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bennotkin/Desktop/"/>
    </mc:Choice>
  </mc:AlternateContent>
  <xr:revisionPtr revIDLastSave="0" documentId="8_{6545C5ED-B2AD-F74C-9DF9-5573E978D94A}" xr6:coauthVersionLast="47" xr6:coauthVersionMax="47" xr10:uidLastSave="{00000000-0000-0000-0000-000000000000}"/>
  <bookViews>
    <workbookView xWindow="0" yWindow="500" windowWidth="38400" windowHeight="21100" activeTab="1"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Dashboard!$B$41</definedName>
    <definedName name="_xlchart.v5.1" hidden="1">Dashboard!$B$42:$B$231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 i="17" l="1"/>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8" i="17"/>
  <c r="G9" i="17"/>
  <c r="G10" i="17"/>
  <c r="G8" i="14"/>
  <c r="G225" i="16"/>
  <c r="G224" i="16"/>
  <c r="G223" i="16"/>
  <c r="G222" i="16"/>
  <c r="G221" i="16"/>
  <c r="G220" i="16"/>
  <c r="G219" i="16"/>
  <c r="G218" i="16"/>
  <c r="G217" i="16"/>
  <c r="G216" i="16"/>
  <c r="G215" i="16"/>
  <c r="G214" i="16"/>
  <c r="G213" i="16"/>
  <c r="G212" i="16"/>
  <c r="G211" i="16"/>
  <c r="G210" i="16"/>
  <c r="G209" i="16"/>
  <c r="G208" i="16"/>
  <c r="G207" i="16"/>
  <c r="G206" i="16"/>
  <c r="G205" i="16"/>
  <c r="G204" i="16"/>
  <c r="G203" i="16"/>
  <c r="G202" i="16"/>
  <c r="G201" i="16"/>
  <c r="G200" i="16"/>
  <c r="G199" i="16"/>
  <c r="G198" i="16"/>
  <c r="G197" i="16"/>
  <c r="G196" i="16"/>
  <c r="G195" i="16"/>
  <c r="G194" i="16"/>
  <c r="G193" i="16"/>
  <c r="G192" i="16"/>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225" i="18"/>
  <c r="G224" i="18"/>
  <c r="G223" i="18"/>
  <c r="G222" i="18"/>
  <c r="G221" i="18"/>
  <c r="G220" i="18"/>
  <c r="G219" i="18"/>
  <c r="G218" i="18"/>
  <c r="G217" i="18"/>
  <c r="G216" i="18"/>
  <c r="G215" i="18"/>
  <c r="G214" i="18"/>
  <c r="G213" i="18"/>
  <c r="G212" i="18"/>
  <c r="G211" i="18"/>
  <c r="G210" i="18"/>
  <c r="G209" i="18"/>
  <c r="G208" i="18"/>
  <c r="G207" i="18"/>
  <c r="G206" i="18"/>
  <c r="G205" i="18"/>
  <c r="G204" i="18"/>
  <c r="G203" i="18"/>
  <c r="G202" i="18"/>
  <c r="G201" i="18"/>
  <c r="G200" i="18"/>
  <c r="G199" i="18"/>
  <c r="G198" i="18"/>
  <c r="G197" i="18"/>
  <c r="G196" i="18"/>
  <c r="G195" i="18"/>
  <c r="G194" i="18"/>
  <c r="G193" i="18"/>
  <c r="G192" i="18"/>
  <c r="G191" i="18"/>
  <c r="G190" i="18"/>
  <c r="G189" i="18"/>
  <c r="G188" i="18"/>
  <c r="G187" i="18"/>
  <c r="G186" i="18"/>
  <c r="G185" i="18"/>
  <c r="G184" i="18"/>
  <c r="G183" i="18"/>
  <c r="G182" i="18"/>
  <c r="G181" i="18"/>
  <c r="G180" i="18"/>
  <c r="G179" i="18"/>
  <c r="G178" i="18"/>
  <c r="G177" i="18"/>
  <c r="G176" i="18"/>
  <c r="G175" i="18"/>
  <c r="G174" i="18"/>
  <c r="G173" i="18"/>
  <c r="G172" i="18"/>
  <c r="G171" i="18"/>
  <c r="G170" i="18"/>
  <c r="G169" i="18"/>
  <c r="G168" i="18"/>
  <c r="G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G43" i="18"/>
  <c r="G42" i="18"/>
  <c r="G41" i="18"/>
  <c r="G40" i="18"/>
  <c r="G39" i="18"/>
  <c r="G38" i="18"/>
  <c r="G37" i="18"/>
  <c r="G36" i="18"/>
  <c r="G35" i="18"/>
  <c r="G34" i="18"/>
  <c r="G33" i="18"/>
  <c r="G32" i="18"/>
  <c r="G31" i="18"/>
  <c r="G30" i="18"/>
  <c r="G29" i="18"/>
  <c r="G28" i="18"/>
  <c r="G27" i="18"/>
  <c r="G26" i="18"/>
  <c r="G25" i="18"/>
  <c r="G24" i="18"/>
  <c r="G23" i="18"/>
  <c r="G22" i="18"/>
  <c r="G21" i="18"/>
  <c r="G20" i="18"/>
  <c r="G19" i="18"/>
  <c r="G18" i="18"/>
  <c r="G17" i="18"/>
  <c r="G16" i="18"/>
  <c r="G15" i="18"/>
  <c r="G14" i="18"/>
  <c r="G13" i="18"/>
  <c r="G12" i="18"/>
  <c r="G11" i="18"/>
  <c r="G10" i="18"/>
  <c r="G9" i="18"/>
  <c r="G8" i="18"/>
  <c r="G225" i="19"/>
  <c r="G224" i="19"/>
  <c r="G223" i="19"/>
  <c r="G222" i="19"/>
  <c r="G221" i="19"/>
  <c r="G220" i="19"/>
  <c r="G219" i="19"/>
  <c r="G218" i="19"/>
  <c r="G217" i="19"/>
  <c r="G216" i="19"/>
  <c r="G215" i="19"/>
  <c r="G214" i="19"/>
  <c r="G213" i="19"/>
  <c r="G212" i="19"/>
  <c r="G211" i="19"/>
  <c r="G210" i="19"/>
  <c r="G209" i="19"/>
  <c r="G208" i="19"/>
  <c r="G207" i="19"/>
  <c r="G206" i="19"/>
  <c r="G205" i="19"/>
  <c r="G204" i="19"/>
  <c r="G203" i="19"/>
  <c r="G202" i="19"/>
  <c r="G201" i="19"/>
  <c r="G200" i="19"/>
  <c r="G199" i="19"/>
  <c r="G198" i="19"/>
  <c r="G197" i="19"/>
  <c r="G196" i="19"/>
  <c r="G195" i="19"/>
  <c r="G194" i="19"/>
  <c r="G193" i="19"/>
  <c r="G192" i="19"/>
  <c r="G191" i="19"/>
  <c r="G190" i="19"/>
  <c r="G189" i="19"/>
  <c r="G188" i="19"/>
  <c r="G187" i="19"/>
  <c r="G186" i="19"/>
  <c r="G185" i="19"/>
  <c r="G184" i="19"/>
  <c r="G183" i="19"/>
  <c r="G182" i="19"/>
  <c r="G181" i="19"/>
  <c r="G180" i="19"/>
  <c r="G179" i="19"/>
  <c r="G178" i="19"/>
  <c r="G177" i="19"/>
  <c r="G176" i="19"/>
  <c r="G175" i="19"/>
  <c r="G174" i="19"/>
  <c r="G173" i="19"/>
  <c r="G172" i="19"/>
  <c r="G171" i="19"/>
  <c r="G170" i="19"/>
  <c r="G169" i="19"/>
  <c r="G168" i="19"/>
  <c r="G167" i="19"/>
  <c r="G166" i="19"/>
  <c r="G165" i="19"/>
  <c r="G164" i="19"/>
  <c r="G163" i="19"/>
  <c r="G162" i="19"/>
  <c r="G161" i="19"/>
  <c r="G160" i="19"/>
  <c r="G159" i="19"/>
  <c r="G158" i="19"/>
  <c r="G157" i="19"/>
  <c r="G156" i="19"/>
  <c r="G155" i="19"/>
  <c r="G154" i="19"/>
  <c r="G153" i="19"/>
  <c r="G152" i="19"/>
  <c r="G151" i="19"/>
  <c r="G150" i="19"/>
  <c r="G149" i="19"/>
  <c r="G148" i="19"/>
  <c r="G147" i="19"/>
  <c r="G146" i="19"/>
  <c r="G145" i="19"/>
  <c r="G144" i="19"/>
  <c r="G143" i="19"/>
  <c r="G142" i="19"/>
  <c r="G141" i="19"/>
  <c r="G140" i="19"/>
  <c r="G139" i="19"/>
  <c r="G138" i="19"/>
  <c r="G137" i="19"/>
  <c r="G136" i="19"/>
  <c r="G135" i="19"/>
  <c r="G134" i="19"/>
  <c r="G133" i="19"/>
  <c r="G132" i="19"/>
  <c r="G131" i="19"/>
  <c r="G130" i="19"/>
  <c r="G129" i="19"/>
  <c r="G128" i="19"/>
  <c r="G127" i="19"/>
  <c r="G126" i="19"/>
  <c r="G125" i="19"/>
  <c r="G124" i="19"/>
  <c r="G123" i="19"/>
  <c r="G122" i="19"/>
  <c r="G121" i="19"/>
  <c r="G120" i="19"/>
  <c r="G119" i="19"/>
  <c r="G118" i="19"/>
  <c r="G117" i="19"/>
  <c r="G116" i="19"/>
  <c r="G115" i="19"/>
  <c r="G114" i="19"/>
  <c r="G113" i="19"/>
  <c r="G112" i="19"/>
  <c r="G111" i="19"/>
  <c r="G110" i="19"/>
  <c r="G109" i="19"/>
  <c r="G108" i="19"/>
  <c r="G107" i="19"/>
  <c r="G106" i="19"/>
  <c r="G105" i="19"/>
  <c r="G104" i="19"/>
  <c r="G103" i="19"/>
  <c r="G102" i="19"/>
  <c r="G101" i="19"/>
  <c r="G100" i="19"/>
  <c r="G99" i="19"/>
  <c r="G98" i="19"/>
  <c r="G97" i="19"/>
  <c r="G96" i="19"/>
  <c r="G95" i="19"/>
  <c r="G94" i="19"/>
  <c r="G93" i="19"/>
  <c r="G92" i="19"/>
  <c r="G91" i="19"/>
  <c r="G90" i="19"/>
  <c r="G89" i="19"/>
  <c r="G88" i="19"/>
  <c r="G87" i="19"/>
  <c r="G86" i="19"/>
  <c r="G85" i="19"/>
  <c r="G84" i="19"/>
  <c r="G83" i="19"/>
  <c r="G82" i="19"/>
  <c r="G81" i="19"/>
  <c r="G80" i="19"/>
  <c r="G79" i="19"/>
  <c r="G78" i="19"/>
  <c r="G77" i="19"/>
  <c r="G76" i="19"/>
  <c r="G75" i="19"/>
  <c r="G74" i="19"/>
  <c r="G73" i="19"/>
  <c r="G72" i="19"/>
  <c r="G71" i="19"/>
  <c r="G70" i="19"/>
  <c r="G69" i="19"/>
  <c r="G68" i="19"/>
  <c r="G67" i="19"/>
  <c r="G66" i="19"/>
  <c r="G65" i="19"/>
  <c r="G64" i="19"/>
  <c r="G63" i="19"/>
  <c r="G62" i="19"/>
  <c r="G61" i="19"/>
  <c r="G60" i="19"/>
  <c r="G59" i="19"/>
  <c r="G58" i="19"/>
  <c r="G57" i="19"/>
  <c r="G56" i="19"/>
  <c r="G55" i="19"/>
  <c r="G54" i="19"/>
  <c r="G53" i="19"/>
  <c r="G52" i="19"/>
  <c r="G51" i="19"/>
  <c r="G50" i="19"/>
  <c r="G49" i="19"/>
  <c r="G48" i="19"/>
  <c r="G47" i="19"/>
  <c r="G46" i="19"/>
  <c r="G45" i="19"/>
  <c r="G44" i="19"/>
  <c r="G43" i="19"/>
  <c r="G42" i="19"/>
  <c r="G41" i="19"/>
  <c r="G40" i="19"/>
  <c r="G39" i="19"/>
  <c r="G38" i="19"/>
  <c r="G37" i="19"/>
  <c r="G36" i="19"/>
  <c r="G35" i="19"/>
  <c r="G34" i="19"/>
  <c r="G33" i="19"/>
  <c r="G32" i="19"/>
  <c r="G31" i="19"/>
  <c r="G30" i="19"/>
  <c r="G29" i="19"/>
  <c r="G28" i="19"/>
  <c r="G27" i="19"/>
  <c r="G26" i="19"/>
  <c r="G25" i="19"/>
  <c r="G24" i="19"/>
  <c r="G23" i="19"/>
  <c r="G22" i="19"/>
  <c r="G21" i="19"/>
  <c r="G20" i="19"/>
  <c r="G19" i="19"/>
  <c r="G18" i="19"/>
  <c r="G17" i="19"/>
  <c r="G16" i="19"/>
  <c r="G15" i="19"/>
  <c r="G14" i="19"/>
  <c r="G13" i="19"/>
  <c r="G12" i="19"/>
  <c r="G11" i="19"/>
  <c r="G10" i="19"/>
  <c r="G9" i="19"/>
  <c r="G8" i="19"/>
  <c r="G225" i="14"/>
  <c r="G224" i="14"/>
  <c r="G223" i="14"/>
  <c r="G222" i="14"/>
  <c r="G221" i="14"/>
  <c r="G220" i="14"/>
  <c r="G219" i="14"/>
  <c r="G218" i="14"/>
  <c r="G217" i="14"/>
  <c r="G216" i="14"/>
  <c r="G215" i="14"/>
  <c r="G214" i="14"/>
  <c r="G213" i="14"/>
  <c r="G212" i="14"/>
  <c r="G211" i="14"/>
  <c r="G210" i="14"/>
  <c r="G209" i="14"/>
  <c r="G208" i="14"/>
  <c r="G207" i="14"/>
  <c r="G206" i="14"/>
  <c r="G205" i="14"/>
  <c r="G204" i="14"/>
  <c r="G203" i="14"/>
  <c r="G202" i="14"/>
  <c r="G201" i="14"/>
  <c r="G200" i="14"/>
  <c r="G199" i="14"/>
  <c r="G198" i="14"/>
  <c r="G197" i="14"/>
  <c r="G196" i="14"/>
  <c r="G195" i="14"/>
  <c r="G194" i="14"/>
  <c r="G193" i="14"/>
  <c r="G192" i="14"/>
  <c r="G191" i="14"/>
  <c r="G190" i="14"/>
  <c r="G189" i="14"/>
  <c r="G188" i="14"/>
  <c r="G187" i="14"/>
  <c r="G186" i="14"/>
  <c r="G185" i="14"/>
  <c r="G184" i="14"/>
  <c r="G183" i="14"/>
  <c r="G182" i="14"/>
  <c r="G181" i="14"/>
  <c r="G180" i="14"/>
  <c r="G179" i="14"/>
  <c r="G178" i="14"/>
  <c r="G177" i="14"/>
  <c r="G176" i="14"/>
  <c r="G175" i="14"/>
  <c r="G174" i="14"/>
  <c r="G173" i="14"/>
  <c r="G172" i="14"/>
  <c r="G171" i="14"/>
  <c r="G170" i="14"/>
  <c r="G169" i="14"/>
  <c r="G168" i="14"/>
  <c r="G167" i="14"/>
  <c r="G166" i="14"/>
  <c r="G165" i="14"/>
  <c r="G164" i="14"/>
  <c r="G163" i="14"/>
  <c r="G162" i="14"/>
  <c r="G161" i="14"/>
  <c r="G160" i="14"/>
  <c r="G159" i="14"/>
  <c r="G158" i="14"/>
  <c r="G157" i="14"/>
  <c r="G156" i="14"/>
  <c r="G155" i="14"/>
  <c r="G154" i="14"/>
  <c r="G153" i="14"/>
  <c r="G152" i="14"/>
  <c r="G151" i="14"/>
  <c r="G150" i="14"/>
  <c r="G149" i="14"/>
  <c r="G148" i="14"/>
  <c r="G147" i="14"/>
  <c r="G146" i="14"/>
  <c r="G145" i="14"/>
  <c r="G144" i="14"/>
  <c r="G143" i="14"/>
  <c r="G142" i="14"/>
  <c r="G141" i="14"/>
  <c r="G140" i="14"/>
  <c r="G139" i="14"/>
  <c r="G138" i="14"/>
  <c r="G137" i="14"/>
  <c r="G136" i="14"/>
  <c r="G135" i="14"/>
  <c r="G134" i="14"/>
  <c r="G133" i="14"/>
  <c r="G132" i="14"/>
  <c r="G131" i="14"/>
  <c r="G130" i="14"/>
  <c r="G129" i="14"/>
  <c r="G128" i="14"/>
  <c r="G127" i="14"/>
  <c r="G126" i="14"/>
  <c r="G125" i="14"/>
  <c r="G124" i="14"/>
  <c r="G123" i="14"/>
  <c r="G122" i="14"/>
  <c r="G121" i="14"/>
  <c r="G120" i="14"/>
  <c r="G119" i="14"/>
  <c r="G118" i="14"/>
  <c r="G117" i="14"/>
  <c r="G116" i="14"/>
  <c r="G115" i="14"/>
  <c r="G114" i="14"/>
  <c r="G113" i="14"/>
  <c r="G112" i="14"/>
  <c r="G111" i="14"/>
  <c r="G110" i="14"/>
  <c r="G109" i="14"/>
  <c r="G108" i="14"/>
  <c r="G107" i="14"/>
  <c r="G106" i="14"/>
  <c r="G105" i="14"/>
  <c r="G104" i="14"/>
  <c r="G103" i="14"/>
  <c r="G102" i="14"/>
  <c r="G101" i="14"/>
  <c r="G100" i="14"/>
  <c r="G99" i="14"/>
  <c r="G98" i="14"/>
  <c r="G97" i="14"/>
  <c r="G96" i="14"/>
  <c r="G95" i="14"/>
  <c r="G94" i="14"/>
  <c r="G93" i="14"/>
  <c r="G92" i="14"/>
  <c r="G91" i="14"/>
  <c r="G90" i="14"/>
  <c r="G89" i="14"/>
  <c r="G88" i="14"/>
  <c r="G87" i="14"/>
  <c r="G86" i="14"/>
  <c r="G85" i="14"/>
  <c r="G84" i="14"/>
  <c r="G83" i="14"/>
  <c r="G82" i="14"/>
  <c r="G81" i="14"/>
  <c r="G80" i="14"/>
  <c r="G79" i="14"/>
  <c r="G78" i="14"/>
  <c r="G77" i="14"/>
  <c r="G76" i="14"/>
  <c r="G75" i="14"/>
  <c r="G74" i="14"/>
  <c r="G73" i="14"/>
  <c r="G72" i="14"/>
  <c r="G71" i="14"/>
  <c r="G70" i="14"/>
  <c r="G69" i="14"/>
  <c r="G68" i="14"/>
  <c r="G67" i="14"/>
  <c r="G66" i="14"/>
  <c r="G65" i="14"/>
  <c r="G64" i="14"/>
  <c r="G63" i="14"/>
  <c r="G62" i="14"/>
  <c r="G61" i="14"/>
  <c r="G60" i="14"/>
  <c r="G59" i="14"/>
  <c r="G58" i="14"/>
  <c r="G57" i="14"/>
  <c r="G56" i="14"/>
  <c r="G55" i="14"/>
  <c r="G54" i="14"/>
  <c r="G53" i="14"/>
  <c r="G52" i="14"/>
  <c r="G51" i="14"/>
  <c r="G50" i="14"/>
  <c r="G49" i="14"/>
  <c r="G48" i="14"/>
  <c r="G47" i="14"/>
  <c r="G46" i="14"/>
  <c r="G45" i="14"/>
  <c r="G44" i="14"/>
  <c r="G43" i="14"/>
  <c r="G42" i="14"/>
  <c r="G41" i="14"/>
  <c r="G40" i="14"/>
  <c r="G39" i="14"/>
  <c r="G38" i="14"/>
  <c r="G37" i="14"/>
  <c r="G36" i="14"/>
  <c r="G35" i="14"/>
  <c r="G34" i="14"/>
  <c r="G33" i="14"/>
  <c r="G32" i="14"/>
  <c r="G31" i="14"/>
  <c r="G30" i="14"/>
  <c r="G29" i="14"/>
  <c r="G28" i="14"/>
  <c r="G27" i="14"/>
  <c r="G26" i="14"/>
  <c r="G25" i="14"/>
  <c r="G24" i="14"/>
  <c r="G23" i="14"/>
  <c r="G22" i="14"/>
  <c r="G21" i="14"/>
  <c r="G20" i="14"/>
  <c r="G19" i="14"/>
  <c r="G18" i="14"/>
  <c r="G17" i="14"/>
  <c r="G16" i="14"/>
  <c r="G15" i="14"/>
  <c r="G14" i="14"/>
  <c r="G13" i="14"/>
  <c r="G12" i="14"/>
  <c r="G11" i="14"/>
  <c r="G10" i="14"/>
  <c r="G9" i="14"/>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8" i="2"/>
  <c r="P130" i="19" a="1"/>
  <c r="P130" i="19" s="1"/>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1" i="28"/>
  <c r="C111" i="28"/>
  <c r="D111" i="28"/>
  <c r="E111" i="28"/>
  <c r="B86" i="28"/>
  <c r="C86" i="28"/>
  <c r="D86" i="28"/>
  <c r="E86" i="28"/>
  <c r="B82" i="28"/>
  <c r="C82" i="28"/>
  <c r="D82" i="28"/>
  <c r="E82" i="28"/>
  <c r="B92" i="28"/>
  <c r="C92" i="28"/>
  <c r="D92" i="28"/>
  <c r="E92" i="28"/>
  <c r="B55" i="28"/>
  <c r="C55" i="28"/>
  <c r="D55" i="28"/>
  <c r="E55" i="28"/>
  <c r="B210" i="28"/>
  <c r="C210" i="28"/>
  <c r="D210" i="28"/>
  <c r="E210" i="28"/>
  <c r="B114" i="28"/>
  <c r="C114" i="28"/>
  <c r="D114" i="28"/>
  <c r="E114" i="28"/>
  <c r="B193" i="28"/>
  <c r="C193" i="28"/>
  <c r="D193" i="28"/>
  <c r="E193" i="28"/>
  <c r="B118" i="28"/>
  <c r="C118" i="28"/>
  <c r="D118" i="28"/>
  <c r="E118" i="28"/>
  <c r="B128" i="28"/>
  <c r="C128" i="28"/>
  <c r="D128" i="28"/>
  <c r="E128" i="28"/>
  <c r="B129" i="28"/>
  <c r="C129" i="28"/>
  <c r="D129" i="28"/>
  <c r="E129" i="28"/>
  <c r="B98" i="28"/>
  <c r="C98" i="28"/>
  <c r="D98" i="28"/>
  <c r="E98" i="28"/>
  <c r="B189" i="28"/>
  <c r="C189" i="28"/>
  <c r="D189" i="28"/>
  <c r="E189" i="28"/>
  <c r="B158" i="28"/>
  <c r="C158" i="28"/>
  <c r="D158" i="28"/>
  <c r="E158" i="28"/>
  <c r="B139" i="28"/>
  <c r="C139" i="28"/>
  <c r="D139" i="28"/>
  <c r="E139" i="28"/>
  <c r="B103" i="28"/>
  <c r="C103" i="28"/>
  <c r="D103" i="28"/>
  <c r="E103" i="28"/>
  <c r="B95" i="28"/>
  <c r="C95" i="28"/>
  <c r="D95" i="28"/>
  <c r="E95" i="28"/>
  <c r="B69" i="28"/>
  <c r="C69" i="28"/>
  <c r="D69" i="28"/>
  <c r="E69" i="28"/>
  <c r="B150" i="28"/>
  <c r="C150" i="28"/>
  <c r="D150" i="28"/>
  <c r="E150" i="28"/>
  <c r="B137" i="28"/>
  <c r="C137" i="28"/>
  <c r="D137" i="28"/>
  <c r="E137" i="28"/>
  <c r="B78" i="28"/>
  <c r="C78" i="28"/>
  <c r="D78" i="28"/>
  <c r="E78" i="28"/>
  <c r="B153" i="28"/>
  <c r="C153" i="28"/>
  <c r="D153" i="28"/>
  <c r="E153" i="28"/>
  <c r="B200" i="28"/>
  <c r="C200" i="28"/>
  <c r="D200" i="28"/>
  <c r="E200" i="28"/>
  <c r="B195" i="28"/>
  <c r="C195" i="28"/>
  <c r="D195" i="28"/>
  <c r="E195" i="28"/>
  <c r="B168" i="28"/>
  <c r="C168" i="28"/>
  <c r="D168" i="28"/>
  <c r="E168" i="28"/>
  <c r="B64" i="28"/>
  <c r="C64" i="28"/>
  <c r="D64" i="28"/>
  <c r="E64" i="28"/>
  <c r="B70" i="28"/>
  <c r="C70" i="28"/>
  <c r="D70" i="28"/>
  <c r="E70" i="28"/>
  <c r="B185" i="28"/>
  <c r="C185" i="28"/>
  <c r="D185" i="28"/>
  <c r="E185"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S3" i="17" s="1"/>
  <c r="P4" i="17"/>
  <c r="P3" i="17" s="1"/>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54" i="28"/>
  <c r="C154" i="28"/>
  <c r="D154" i="28"/>
  <c r="E154" i="28"/>
  <c r="B141" i="28"/>
  <c r="C141" i="28"/>
  <c r="D141" i="28"/>
  <c r="E141" i="28"/>
  <c r="B74" i="28"/>
  <c r="C74" i="28"/>
  <c r="D74" i="28"/>
  <c r="E74" i="28"/>
  <c r="B252" i="28"/>
  <c r="C252" i="28"/>
  <c r="D252" i="28"/>
  <c r="E252" i="28"/>
  <c r="B253" i="28"/>
  <c r="C253" i="28"/>
  <c r="D253" i="28"/>
  <c r="E253" i="28"/>
  <c r="B206" i="28"/>
  <c r="C206" i="28"/>
  <c r="D206" i="28"/>
  <c r="E206" i="28"/>
  <c r="B96" i="28"/>
  <c r="C96" i="28"/>
  <c r="D96" i="28"/>
  <c r="E96" i="28"/>
  <c r="B101" i="28"/>
  <c r="C101" i="28"/>
  <c r="D101" i="28"/>
  <c r="E101" i="28"/>
  <c r="B138" i="28"/>
  <c r="C138" i="28"/>
  <c r="D138" i="28"/>
  <c r="E138" i="28"/>
  <c r="B42" i="28"/>
  <c r="C42" i="28"/>
  <c r="D42" i="28"/>
  <c r="E42" i="28"/>
  <c r="B254" i="28"/>
  <c r="C254" i="28"/>
  <c r="D254" i="28"/>
  <c r="E254" i="28"/>
  <c r="B174" i="28"/>
  <c r="C174" i="28"/>
  <c r="D174" i="28"/>
  <c r="E174" i="28"/>
  <c r="B122" i="28"/>
  <c r="C122" i="28"/>
  <c r="D122" i="28"/>
  <c r="E122" i="28"/>
  <c r="B107" i="28"/>
  <c r="C107" i="28"/>
  <c r="D107" i="28"/>
  <c r="E107" i="28"/>
  <c r="B121" i="28"/>
  <c r="C121" i="28"/>
  <c r="D121" i="28"/>
  <c r="E121" i="28"/>
  <c r="B255" i="28"/>
  <c r="C255" i="28"/>
  <c r="D255" i="28"/>
  <c r="E255" i="28"/>
  <c r="B46" i="28"/>
  <c r="C46" i="28"/>
  <c r="D46" i="28"/>
  <c r="E46" i="28"/>
  <c r="B149" i="28"/>
  <c r="C149" i="28"/>
  <c r="D149" i="28"/>
  <c r="E149" i="28"/>
  <c r="B49" i="28"/>
  <c r="C49" i="28"/>
  <c r="D49" i="28"/>
  <c r="E49" i="28"/>
  <c r="B256" i="28"/>
  <c r="C256" i="28"/>
  <c r="D256" i="28"/>
  <c r="E256" i="28"/>
  <c r="B119" i="28"/>
  <c r="C119" i="28"/>
  <c r="D119" i="28"/>
  <c r="E119" i="28"/>
  <c r="B207" i="28"/>
  <c r="C207" i="28"/>
  <c r="D207" i="28"/>
  <c r="E207" i="28"/>
  <c r="B176" i="28"/>
  <c r="C176" i="28"/>
  <c r="D176" i="28"/>
  <c r="E176" i="28"/>
  <c r="B257" i="28"/>
  <c r="C257" i="28"/>
  <c r="D257" i="28"/>
  <c r="E257" i="28"/>
  <c r="B144" i="28"/>
  <c r="C144" i="28"/>
  <c r="D144" i="28"/>
  <c r="E144" i="28"/>
  <c r="B258" i="28"/>
  <c r="C258" i="28"/>
  <c r="D258" i="28"/>
  <c r="E258" i="28"/>
  <c r="B186" i="28"/>
  <c r="C186" i="28"/>
  <c r="D186" i="28"/>
  <c r="E186" i="28"/>
  <c r="B53" i="28"/>
  <c r="C53" i="28"/>
  <c r="D53" i="28"/>
  <c r="E53" i="28"/>
  <c r="B259" i="28"/>
  <c r="C259" i="28"/>
  <c r="D259" i="28"/>
  <c r="E259" i="28"/>
  <c r="B84" i="28"/>
  <c r="C84" i="28"/>
  <c r="D84" i="28"/>
  <c r="E84" i="28"/>
  <c r="B102" i="28"/>
  <c r="C102" i="28"/>
  <c r="D102" i="28"/>
  <c r="E102" i="28"/>
  <c r="B188" i="28"/>
  <c r="C188" i="28"/>
  <c r="D188" i="28"/>
  <c r="E188" i="28"/>
  <c r="B51" i="28"/>
  <c r="C51" i="28"/>
  <c r="D51" i="28"/>
  <c r="E51" i="28"/>
  <c r="B165" i="28"/>
  <c r="C165" i="28"/>
  <c r="D165" i="28"/>
  <c r="E165" i="28"/>
  <c r="B135" i="28"/>
  <c r="C135" i="28"/>
  <c r="D135" i="28"/>
  <c r="E135" i="28"/>
  <c r="B192" i="28"/>
  <c r="C192" i="28"/>
  <c r="D192" i="28"/>
  <c r="E192" i="28"/>
  <c r="B197" i="28"/>
  <c r="C197" i="28"/>
  <c r="D197" i="28"/>
  <c r="E197" i="28"/>
  <c r="B105" i="28"/>
  <c r="C105" i="28"/>
  <c r="D105" i="28"/>
  <c r="E105" i="28"/>
  <c r="B205" i="28"/>
  <c r="C205" i="28"/>
  <c r="D205" i="28"/>
  <c r="E205" i="28"/>
  <c r="B68" i="28"/>
  <c r="C68" i="28"/>
  <c r="D68" i="28"/>
  <c r="E68" i="28"/>
  <c r="B94" i="28"/>
  <c r="C94" i="28"/>
  <c r="D94" i="28"/>
  <c r="E94" i="28"/>
  <c r="B160" i="28"/>
  <c r="C160" i="28"/>
  <c r="D160" i="28"/>
  <c r="E160" i="28"/>
  <c r="B181" i="28"/>
  <c r="C181" i="28"/>
  <c r="D181" i="28"/>
  <c r="E181" i="28"/>
  <c r="B214" i="28"/>
  <c r="C214" i="28"/>
  <c r="D214" i="28"/>
  <c r="E214" i="28"/>
  <c r="B152" i="28"/>
  <c r="C152" i="28"/>
  <c r="D152" i="28"/>
  <c r="E152" i="28"/>
  <c r="B45" i="28"/>
  <c r="C45" i="28"/>
  <c r="D45" i="28"/>
  <c r="E45" i="28"/>
  <c r="B215" i="28"/>
  <c r="C215" i="28"/>
  <c r="D215" i="28"/>
  <c r="E215" i="28"/>
  <c r="B163" i="28"/>
  <c r="C163" i="28"/>
  <c r="D163" i="28"/>
  <c r="E163" i="28"/>
  <c r="B71" i="28"/>
  <c r="C71" i="28"/>
  <c r="D71" i="28"/>
  <c r="E71" i="28"/>
  <c r="B97" i="28"/>
  <c r="C97" i="28"/>
  <c r="D97" i="28"/>
  <c r="E97" i="28"/>
  <c r="B216" i="28"/>
  <c r="C216" i="28"/>
  <c r="D216" i="28"/>
  <c r="E216" i="28"/>
  <c r="B217" i="28"/>
  <c r="C217" i="28"/>
  <c r="D217" i="28"/>
  <c r="E217" i="28"/>
  <c r="B218" i="28"/>
  <c r="C218" i="28"/>
  <c r="D218" i="28"/>
  <c r="E218" i="28"/>
  <c r="B146" i="28"/>
  <c r="C146" i="28"/>
  <c r="D146" i="28"/>
  <c r="E146" i="28"/>
  <c r="B145" i="28"/>
  <c r="C145" i="28"/>
  <c r="D145" i="28"/>
  <c r="E145" i="28"/>
  <c r="B180" i="28"/>
  <c r="C180" i="28"/>
  <c r="D180" i="28"/>
  <c r="E180" i="28"/>
  <c r="B219" i="28"/>
  <c r="C219" i="28"/>
  <c r="D219" i="28"/>
  <c r="E219" i="28"/>
  <c r="B52" i="28"/>
  <c r="C52" i="28"/>
  <c r="D52" i="28"/>
  <c r="E52" i="28"/>
  <c r="B65" i="28"/>
  <c r="C65" i="28"/>
  <c r="D65" i="28"/>
  <c r="E65" i="28"/>
  <c r="B220" i="28"/>
  <c r="C220" i="28"/>
  <c r="D220" i="28"/>
  <c r="E220" i="28"/>
  <c r="B199" i="28"/>
  <c r="C199" i="28"/>
  <c r="D199" i="28"/>
  <c r="E199" i="28"/>
  <c r="B117" i="28"/>
  <c r="C117" i="28"/>
  <c r="D117" i="28"/>
  <c r="E117" i="28"/>
  <c r="B166" i="28"/>
  <c r="C166" i="28"/>
  <c r="D166" i="28"/>
  <c r="E166" i="28"/>
  <c r="B75" i="28"/>
  <c r="C75" i="28"/>
  <c r="D75" i="28"/>
  <c r="E75" i="28"/>
  <c r="B221" i="28"/>
  <c r="C221" i="28"/>
  <c r="D221" i="28"/>
  <c r="E221" i="28"/>
  <c r="B169" i="28"/>
  <c r="C169" i="28"/>
  <c r="D169" i="28"/>
  <c r="E169" i="28"/>
  <c r="B222" i="28"/>
  <c r="C222" i="28"/>
  <c r="D222" i="28"/>
  <c r="E222" i="28"/>
  <c r="B99" i="28"/>
  <c r="C99" i="28"/>
  <c r="D99" i="28"/>
  <c r="E99" i="28"/>
  <c r="B130" i="28"/>
  <c r="C130" i="28"/>
  <c r="D130" i="28"/>
  <c r="E130" i="28"/>
  <c r="B134" i="28"/>
  <c r="C134" i="28"/>
  <c r="D134" i="28"/>
  <c r="E134" i="28"/>
  <c r="B79" i="28"/>
  <c r="C79" i="28"/>
  <c r="D79" i="28"/>
  <c r="E79" i="28"/>
  <c r="B59" i="28"/>
  <c r="C59" i="28"/>
  <c r="D59" i="28"/>
  <c r="E59" i="28"/>
  <c r="B67" i="28"/>
  <c r="C67" i="28"/>
  <c r="D67" i="28"/>
  <c r="E67" i="28"/>
  <c r="B57" i="28"/>
  <c r="C57" i="28"/>
  <c r="D57" i="28"/>
  <c r="E57" i="28"/>
  <c r="B106" i="28"/>
  <c r="C106" i="28"/>
  <c r="D106" i="28"/>
  <c r="E106" i="28"/>
  <c r="B223" i="28"/>
  <c r="C223" i="28"/>
  <c r="D223" i="28"/>
  <c r="E223" i="28"/>
  <c r="B131" i="28"/>
  <c r="C131" i="28"/>
  <c r="D131" i="28"/>
  <c r="E131" i="28"/>
  <c r="B132" i="28"/>
  <c r="C132" i="28"/>
  <c r="D132" i="28"/>
  <c r="E132" i="28"/>
  <c r="B224" i="28"/>
  <c r="C224" i="28"/>
  <c r="D224" i="28"/>
  <c r="E224" i="28"/>
  <c r="B225" i="28"/>
  <c r="C225" i="28"/>
  <c r="D225" i="28"/>
  <c r="E225" i="28"/>
  <c r="B209" i="28"/>
  <c r="C209" i="28"/>
  <c r="D209" i="28"/>
  <c r="E209" i="28"/>
  <c r="B226" i="28"/>
  <c r="C226" i="28"/>
  <c r="D226" i="28"/>
  <c r="E226" i="28"/>
  <c r="B227" i="28"/>
  <c r="C227" i="28"/>
  <c r="D227" i="28"/>
  <c r="E227" i="28"/>
  <c r="B228" i="28"/>
  <c r="C228" i="28"/>
  <c r="D228" i="28"/>
  <c r="E228" i="28"/>
  <c r="B123" i="28"/>
  <c r="C123" i="28"/>
  <c r="D123" i="28"/>
  <c r="E123" i="28"/>
  <c r="B229" i="28"/>
  <c r="C229" i="28"/>
  <c r="D229" i="28"/>
  <c r="E229" i="28"/>
  <c r="B87" i="28"/>
  <c r="C87" i="28"/>
  <c r="D87" i="28"/>
  <c r="E87" i="28"/>
  <c r="B113" i="28"/>
  <c r="C113" i="28"/>
  <c r="D113" i="28"/>
  <c r="E113" i="28"/>
  <c r="B179" i="28"/>
  <c r="C179" i="28"/>
  <c r="D179" i="28"/>
  <c r="E179" i="28"/>
  <c r="B63" i="28"/>
  <c r="C63" i="28"/>
  <c r="D63" i="28"/>
  <c r="E63" i="28"/>
  <c r="B147" i="28"/>
  <c r="C147" i="28"/>
  <c r="D147" i="28"/>
  <c r="E147" i="28"/>
  <c r="B116" i="28"/>
  <c r="C116" i="28"/>
  <c r="D116" i="28"/>
  <c r="E116" i="28"/>
  <c r="B177" i="28"/>
  <c r="C177" i="28"/>
  <c r="D177" i="28"/>
  <c r="E177" i="28"/>
  <c r="B44" i="28"/>
  <c r="C44" i="28"/>
  <c r="D44" i="28"/>
  <c r="E44" i="28"/>
  <c r="B230" i="28"/>
  <c r="C230" i="28"/>
  <c r="D230" i="28"/>
  <c r="E230" i="28"/>
  <c r="B80" i="28"/>
  <c r="C80" i="28"/>
  <c r="D80" i="28"/>
  <c r="E80" i="28"/>
  <c r="B170" i="28"/>
  <c r="C170" i="28"/>
  <c r="D170" i="28"/>
  <c r="E170" i="28"/>
  <c r="B231" i="28"/>
  <c r="C231" i="28"/>
  <c r="D231" i="28"/>
  <c r="E231" i="28"/>
  <c r="B120" i="28"/>
  <c r="C120" i="28"/>
  <c r="D120" i="28"/>
  <c r="E120" i="28"/>
  <c r="B115" i="28"/>
  <c r="C115" i="28"/>
  <c r="D115" i="28"/>
  <c r="E115" i="28"/>
  <c r="B171" i="28"/>
  <c r="C171" i="28"/>
  <c r="D171" i="28"/>
  <c r="E171" i="28"/>
  <c r="B143" i="28"/>
  <c r="C143" i="28"/>
  <c r="D143" i="28"/>
  <c r="E143" i="28"/>
  <c r="B108" i="28"/>
  <c r="C108" i="28"/>
  <c r="D108" i="28"/>
  <c r="E108" i="28"/>
  <c r="B232" i="28"/>
  <c r="C232" i="28"/>
  <c r="D232" i="28"/>
  <c r="E232" i="28"/>
  <c r="B76" i="28"/>
  <c r="C76" i="28"/>
  <c r="D76" i="28"/>
  <c r="E76" i="28"/>
  <c r="B88" i="28"/>
  <c r="C88" i="28"/>
  <c r="D88" i="28"/>
  <c r="E88" i="28"/>
  <c r="B151" i="28"/>
  <c r="C151" i="28"/>
  <c r="D151" i="28"/>
  <c r="E151" i="28"/>
  <c r="B112" i="28"/>
  <c r="C112" i="28"/>
  <c r="D112" i="28"/>
  <c r="E112" i="28"/>
  <c r="B167" i="28"/>
  <c r="C167" i="28"/>
  <c r="D167" i="28"/>
  <c r="E167" i="28"/>
  <c r="B233" i="28"/>
  <c r="C233" i="28"/>
  <c r="D233" i="28"/>
  <c r="E233" i="28"/>
  <c r="B201" i="28"/>
  <c r="C201" i="28"/>
  <c r="D201" i="28"/>
  <c r="E201" i="28"/>
  <c r="B110" i="28"/>
  <c r="C110" i="28"/>
  <c r="D110" i="28"/>
  <c r="E110" i="28"/>
  <c r="B234" i="28"/>
  <c r="C234" i="28"/>
  <c r="D234" i="28"/>
  <c r="E234" i="28"/>
  <c r="B159" i="28"/>
  <c r="C159" i="28"/>
  <c r="D159" i="28"/>
  <c r="E159" i="28"/>
  <c r="B235" i="28"/>
  <c r="C235" i="28"/>
  <c r="D235" i="28"/>
  <c r="E235" i="28"/>
  <c r="B77" i="28"/>
  <c r="C77" i="28"/>
  <c r="D77" i="28"/>
  <c r="E77" i="28"/>
  <c r="B172" i="28"/>
  <c r="C172" i="28"/>
  <c r="D172" i="28"/>
  <c r="E172" i="28"/>
  <c r="B43" i="28"/>
  <c r="C43" i="28"/>
  <c r="D43" i="28"/>
  <c r="E43" i="28"/>
  <c r="B148" i="28"/>
  <c r="C148" i="28"/>
  <c r="D148" i="28"/>
  <c r="E148" i="28"/>
  <c r="B83" i="28"/>
  <c r="C83" i="28"/>
  <c r="D83" i="28"/>
  <c r="E83" i="28"/>
  <c r="B236" i="28"/>
  <c r="C236" i="28"/>
  <c r="D236" i="28"/>
  <c r="E236" i="28"/>
  <c r="B100" i="28"/>
  <c r="C100" i="28"/>
  <c r="D100" i="28"/>
  <c r="E100" i="28"/>
  <c r="B237" i="28"/>
  <c r="C237" i="28"/>
  <c r="D237" i="28"/>
  <c r="E237" i="28"/>
  <c r="B142" i="28"/>
  <c r="C142" i="28"/>
  <c r="D142" i="28"/>
  <c r="E142" i="28"/>
  <c r="B187" i="28"/>
  <c r="C187" i="28"/>
  <c r="D187" i="28"/>
  <c r="E187" i="28"/>
  <c r="B202" i="28"/>
  <c r="C202" i="28"/>
  <c r="D202" i="28"/>
  <c r="E202" i="28"/>
  <c r="B208" i="28"/>
  <c r="C208" i="28"/>
  <c r="D208" i="28"/>
  <c r="E208" i="28"/>
  <c r="B238" i="28"/>
  <c r="C238" i="28"/>
  <c r="D238" i="28"/>
  <c r="E238" i="28"/>
  <c r="B203" i="28"/>
  <c r="C203" i="28"/>
  <c r="D203" i="28"/>
  <c r="E203" i="28"/>
  <c r="B109" i="28"/>
  <c r="C109" i="28"/>
  <c r="D109" i="28"/>
  <c r="E109" i="28"/>
  <c r="B178" i="28"/>
  <c r="C178" i="28"/>
  <c r="D178" i="28"/>
  <c r="E178" i="28"/>
  <c r="B91" i="28"/>
  <c r="C91" i="28"/>
  <c r="D91" i="28"/>
  <c r="E91" i="28"/>
  <c r="B50" i="28"/>
  <c r="C50" i="28"/>
  <c r="D50" i="28"/>
  <c r="E50" i="28"/>
  <c r="B124" i="28"/>
  <c r="C124" i="28"/>
  <c r="D124" i="28"/>
  <c r="E124" i="28"/>
  <c r="B184" i="28"/>
  <c r="C184" i="28"/>
  <c r="D184" i="28"/>
  <c r="E184" i="28"/>
  <c r="B155" i="28"/>
  <c r="C155" i="28"/>
  <c r="D155" i="28"/>
  <c r="E155" i="28"/>
  <c r="B161" i="28"/>
  <c r="C161" i="28"/>
  <c r="D161" i="28"/>
  <c r="E161" i="28"/>
  <c r="B194" i="28"/>
  <c r="C194" i="28"/>
  <c r="D194" i="28"/>
  <c r="E194" i="28"/>
  <c r="B239" i="28"/>
  <c r="C239" i="28"/>
  <c r="D239" i="28"/>
  <c r="E239" i="28"/>
  <c r="B89" i="28"/>
  <c r="C89" i="28"/>
  <c r="D89" i="28"/>
  <c r="E89" i="28"/>
  <c r="B48" i="28"/>
  <c r="C48" i="28"/>
  <c r="D48" i="28"/>
  <c r="E48" i="28"/>
  <c r="B72" i="28"/>
  <c r="C72" i="28"/>
  <c r="D72" i="28"/>
  <c r="E72" i="28"/>
  <c r="B93" i="28"/>
  <c r="C93" i="28"/>
  <c r="D93" i="28"/>
  <c r="E93" i="28"/>
  <c r="B191" i="28"/>
  <c r="C191" i="28"/>
  <c r="D191" i="28"/>
  <c r="E191" i="28"/>
  <c r="B240" i="28"/>
  <c r="C240" i="28"/>
  <c r="D240" i="28"/>
  <c r="E240" i="28"/>
  <c r="B56" i="28"/>
  <c r="C56" i="28"/>
  <c r="D56" i="28"/>
  <c r="E56" i="28"/>
  <c r="B198" i="28"/>
  <c r="C198" i="28"/>
  <c r="D198" i="28"/>
  <c r="E198" i="28"/>
  <c r="B241" i="28"/>
  <c r="C241" i="28"/>
  <c r="D241" i="28"/>
  <c r="E241" i="28"/>
  <c r="B173" i="28"/>
  <c r="C173" i="28"/>
  <c r="D173" i="28"/>
  <c r="E173" i="28"/>
  <c r="B242" i="28"/>
  <c r="C242" i="28"/>
  <c r="D242" i="28"/>
  <c r="E242" i="28"/>
  <c r="B243" i="28"/>
  <c r="C243" i="28"/>
  <c r="D243" i="28"/>
  <c r="E243" i="28"/>
  <c r="B127" i="28"/>
  <c r="C127" i="28"/>
  <c r="D127" i="28"/>
  <c r="E127" i="28"/>
  <c r="B58" i="28"/>
  <c r="C58" i="28"/>
  <c r="D58" i="28"/>
  <c r="E58" i="28"/>
  <c r="B244" i="28"/>
  <c r="C244" i="28"/>
  <c r="D244" i="28"/>
  <c r="E244" i="28"/>
  <c r="B140" i="28"/>
  <c r="C140" i="28"/>
  <c r="D140" i="28"/>
  <c r="E140" i="28"/>
  <c r="B104" i="28"/>
  <c r="C104" i="28"/>
  <c r="D104" i="28"/>
  <c r="E104" i="28"/>
  <c r="B211" i="28"/>
  <c r="C211" i="28"/>
  <c r="D211" i="28"/>
  <c r="E211" i="28"/>
  <c r="B136" i="28"/>
  <c r="C136" i="28"/>
  <c r="D136" i="28"/>
  <c r="E136" i="28"/>
  <c r="B245" i="28"/>
  <c r="C245" i="28"/>
  <c r="D245" i="28"/>
  <c r="E245" i="28"/>
  <c r="B204" i="28"/>
  <c r="C204" i="28"/>
  <c r="D204" i="28"/>
  <c r="E204" i="28"/>
  <c r="B62" i="28"/>
  <c r="C62" i="28"/>
  <c r="D62" i="28"/>
  <c r="E62" i="28"/>
  <c r="B246" i="28"/>
  <c r="C246" i="28"/>
  <c r="D246" i="28"/>
  <c r="E246" i="28"/>
  <c r="B60" i="28"/>
  <c r="C60" i="28"/>
  <c r="D60" i="28"/>
  <c r="E60" i="28"/>
  <c r="B247" i="28"/>
  <c r="C247" i="28"/>
  <c r="D247" i="28"/>
  <c r="E247" i="28"/>
  <c r="B90" i="28"/>
  <c r="C90" i="28"/>
  <c r="D90" i="28"/>
  <c r="E90" i="28"/>
  <c r="B248" i="28"/>
  <c r="C248" i="28"/>
  <c r="D248" i="28"/>
  <c r="E248" i="28"/>
  <c r="B61" i="28"/>
  <c r="C61" i="28"/>
  <c r="D61" i="28"/>
  <c r="E61" i="28"/>
  <c r="B157" i="28"/>
  <c r="C157" i="28"/>
  <c r="D157" i="28"/>
  <c r="E157" i="28"/>
  <c r="B183" i="28"/>
  <c r="C183" i="28"/>
  <c r="D183" i="28"/>
  <c r="E183" i="28"/>
  <c r="B66" i="28"/>
  <c r="C66" i="28"/>
  <c r="D66" i="28"/>
  <c r="E66" i="28"/>
  <c r="B133" i="28"/>
  <c r="C133" i="28"/>
  <c r="D133" i="28"/>
  <c r="E133" i="28"/>
  <c r="B249" i="28"/>
  <c r="C249" i="28"/>
  <c r="D249" i="28"/>
  <c r="E249" i="28"/>
  <c r="B250" i="28"/>
  <c r="C250" i="28"/>
  <c r="D250" i="28"/>
  <c r="E250" i="28"/>
  <c r="B162" i="28"/>
  <c r="C162" i="28"/>
  <c r="D162" i="28"/>
  <c r="E162" i="28"/>
  <c r="B47" i="28"/>
  <c r="C47" i="28"/>
  <c r="D47" i="28"/>
  <c r="E47" i="28"/>
  <c r="B85" i="28"/>
  <c r="C85" i="28"/>
  <c r="D85" i="28"/>
  <c r="E85" i="28"/>
  <c r="B251" i="28"/>
  <c r="C251" i="28"/>
  <c r="D251" i="28"/>
  <c r="E251" i="28"/>
  <c r="B164" i="28"/>
  <c r="C164" i="28"/>
  <c r="D164" i="28"/>
  <c r="E164" i="28"/>
  <c r="B182" i="28"/>
  <c r="C182" i="28"/>
  <c r="D182" i="28"/>
  <c r="E182" i="28"/>
  <c r="B156" i="28"/>
  <c r="C156" i="28"/>
  <c r="D156" i="28"/>
  <c r="E156" i="28"/>
  <c r="B175" i="28"/>
  <c r="C175" i="28"/>
  <c r="D175" i="28"/>
  <c r="E175"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O3" i="17" l="1"/>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AC205" i="1" s="1"/>
  <c r="H217" i="18" a="1"/>
  <c r="H217" i="18" s="1"/>
  <c r="AC215" i="1" s="1"/>
  <c r="H221" i="18" a="1"/>
  <c r="H221" i="18" s="1"/>
  <c r="AC219" i="1" s="1"/>
  <c r="H216" i="18" a="1"/>
  <c r="H216" i="18" s="1"/>
  <c r="AC214" i="1" s="1"/>
  <c r="H216" i="16" a="1"/>
  <c r="H216" i="16" s="1"/>
  <c r="AD214" i="1" s="1"/>
  <c r="H207" i="16" a="1"/>
  <c r="H207" i="16" s="1"/>
  <c r="AD205" i="1" s="1"/>
  <c r="H217" i="16" a="1"/>
  <c r="H217" i="16" s="1"/>
  <c r="AD215" i="1" s="1"/>
  <c r="H217" i="2" a="1"/>
  <c r="H217" i="2" s="1"/>
  <c r="Y215" i="1" s="1"/>
  <c r="H221" i="2" a="1"/>
  <c r="H221" i="2" s="1"/>
  <c r="Y219" i="1" s="1"/>
  <c r="H207" i="2" a="1"/>
  <c r="H207" i="2" s="1"/>
  <c r="Y205" i="1" s="1"/>
  <c r="H216" i="2" a="1"/>
  <c r="H216" i="2" s="1"/>
  <c r="Y214" i="1" s="1"/>
  <c r="H206" i="17" a="1"/>
  <c r="H206" i="17" s="1"/>
  <c r="H202" i="17" a="1"/>
  <c r="H202" i="17" s="1"/>
  <c r="H216" i="17" a="1"/>
  <c r="H216" i="17" s="1"/>
  <c r="H220" i="17" a="1"/>
  <c r="H220" i="17" s="1"/>
  <c r="H195" i="17" a="1"/>
  <c r="H195" i="17" s="1"/>
  <c r="H214" i="17" a="1"/>
  <c r="H214" i="17" s="1"/>
  <c r="H217" i="17" a="1"/>
  <c r="H217" i="17" s="1"/>
  <c r="H219" i="17" a="1"/>
  <c r="H219" i="17" s="1"/>
  <c r="H207" i="19" a="1"/>
  <c r="H207" i="19" s="1"/>
  <c r="AB205" i="1" s="1"/>
  <c r="H217" i="19" a="1"/>
  <c r="H217" i="19" s="1"/>
  <c r="AB215" i="1" s="1"/>
  <c r="H221" i="19" a="1"/>
  <c r="H221" i="19" s="1"/>
  <c r="AB219" i="1" s="1"/>
  <c r="H216" i="19" a="1"/>
  <c r="H216" i="19" s="1"/>
  <c r="AB214" i="1"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Z205" i="1" s="1"/>
  <c r="H217" i="14" a="1"/>
  <c r="H217" i="14" s="1"/>
  <c r="Z215" i="1" s="1"/>
  <c r="H221" i="14" a="1"/>
  <c r="H221" i="14" s="1"/>
  <c r="Z219" i="1" s="1"/>
  <c r="H206" i="14" a="1"/>
  <c r="H206" i="14" s="1"/>
  <c r="Z204" i="1" s="1"/>
  <c r="H216" i="14" a="1"/>
  <c r="H216" i="14" s="1"/>
  <c r="Z214" i="1"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AA212" i="1" l="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54" i="28"/>
  <c r="C54" i="28"/>
  <c r="D54" i="28"/>
  <c r="E54" i="28"/>
  <c r="B81" i="28"/>
  <c r="C81" i="28"/>
  <c r="D81" i="28"/>
  <c r="E81" i="28"/>
  <c r="B196" i="28"/>
  <c r="C196" i="28"/>
  <c r="D196" i="28"/>
  <c r="E196" i="28"/>
  <c r="B212" i="28"/>
  <c r="C212" i="28"/>
  <c r="D212" i="28"/>
  <c r="E212" i="28"/>
  <c r="B213" i="28"/>
  <c r="C213" i="28"/>
  <c r="D213" i="28"/>
  <c r="E213" i="28"/>
  <c r="B73" i="28"/>
  <c r="C73" i="28"/>
  <c r="D73" i="28"/>
  <c r="E73" i="28"/>
  <c r="B190" i="28"/>
  <c r="C190" i="28"/>
  <c r="D190" i="28"/>
  <c r="E190" i="28"/>
  <c r="B126" i="28"/>
  <c r="C126" i="28"/>
  <c r="D126" i="28"/>
  <c r="E126" i="28"/>
  <c r="E125" i="28"/>
  <c r="D125" i="28"/>
  <c r="C125" i="28"/>
  <c r="B125"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AG10" i="1"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AA180" i="1" l="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58" i="28" s="1"/>
  <c r="F12" i="1"/>
  <c r="F16" i="1"/>
  <c r="F118" i="28" s="1"/>
  <c r="F9" i="1"/>
  <c r="F92" i="28" s="1"/>
  <c r="F13" i="1"/>
  <c r="F129" i="28" s="1"/>
  <c r="F17" i="1"/>
  <c r="F20" i="1"/>
  <c r="F24" i="1"/>
  <c r="F10" i="1"/>
  <c r="F111" i="28" s="1"/>
  <c r="F14" i="1"/>
  <c r="F21" i="1"/>
  <c r="F25" i="1"/>
  <c r="F150" i="28" s="1"/>
  <c r="F29" i="1"/>
  <c r="F185" i="28" s="1"/>
  <c r="F33" i="1"/>
  <c r="F137" i="28" s="1"/>
  <c r="F37" i="1"/>
  <c r="F26" i="1"/>
  <c r="F18" i="1"/>
  <c r="F114" i="28" s="1"/>
  <c r="F19" i="1"/>
  <c r="F22" i="1"/>
  <c r="F27" i="1"/>
  <c r="F28" i="1"/>
  <c r="F30" i="1"/>
  <c r="F64" i="28" s="1"/>
  <c r="F36" i="1"/>
  <c r="F39" i="1"/>
  <c r="F41" i="1"/>
  <c r="F45" i="1"/>
  <c r="F49" i="1"/>
  <c r="F34" i="1"/>
  <c r="F23" i="1"/>
  <c r="F69" i="28" s="1"/>
  <c r="F31" i="1"/>
  <c r="F38" i="1"/>
  <c r="F32" i="1"/>
  <c r="F78" i="28" s="1"/>
  <c r="F35" i="1"/>
  <c r="F168"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40" i="28" s="1"/>
  <c r="F132" i="1"/>
  <c r="F245"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91" i="28" s="1"/>
  <c r="F120" i="1"/>
  <c r="F151" i="1"/>
  <c r="F157" i="1"/>
  <c r="F167" i="1"/>
  <c r="F74" i="28" s="1"/>
  <c r="F179" i="1"/>
  <c r="F183" i="1"/>
  <c r="F187" i="1"/>
  <c r="F191" i="1"/>
  <c r="F195" i="1"/>
  <c r="F182" i="1"/>
  <c r="F186" i="1"/>
  <c r="F207" i="28" s="1"/>
  <c r="F190" i="1"/>
  <c r="F175" i="1"/>
  <c r="F176" i="1"/>
  <c r="F180" i="1"/>
  <c r="F184" i="1"/>
  <c r="F188" i="1"/>
  <c r="F192" i="1"/>
  <c r="F194" i="1"/>
  <c r="F181" i="1"/>
  <c r="F185" i="1"/>
  <c r="F189" i="1"/>
  <c r="F193" i="1"/>
  <c r="F160" i="1"/>
  <c r="F173" i="1"/>
  <c r="F138" i="28" s="1"/>
  <c r="B8" i="19" a="1"/>
  <c r="B8" i="19" s="1"/>
  <c r="B8" i="14" a="1"/>
  <c r="B8" i="14" s="1"/>
  <c r="F6" i="1"/>
  <c r="F128" i="28" s="1"/>
  <c r="B8" i="2" a="1"/>
  <c r="B8" i="2" s="1"/>
  <c r="F204" i="28" l="1"/>
  <c r="F43" i="28"/>
  <c r="F200" i="28"/>
  <c r="F210" i="28"/>
  <c r="F189" i="28"/>
  <c r="F174" i="28"/>
  <c r="F253" i="28"/>
  <c r="F82" i="28"/>
  <c r="F153" i="28"/>
  <c r="F70" i="28"/>
  <c r="F139" i="28"/>
  <c r="F195" i="28"/>
  <c r="F98" i="28"/>
  <c r="F55" i="28"/>
  <c r="F112" i="28"/>
  <c r="F103" i="28"/>
  <c r="F96" i="28"/>
  <c r="F162" i="28"/>
  <c r="F95" i="28"/>
  <c r="F86" i="28"/>
  <c r="F193" i="28"/>
  <c r="F48" i="28"/>
  <c r="F171" i="28"/>
  <c r="F149" i="28"/>
  <c r="F148" i="28"/>
  <c r="F235" i="28"/>
  <c r="F254" i="28"/>
  <c r="F206" i="28"/>
  <c r="F255" i="28"/>
  <c r="F154" i="28"/>
  <c r="F203" i="28"/>
  <c r="F122" i="28"/>
  <c r="F56" i="28"/>
  <c r="F161" i="28"/>
  <c r="F63" i="28"/>
  <c r="F257" i="28"/>
  <c r="F157" i="28"/>
  <c r="F94" i="28"/>
  <c r="F42" i="28"/>
  <c r="F197" i="28"/>
  <c r="F46" i="28"/>
  <c r="F256" i="28"/>
  <c r="F51" i="28"/>
  <c r="F105" i="28"/>
  <c r="F175" i="28"/>
  <c r="F237" i="28"/>
  <c r="F177" i="28"/>
  <c r="F179" i="28"/>
  <c r="F108" i="28"/>
  <c r="F87" i="28"/>
  <c r="F117" i="28"/>
  <c r="F119" i="28"/>
  <c r="F121" i="28"/>
  <c r="F194" i="28"/>
  <c r="F178" i="28"/>
  <c r="F226" i="28"/>
  <c r="F44" i="28"/>
  <c r="F115" i="28"/>
  <c r="F222" i="28"/>
  <c r="F147" i="28"/>
  <c r="F134" i="28"/>
  <c r="F45" i="28"/>
  <c r="F73" i="28"/>
  <c r="F84" i="28"/>
  <c r="F188" i="28"/>
  <c r="F248" i="28"/>
  <c r="F192" i="28"/>
  <c r="F246" i="28"/>
  <c r="F239" i="28"/>
  <c r="F205" i="28"/>
  <c r="F68" i="28"/>
  <c r="F182" i="28"/>
  <c r="F60" i="28"/>
  <c r="F93" i="28"/>
  <c r="F136" i="28"/>
  <c r="F155" i="28"/>
  <c r="F135" i="28"/>
  <c r="F183" i="28"/>
  <c r="F258" i="28"/>
  <c r="F145" i="28"/>
  <c r="F249" i="28"/>
  <c r="F211" i="28"/>
  <c r="F173" i="28"/>
  <c r="F224" i="28"/>
  <c r="F102" i="28"/>
  <c r="F243" i="28"/>
  <c r="F208" i="28"/>
  <c r="F240" i="28"/>
  <c r="F116" i="28"/>
  <c r="F228" i="28"/>
  <c r="F219" i="28"/>
  <c r="F220" i="28"/>
  <c r="F214" i="28"/>
  <c r="F198" i="28"/>
  <c r="F186" i="28"/>
  <c r="F252" i="28"/>
  <c r="F244" i="28"/>
  <c r="F89" i="28"/>
  <c r="F66" i="28"/>
  <c r="F127" i="28"/>
  <c r="F91" i="28"/>
  <c r="F90" i="28"/>
  <c r="F241" i="28"/>
  <c r="F187" i="28"/>
  <c r="F67" i="28"/>
  <c r="F236" i="28"/>
  <c r="F229" i="28"/>
  <c r="F170" i="28"/>
  <c r="F76" i="28"/>
  <c r="F142" i="28"/>
  <c r="F106" i="28"/>
  <c r="F225" i="28"/>
  <c r="F97" i="28"/>
  <c r="F99" i="28"/>
  <c r="F152" i="28"/>
  <c r="F180" i="28"/>
  <c r="F212" i="28"/>
  <c r="F190" i="28"/>
  <c r="F259" i="28"/>
  <c r="F176" i="28"/>
  <c r="F165" i="28"/>
  <c r="F101" i="28"/>
  <c r="F156" i="28"/>
  <c r="F133" i="28"/>
  <c r="F100" i="28"/>
  <c r="F141" i="28"/>
  <c r="F251" i="28"/>
  <c r="F62" i="28"/>
  <c r="F72" i="28"/>
  <c r="F124" i="28"/>
  <c r="F58" i="28"/>
  <c r="F233" i="28"/>
  <c r="F143" i="28"/>
  <c r="F83" i="28"/>
  <c r="F123" i="28"/>
  <c r="F130" i="28"/>
  <c r="F57" i="28"/>
  <c r="F120" i="28"/>
  <c r="F65" i="28"/>
  <c r="F199" i="28"/>
  <c r="F169" i="28"/>
  <c r="F146" i="28"/>
  <c r="F218" i="28"/>
  <c r="F217" i="28"/>
  <c r="F216" i="28"/>
  <c r="F160" i="28"/>
  <c r="F144" i="28"/>
  <c r="F49" i="28"/>
  <c r="F164" i="28"/>
  <c r="F104" i="28"/>
  <c r="F85" i="28"/>
  <c r="F61" i="28"/>
  <c r="F242" i="28"/>
  <c r="F250" i="28"/>
  <c r="F184" i="28"/>
  <c r="F232" i="28"/>
  <c r="F50" i="28"/>
  <c r="F88" i="28"/>
  <c r="F80" i="28"/>
  <c r="F77" i="28"/>
  <c r="F231" i="28"/>
  <c r="F113" i="28"/>
  <c r="F79" i="28"/>
  <c r="F230" i="28"/>
  <c r="F221" i="28"/>
  <c r="F223" i="28"/>
  <c r="F166" i="28"/>
  <c r="F75" i="28"/>
  <c r="F163" i="28"/>
  <c r="F215" i="28"/>
  <c r="F181" i="28"/>
  <c r="F213" i="28"/>
  <c r="F234" i="28"/>
  <c r="F151" i="28"/>
  <c r="F167" i="28"/>
  <c r="F110" i="28"/>
  <c r="F132" i="28"/>
  <c r="F52" i="28"/>
  <c r="F59" i="28"/>
  <c r="F126" i="28"/>
  <c r="F53" i="28"/>
  <c r="F201" i="28"/>
  <c r="F131" i="28"/>
  <c r="F202" i="28"/>
  <c r="F107" i="28"/>
  <c r="F247" i="28"/>
  <c r="F47" i="28"/>
  <c r="F159" i="28"/>
  <c r="F172" i="28"/>
  <c r="F227" i="28"/>
  <c r="F109" i="28"/>
  <c r="F209" i="28"/>
  <c r="F71" i="28"/>
  <c r="F238" i="28"/>
  <c r="F81" i="28"/>
  <c r="F54" i="28"/>
  <c r="F196" i="28"/>
  <c r="F125"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AD219" i="1" s="1"/>
  <c r="R215" i="1"/>
  <c r="R219" i="1"/>
  <c r="S214" i="1"/>
  <c r="S215" i="1"/>
  <c r="W215" i="1"/>
  <c r="R205" i="1"/>
  <c r="V219" i="1"/>
  <c r="S219" i="1"/>
  <c r="S205" i="1"/>
  <c r="U214" i="1"/>
  <c r="S204" i="1"/>
  <c r="U219" i="1"/>
  <c r="W205" i="1"/>
  <c r="V205" i="1"/>
  <c r="W214" i="1"/>
  <c r="R214" i="1"/>
  <c r="V215" i="1"/>
  <c r="U215" i="1"/>
  <c r="V214"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AC203" i="1" s="1"/>
  <c r="H213" i="18" a="1"/>
  <c r="H213" i="18" s="1"/>
  <c r="AC211" i="1" s="1"/>
  <c r="H210" i="18" a="1"/>
  <c r="H210" i="18" s="1"/>
  <c r="AC208" i="1" s="1"/>
  <c r="H212" i="18" a="1"/>
  <c r="H212" i="18" s="1"/>
  <c r="AC210" i="1" s="1"/>
  <c r="H214" i="18" a="1"/>
  <c r="H214" i="18" s="1"/>
  <c r="AC212" i="1" s="1"/>
  <c r="H200" i="16" a="1"/>
  <c r="H200" i="16" s="1"/>
  <c r="AD198" i="1" s="1"/>
  <c r="H208" i="16" a="1"/>
  <c r="H208" i="16" s="1"/>
  <c r="AD206" i="1" s="1"/>
  <c r="H224" i="16" a="1"/>
  <c r="H224" i="16" s="1"/>
  <c r="AD222" i="1" s="1"/>
  <c r="H223" i="16" a="1"/>
  <c r="H223" i="16" s="1"/>
  <c r="AD221" i="1" s="1"/>
  <c r="H225" i="16" a="1"/>
  <c r="H225" i="16" s="1"/>
  <c r="AD223" i="1" s="1"/>
  <c r="H205" i="16" a="1"/>
  <c r="H205" i="16" s="1"/>
  <c r="AD203" i="1" s="1"/>
  <c r="H220" i="2" a="1"/>
  <c r="H220" i="2" s="1"/>
  <c r="Y218" i="1" s="1"/>
  <c r="H206" i="2" a="1"/>
  <c r="H206" i="2" s="1"/>
  <c r="Y204" i="1" s="1"/>
  <c r="H222" i="2" a="1"/>
  <c r="H222" i="2" s="1"/>
  <c r="H210" i="2" a="1"/>
  <c r="H210" i="2" s="1"/>
  <c r="Y208" i="1" s="1"/>
  <c r="H225" i="2" a="1"/>
  <c r="H225" i="2" s="1"/>
  <c r="H212" i="2" a="1"/>
  <c r="H212" i="2" s="1"/>
  <c r="H211" i="2" a="1"/>
  <c r="H211" i="2" s="1"/>
  <c r="Y209" i="1" s="1"/>
  <c r="H201" i="17" a="1"/>
  <c r="H201" i="17" s="1"/>
  <c r="H211" i="17" a="1"/>
  <c r="H211" i="17" s="1"/>
  <c r="H199" i="17" a="1"/>
  <c r="H199" i="17" s="1"/>
  <c r="H198" i="17" a="1"/>
  <c r="H198" i="17" s="1"/>
  <c r="H222" i="17" a="1"/>
  <c r="H222" i="17" s="1"/>
  <c r="H224" i="17" a="1"/>
  <c r="H224" i="17" s="1"/>
  <c r="H201" i="19" a="1"/>
  <c r="H201" i="19" s="1"/>
  <c r="AB199" i="1" s="1"/>
  <c r="H209" i="19" a="1"/>
  <c r="H209" i="19" s="1"/>
  <c r="AB207" i="1" s="1"/>
  <c r="H225" i="19" a="1"/>
  <c r="H225" i="19" s="1"/>
  <c r="AB223" i="1" s="1"/>
  <c r="H198" i="19" a="1"/>
  <c r="H198" i="19" s="1"/>
  <c r="H200" i="19" a="1"/>
  <c r="H200" i="19" s="1"/>
  <c r="H202" i="19" a="1"/>
  <c r="H202" i="19" s="1"/>
  <c r="AB200" i="1" s="1"/>
  <c r="I204" i="2" a="1"/>
  <c r="I204" i="2" s="1"/>
  <c r="I217" i="2" a="1"/>
  <c r="I217" i="2" s="1"/>
  <c r="AF215" i="1" s="1"/>
  <c r="I222" i="2" a="1"/>
  <c r="I222" i="2" s="1"/>
  <c r="I206" i="2" a="1"/>
  <c r="I206" i="2" s="1"/>
  <c r="I221" i="2" a="1"/>
  <c r="I221" i="2" s="1"/>
  <c r="AF219" i="1" s="1"/>
  <c r="I224" i="2" a="1"/>
  <c r="I224" i="2" s="1"/>
  <c r="I214" i="2" a="1"/>
  <c r="I214" i="2" s="1"/>
  <c r="I200" i="18" a="1"/>
  <c r="I200" i="18" s="1"/>
  <c r="I208" i="18" a="1"/>
  <c r="I208" i="18" s="1"/>
  <c r="I216" i="18" a="1"/>
  <c r="I216" i="18" s="1"/>
  <c r="AJ214" i="1"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AK214" i="1"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AC197" i="1" s="1"/>
  <c r="H215" i="18" a="1"/>
  <c r="H215" i="18" s="1"/>
  <c r="AC213" i="1" s="1"/>
  <c r="H223" i="18" a="1"/>
  <c r="H223" i="18" s="1"/>
  <c r="AC221" i="1" s="1"/>
  <c r="H218" i="18" a="1"/>
  <c r="H218" i="18" s="1"/>
  <c r="AC216" i="1" s="1"/>
  <c r="H220" i="18" a="1"/>
  <c r="H220" i="18" s="1"/>
  <c r="AC218" i="1" s="1"/>
  <c r="H222" i="18" a="1"/>
  <c r="H222" i="18" s="1"/>
  <c r="AC220" i="1" s="1"/>
  <c r="H224" i="18" a="1"/>
  <c r="H224" i="18" s="1"/>
  <c r="AC222" i="1" s="1"/>
  <c r="H202" i="16" a="1"/>
  <c r="H202" i="16" s="1"/>
  <c r="AD200" i="1" s="1"/>
  <c r="H210" i="16" a="1"/>
  <c r="H210" i="16" s="1"/>
  <c r="AD208" i="1" s="1"/>
  <c r="H218" i="16" a="1"/>
  <c r="H218" i="16" s="1"/>
  <c r="AD216" i="1" s="1"/>
  <c r="H199" i="16" a="1"/>
  <c r="H199" i="16" s="1"/>
  <c r="AD197" i="1" s="1"/>
  <c r="H201" i="16" a="1"/>
  <c r="H201" i="16" s="1"/>
  <c r="AD199" i="1" s="1"/>
  <c r="H203" i="16" a="1"/>
  <c r="H203" i="16" s="1"/>
  <c r="AD201" i="1" s="1"/>
  <c r="H213" i="16" a="1"/>
  <c r="H213" i="16" s="1"/>
  <c r="AD211" i="1" s="1"/>
  <c r="H199" i="2" a="1"/>
  <c r="H199" i="2" s="1"/>
  <c r="Y197" i="1" s="1"/>
  <c r="H215" i="2" a="1"/>
  <c r="H215" i="2" s="1"/>
  <c r="Y213" i="1" s="1"/>
  <c r="H203" i="2" a="1"/>
  <c r="H203" i="2" s="1"/>
  <c r="Y201" i="1" s="1"/>
  <c r="H198" i="2" a="1"/>
  <c r="H198" i="2" s="1"/>
  <c r="Y196" i="1" s="1"/>
  <c r="H214" i="2" a="1"/>
  <c r="H214" i="2" s="1"/>
  <c r="Y212" i="1" s="1"/>
  <c r="H213" i="2" a="1"/>
  <c r="H213" i="2" s="1"/>
  <c r="H196" i="17" a="1"/>
  <c r="H196" i="17" s="1"/>
  <c r="H208" i="17" a="1"/>
  <c r="H208" i="17" s="1"/>
  <c r="H218" i="17" a="1"/>
  <c r="H218" i="17" s="1"/>
  <c r="T216" i="1" s="1"/>
  <c r="H203" i="17" a="1"/>
  <c r="H203" i="17" s="1"/>
  <c r="H225" i="17" a="1"/>
  <c r="H225" i="17" s="1"/>
  <c r="H203" i="19" a="1"/>
  <c r="H203" i="19" s="1"/>
  <c r="AB201" i="1" s="1"/>
  <c r="H211" i="19" a="1"/>
  <c r="H211" i="19" s="1"/>
  <c r="AB209" i="1" s="1"/>
  <c r="H219" i="19" a="1"/>
  <c r="H219" i="19" s="1"/>
  <c r="AB217" i="1" s="1"/>
  <c r="H204" i="19" a="1"/>
  <c r="H204" i="19" s="1"/>
  <c r="AB202" i="1" s="1"/>
  <c r="H206" i="19" a="1"/>
  <c r="H206" i="19" s="1"/>
  <c r="AB204" i="1" s="1"/>
  <c r="H208" i="19" a="1"/>
  <c r="H208" i="19" s="1"/>
  <c r="AB206" i="1" s="1"/>
  <c r="H210" i="19" a="1"/>
  <c r="H210" i="19" s="1"/>
  <c r="AB208" i="1"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AJ219" i="1" s="1"/>
  <c r="I199" i="16" a="1"/>
  <c r="I199" i="16" s="1"/>
  <c r="I207" i="16" a="1"/>
  <c r="I207" i="16" s="1"/>
  <c r="AK205" i="1"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AI205" i="1" s="1"/>
  <c r="I223" i="19" a="1"/>
  <c r="I223" i="19" s="1"/>
  <c r="H201" i="18" a="1"/>
  <c r="H201" i="18" s="1"/>
  <c r="AC199" i="1" s="1"/>
  <c r="H209" i="18" a="1"/>
  <c r="H209" i="18" s="1"/>
  <c r="AC207" i="1" s="1"/>
  <c r="H225" i="18" a="1"/>
  <c r="H225" i="18" s="1"/>
  <c r="AC223" i="1" s="1"/>
  <c r="H196" i="18" a="1"/>
  <c r="H196" i="18" s="1"/>
  <c r="H198" i="18" a="1"/>
  <c r="H198" i="18" s="1"/>
  <c r="AC196" i="1" s="1"/>
  <c r="H200" i="18" a="1"/>
  <c r="H200" i="18" s="1"/>
  <c r="AC198" i="1" s="1"/>
  <c r="H197" i="16" a="1"/>
  <c r="H197" i="16" s="1"/>
  <c r="H204" i="16" a="1"/>
  <c r="H204" i="16" s="1"/>
  <c r="AD202" i="1" s="1"/>
  <c r="H212" i="16" a="1"/>
  <c r="H212" i="16" s="1"/>
  <c r="AD210" i="1" s="1"/>
  <c r="H220" i="16" a="1"/>
  <c r="H220" i="16" s="1"/>
  <c r="AD218" i="1" s="1"/>
  <c r="H209" i="16" a="1"/>
  <c r="H209" i="16" s="1"/>
  <c r="AD207" i="1" s="1"/>
  <c r="H211" i="16" a="1"/>
  <c r="H211" i="16" s="1"/>
  <c r="AD209" i="1" s="1"/>
  <c r="H201" i="2" a="1"/>
  <c r="H201" i="2" s="1"/>
  <c r="H218" i="2" a="1"/>
  <c r="H218" i="2" s="1"/>
  <c r="H205" i="2" a="1"/>
  <c r="H205" i="2" s="1"/>
  <c r="H224" i="2" a="1"/>
  <c r="H224" i="2" s="1"/>
  <c r="Y222" i="1" s="1"/>
  <c r="H200" i="2" a="1"/>
  <c r="H200" i="2" s="1"/>
  <c r="H207" i="17" a="1"/>
  <c r="H207" i="17" s="1"/>
  <c r="H200" i="17" a="1"/>
  <c r="H200" i="17" s="1"/>
  <c r="H209" i="17" a="1"/>
  <c r="H209" i="17" s="1"/>
  <c r="H221" i="17" a="1"/>
  <c r="H221" i="17" s="1"/>
  <c r="H213" i="17" a="1"/>
  <c r="H213" i="17" s="1"/>
  <c r="H212" i="17" a="1"/>
  <c r="H212" i="17" s="1"/>
  <c r="H205" i="17" a="1"/>
  <c r="H205" i="17" s="1"/>
  <c r="H197" i="19" a="1"/>
  <c r="H197" i="19" s="1"/>
  <c r="H205" i="19" a="1"/>
  <c r="H205" i="19" s="1"/>
  <c r="AB203" i="1" s="1"/>
  <c r="H213" i="19" a="1"/>
  <c r="H213" i="19" s="1"/>
  <c r="AB211" i="1" s="1"/>
  <c r="H212" i="19" a="1"/>
  <c r="H212" i="19" s="1"/>
  <c r="AB210" i="1" s="1"/>
  <c r="H214" i="19" a="1"/>
  <c r="H214" i="19" s="1"/>
  <c r="AB212" i="1" s="1"/>
  <c r="H218" i="19" a="1"/>
  <c r="H218" i="19" s="1"/>
  <c r="AB216" i="1"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AJ205" i="1" s="1"/>
  <c r="I215" i="18" a="1"/>
  <c r="I215" i="18" s="1"/>
  <c r="I223" i="18" a="1"/>
  <c r="I223" i="18" s="1"/>
  <c r="I201" i="16" a="1"/>
  <c r="I201" i="16" s="1"/>
  <c r="I209" i="16" a="1"/>
  <c r="I209" i="16" s="1"/>
  <c r="I217" i="16" a="1"/>
  <c r="I217" i="16" s="1"/>
  <c r="AK215" i="1"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AC201" i="1" s="1"/>
  <c r="H211" i="18" a="1"/>
  <c r="H211" i="18" s="1"/>
  <c r="AC209" i="1" s="1"/>
  <c r="H219" i="18" a="1"/>
  <c r="H219" i="18" s="1"/>
  <c r="AC217" i="1" s="1"/>
  <c r="H202" i="18" a="1"/>
  <c r="H202" i="18" s="1"/>
  <c r="AC200" i="1" s="1"/>
  <c r="H204" i="18" a="1"/>
  <c r="H204" i="18" s="1"/>
  <c r="AC202" i="1" s="1"/>
  <c r="H206" i="18" a="1"/>
  <c r="H206" i="18" s="1"/>
  <c r="AC204" i="1" s="1"/>
  <c r="H208" i="18" a="1"/>
  <c r="H208" i="18" s="1"/>
  <c r="AC206" i="1" s="1"/>
  <c r="H198" i="16" a="1"/>
  <c r="H198" i="16" s="1"/>
  <c r="AD196" i="1" s="1"/>
  <c r="H206" i="16" a="1"/>
  <c r="H206" i="16" s="1"/>
  <c r="AD204" i="1" s="1"/>
  <c r="H214" i="16" a="1"/>
  <c r="H214" i="16" s="1"/>
  <c r="AD212" i="1" s="1"/>
  <c r="H222" i="16" a="1"/>
  <c r="H222" i="16" s="1"/>
  <c r="AD220" i="1" s="1"/>
  <c r="H215" i="16" a="1"/>
  <c r="H215" i="16" s="1"/>
  <c r="AD213" i="1" s="1"/>
  <c r="H219" i="16" a="1"/>
  <c r="H219" i="16" s="1"/>
  <c r="AD217" i="1" s="1"/>
  <c r="H219" i="2" a="1"/>
  <c r="H219" i="2" s="1"/>
  <c r="Y217" i="1" s="1"/>
  <c r="H204" i="2" a="1"/>
  <c r="H204" i="2" s="1"/>
  <c r="H223" i="2" a="1"/>
  <c r="H223" i="2" s="1"/>
  <c r="Y221" i="1" s="1"/>
  <c r="H208" i="2" a="1"/>
  <c r="H208" i="2" s="1"/>
  <c r="H209" i="2" a="1"/>
  <c r="H209" i="2" s="1"/>
  <c r="H202" i="2" a="1"/>
  <c r="H202" i="2" s="1"/>
  <c r="Y200" i="1" s="1"/>
  <c r="H197" i="17" a="1"/>
  <c r="H197" i="17" s="1"/>
  <c r="H210" i="17" a="1"/>
  <c r="H210" i="17" s="1"/>
  <c r="H204" i="17" a="1"/>
  <c r="H204" i="17" s="1"/>
  <c r="H223" i="17" a="1"/>
  <c r="H223" i="17" s="1"/>
  <c r="T221" i="1" s="1"/>
  <c r="H215" i="17" a="1"/>
  <c r="H215" i="17" s="1"/>
  <c r="H199" i="19" a="1"/>
  <c r="H199" i="19" s="1"/>
  <c r="AB197" i="1" s="1"/>
  <c r="H215" i="19" a="1"/>
  <c r="H215" i="19" s="1"/>
  <c r="AB213" i="1" s="1"/>
  <c r="H223" i="19" a="1"/>
  <c r="H223" i="19" s="1"/>
  <c r="AB221" i="1" s="1"/>
  <c r="H220" i="19" a="1"/>
  <c r="H220" i="19" s="1"/>
  <c r="AB218" i="1" s="1"/>
  <c r="H222" i="19" a="1"/>
  <c r="H222" i="19" s="1"/>
  <c r="AB220" i="1" s="1"/>
  <c r="H224" i="19" a="1"/>
  <c r="H224" i="19" s="1"/>
  <c r="AB222" i="1" s="1"/>
  <c r="I200" i="2" a="1"/>
  <c r="I200" i="2" s="1"/>
  <c r="I216" i="2" a="1"/>
  <c r="I216" i="2" s="1"/>
  <c r="AF214" i="1" s="1"/>
  <c r="I211" i="2" a="1"/>
  <c r="I211" i="2" s="1"/>
  <c r="I199" i="2" a="1"/>
  <c r="I199" i="2" s="1"/>
  <c r="I218" i="2" a="1"/>
  <c r="I218" i="2" s="1"/>
  <c r="I210" i="2" a="1"/>
  <c r="I210" i="2" s="1"/>
  <c r="I207" i="2" a="1"/>
  <c r="I207" i="2" s="1"/>
  <c r="AF205" i="1" s="1"/>
  <c r="I198" i="18" a="1"/>
  <c r="I198" i="18" s="1"/>
  <c r="I206" i="18" a="1"/>
  <c r="I206" i="18" s="1"/>
  <c r="I214" i="18" a="1"/>
  <c r="I214" i="18" s="1"/>
  <c r="I222" i="18" a="1"/>
  <c r="I222" i="18" s="1"/>
  <c r="I201" i="18" a="1"/>
  <c r="I201" i="18" s="1"/>
  <c r="I209" i="18" a="1"/>
  <c r="I209" i="18" s="1"/>
  <c r="I217" i="18" a="1"/>
  <c r="I217" i="18" s="1"/>
  <c r="AJ215" i="1" s="1"/>
  <c r="I225" i="18" a="1"/>
  <c r="I225" i="18" s="1"/>
  <c r="I203" i="16" a="1"/>
  <c r="I203" i="16" s="1"/>
  <c r="I211" i="16" a="1"/>
  <c r="I211" i="16" s="1"/>
  <c r="I219" i="16" a="1"/>
  <c r="I219" i="16" s="1"/>
  <c r="I198" i="16" a="1"/>
  <c r="I198" i="16" s="1"/>
  <c r="I206" i="16" a="1"/>
  <c r="I206" i="16" s="1"/>
  <c r="I214" i="16" a="1"/>
  <c r="I214" i="16" s="1"/>
  <c r="I222" i="16" a="1"/>
  <c r="I222" i="16" s="1"/>
  <c r="H199" i="14" a="1"/>
  <c r="H199" i="14" s="1"/>
  <c r="Z197" i="1" s="1"/>
  <c r="H215" i="14" a="1"/>
  <c r="H215" i="14" s="1"/>
  <c r="Z213" i="1" s="1"/>
  <c r="H223" i="14" a="1"/>
  <c r="H223" i="14" s="1"/>
  <c r="Z221" i="1" s="1"/>
  <c r="H202" i="14" a="1"/>
  <c r="H202" i="14" s="1"/>
  <c r="H210" i="14" a="1"/>
  <c r="H210" i="14" s="1"/>
  <c r="H218" i="14" a="1"/>
  <c r="H218" i="14" s="1"/>
  <c r="Z216" i="1" s="1"/>
  <c r="I225" i="14" a="1"/>
  <c r="I225" i="14" s="1"/>
  <c r="H201" i="14" a="1"/>
  <c r="H201" i="14" s="1"/>
  <c r="Z199" i="1" s="1"/>
  <c r="H209" i="14" a="1"/>
  <c r="H209" i="14" s="1"/>
  <c r="Z207" i="1" s="1"/>
  <c r="H225" i="14" a="1"/>
  <c r="H225" i="14" s="1"/>
  <c r="Z223" i="1" s="1"/>
  <c r="H204" i="14" a="1"/>
  <c r="H204" i="14" s="1"/>
  <c r="Z202" i="1" s="1"/>
  <c r="H212" i="14" a="1"/>
  <c r="H212" i="14" s="1"/>
  <c r="Z210" i="1" s="1"/>
  <c r="H220" i="14" a="1"/>
  <c r="H220" i="14" s="1"/>
  <c r="Z218" i="1" s="1"/>
  <c r="I222" i="14" a="1"/>
  <c r="I222" i="14" s="1"/>
  <c r="H203" i="14" a="1"/>
  <c r="H203" i="14" s="1"/>
  <c r="Z201" i="1" s="1"/>
  <c r="H211" i="14" a="1"/>
  <c r="H211" i="14" s="1"/>
  <c r="Z209" i="1" s="1"/>
  <c r="H219" i="14" a="1"/>
  <c r="H219" i="14" s="1"/>
  <c r="Z217" i="1" s="1"/>
  <c r="H198" i="14" a="1"/>
  <c r="H198" i="14" s="1"/>
  <c r="H214" i="14" a="1"/>
  <c r="H214" i="14" s="1"/>
  <c r="H222" i="14" a="1"/>
  <c r="H222" i="14" s="1"/>
  <c r="Z220" i="1" s="1"/>
  <c r="H197" i="14" a="1"/>
  <c r="H197" i="14" s="1"/>
  <c r="H205" i="14" a="1"/>
  <c r="H205" i="14" s="1"/>
  <c r="Z203" i="1" s="1"/>
  <c r="H213" i="14" a="1"/>
  <c r="H213" i="14" s="1"/>
  <c r="Z211" i="1" s="1"/>
  <c r="H200" i="14" a="1"/>
  <c r="H200" i="14" s="1"/>
  <c r="H208" i="14" a="1"/>
  <c r="H208" i="14" s="1"/>
  <c r="H224" i="14" a="1"/>
  <c r="H224" i="14" s="1"/>
  <c r="Z222" i="1"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S135" i="1" s="1"/>
  <c r="H14" i="14" a="1"/>
  <c r="H14" i="14"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U51" i="1"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U193" i="1" s="1"/>
  <c r="H187" i="19" a="1"/>
  <c r="H187" i="19" s="1"/>
  <c r="H179" i="19" a="1"/>
  <c r="H179" i="19" s="1"/>
  <c r="H171" i="19" a="1"/>
  <c r="H171" i="19" s="1"/>
  <c r="H164" i="19" a="1"/>
  <c r="H164" i="19" s="1"/>
  <c r="I155" i="19" a="1"/>
  <c r="I155" i="19" s="1"/>
  <c r="I181" i="19" a="1"/>
  <c r="I181" i="19" s="1"/>
  <c r="H23" i="19" a="1"/>
  <c r="H23" i="19" s="1"/>
  <c r="H40" i="19" a="1"/>
  <c r="H40" i="19" s="1"/>
  <c r="H51" i="19" a="1"/>
  <c r="H51" i="19" s="1"/>
  <c r="H71" i="19" a="1"/>
  <c r="H71" i="19" s="1"/>
  <c r="H132" i="19" a="1"/>
  <c r="H132" i="19" s="1"/>
  <c r="H148" i="19" a="1"/>
  <c r="H148" i="19" s="1"/>
  <c r="H30" i="19" a="1"/>
  <c r="H30" i="19" s="1"/>
  <c r="H42" i="19" a="1"/>
  <c r="H42" i="19" s="1"/>
  <c r="U40" i="1"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U52" i="1" s="1"/>
  <c r="H74" i="19" a="1"/>
  <c r="H74" i="19" s="1"/>
  <c r="U72" i="1"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H138" i="19" a="1"/>
  <c r="H138" i="19" s="1"/>
  <c r="H19" i="19" a="1"/>
  <c r="H19" i="19" s="1"/>
  <c r="H29" i="19" a="1"/>
  <c r="H29" i="19" s="1"/>
  <c r="AB24" i="1"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U95" i="1"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AB162" i="1" s="1"/>
  <c r="H178" i="19" a="1"/>
  <c r="H178" i="19" s="1"/>
  <c r="H170" i="19" a="1"/>
  <c r="H170" i="19" s="1"/>
  <c r="U168" i="1" s="1"/>
  <c r="H178" i="16" a="1"/>
  <c r="H178" i="16" s="1"/>
  <c r="I15" i="16" a="1"/>
  <c r="I15" i="16" s="1"/>
  <c r="H167" i="16" a="1"/>
  <c r="H167" i="16" s="1"/>
  <c r="I27" i="17" a="1"/>
  <c r="I27" i="17" s="1"/>
  <c r="I164" i="19" a="1"/>
  <c r="I164" i="19" s="1"/>
  <c r="I9" i="19" a="1"/>
  <c r="I9" i="19" s="1"/>
  <c r="H191" i="19" a="1"/>
  <c r="H191" i="19" s="1"/>
  <c r="AB167" i="1"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U84" i="1" s="1"/>
  <c r="H94" i="19" a="1"/>
  <c r="H94" i="19" s="1"/>
  <c r="H102" i="19" a="1"/>
  <c r="H102" i="19" s="1"/>
  <c r="H110" i="19" a="1"/>
  <c r="H110" i="19" s="1"/>
  <c r="H121" i="19" a="1"/>
  <c r="H121" i="19" s="1"/>
  <c r="H131" i="19" a="1"/>
  <c r="H131" i="19" s="1"/>
  <c r="H141" i="19" a="1"/>
  <c r="H141" i="19" s="1"/>
  <c r="H22" i="19" a="1"/>
  <c r="H22" i="19" s="1"/>
  <c r="H34" i="19" a="1"/>
  <c r="H34" i="19" s="1"/>
  <c r="AB28" i="1" s="1"/>
  <c r="H55" i="19" a="1"/>
  <c r="H55" i="19" s="1"/>
  <c r="U53" i="1" s="1"/>
  <c r="H67" i="19" a="1"/>
  <c r="H67" i="19" s="1"/>
  <c r="H120" i="19" a="1"/>
  <c r="H120" i="19" s="1"/>
  <c r="H146" i="19" a="1"/>
  <c r="H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AB100" i="1" s="1"/>
  <c r="H27" i="19" a="1"/>
  <c r="H27" i="19" s="1"/>
  <c r="H140" i="19" a="1"/>
  <c r="H140" i="19" s="1"/>
  <c r="H69" i="19" a="1"/>
  <c r="H69" i="19" s="1"/>
  <c r="H103" i="19" a="1"/>
  <c r="H103" i="19" s="1"/>
  <c r="H16" i="19" a="1"/>
  <c r="H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AB35" i="1"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AB153" i="1" s="1"/>
  <c r="H166" i="19" a="1"/>
  <c r="H166" i="19" s="1"/>
  <c r="H156" i="19" a="1"/>
  <c r="H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AC126" i="1"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AB75" i="1"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AB91" i="1"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U190" i="1" s="1"/>
  <c r="H182" i="19" a="1"/>
  <c r="H182" i="19" s="1"/>
  <c r="U180" i="1"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AC122" i="1"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AC28" i="1"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AC138" i="1"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H69" i="18" a="1"/>
  <c r="H69" i="18" s="1"/>
  <c r="H81" i="18" a="1"/>
  <c r="H81" i="18" s="1"/>
  <c r="H93" i="18" a="1"/>
  <c r="H93" i="18" s="1"/>
  <c r="I14" i="18" a="1"/>
  <c r="I14" i="18" s="1"/>
  <c r="H9" i="18" a="1"/>
  <c r="H9" i="18" s="1"/>
  <c r="H190" i="18" a="1"/>
  <c r="H190" i="18" s="1"/>
  <c r="H182" i="18" a="1"/>
  <c r="H182" i="18" s="1"/>
  <c r="H174" i="18" a="1"/>
  <c r="H174" i="18" s="1"/>
  <c r="H166" i="18" a="1"/>
  <c r="H166" i="18" s="1"/>
  <c r="H157" i="18" a="1"/>
  <c r="H157" i="18" s="1"/>
  <c r="I144" i="18" a="1"/>
  <c r="I144" i="18" s="1"/>
  <c r="H134" i="18" a="1"/>
  <c r="H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AC91" i="1" s="1"/>
  <c r="H115" i="18" a="1"/>
  <c r="H115" i="18" s="1"/>
  <c r="H123" i="18" a="1"/>
  <c r="H123" i="18" s="1"/>
  <c r="H31" i="18" a="1"/>
  <c r="H31" i="18" s="1"/>
  <c r="H48" i="18" a="1"/>
  <c r="H48" i="18" s="1"/>
  <c r="AC41" i="1" s="1"/>
  <c r="H61" i="18" a="1"/>
  <c r="H61" i="18" s="1"/>
  <c r="H76" i="18" a="1"/>
  <c r="H76" i="18" s="1"/>
  <c r="H88" i="18" a="1"/>
  <c r="H88" i="18" s="1"/>
  <c r="H153" i="18" a="1"/>
  <c r="H153" i="18" s="1"/>
  <c r="AC133" i="1"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AC158" i="1"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AC114" i="1"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AC169" i="1" s="1"/>
  <c r="H186" i="18" a="1"/>
  <c r="H186" i="18" s="1"/>
  <c r="H178" i="18" a="1"/>
  <c r="H178" i="18" s="1"/>
  <c r="H170" i="18" a="1"/>
  <c r="H170" i="18" s="1"/>
  <c r="H162" i="18" a="1"/>
  <c r="H162" i="18" s="1"/>
  <c r="H150" i="18" a="1"/>
  <c r="H150" i="18" s="1"/>
  <c r="AC130" i="1"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AC24" i="1"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Z116" i="1"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I15" i="17" a="1"/>
  <c r="I15" i="17" s="1"/>
  <c r="I185" i="17" a="1"/>
  <c r="I185" i="17" s="1"/>
  <c r="I157" i="17" a="1"/>
  <c r="I157" i="17" s="1"/>
  <c r="I136" i="17" a="1"/>
  <c r="I136" i="17" s="1"/>
  <c r="H91" i="17" a="1"/>
  <c r="H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H138" i="17" a="1"/>
  <c r="H138" i="17" s="1"/>
  <c r="H119" i="17" a="1"/>
  <c r="H119" i="17" s="1"/>
  <c r="H97" i="17" a="1"/>
  <c r="H97" i="17" s="1"/>
  <c r="H29" i="17" a="1"/>
  <c r="H29" i="17" s="1"/>
  <c r="I73" i="18" a="1"/>
  <c r="I73" i="18" s="1"/>
  <c r="I154" i="18" a="1"/>
  <c r="I154" i="18" s="1"/>
  <c r="I172" i="18" a="1"/>
  <c r="I172" i="18" s="1"/>
  <c r="H80" i="18" a="1"/>
  <c r="H80" i="18" s="1"/>
  <c r="AC69" i="1" s="1"/>
  <c r="H21" i="18" a="1"/>
  <c r="H21" i="18" s="1"/>
  <c r="H82" i="18" a="1"/>
  <c r="H82" i="18" s="1"/>
  <c r="H55" i="18" a="1"/>
  <c r="H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H48" i="17" a="1"/>
  <c r="H48" i="17" s="1"/>
  <c r="H63" i="17" a="1"/>
  <c r="H63" i="17" s="1"/>
  <c r="H78" i="17" a="1"/>
  <c r="H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H113" i="17" a="1"/>
  <c r="H113" i="17" s="1"/>
  <c r="H87" i="17" a="1"/>
  <c r="H87" i="17" s="1"/>
  <c r="H13" i="14" a="1"/>
  <c r="H13" i="14" s="1"/>
  <c r="H170" i="14" a="1"/>
  <c r="H170" i="14" s="1"/>
  <c r="I18" i="14" a="1"/>
  <c r="I18" i="14" s="1"/>
  <c r="AG13" i="1" s="1"/>
  <c r="I42" i="14" a="1"/>
  <c r="I42" i="14" s="1"/>
  <c r="I98" i="18" a="1"/>
  <c r="I98" i="18" s="1"/>
  <c r="I33" i="18" a="1"/>
  <c r="I33" i="18" s="1"/>
  <c r="H100" i="18" a="1"/>
  <c r="H100" i="18" s="1"/>
  <c r="H36" i="18" a="1"/>
  <c r="H36" i="18" s="1"/>
  <c r="H102" i="18" a="1"/>
  <c r="H102" i="18" s="1"/>
  <c r="AC87" i="1" s="1"/>
  <c r="H66" i="18" a="1"/>
  <c r="H66" i="18" s="1"/>
  <c r="AC57" i="1"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AH150" i="1"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H160" i="14" a="1"/>
  <c r="H160" i="14" s="1"/>
  <c r="H126" i="14" a="1"/>
  <c r="H126" i="14" s="1"/>
  <c r="H174" i="14" a="1"/>
  <c r="H174" i="14" s="1"/>
  <c r="H172" i="14" a="1"/>
  <c r="H172" i="14" s="1"/>
  <c r="H58" i="14" a="1"/>
  <c r="H58" i="14" s="1"/>
  <c r="H26" i="14" a="1"/>
  <c r="H26" i="14" s="1"/>
  <c r="H69" i="14" a="1"/>
  <c r="H69" i="14" s="1"/>
  <c r="H77" i="14" a="1"/>
  <c r="H77" i="14" s="1"/>
  <c r="H85" i="14" a="1"/>
  <c r="H85" i="14" s="1"/>
  <c r="H93" i="14" a="1"/>
  <c r="H93" i="14" s="1"/>
  <c r="H101" i="14" a="1"/>
  <c r="H101" i="14" s="1"/>
  <c r="H109" i="14" a="1"/>
  <c r="H109" i="14" s="1"/>
  <c r="H117" i="14" a="1"/>
  <c r="H117" i="14" s="1"/>
  <c r="H143" i="14" a="1"/>
  <c r="H143" i="14" s="1"/>
  <c r="H19" i="14" a="1"/>
  <c r="H19" i="14" s="1"/>
  <c r="H27" i="14" a="1"/>
  <c r="H27" i="14" s="1"/>
  <c r="H35" i="14" a="1"/>
  <c r="H35" i="14" s="1"/>
  <c r="H43" i="14" a="1"/>
  <c r="H43" i="14" s="1"/>
  <c r="H51" i="14" a="1"/>
  <c r="H51" i="14" s="1"/>
  <c r="H59" i="14" a="1"/>
  <c r="H59" i="14" s="1"/>
  <c r="H17" i="14" a="1"/>
  <c r="H17" i="14" s="1"/>
  <c r="H68" i="14" a="1"/>
  <c r="H68" i="14" s="1"/>
  <c r="H80" i="14" a="1"/>
  <c r="H80" i="14" s="1"/>
  <c r="H88" i="14" a="1"/>
  <c r="H88" i="14" s="1"/>
  <c r="H96" i="14" a="1"/>
  <c r="H96" i="14" s="1"/>
  <c r="H156" i="14" a="1"/>
  <c r="H156" i="14" s="1"/>
  <c r="H135" i="14" a="1"/>
  <c r="H135" i="14" s="1"/>
  <c r="H114" i="14" a="1"/>
  <c r="H114" i="14" s="1"/>
  <c r="H40" i="14" a="1"/>
  <c r="H40" i="14" s="1"/>
  <c r="H189" i="14" a="1"/>
  <c r="H189" i="14" s="1"/>
  <c r="H181" i="14" a="1"/>
  <c r="H181" i="14" s="1"/>
  <c r="H173" i="14" a="1"/>
  <c r="H173" i="14" s="1"/>
  <c r="H165" i="14" a="1"/>
  <c r="H165" i="14" s="1"/>
  <c r="H157" i="14" a="1"/>
  <c r="H157" i="14" s="1"/>
  <c r="H138" i="14" a="1"/>
  <c r="H138" i="14" s="1"/>
  <c r="H124" i="14" a="1"/>
  <c r="H124" i="14" s="1"/>
  <c r="H102" i="14" a="1"/>
  <c r="H102" i="14" s="1"/>
  <c r="H38" i="14" a="1"/>
  <c r="H38" i="14" s="1"/>
  <c r="H150" i="14" a="1"/>
  <c r="H150" i="14" s="1"/>
  <c r="H129" i="14" a="1"/>
  <c r="H129" i="14" s="1"/>
  <c r="H52" i="14" a="1"/>
  <c r="H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H184" i="14" a="1"/>
  <c r="H184" i="14" s="1"/>
  <c r="Z160" i="1" s="1"/>
  <c r="H153" i="14" a="1"/>
  <c r="H153" i="14" s="1"/>
  <c r="H120" i="14" a="1"/>
  <c r="H120" i="14" s="1"/>
  <c r="H9" i="14" a="1"/>
  <c r="H9" i="14" s="1"/>
  <c r="H166" i="14" a="1"/>
  <c r="H166" i="14" s="1"/>
  <c r="H196" i="14" a="1"/>
  <c r="H196" i="14" s="1"/>
  <c r="H164" i="14" a="1"/>
  <c r="H164" i="14" s="1"/>
  <c r="H108" i="14" a="1"/>
  <c r="H108" i="14" s="1"/>
  <c r="H50" i="14" a="1"/>
  <c r="H50" i="14" s="1"/>
  <c r="H72" i="14" a="1"/>
  <c r="H72" i="14" s="1"/>
  <c r="H79" i="14" a="1"/>
  <c r="H79" i="14" s="1"/>
  <c r="H87" i="14" a="1"/>
  <c r="H87" i="14" s="1"/>
  <c r="Z75" i="1" s="1"/>
  <c r="H95" i="14" a="1"/>
  <c r="H95" i="14" s="1"/>
  <c r="H103" i="14" a="1"/>
  <c r="H103" i="14" s="1"/>
  <c r="H111" i="14" a="1"/>
  <c r="H111" i="14" s="1"/>
  <c r="H119" i="14" a="1"/>
  <c r="H119" i="14" s="1"/>
  <c r="H147" i="14" a="1"/>
  <c r="H147" i="14" s="1"/>
  <c r="H21" i="14" a="1"/>
  <c r="H21" i="14" s="1"/>
  <c r="H29" i="14" a="1"/>
  <c r="H29" i="14" s="1"/>
  <c r="H37" i="14" a="1"/>
  <c r="H37" i="14" s="1"/>
  <c r="H45" i="14" a="1"/>
  <c r="H45" i="14" s="1"/>
  <c r="H53" i="14" a="1"/>
  <c r="H53" i="14" s="1"/>
  <c r="H61" i="14" a="1"/>
  <c r="H61" i="14" s="1"/>
  <c r="H18" i="14" a="1"/>
  <c r="H18" i="14" s="1"/>
  <c r="H71" i="14" a="1"/>
  <c r="H71" i="14" s="1"/>
  <c r="H82" i="14" a="1"/>
  <c r="H82" i="14" s="1"/>
  <c r="H90" i="14" a="1"/>
  <c r="H90" i="14" s="1"/>
  <c r="H98" i="14" a="1"/>
  <c r="H98" i="14" s="1"/>
  <c r="H149" i="14" a="1"/>
  <c r="H149" i="14" s="1"/>
  <c r="H131" i="14" a="1"/>
  <c r="H131" i="14" s="1"/>
  <c r="H70" i="14" a="1"/>
  <c r="H70" i="14" s="1"/>
  <c r="H32" i="14" a="1"/>
  <c r="H32" i="14" s="1"/>
  <c r="H195" i="14" a="1"/>
  <c r="H195" i="14" s="1"/>
  <c r="H187" i="14" a="1"/>
  <c r="H187" i="14" s="1"/>
  <c r="H179" i="14" a="1"/>
  <c r="H179" i="14" s="1"/>
  <c r="H171" i="14" a="1"/>
  <c r="H171" i="14" s="1"/>
  <c r="H163" i="14" a="1"/>
  <c r="H163" i="14" s="1"/>
  <c r="H154" i="14" a="1"/>
  <c r="H154" i="14" s="1"/>
  <c r="H136" i="14" a="1"/>
  <c r="H136" i="14" s="1"/>
  <c r="H116" i="14" a="1"/>
  <c r="H116" i="14" s="1"/>
  <c r="H62" i="14" a="1"/>
  <c r="H62" i="14" s="1"/>
  <c r="H30" i="14" a="1"/>
  <c r="H30" i="14" s="1"/>
  <c r="H148" i="14" a="1"/>
  <c r="H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H55" i="16" a="1"/>
  <c r="H55" i="16" s="1"/>
  <c r="H71" i="16" a="1"/>
  <c r="H71" i="16" s="1"/>
  <c r="H81" i="16" a="1"/>
  <c r="H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H176" i="14" a="1"/>
  <c r="H176" i="14" s="1"/>
  <c r="H130" i="14" a="1"/>
  <c r="H130" i="14" s="1"/>
  <c r="H122" i="14" a="1"/>
  <c r="H122" i="14" s="1"/>
  <c r="H190" i="14" a="1"/>
  <c r="H190" i="14" s="1"/>
  <c r="H158" i="14" a="1"/>
  <c r="H158" i="14" s="1"/>
  <c r="H188" i="14" a="1"/>
  <c r="H188" i="14" s="1"/>
  <c r="Z164" i="1" s="1"/>
  <c r="H104" i="14" a="1"/>
  <c r="H104" i="14" s="1"/>
  <c r="H42" i="14" a="1"/>
  <c r="H42" i="14" s="1"/>
  <c r="H64" i="14" a="1"/>
  <c r="H64" i="14" s="1"/>
  <c r="H75" i="14" a="1"/>
  <c r="H75" i="14" s="1"/>
  <c r="H81" i="14" a="1"/>
  <c r="H81" i="14" s="1"/>
  <c r="Z70" i="1" s="1"/>
  <c r="H89" i="14" a="1"/>
  <c r="H89" i="14" s="1"/>
  <c r="H97" i="14" a="1"/>
  <c r="H97" i="14" s="1"/>
  <c r="H105" i="14" a="1"/>
  <c r="H105" i="14" s="1"/>
  <c r="H113" i="14" a="1"/>
  <c r="H113" i="14" s="1"/>
  <c r="H121" i="14" a="1"/>
  <c r="H121" i="14" s="1"/>
  <c r="H151" i="14" a="1"/>
  <c r="H151" i="14" s="1"/>
  <c r="H23" i="14" a="1"/>
  <c r="H23" i="14" s="1"/>
  <c r="H31" i="14" a="1"/>
  <c r="H31" i="14" s="1"/>
  <c r="H39" i="14" a="1"/>
  <c r="H39" i="14" s="1"/>
  <c r="H47" i="14" a="1"/>
  <c r="H47" i="14" s="1"/>
  <c r="H55" i="14" a="1"/>
  <c r="H55" i="14" s="1"/>
  <c r="H63" i="14" a="1"/>
  <c r="H63" i="14" s="1"/>
  <c r="H73" i="14" a="1"/>
  <c r="H73" i="14" s="1"/>
  <c r="H84" i="14" a="1"/>
  <c r="H84" i="14" s="1"/>
  <c r="H92" i="14" a="1"/>
  <c r="H92" i="14" s="1"/>
  <c r="H142" i="14" a="1"/>
  <c r="H142" i="14" s="1"/>
  <c r="H127" i="14" a="1"/>
  <c r="H127" i="14" s="1"/>
  <c r="H56" i="14" a="1"/>
  <c r="H56" i="14" s="1"/>
  <c r="H24" i="14" a="1"/>
  <c r="H24" i="14" s="1"/>
  <c r="H193" i="14" a="1"/>
  <c r="H193" i="14" s="1"/>
  <c r="H185" i="14" a="1"/>
  <c r="H185" i="14" s="1"/>
  <c r="H177" i="14" a="1"/>
  <c r="H177" i="14" s="1"/>
  <c r="H169" i="14" a="1"/>
  <c r="H169" i="14" s="1"/>
  <c r="H161" i="14" a="1"/>
  <c r="H161" i="14" s="1"/>
  <c r="Z141" i="1" s="1"/>
  <c r="H152" i="14" a="1"/>
  <c r="H152" i="14" s="1"/>
  <c r="H132" i="14" a="1"/>
  <c r="H132" i="14" s="1"/>
  <c r="H110" i="14" a="1"/>
  <c r="H110" i="14" s="1"/>
  <c r="H54" i="14" a="1"/>
  <c r="H54" i="14" s="1"/>
  <c r="H22" i="14" a="1"/>
  <c r="H22" i="14" s="1"/>
  <c r="H141" i="14" a="1"/>
  <c r="H141" i="14" s="1"/>
  <c r="H36" i="14" a="1"/>
  <c r="H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H26" i="16" a="1"/>
  <c r="H26" i="16" s="1"/>
  <c r="H42" i="16" a="1"/>
  <c r="H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H110" i="16" a="1"/>
  <c r="H110" i="16" s="1"/>
  <c r="H102" i="16" a="1"/>
  <c r="H102" i="16" s="1"/>
  <c r="I79" i="16" a="1"/>
  <c r="I79" i="16" s="1"/>
  <c r="I37" i="16" a="1"/>
  <c r="I37" i="16" s="1"/>
  <c r="H15" i="17" a="1"/>
  <c r="H15" i="17" s="1"/>
  <c r="I148" i="17" a="1"/>
  <c r="I148" i="17" s="1"/>
  <c r="I194" i="17" a="1"/>
  <c r="I194" i="17" s="1"/>
  <c r="I169" i="17" a="1"/>
  <c r="I169" i="17" s="1"/>
  <c r="H160" i="17" a="1"/>
  <c r="H160" i="17" s="1"/>
  <c r="T158" i="1" s="1"/>
  <c r="H111" i="17" a="1"/>
  <c r="H111" i="17" s="1"/>
  <c r="H35" i="17" a="1"/>
  <c r="H35" i="17" s="1"/>
  <c r="H100" i="17" a="1"/>
  <c r="H100" i="17" s="1"/>
  <c r="H57" i="17" a="1"/>
  <c r="H57" i="17" s="1"/>
  <c r="H180" i="17" a="1"/>
  <c r="H180" i="17" s="1"/>
  <c r="H178" i="14" a="1"/>
  <c r="H178" i="14" s="1"/>
  <c r="I77" i="14" a="1"/>
  <c r="I77" i="14" s="1"/>
  <c r="AG67" i="1" s="1"/>
  <c r="I115" i="14" a="1"/>
  <c r="I115" i="14" s="1"/>
  <c r="I155" i="14" a="1"/>
  <c r="I155" i="14" s="1"/>
  <c r="AG135" i="1" s="1"/>
  <c r="I102" i="14" a="1"/>
  <c r="I102" i="14" s="1"/>
  <c r="AG87" i="1" s="1"/>
  <c r="H112" i="14" a="1"/>
  <c r="H112" i="14" s="1"/>
  <c r="H91" i="14" a="1"/>
  <c r="H91" i="14" s="1"/>
  <c r="H139" i="14" a="1"/>
  <c r="H139" i="14" s="1"/>
  <c r="H41" i="14" a="1"/>
  <c r="H41" i="14" s="1"/>
  <c r="H74" i="14" a="1"/>
  <c r="H74" i="14" s="1"/>
  <c r="H94" i="14" a="1"/>
  <c r="H94" i="14" s="1"/>
  <c r="H123" i="14" a="1"/>
  <c r="H123" i="14" s="1"/>
  <c r="H183" i="14" a="1"/>
  <c r="H183" i="14" s="1"/>
  <c r="H145" i="14" a="1"/>
  <c r="H145" i="14" s="1"/>
  <c r="H11" i="14" a="1"/>
  <c r="H11" i="14" s="1"/>
  <c r="H28" i="14" a="1"/>
  <c r="H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H99" i="14" a="1"/>
  <c r="H99" i="14" s="1"/>
  <c r="H155" i="14" a="1"/>
  <c r="H155" i="14" s="1"/>
  <c r="Z135" i="1" s="1"/>
  <c r="H49" i="14" a="1"/>
  <c r="H49" i="14" s="1"/>
  <c r="H65" i="14" a="1"/>
  <c r="H65" i="14" s="1"/>
  <c r="H48" i="14" a="1"/>
  <c r="H48" i="14" s="1"/>
  <c r="H175" i="14" a="1"/>
  <c r="H175" i="14" s="1"/>
  <c r="H128" i="14" a="1"/>
  <c r="H128" i="14" s="1"/>
  <c r="H133" i="14" a="1"/>
  <c r="H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H100" i="14" a="1"/>
  <c r="H100" i="14" s="1"/>
  <c r="H25" i="14" a="1"/>
  <c r="H25" i="14" s="1"/>
  <c r="H57" i="14" a="1"/>
  <c r="H57" i="14" s="1"/>
  <c r="H78" i="14" a="1"/>
  <c r="H78" i="14" s="1"/>
  <c r="H10" i="14" a="1"/>
  <c r="H10" i="14" s="1"/>
  <c r="H15" i="14" a="1"/>
  <c r="H15" i="14" s="1"/>
  <c r="H167" i="14" a="1"/>
  <c r="H167" i="14" s="1"/>
  <c r="I13" i="16" a="1"/>
  <c r="I13" i="16" s="1"/>
  <c r="I36" i="16" a="1"/>
  <c r="I36" i="16" s="1"/>
  <c r="H174" i="16" a="1"/>
  <c r="H174" i="16" s="1"/>
  <c r="I184" i="16" a="1"/>
  <c r="I184" i="16" s="1"/>
  <c r="H159" i="16" a="1"/>
  <c r="H159" i="16" s="1"/>
  <c r="AD139" i="1"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AD77" i="1" s="1"/>
  <c r="H24" i="16" a="1"/>
  <c r="H24" i="16" s="1"/>
  <c r="H96" i="16" a="1"/>
  <c r="H96" i="16" s="1"/>
  <c r="H77" i="16" a="1"/>
  <c r="H77" i="16" s="1"/>
  <c r="H187" i="16" a="1"/>
  <c r="H187" i="16" s="1"/>
  <c r="H166" i="16" a="1"/>
  <c r="H166" i="16" s="1"/>
  <c r="I149" i="16" a="1"/>
  <c r="I149" i="16" s="1"/>
  <c r="I132" i="16" a="1"/>
  <c r="I132" i="16" s="1"/>
  <c r="H116" i="16" a="1"/>
  <c r="H116" i="16" s="1"/>
  <c r="I99" i="16" a="1"/>
  <c r="I99" i="16" s="1"/>
  <c r="H67" i="16" a="1"/>
  <c r="H67" i="16" s="1"/>
  <c r="H20" i="16" a="1"/>
  <c r="H20" i="16" s="1"/>
  <c r="I8" i="14" a="1"/>
  <c r="I8" i="14" s="1"/>
  <c r="I147" i="16" a="1"/>
  <c r="I147" i="16" s="1"/>
  <c r="H130" i="16" a="1"/>
  <c r="H130" i="16" s="1"/>
  <c r="H114" i="16" a="1"/>
  <c r="H114" i="16" s="1"/>
  <c r="H92" i="16" a="1"/>
  <c r="H92" i="16" s="1"/>
  <c r="H61" i="16" a="1"/>
  <c r="H61" i="16" s="1"/>
  <c r="H8" i="17" a="1"/>
  <c r="H8" i="17" s="1"/>
  <c r="H168" i="14" a="1"/>
  <c r="H168" i="14" s="1"/>
  <c r="H34" i="14" a="1"/>
  <c r="H34" i="14" s="1"/>
  <c r="H83" i="14" a="1"/>
  <c r="H83" i="14" s="1"/>
  <c r="H115" i="14" a="1"/>
  <c r="H115" i="14" s="1"/>
  <c r="H33" i="14" a="1"/>
  <c r="H33" i="14" s="1"/>
  <c r="H86" i="14" a="1"/>
  <c r="H86" i="14" s="1"/>
  <c r="H140" i="14" a="1"/>
  <c r="H140" i="14" s="1"/>
  <c r="Z122" i="1" s="1"/>
  <c r="H191" i="14" a="1"/>
  <c r="H191" i="14" s="1"/>
  <c r="H159" i="14" a="1"/>
  <c r="H159" i="14" s="1"/>
  <c r="H46" i="14" a="1"/>
  <c r="H46" i="14" s="1"/>
  <c r="H60" i="14" a="1"/>
  <c r="H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AK78" i="1" s="1"/>
  <c r="I29" i="16" a="1"/>
  <c r="I29" i="16" s="1"/>
  <c r="I88" i="16" a="1"/>
  <c r="I88" i="16" s="1"/>
  <c r="I65" i="16" a="1"/>
  <c r="I65" i="16" s="1"/>
  <c r="H47" i="16" a="1"/>
  <c r="H47" i="16" s="1"/>
  <c r="H103" i="16" a="1"/>
  <c r="H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H90" i="2" a="1"/>
  <c r="H90" i="2" s="1"/>
  <c r="H10" i="2" a="1"/>
  <c r="H10" i="2" s="1"/>
  <c r="H18" i="2" a="1"/>
  <c r="H18" i="2" s="1"/>
  <c r="H32" i="2" a="1"/>
  <c r="H32" i="2" s="1"/>
  <c r="H48" i="2" a="1"/>
  <c r="H48" i="2" s="1"/>
  <c r="H64" i="2" a="1"/>
  <c r="H64" i="2" s="1"/>
  <c r="H30" i="2" a="1"/>
  <c r="H30" i="2" s="1"/>
  <c r="H46" i="2" a="1"/>
  <c r="H46" i="2" s="1"/>
  <c r="H62" i="2" a="1"/>
  <c r="H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Y81" i="1" s="1"/>
  <c r="H21" i="2" a="1"/>
  <c r="H21" i="2" s="1"/>
  <c r="Y16" i="1" s="1"/>
  <c r="H80" i="2" a="1"/>
  <c r="H80" i="2" s="1"/>
  <c r="H109" i="2" a="1"/>
  <c r="H109" i="2" s="1"/>
  <c r="H128" i="2" a="1"/>
  <c r="H128" i="2" s="1"/>
  <c r="H144" i="2" a="1"/>
  <c r="H144" i="2" s="1"/>
  <c r="H159" i="2" a="1"/>
  <c r="H159" i="2" s="1"/>
  <c r="Y139" i="1"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Y71" i="1" s="1"/>
  <c r="H98" i="2" a="1"/>
  <c r="H98" i="2" s="1"/>
  <c r="H14" i="2" a="1"/>
  <c r="H14" i="2" s="1"/>
  <c r="H24" i="2" a="1"/>
  <c r="H24" i="2" s="1"/>
  <c r="H40" i="2" a="1"/>
  <c r="H40" i="2" s="1"/>
  <c r="H56" i="2" a="1"/>
  <c r="H56" i="2" s="1"/>
  <c r="H22" i="2" a="1"/>
  <c r="H22" i="2" s="1"/>
  <c r="H38" i="2" a="1"/>
  <c r="H38" i="2" s="1"/>
  <c r="H54" i="2" a="1"/>
  <c r="H54" i="2" s="1"/>
  <c r="H70" i="2" a="1"/>
  <c r="H70" i="2" s="1"/>
  <c r="H86" i="2" a="1"/>
  <c r="H86" i="2" s="1"/>
  <c r="H102" i="2" a="1"/>
  <c r="H102" i="2" s="1"/>
  <c r="H44" i="2" a="1"/>
  <c r="H44" i="2" s="1"/>
  <c r="Y37" i="1" s="1"/>
  <c r="H89" i="2" a="1"/>
  <c r="H89" i="2" s="1"/>
  <c r="Y76" i="1" s="1"/>
  <c r="H115" i="2" a="1"/>
  <c r="H115" i="2" s="1"/>
  <c r="H133" i="2" a="1"/>
  <c r="H133" i="2" s="1"/>
  <c r="H149" i="2" a="1"/>
  <c r="H149" i="2" s="1"/>
  <c r="Y129" i="1"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H170" i="2" a="1"/>
  <c r="H170" i="2" s="1"/>
  <c r="H188" i="2" a="1"/>
  <c r="H188" i="2" s="1"/>
  <c r="H151" i="2" a="1"/>
  <c r="H151" i="2" s="1"/>
  <c r="H194" i="2" a="1"/>
  <c r="H194" i="2" s="1"/>
  <c r="H84" i="2" a="1"/>
  <c r="H84" i="2" s="1"/>
  <c r="H193" i="2" a="1"/>
  <c r="H193" i="2" s="1"/>
  <c r="H132" i="2" a="1"/>
  <c r="H132" i="2" s="1"/>
  <c r="H153" i="2" a="1"/>
  <c r="H153" i="2" s="1"/>
  <c r="H9" i="2" a="1"/>
  <c r="H9" i="2" s="1"/>
  <c r="H185" i="2" a="1"/>
  <c r="H185" i="2" s="1"/>
  <c r="H111" i="2" a="1"/>
  <c r="H111" i="2" s="1"/>
  <c r="H145" i="2" a="1"/>
  <c r="H145" i="2" s="1"/>
  <c r="H174" i="2" a="1"/>
  <c r="H174" i="2" s="1"/>
  <c r="H139" i="2" a="1"/>
  <c r="H139" i="2" s="1"/>
  <c r="S12" i="1"/>
  <c r="S104" i="1"/>
  <c r="U64" i="1"/>
  <c r="U187" i="1"/>
  <c r="S116" i="1"/>
  <c r="I8" i="16" a="1"/>
  <c r="I8" i="16" s="1"/>
  <c r="H8" i="16" a="1"/>
  <c r="H8" i="16" s="1"/>
  <c r="H8" i="19" a="1"/>
  <c r="H8" i="19" s="1"/>
  <c r="I8" i="18" a="1"/>
  <c r="I8" i="18" s="1"/>
  <c r="I8" i="2" a="1"/>
  <c r="I8" i="2" s="1"/>
  <c r="H8" i="2" a="1"/>
  <c r="H8" i="2" s="1"/>
  <c r="H8" i="18" a="1"/>
  <c r="H8" i="18" s="1"/>
  <c r="D32" i="8"/>
  <c r="D31" i="8"/>
  <c r="T40" i="1" l="1"/>
  <c r="T71" i="1"/>
  <c r="AA201" i="1"/>
  <c r="J201" i="1" s="1" a="1"/>
  <c r="J201" i="1" s="1"/>
  <c r="K201" i="1" s="1"/>
  <c r="AA210" i="1"/>
  <c r="AA142" i="1"/>
  <c r="AA166" i="1"/>
  <c r="T109" i="1"/>
  <c r="T72" i="1"/>
  <c r="T99" i="1"/>
  <c r="AA206" i="1"/>
  <c r="AA197" i="1"/>
  <c r="T146" i="1"/>
  <c r="AJ158" i="1"/>
  <c r="T80" i="1"/>
  <c r="T85" i="1"/>
  <c r="T14" i="1"/>
  <c r="T110" i="1"/>
  <c r="T10" i="1"/>
  <c r="T213" i="1"/>
  <c r="AA219" i="1"/>
  <c r="AA209" i="1"/>
  <c r="T29" i="1"/>
  <c r="AA51" i="1"/>
  <c r="T127" i="1"/>
  <c r="T94" i="1"/>
  <c r="T139" i="1"/>
  <c r="T77" i="1"/>
  <c r="T27" i="1"/>
  <c r="T23" i="1"/>
  <c r="T15" i="1"/>
  <c r="AA199" i="1"/>
  <c r="T199" i="1"/>
  <c r="AA60" i="1"/>
  <c r="T52" i="1"/>
  <c r="AA68" i="1"/>
  <c r="T89" i="1"/>
  <c r="AA202" i="1"/>
  <c r="T90" i="1"/>
  <c r="T168" i="1"/>
  <c r="T30" i="1"/>
  <c r="T125" i="1"/>
  <c r="T86" i="1"/>
  <c r="AA104" i="1"/>
  <c r="AA43" i="1"/>
  <c r="T59" i="1"/>
  <c r="AD66" i="1"/>
  <c r="AA156" i="1"/>
  <c r="T164" i="1"/>
  <c r="T130" i="1"/>
  <c r="T153" i="1"/>
  <c r="T100" i="1"/>
  <c r="T45" i="1"/>
  <c r="T53" i="1"/>
  <c r="T195" i="1"/>
  <c r="AA223" i="1"/>
  <c r="T223" i="1"/>
  <c r="AA222" i="1"/>
  <c r="J222" i="1" s="1" a="1"/>
  <c r="J222" i="1" s="1"/>
  <c r="K222" i="1" s="1"/>
  <c r="T189" i="1"/>
  <c r="T42" i="1"/>
  <c r="AD163" i="1"/>
  <c r="AD53" i="1"/>
  <c r="T144" i="1"/>
  <c r="AA196" i="1"/>
  <c r="T196" i="1"/>
  <c r="T131" i="1"/>
  <c r="T95" i="1"/>
  <c r="T47" i="1"/>
  <c r="T8" i="1"/>
  <c r="AA205" i="1"/>
  <c r="T205" i="1"/>
  <c r="Y27" i="1"/>
  <c r="Z80" i="1"/>
  <c r="Z167" i="1"/>
  <c r="Z64" i="1"/>
  <c r="AD63" i="1"/>
  <c r="AF11" i="1"/>
  <c r="U54" i="1"/>
  <c r="AK40" i="1"/>
  <c r="AD27" i="1"/>
  <c r="AF28" i="1"/>
  <c r="AG141" i="1"/>
  <c r="T79" i="1"/>
  <c r="AD138" i="1"/>
  <c r="AH156" i="1"/>
  <c r="AH114" i="1"/>
  <c r="Y59" i="1"/>
  <c r="U28" i="1"/>
  <c r="AH61" i="1"/>
  <c r="AF90" i="1"/>
  <c r="T198"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V12" i="1"/>
  <c r="T61" i="1"/>
  <c r="T68" i="1"/>
  <c r="T55" i="1"/>
  <c r="T34" i="1"/>
  <c r="AK98" i="1"/>
  <c r="U141" i="1"/>
  <c r="AF63" i="1"/>
  <c r="T36" i="1"/>
  <c r="T184" i="1"/>
  <c r="AF170" i="1"/>
  <c r="T65" i="1"/>
  <c r="T179" i="1"/>
  <c r="AG140" i="1"/>
  <c r="AA134" i="1"/>
  <c r="AH62" i="1"/>
  <c r="AH64" i="1"/>
  <c r="T208" i="1"/>
  <c r="U23" i="1"/>
  <c r="U82" i="1"/>
  <c r="AB169" i="1"/>
  <c r="U81" i="1"/>
  <c r="U192" i="1"/>
  <c r="AB111" i="1"/>
  <c r="AI7" i="1"/>
  <c r="AB146" i="1"/>
  <c r="AI103" i="1"/>
  <c r="AB166" i="1"/>
  <c r="U205" i="1"/>
  <c r="U96" i="1"/>
  <c r="AH8" i="1"/>
  <c r="U111" i="1"/>
  <c r="U18" i="1"/>
  <c r="AI29" i="1"/>
  <c r="T154" i="1"/>
  <c r="AA81" i="1"/>
  <c r="T98" i="1"/>
  <c r="T185" i="1"/>
  <c r="T20" i="1"/>
  <c r="Y116" i="1"/>
  <c r="Z146" i="1"/>
  <c r="Z17" i="1"/>
  <c r="AD119" i="1"/>
  <c r="Z118" i="1"/>
  <c r="AI63" i="1"/>
  <c r="AF130" i="1"/>
  <c r="T41" i="1"/>
  <c r="T143" i="1"/>
  <c r="T112" i="1"/>
  <c r="T102" i="1"/>
  <c r="AF13" i="1"/>
  <c r="AF110" i="1"/>
  <c r="Y126" i="1"/>
  <c r="AD127" i="1"/>
  <c r="U103" i="1"/>
  <c r="U116" i="1"/>
  <c r="AJ81" i="1"/>
  <c r="AJ125" i="1"/>
  <c r="AH116" i="1"/>
  <c r="T54" i="1"/>
  <c r="AA161" i="1"/>
  <c r="T26" i="1"/>
  <c r="T138" i="1"/>
  <c r="T135" i="1"/>
  <c r="Y156" i="1"/>
  <c r="T6" i="1"/>
  <c r="AD58" i="1"/>
  <c r="AD103" i="1"/>
  <c r="AK33" i="1"/>
  <c r="AD152" i="1"/>
  <c r="T39" i="1"/>
  <c r="T159" i="1"/>
  <c r="AA8" i="1"/>
  <c r="AA137" i="1"/>
  <c r="T49" i="1"/>
  <c r="AI167" i="1"/>
  <c r="AJ99" i="1"/>
  <c r="AJ54" i="1"/>
  <c r="AC40" i="1"/>
  <c r="V149" i="1"/>
  <c r="U159" i="1"/>
  <c r="U171" i="1"/>
  <c r="AG80" i="1"/>
  <c r="T88" i="1"/>
  <c r="T87" i="1"/>
  <c r="T148" i="1"/>
  <c r="T57" i="1"/>
  <c r="T107" i="1"/>
  <c r="T169" i="1"/>
  <c r="AA149" i="1"/>
  <c r="T81" i="1"/>
  <c r="T136" i="1"/>
  <c r="AB68" i="1"/>
  <c r="AF120" i="1"/>
  <c r="Y85" i="1"/>
  <c r="AA128" i="1"/>
  <c r="AH107" i="1"/>
  <c r="AH75" i="1"/>
  <c r="T140" i="1"/>
  <c r="AJ59" i="1"/>
  <c r="AC14" i="1"/>
  <c r="AJ76" i="1"/>
  <c r="AC150" i="1"/>
  <c r="AB30" i="1"/>
  <c r="AB83" i="1"/>
  <c r="Z111" i="1"/>
  <c r="Z124" i="1"/>
  <c r="AD16" i="1"/>
  <c r="AD88" i="1"/>
  <c r="AD159" i="1"/>
  <c r="T51" i="1"/>
  <c r="T211" i="1"/>
  <c r="Y73" i="1"/>
  <c r="Y136" i="1"/>
  <c r="T13" i="1"/>
  <c r="Z168" i="1"/>
  <c r="T70" i="1"/>
  <c r="AH149" i="1"/>
  <c r="AI21" i="1"/>
  <c r="AI37" i="1"/>
  <c r="AI154" i="1"/>
  <c r="AG97" i="1"/>
  <c r="AG98" i="1"/>
  <c r="Y45" i="1"/>
  <c r="Z100" i="1"/>
  <c r="AK92" i="1"/>
  <c r="AD134" i="1"/>
  <c r="Z38" i="1"/>
  <c r="T123" i="1"/>
  <c r="T113" i="1"/>
  <c r="AC144" i="1"/>
  <c r="AI17" i="1"/>
  <c r="AI43" i="1"/>
  <c r="AB155" i="1"/>
  <c r="Y51" i="1"/>
  <c r="AF42" i="1"/>
  <c r="AF114" i="1"/>
  <c r="AF91" i="1"/>
  <c r="AD31" i="1"/>
  <c r="Z114" i="1"/>
  <c r="AA19" i="1"/>
  <c r="T56" i="1"/>
  <c r="AH124" i="1"/>
  <c r="AJ51" i="1"/>
  <c r="AI113" i="1"/>
  <c r="AB38" i="1"/>
  <c r="AF132" i="1"/>
  <c r="AJ26" i="1"/>
  <c r="T114" i="1"/>
  <c r="AJ83" i="1"/>
  <c r="T174" i="1"/>
  <c r="T73" i="1"/>
  <c r="T137" i="1"/>
  <c r="T38" i="1"/>
  <c r="T149" i="1"/>
  <c r="T32" i="1"/>
  <c r="T121" i="1"/>
  <c r="T25" i="1"/>
  <c r="T115" i="1"/>
  <c r="T106" i="1"/>
  <c r="T92" i="1"/>
  <c r="T33" i="1"/>
  <c r="T82" i="1"/>
  <c r="T46" i="1"/>
  <c r="T178" i="1"/>
  <c r="T17" i="1"/>
  <c r="T50" i="1"/>
  <c r="T128" i="1"/>
  <c r="T111" i="1"/>
  <c r="T172" i="1"/>
  <c r="T63" i="1"/>
  <c r="AA74" i="1"/>
  <c r="AH43" i="1"/>
  <c r="T44" i="1"/>
  <c r="T124" i="1"/>
  <c r="T181" i="1"/>
  <c r="T66" i="1"/>
  <c r="T101" i="1"/>
  <c r="T203" i="1"/>
  <c r="T207" i="1"/>
  <c r="T129" i="1"/>
  <c r="T62" i="1"/>
  <c r="T104" i="1"/>
  <c r="T64" i="1"/>
  <c r="T12" i="1"/>
  <c r="T186" i="1"/>
  <c r="T103" i="1"/>
  <c r="T11" i="1"/>
  <c r="T133" i="1"/>
  <c r="T60" i="1"/>
  <c r="T91" i="1"/>
  <c r="T150" i="1"/>
  <c r="T157" i="1"/>
  <c r="T18" i="1"/>
  <c r="T147" i="1"/>
  <c r="T108" i="1"/>
  <c r="T141" i="1"/>
  <c r="T118" i="1"/>
  <c r="T7" i="1"/>
  <c r="T171" i="1"/>
  <c r="T165" i="1"/>
  <c r="T96" i="1"/>
  <c r="T156" i="1"/>
  <c r="T43" i="1"/>
  <c r="T97" i="1"/>
  <c r="T176" i="1"/>
  <c r="T191" i="1"/>
  <c r="T24" i="1"/>
  <c r="T120" i="1"/>
  <c r="T182" i="1"/>
  <c r="T35" i="1"/>
  <c r="T151" i="1"/>
  <c r="T192" i="1"/>
  <c r="T105" i="1"/>
  <c r="T167" i="1"/>
  <c r="T163" i="1"/>
  <c r="T84" i="1"/>
  <c r="T161" i="1"/>
  <c r="T74" i="1"/>
  <c r="T116" i="1"/>
  <c r="T194" i="1"/>
  <c r="T21" i="1"/>
  <c r="T16" i="1"/>
  <c r="T134" i="1"/>
  <c r="T31" i="1"/>
  <c r="T119" i="1"/>
  <c r="T175" i="1"/>
  <c r="T122" i="1"/>
  <c r="T37" i="1"/>
  <c r="T142" i="1"/>
  <c r="T187" i="1"/>
  <c r="T220" i="1"/>
  <c r="T58" i="1"/>
  <c r="T210" i="1"/>
  <c r="T170" i="1"/>
  <c r="T183" i="1"/>
  <c r="T22" i="1"/>
  <c r="T145" i="1"/>
  <c r="T9" i="1"/>
  <c r="T188" i="1"/>
  <c r="T166" i="1"/>
  <c r="T201" i="1"/>
  <c r="T83" i="1"/>
  <c r="T152" i="1"/>
  <c r="T132" i="1"/>
  <c r="T222" i="1"/>
  <c r="T202" i="1"/>
  <c r="T67" i="1"/>
  <c r="T206" i="1"/>
  <c r="T219" i="1"/>
  <c r="T48" i="1"/>
  <c r="T197" i="1"/>
  <c r="T177" i="1"/>
  <c r="T155" i="1"/>
  <c r="T209" i="1"/>
  <c r="T117" i="1"/>
  <c r="T160" i="1"/>
  <c r="T76" i="1"/>
  <c r="U21" i="1"/>
  <c r="U27" i="1"/>
  <c r="S64" i="1"/>
  <c r="AG63" i="1"/>
  <c r="Z144" i="1"/>
  <c r="AG143" i="1"/>
  <c r="AG36" i="1"/>
  <c r="U142" i="1"/>
  <c r="AG149" i="1"/>
  <c r="Z78" i="1"/>
  <c r="U112" i="1"/>
  <c r="U143" i="1"/>
  <c r="U90" i="1"/>
  <c r="U66" i="1"/>
  <c r="U65" i="1"/>
  <c r="U91" i="1"/>
  <c r="U102" i="1"/>
  <c r="U176" i="1"/>
  <c r="U46" i="1"/>
  <c r="AI137" i="1"/>
  <c r="AA140" i="1"/>
  <c r="AA37" i="1"/>
  <c r="AA71" i="1"/>
  <c r="AA114" i="1"/>
  <c r="AH71" i="1"/>
  <c r="AA97" i="1"/>
  <c r="W219"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M219" i="1" a="1"/>
  <c r="M219" i="1" s="1"/>
  <c r="N219" i="1" s="1"/>
  <c r="J204" i="1" a="1"/>
  <c r="J204" i="1" s="1"/>
  <c r="K204" i="1" s="1"/>
  <c r="J197" i="1" a="1"/>
  <c r="J197" i="1" s="1"/>
  <c r="K197" i="1" s="1"/>
  <c r="J217" i="1" a="1"/>
  <c r="J217" i="1" s="1"/>
  <c r="K217" i="1" s="1"/>
  <c r="J219" i="1" a="1"/>
  <c r="J219" i="1" s="1"/>
  <c r="K219" i="1" s="1"/>
  <c r="J205" i="1" a="1"/>
  <c r="J205" i="1" s="1"/>
  <c r="K205" i="1" s="1"/>
  <c r="M215" i="1" a="1"/>
  <c r="M215" i="1" s="1"/>
  <c r="N215" i="1" s="1"/>
  <c r="J214" i="1" a="1"/>
  <c r="J214" i="1" s="1"/>
  <c r="K214" i="1" s="1"/>
  <c r="J218" i="1" a="1"/>
  <c r="J218" i="1" s="1"/>
  <c r="K218" i="1" s="1"/>
  <c r="J215" i="1" a="1"/>
  <c r="J215" i="1" s="1"/>
  <c r="K215" i="1" s="1"/>
  <c r="M205" i="1" a="1"/>
  <c r="M205" i="1" s="1"/>
  <c r="N205" i="1" s="1"/>
  <c r="J209" i="1" a="1"/>
  <c r="J209" i="1" s="1"/>
  <c r="K209" i="1" s="1"/>
  <c r="M214" i="1" a="1"/>
  <c r="M214" i="1" s="1"/>
  <c r="N214"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J221" i="1" s="1" a="1"/>
  <c r="J221" i="1" s="1"/>
  <c r="K221" i="1" s="1"/>
  <c r="Y178" i="1"/>
  <c r="Y202" i="1"/>
  <c r="J202" i="1" s="1" a="1"/>
  <c r="J202" i="1" s="1"/>
  <c r="K202" i="1" s="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U191" i="1"/>
  <c r="AB168" i="1"/>
  <c r="U177" i="1"/>
  <c r="AB156" i="1"/>
  <c r="AA84" i="1"/>
  <c r="S211" i="1"/>
  <c r="Z186" i="1"/>
  <c r="S201" i="1"/>
  <c r="Z177" i="1"/>
  <c r="S202" i="1"/>
  <c r="Z178" i="1"/>
  <c r="S221" i="1"/>
  <c r="Z193" i="1"/>
  <c r="U221" i="1"/>
  <c r="AB193" i="1"/>
  <c r="R200" i="1"/>
  <c r="Y176" i="1"/>
  <c r="W220" i="1"/>
  <c r="AD192" i="1"/>
  <c r="V206" i="1"/>
  <c r="AC181" i="1"/>
  <c r="V217" i="1"/>
  <c r="AC190" i="1"/>
  <c r="R203" i="1"/>
  <c r="AF179" i="1"/>
  <c r="R207" i="1"/>
  <c r="AF182" i="1"/>
  <c r="U210" i="1"/>
  <c r="AB185" i="1"/>
  <c r="R222" i="1"/>
  <c r="Y194" i="1"/>
  <c r="W209" i="1"/>
  <c r="AD184" i="1"/>
  <c r="W202" i="1"/>
  <c r="AD178" i="1"/>
  <c r="AH183" i="1"/>
  <c r="R211" i="1"/>
  <c r="AF186" i="1"/>
  <c r="U208" i="1"/>
  <c r="AB183" i="1"/>
  <c r="U217" i="1"/>
  <c r="AB190" i="1"/>
  <c r="AA177" i="1"/>
  <c r="R213" i="1"/>
  <c r="Y188" i="1"/>
  <c r="W199" i="1"/>
  <c r="AD175" i="1"/>
  <c r="W200" i="1"/>
  <c r="AD176" i="1"/>
  <c r="V216" i="1"/>
  <c r="AC189" i="1"/>
  <c r="U223" i="1"/>
  <c r="AB195" i="1"/>
  <c r="AA175" i="1"/>
  <c r="R208" i="1"/>
  <c r="Y183" i="1"/>
  <c r="W203" i="1"/>
  <c r="AD179" i="1"/>
  <c r="W206" i="1"/>
  <c r="AD181" i="1"/>
  <c r="V208" i="1"/>
  <c r="AC183" i="1"/>
  <c r="AH189" i="1"/>
  <c r="S200" i="1"/>
  <c r="S208" i="1"/>
  <c r="R220" i="1"/>
  <c r="R21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S216" i="1"/>
  <c r="Z189" i="1"/>
  <c r="S213" i="1"/>
  <c r="Z188" i="1"/>
  <c r="U222" i="1"/>
  <c r="AB194" i="1"/>
  <c r="U213" i="1"/>
  <c r="AB188" i="1"/>
  <c r="AA178" i="1"/>
  <c r="R217" i="1"/>
  <c r="Y190" i="1"/>
  <c r="W212" i="1"/>
  <c r="AD187" i="1"/>
  <c r="V204" i="1"/>
  <c r="AC180" i="1"/>
  <c r="V209" i="1"/>
  <c r="AC184" i="1"/>
  <c r="U211" i="1"/>
  <c r="AB186" i="1"/>
  <c r="AA185" i="1"/>
  <c r="W207" i="1"/>
  <c r="AD182" i="1"/>
  <c r="W195" i="1"/>
  <c r="AD171" i="1"/>
  <c r="V223" i="1"/>
  <c r="AC195" i="1"/>
  <c r="U206" i="1"/>
  <c r="AB181" i="1"/>
  <c r="U209" i="1"/>
  <c r="AB184" i="1"/>
  <c r="R212" i="1"/>
  <c r="Y187" i="1"/>
  <c r="R197" i="1"/>
  <c r="Y173" i="1"/>
  <c r="W197" i="1"/>
  <c r="AD173" i="1"/>
  <c r="V222" i="1"/>
  <c r="AC194" i="1"/>
  <c r="V221" i="1"/>
  <c r="AC193" i="1"/>
  <c r="AH192" i="1"/>
  <c r="U200" i="1"/>
  <c r="AB176" i="1"/>
  <c r="U207" i="1"/>
  <c r="AB182" i="1"/>
  <c r="AA172" i="1"/>
  <c r="R209"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S217" i="1"/>
  <c r="Z190" i="1"/>
  <c r="S218" i="1"/>
  <c r="Z191" i="1"/>
  <c r="S207" i="1"/>
  <c r="Z182" i="1"/>
  <c r="S197" i="1"/>
  <c r="Z173" i="1"/>
  <c r="U220" i="1"/>
  <c r="AB192" i="1"/>
  <c r="U197" i="1"/>
  <c r="AB173" i="1"/>
  <c r="W217" i="1"/>
  <c r="AD190" i="1"/>
  <c r="W204" i="1"/>
  <c r="AD180" i="1"/>
  <c r="V202" i="1"/>
  <c r="AC178" i="1"/>
  <c r="V201" i="1"/>
  <c r="AC177" i="1"/>
  <c r="U216" i="1"/>
  <c r="AB189" i="1"/>
  <c r="U203" i="1"/>
  <c r="AB179" i="1"/>
  <c r="W218" i="1"/>
  <c r="AD191" i="1"/>
  <c r="V198" i="1"/>
  <c r="AC174" i="1"/>
  <c r="V207" i="1"/>
  <c r="AC182" i="1"/>
  <c r="U204" i="1"/>
  <c r="AB180" i="1"/>
  <c r="U201" i="1"/>
  <c r="AB177" i="1"/>
  <c r="AA181" i="1"/>
  <c r="R196" i="1"/>
  <c r="Y172" i="1"/>
  <c r="W211" i="1"/>
  <c r="AD186" i="1"/>
  <c r="W216" i="1"/>
  <c r="AD189" i="1"/>
  <c r="V220" i="1"/>
  <c r="AC192" i="1"/>
  <c r="V213" i="1"/>
  <c r="AC188" i="1"/>
  <c r="U199" i="1"/>
  <c r="AB175" i="1"/>
  <c r="AA173" i="1"/>
  <c r="R204" i="1"/>
  <c r="Y180" i="1"/>
  <c r="W221" i="1"/>
  <c r="AD193" i="1"/>
  <c r="V212" i="1"/>
  <c r="AC187" i="1"/>
  <c r="V203" i="1"/>
  <c r="AC179" i="1"/>
  <c r="U196" i="1"/>
  <c r="U198" i="1"/>
  <c r="V195" i="1"/>
  <c r="AK145" i="1"/>
  <c r="AK160" i="1"/>
  <c r="AK164" i="1"/>
  <c r="AK148" i="1"/>
  <c r="AK52" i="1"/>
  <c r="AK150" i="1"/>
  <c r="AK116" i="1"/>
  <c r="AK39" i="1"/>
  <c r="AK102" i="1"/>
  <c r="AK161" i="1"/>
  <c r="AK168" i="1"/>
  <c r="AK36" i="1"/>
  <c r="AK58" i="1"/>
  <c r="AK45" i="1"/>
  <c r="AK162" i="1"/>
  <c r="AK163" i="1"/>
  <c r="S148" i="1"/>
  <c r="Z130" i="1"/>
  <c r="U183" i="1"/>
  <c r="AB161" i="1"/>
  <c r="U169" i="1"/>
  <c r="AB148" i="1"/>
  <c r="S74" i="1"/>
  <c r="Z66" i="1"/>
  <c r="AA66" i="1"/>
  <c r="S220" i="1"/>
  <c r="Z192" i="1"/>
  <c r="S209" i="1"/>
  <c r="Z184" i="1"/>
  <c r="S210" i="1"/>
  <c r="Z185" i="1"/>
  <c r="S199" i="1"/>
  <c r="Z175" i="1"/>
  <c r="U218" i="1"/>
  <c r="AB191" i="1"/>
  <c r="AA171" i="1"/>
  <c r="R221" i="1"/>
  <c r="Y193" i="1"/>
  <c r="W213" i="1"/>
  <c r="AD188" i="1"/>
  <c r="W196" i="1"/>
  <c r="AD172" i="1"/>
  <c r="V200" i="1"/>
  <c r="AC176" i="1"/>
  <c r="R223" i="1"/>
  <c r="AF195" i="1"/>
  <c r="U212" i="1"/>
  <c r="AB187" i="1"/>
  <c r="U195" i="1"/>
  <c r="AB171" i="1"/>
  <c r="W210" i="1"/>
  <c r="AD185" i="1"/>
  <c r="V196" i="1"/>
  <c r="AC172" i="1"/>
  <c r="V199" i="1"/>
  <c r="AC175" i="1"/>
  <c r="R199" i="1"/>
  <c r="AF175" i="1"/>
  <c r="U202" i="1"/>
  <c r="AB178" i="1"/>
  <c r="AA195" i="1"/>
  <c r="R201" i="1"/>
  <c r="Y177" i="1"/>
  <c r="W201" i="1"/>
  <c r="AD177" i="1"/>
  <c r="W208" i="1"/>
  <c r="AD183" i="1"/>
  <c r="V218" i="1"/>
  <c r="AC191" i="1"/>
  <c r="V197" i="1"/>
  <c r="AC173" i="1"/>
  <c r="AA194" i="1"/>
  <c r="AA184" i="1"/>
  <c r="R218" i="1"/>
  <c r="Y191" i="1"/>
  <c r="W222" i="1"/>
  <c r="AD194" i="1"/>
  <c r="V210" i="1"/>
  <c r="AC185" i="1"/>
  <c r="S196" i="1"/>
  <c r="S212" i="1"/>
  <c r="S198" i="1"/>
  <c r="R216" i="1"/>
  <c r="R198" i="1"/>
  <c r="R202" i="1"/>
  <c r="R206" i="1"/>
  <c r="S105" i="1"/>
  <c r="U148" i="1"/>
  <c r="U99" i="1"/>
  <c r="U105" i="1"/>
  <c r="U121" i="1"/>
  <c r="U130" i="1"/>
  <c r="U179" i="1"/>
  <c r="U16" i="1"/>
  <c r="U109" i="1"/>
  <c r="U73" i="1"/>
  <c r="U83" i="1"/>
  <c r="U74" i="1"/>
  <c r="U37" i="1"/>
  <c r="U41" i="1"/>
  <c r="U86" i="1"/>
  <c r="U172" i="1"/>
  <c r="U156" i="1"/>
  <c r="U13" i="1"/>
  <c r="U19" i="1"/>
  <c r="U8" i="1"/>
  <c r="U145" i="1"/>
  <c r="U10" i="1"/>
  <c r="U78" i="1"/>
  <c r="U155" i="1"/>
  <c r="W168" i="1"/>
  <c r="V10" i="1"/>
  <c r="S142" i="1"/>
  <c r="U132" i="1"/>
  <c r="U117" i="1"/>
  <c r="U151" i="1"/>
  <c r="S15" i="1"/>
  <c r="V154" i="1"/>
  <c r="V172" i="1"/>
  <c r="U110" i="1"/>
  <c r="U122" i="1"/>
  <c r="U129" i="1"/>
  <c r="U67" i="1"/>
  <c r="U50" i="1"/>
  <c r="U150" i="1"/>
  <c r="U182" i="1"/>
  <c r="V150" i="1"/>
  <c r="V50" i="1"/>
  <c r="V81" i="1"/>
  <c r="U106" i="1"/>
  <c r="U178" i="1"/>
  <c r="U34" i="1"/>
  <c r="U93" i="1"/>
  <c r="U119" i="1"/>
  <c r="U146" i="1"/>
  <c r="U35" i="1"/>
  <c r="U17" i="1"/>
  <c r="U33" i="1"/>
  <c r="S11" i="1"/>
  <c r="V167" i="1"/>
  <c r="V173" i="1"/>
  <c r="V128" i="1"/>
  <c r="V127" i="1"/>
  <c r="V56" i="1"/>
  <c r="V131" i="1"/>
  <c r="U113" i="1"/>
  <c r="U55" i="1"/>
  <c r="U76" i="1"/>
  <c r="U118" i="1"/>
  <c r="U164" i="1"/>
  <c r="U165" i="1"/>
  <c r="U43" i="1"/>
  <c r="U184" i="1"/>
  <c r="U174" i="1"/>
  <c r="V40" i="1"/>
  <c r="V153" i="1"/>
  <c r="V106" i="1"/>
  <c r="V181" i="1"/>
  <c r="S184" i="1"/>
  <c r="V116" i="1"/>
  <c r="S190" i="1"/>
  <c r="S111" i="1"/>
  <c r="V8" i="1"/>
  <c r="S134" i="1"/>
  <c r="V189" i="1"/>
  <c r="V147" i="1"/>
  <c r="V11" i="1"/>
  <c r="V183" i="1"/>
  <c r="V177" i="1"/>
  <c r="V180" i="1"/>
  <c r="V38" i="1"/>
  <c r="V187" i="1"/>
  <c r="V13" i="1"/>
  <c r="V9" i="1"/>
  <c r="W184" i="1"/>
  <c r="W15" i="1"/>
  <c r="W33" i="1"/>
  <c r="V65" i="1"/>
  <c r="S144" i="1"/>
  <c r="U162" i="1"/>
  <c r="V34" i="1"/>
  <c r="U68" i="1"/>
  <c r="U36" i="1"/>
  <c r="W13" i="1"/>
  <c r="W41" i="1"/>
  <c r="S30" i="1"/>
  <c r="V47" i="1"/>
  <c r="V43" i="1"/>
  <c r="V78" i="1"/>
  <c r="V33" i="1"/>
  <c r="S91" i="1"/>
  <c r="V79" i="1"/>
  <c r="V117" i="1"/>
  <c r="V74" i="1"/>
  <c r="S151" i="1"/>
  <c r="W78" i="1"/>
  <c r="S22" i="1"/>
  <c r="S156" i="1"/>
  <c r="W40" i="1"/>
  <c r="W187" i="1"/>
  <c r="V19" i="1"/>
  <c r="U115" i="1"/>
  <c r="W67" i="1"/>
  <c r="W109" i="1"/>
  <c r="W170" i="1"/>
  <c r="V151" i="1"/>
  <c r="R117" i="1"/>
  <c r="W56" i="1"/>
  <c r="U39" i="1"/>
  <c r="U101" i="1"/>
  <c r="U89" i="1"/>
  <c r="U131" i="1"/>
  <c r="U186" i="1"/>
  <c r="U71" i="1"/>
  <c r="U161" i="1"/>
  <c r="U11" i="1"/>
  <c r="U125" i="1"/>
  <c r="U126" i="1"/>
  <c r="U42" i="1"/>
  <c r="U63" i="1"/>
  <c r="U85" i="1"/>
  <c r="V175" i="1"/>
  <c r="V138" i="1"/>
  <c r="V113" i="1"/>
  <c r="V156" i="1"/>
  <c r="V162" i="1"/>
  <c r="V193" i="1"/>
  <c r="V88" i="1"/>
  <c r="V188" i="1"/>
  <c r="R110" i="1"/>
  <c r="R90" i="1"/>
  <c r="R123" i="1"/>
  <c r="R58" i="1"/>
  <c r="R89" i="1"/>
  <c r="S125" i="1"/>
  <c r="S16" i="1"/>
  <c r="S53" i="1"/>
  <c r="S106" i="1"/>
  <c r="S34" i="1"/>
  <c r="S129" i="1"/>
  <c r="S154" i="1"/>
  <c r="S117" i="1"/>
  <c r="W125" i="1"/>
  <c r="W38" i="1"/>
  <c r="W167" i="1"/>
  <c r="W7" i="1"/>
  <c r="W146" i="1"/>
  <c r="W50"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99" i="1"/>
  <c r="S172" i="1"/>
  <c r="S60" i="1"/>
  <c r="S130" i="1"/>
  <c r="S175" i="1"/>
  <c r="S17" i="1"/>
  <c r="S33" i="1"/>
  <c r="S155" i="1"/>
  <c r="S84" i="1"/>
  <c r="S54" i="1"/>
  <c r="S36" i="1"/>
  <c r="S187" i="1"/>
  <c r="S78" i="1"/>
  <c r="S164" i="1"/>
  <c r="S43" i="1"/>
  <c r="S121" i="1"/>
  <c r="W8" i="1"/>
  <c r="W83" i="1"/>
  <c r="W94" i="1"/>
  <c r="W156" i="1"/>
  <c r="W92" i="1"/>
  <c r="W9" i="1"/>
  <c r="W174" i="1"/>
  <c r="W185" i="1"/>
  <c r="W37" i="1"/>
  <c r="W47" i="1"/>
  <c r="W153" i="1"/>
  <c r="W115" i="1"/>
  <c r="W111" i="1"/>
  <c r="W145" i="1"/>
  <c r="W73" i="1"/>
  <c r="W80" i="1"/>
  <c r="W84" i="1"/>
  <c r="W179" i="1"/>
  <c r="W88" i="1"/>
  <c r="W53" i="1"/>
  <c r="W97" i="1"/>
  <c r="W25" i="1"/>
  <c r="W54" i="1"/>
  <c r="W17" i="1"/>
  <c r="W24" i="1"/>
  <c r="W117" i="1"/>
  <c r="W98" i="1"/>
  <c r="W143" i="1"/>
  <c r="W141" i="1"/>
  <c r="W108" i="1"/>
  <c r="W188" i="1"/>
  <c r="W136" i="1"/>
  <c r="W102" i="1"/>
  <c r="W16" i="1"/>
  <c r="W101" i="1"/>
  <c r="W127" i="1"/>
  <c r="W75" i="1"/>
  <c r="R106" i="1"/>
  <c r="R78" i="1"/>
  <c r="R93" i="1"/>
  <c r="R116" i="1"/>
  <c r="V139" i="1"/>
  <c r="V119" i="1"/>
  <c r="V95" i="1"/>
  <c r="V63" i="1"/>
  <c r="V124" i="1"/>
  <c r="V133" i="1"/>
  <c r="V194" i="1"/>
  <c r="V166" i="1"/>
  <c r="V165" i="1"/>
  <c r="V145" i="1"/>
  <c r="V76" i="1"/>
  <c r="V146" i="1"/>
  <c r="V28" i="1"/>
  <c r="V174" i="1"/>
  <c r="V58" i="1"/>
  <c r="R85" i="1"/>
  <c r="R94" i="1"/>
  <c r="R14" i="1"/>
  <c r="R182" i="1"/>
  <c r="R163" i="1"/>
  <c r="S128" i="1"/>
  <c r="S28" i="1"/>
  <c r="S103" i="1"/>
  <c r="S39" i="1"/>
  <c r="S176" i="1"/>
  <c r="S80" i="1"/>
  <c r="S73" i="1"/>
  <c r="S107" i="1"/>
  <c r="S174" i="1"/>
  <c r="S93" i="1"/>
  <c r="S21" i="1"/>
  <c r="S139" i="1"/>
  <c r="S65" i="1"/>
  <c r="S32" i="1"/>
  <c r="S112" i="1"/>
  <c r="S86" i="1"/>
  <c r="S97" i="1"/>
  <c r="S181" i="1"/>
  <c r="S62" i="1"/>
  <c r="S136" i="1"/>
  <c r="S108" i="1"/>
  <c r="S58" i="1"/>
  <c r="S179" i="1"/>
  <c r="S81" i="1"/>
  <c r="S51" i="1"/>
  <c r="S95" i="1"/>
  <c r="S131" i="1"/>
  <c r="S137" i="1"/>
  <c r="S167" i="1"/>
  <c r="S26" i="1"/>
  <c r="S55" i="1"/>
  <c r="S170" i="1"/>
  <c r="S45" i="1"/>
  <c r="S138" i="1"/>
  <c r="W175" i="1"/>
  <c r="W121" i="1"/>
  <c r="W139" i="1"/>
  <c r="W90" i="1"/>
  <c r="W31" i="1"/>
  <c r="W171" i="1"/>
  <c r="W180" i="1"/>
  <c r="W14" i="1"/>
  <c r="W21" i="1"/>
  <c r="W35" i="1"/>
  <c r="W169" i="1"/>
  <c r="W158" i="1"/>
  <c r="W182" i="1"/>
  <c r="W186" i="1"/>
  <c r="S87" i="1"/>
  <c r="S77" i="1"/>
  <c r="S85" i="1"/>
  <c r="S124" i="1"/>
  <c r="S50" i="1"/>
  <c r="S188" i="1"/>
  <c r="S66" i="1"/>
  <c r="S115" i="1"/>
  <c r="S163" i="1"/>
  <c r="S126" i="1"/>
  <c r="S37" i="1"/>
  <c r="S123" i="1"/>
  <c r="S19" i="1"/>
  <c r="S119" i="1"/>
  <c r="S114" i="1"/>
  <c r="S96" i="1"/>
  <c r="S89" i="1"/>
  <c r="S41" i="1"/>
  <c r="S35" i="1"/>
  <c r="S183" i="1"/>
  <c r="S101" i="1"/>
  <c r="S132" i="1"/>
  <c r="S70" i="1"/>
  <c r="S182" i="1"/>
  <c r="S7" i="1"/>
  <c r="S14" i="1"/>
  <c r="S79" i="1"/>
  <c r="S192" i="1"/>
  <c r="S44" i="1"/>
  <c r="S178" i="1"/>
  <c r="U70" i="1"/>
  <c r="U134" i="1"/>
  <c r="U97" i="1"/>
  <c r="U7" i="1"/>
  <c r="U57" i="1"/>
  <c r="U15" i="1"/>
  <c r="U45" i="1"/>
  <c r="U32" i="1"/>
  <c r="U59" i="1"/>
  <c r="U79" i="1"/>
  <c r="U135" i="1"/>
  <c r="U24"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07" i="1"/>
  <c r="U58" i="1"/>
  <c r="U133" i="1"/>
  <c r="U26" i="1"/>
  <c r="U100" i="1"/>
  <c r="U170" i="1"/>
  <c r="U98" i="1"/>
  <c r="U158" i="1"/>
  <c r="U188" i="1"/>
  <c r="U88" i="1"/>
  <c r="U166" i="1"/>
  <c r="U189" i="1"/>
  <c r="U104" i="1"/>
  <c r="U47" i="1"/>
  <c r="U120" i="1"/>
  <c r="U62" i="1"/>
  <c r="U77" i="1"/>
  <c r="V111" i="1"/>
  <c r="V36" i="1"/>
  <c r="V101" i="1"/>
  <c r="V26" i="1"/>
  <c r="V171" i="1"/>
  <c r="V120" i="1"/>
  <c r="V7" i="1"/>
  <c r="V23" i="1"/>
  <c r="V135" i="1"/>
  <c r="V170" i="1"/>
  <c r="V90" i="1"/>
  <c r="V42" i="1"/>
  <c r="V163" i="1"/>
  <c r="V53" i="1"/>
  <c r="V67" i="1"/>
  <c r="V157" i="1"/>
  <c r="V102" i="1"/>
  <c r="V87" i="1"/>
  <c r="V80" i="1"/>
  <c r="V16" i="1"/>
  <c r="V84" i="1"/>
  <c r="V164" i="1"/>
  <c r="V143" i="1"/>
  <c r="V14" i="1"/>
  <c r="V71" i="1"/>
  <c r="V152" i="1"/>
  <c r="V114" i="1"/>
  <c r="V108" i="1"/>
  <c r="V44" i="1"/>
  <c r="V141" i="1"/>
  <c r="V182" i="1"/>
  <c r="V186" i="1"/>
  <c r="V51" i="1"/>
  <c r="V125" i="1"/>
  <c r="V178" i="1"/>
  <c r="R46" i="1"/>
  <c r="R165" i="1"/>
  <c r="R188" i="1"/>
  <c r="R41" i="1"/>
  <c r="R42" i="1"/>
  <c r="R185" i="1"/>
  <c r="R114" i="1"/>
  <c r="R180" i="1"/>
  <c r="R65" i="1"/>
  <c r="R86" i="1"/>
  <c r="R126" i="1"/>
  <c r="R148" i="1"/>
  <c r="R50" i="1"/>
  <c r="R103" i="1"/>
  <c r="R156" i="1"/>
  <c r="S29" i="1"/>
  <c r="S122" i="1"/>
  <c r="S38" i="1"/>
  <c r="S158" i="1"/>
  <c r="S27" i="1"/>
  <c r="S110" i="1"/>
  <c r="S59" i="1"/>
  <c r="S61" i="1"/>
  <c r="S160" i="1"/>
  <c r="S72" i="1"/>
  <c r="S88" i="1"/>
  <c r="S118" i="1"/>
  <c r="S120" i="1"/>
  <c r="S94" i="1"/>
  <c r="S162" i="1"/>
  <c r="S191" i="1"/>
  <c r="S109" i="1"/>
  <c r="S71" i="1"/>
  <c r="S171" i="1"/>
  <c r="S83" i="1"/>
  <c r="S140" i="1"/>
  <c r="S102" i="1"/>
  <c r="S168" i="1"/>
  <c r="S159" i="1"/>
  <c r="S143" i="1"/>
  <c r="W172" i="1"/>
  <c r="W76" i="1"/>
  <c r="W91" i="1"/>
  <c r="W157" i="1"/>
  <c r="W120" i="1"/>
  <c r="W132" i="1"/>
  <c r="W11" i="1"/>
  <c r="W107" i="1"/>
  <c r="W81" i="1"/>
  <c r="W59" i="1"/>
  <c r="W140" i="1"/>
  <c r="W183" i="1"/>
  <c r="W27" i="1"/>
  <c r="W22" i="1"/>
  <c r="W93" i="1"/>
  <c r="W154" i="1"/>
  <c r="W20" i="1"/>
  <c r="W149" i="1"/>
  <c r="W65" i="1"/>
  <c r="W49" i="1"/>
  <c r="W133" i="1"/>
  <c r="W147" i="1"/>
  <c r="W162" i="1"/>
  <c r="W46" i="1"/>
  <c r="R7" i="1"/>
  <c r="R105" i="1"/>
  <c r="R113" i="1"/>
  <c r="R30" i="1"/>
  <c r="R193" i="1"/>
  <c r="R98" i="1"/>
  <c r="R127" i="1"/>
  <c r="R184" i="1"/>
  <c r="R61" i="1"/>
  <c r="W193" i="1"/>
  <c r="W63" i="1"/>
  <c r="W70" i="1"/>
  <c r="S23" i="1"/>
  <c r="R109" i="1"/>
  <c r="R149" i="1"/>
  <c r="R35" i="1"/>
  <c r="R147" i="1"/>
  <c r="R52" i="1"/>
  <c r="R80" i="1"/>
  <c r="R70" i="1"/>
  <c r="R102" i="1"/>
  <c r="R74" i="1"/>
  <c r="R108" i="1"/>
  <c r="R26" i="1"/>
  <c r="R38" i="1"/>
  <c r="R10" i="1"/>
  <c r="R138" i="1"/>
  <c r="R62" i="1"/>
  <c r="R23" i="1"/>
  <c r="R56" i="1"/>
  <c r="R18" i="1"/>
  <c r="W28" i="1"/>
  <c r="W191" i="1"/>
  <c r="S47" i="1"/>
  <c r="W131" i="1"/>
  <c r="S40" i="1"/>
  <c r="W69" i="1"/>
  <c r="S166" i="1"/>
  <c r="W57" i="1"/>
  <c r="W23" i="1"/>
  <c r="W119" i="1"/>
  <c r="W51" i="1"/>
  <c r="R137" i="1"/>
  <c r="R183" i="1"/>
  <c r="R191" i="1"/>
  <c r="R186" i="1"/>
  <c r="R118" i="1"/>
  <c r="R128" i="1"/>
  <c r="R179" i="1"/>
  <c r="R131" i="1"/>
  <c r="R100" i="1"/>
  <c r="R36" i="1"/>
  <c r="R64" i="1"/>
  <c r="R141" i="1"/>
  <c r="R140" i="1"/>
  <c r="R132" i="1"/>
  <c r="R79" i="1"/>
  <c r="R67" i="1"/>
  <c r="R157" i="1"/>
  <c r="R47" i="1"/>
  <c r="R25" i="1"/>
  <c r="R190" i="1"/>
  <c r="R122" i="1"/>
  <c r="R11" i="1"/>
  <c r="R187" i="1"/>
  <c r="R139" i="1"/>
  <c r="R44" i="1"/>
  <c r="R72" i="1"/>
  <c r="R174" i="1"/>
  <c r="R91" i="1"/>
  <c r="R173" i="1"/>
  <c r="R169" i="1"/>
  <c r="R21" i="1"/>
  <c r="R13" i="1"/>
  <c r="R49" i="1"/>
  <c r="W85" i="1"/>
  <c r="W45" i="1"/>
  <c r="W114" i="1"/>
  <c r="W89" i="1"/>
  <c r="S165" i="1"/>
  <c r="W192" i="1"/>
  <c r="W178" i="1"/>
  <c r="S63" i="1"/>
  <c r="W106" i="1"/>
  <c r="W43" i="1"/>
  <c r="W82" i="1"/>
  <c r="W42" i="1"/>
  <c r="S149" i="1"/>
  <c r="W118" i="1"/>
  <c r="W151" i="1"/>
  <c r="W177" i="1"/>
  <c r="W12" i="1"/>
  <c r="W52" i="1"/>
  <c r="W96" i="1"/>
  <c r="W152" i="1"/>
  <c r="S42" i="1"/>
  <c r="S161" i="1"/>
  <c r="S193" i="1"/>
  <c r="S147" i="1"/>
  <c r="S145" i="1"/>
  <c r="S48" i="1"/>
  <c r="W173" i="1"/>
  <c r="W10" i="1"/>
  <c r="W124" i="1"/>
  <c r="W64" i="1"/>
  <c r="W189" i="1"/>
  <c r="S18"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U128" i="1"/>
  <c r="R172" i="1"/>
  <c r="R168" i="1"/>
  <c r="R167" i="1"/>
  <c r="R84" i="1"/>
  <c r="R12" i="1"/>
  <c r="R19" i="1"/>
  <c r="R31" i="1"/>
  <c r="R73" i="1"/>
  <c r="R175" i="1"/>
  <c r="R120" i="1"/>
  <c r="R92" i="1"/>
  <c r="R153" i="1"/>
  <c r="R146" i="1"/>
  <c r="R95" i="1"/>
  <c r="R161" i="1"/>
  <c r="R69" i="1"/>
  <c r="R97" i="1"/>
  <c r="W112" i="1"/>
  <c r="W18" i="1"/>
  <c r="W29" i="1"/>
  <c r="S13" i="1"/>
  <c r="W71" i="1"/>
  <c r="W60" i="1"/>
  <c r="W122" i="1"/>
  <c r="W61" i="1"/>
  <c r="S9" i="1"/>
  <c r="W165" i="1"/>
  <c r="W26" i="1"/>
  <c r="S20" i="1"/>
  <c r="S150" i="1"/>
  <c r="W126" i="1"/>
  <c r="W161" i="1"/>
  <c r="W79" i="1"/>
  <c r="W95" i="1"/>
  <c r="W36" i="1"/>
  <c r="W159" i="1"/>
  <c r="S169" i="1"/>
  <c r="S10" i="1"/>
  <c r="W34" i="1"/>
  <c r="W104" i="1"/>
  <c r="W48" i="1"/>
  <c r="W87"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112" i="1"/>
  <c r="R20" i="1"/>
  <c r="R48" i="1"/>
  <c r="R104" i="1"/>
  <c r="R142" i="1"/>
  <c r="R45" i="1"/>
  <c r="R135" i="1"/>
  <c r="R111" i="1"/>
  <c r="R171" i="1"/>
  <c r="R28" i="1"/>
  <c r="R145" i="1"/>
  <c r="R195" i="1"/>
  <c r="R55" i="1"/>
  <c r="R33" i="1"/>
  <c r="W105" i="1"/>
  <c r="S157" i="1"/>
  <c r="R152" i="1"/>
  <c r="R88" i="1"/>
  <c r="R66" i="1"/>
  <c r="R27" i="1"/>
  <c r="R24" i="1"/>
  <c r="R164" i="1"/>
  <c r="R34" i="1"/>
  <c r="R166" i="1"/>
  <c r="R22" i="1"/>
  <c r="W39" i="1"/>
  <c r="S31" i="1"/>
  <c r="S92" i="1"/>
  <c r="W100" i="1"/>
  <c r="W55" i="1"/>
  <c r="R143" i="1"/>
  <c r="R151" i="1"/>
  <c r="R192" i="1"/>
  <c r="R144" i="1"/>
  <c r="R159" i="1"/>
  <c r="R87" i="1"/>
  <c r="R68" i="1"/>
  <c r="R96" i="1"/>
  <c r="R32" i="1"/>
  <c r="R121" i="1"/>
  <c r="R154" i="1"/>
  <c r="R181" i="1"/>
  <c r="R177" i="1"/>
  <c r="R115" i="1"/>
  <c r="R125" i="1"/>
  <c r="R176" i="1"/>
  <c r="R29" i="1"/>
  <c r="R17" i="1"/>
  <c r="R57" i="1"/>
  <c r="R189" i="1"/>
  <c r="R99" i="1"/>
  <c r="R76" i="1"/>
  <c r="R8" i="1"/>
  <c r="R40" i="1"/>
  <c r="R136" i="1"/>
  <c r="R158" i="1"/>
  <c r="R75" i="1"/>
  <c r="R150" i="1"/>
  <c r="R51" i="1"/>
  <c r="R53" i="1"/>
  <c r="R39" i="1"/>
  <c r="R81" i="1"/>
  <c r="W86" i="1"/>
  <c r="S189" i="1"/>
  <c r="S113" i="1"/>
  <c r="W128" i="1"/>
  <c r="W113" i="1"/>
  <c r="S8" i="1"/>
  <c r="S98" i="1"/>
  <c r="S173" i="1"/>
  <c r="S153" i="1"/>
  <c r="W103" i="1"/>
  <c r="W138" i="1"/>
  <c r="W44" i="1"/>
  <c r="W74" i="1"/>
  <c r="S52" i="1"/>
  <c r="S194" i="1"/>
  <c r="W134" i="1"/>
  <c r="W135" i="1"/>
  <c r="W190" i="1"/>
  <c r="S146" i="1"/>
  <c r="S177" i="1"/>
  <c r="S68" i="1"/>
  <c r="W77" i="1"/>
  <c r="W32" i="1"/>
  <c r="W142" i="1"/>
  <c r="W72" i="1"/>
  <c r="W123" i="1"/>
  <c r="W163" i="1"/>
  <c r="W160" i="1"/>
  <c r="S127" i="1"/>
  <c r="S56" i="1"/>
  <c r="V64" i="1"/>
  <c r="V54" i="1"/>
  <c r="V161" i="1"/>
  <c r="V93" i="1"/>
  <c r="V148" i="1"/>
  <c r="V184" i="1"/>
  <c r="V85" i="1"/>
  <c r="V62" i="1"/>
  <c r="V115" i="1"/>
  <c r="V52" i="1"/>
  <c r="V179" i="1"/>
  <c r="V99" i="1"/>
  <c r="V82" i="1"/>
  <c r="V59" i="1"/>
  <c r="U108" i="1"/>
  <c r="U149" i="1"/>
  <c r="V25" i="1"/>
  <c r="R170" i="1"/>
  <c r="R16" i="1"/>
  <c r="R83" i="1"/>
  <c r="R82" i="1"/>
  <c r="W130" i="1"/>
  <c r="R130" i="1"/>
  <c r="R15" i="1"/>
  <c r="R178" i="1"/>
  <c r="R194" i="1"/>
  <c r="R160" i="1"/>
  <c r="R107" i="1"/>
  <c r="R77" i="1"/>
  <c r="R63" i="1"/>
  <c r="R9" i="1"/>
  <c r="R124" i="1"/>
  <c r="R129" i="1"/>
  <c r="R43" i="1"/>
  <c r="R155" i="1"/>
  <c r="R71" i="1"/>
  <c r="R60" i="1"/>
  <c r="R162" i="1"/>
  <c r="R59" i="1"/>
  <c r="R119" i="1"/>
  <c r="R133" i="1"/>
  <c r="R134" i="1"/>
  <c r="R101" i="1"/>
  <c r="R37" i="1"/>
  <c r="W164" i="1"/>
  <c r="W129" i="1"/>
  <c r="W155" i="1"/>
  <c r="W166" i="1"/>
  <c r="S46" i="1"/>
  <c r="W194" i="1"/>
  <c r="W116" i="1"/>
  <c r="W150" i="1"/>
  <c r="W176" i="1"/>
  <c r="W58" i="1"/>
  <c r="S90" i="1"/>
  <c r="S186" i="1"/>
  <c r="W144" i="1"/>
  <c r="W68" i="1"/>
  <c r="S152" i="1"/>
  <c r="S185" i="1"/>
  <c r="W66" i="1"/>
  <c r="W62" i="1"/>
  <c r="W137" i="1"/>
  <c r="W19" i="1"/>
  <c r="S57" i="1"/>
  <c r="S75" i="1"/>
  <c r="V96" i="1"/>
  <c r="V104" i="1"/>
  <c r="V72" i="1"/>
  <c r="V112" i="1"/>
  <c r="V160" i="1"/>
  <c r="V192" i="1"/>
  <c r="V73" i="1"/>
  <c r="V49" i="1"/>
  <c r="V107" i="1"/>
  <c r="V22" i="1"/>
  <c r="V46" i="1"/>
  <c r="V15" i="1"/>
  <c r="V55" i="1"/>
  <c r="V32"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I32" i="29" l="1"/>
  <c r="M193" i="28"/>
  <c r="K70" i="28"/>
  <c r="K69" i="28"/>
  <c r="M103" i="28"/>
  <c r="M69" i="28"/>
  <c r="G215" i="1" a="1"/>
  <c r="G215" i="1" s="1"/>
  <c r="H215" i="1" s="1"/>
  <c r="K64" i="28"/>
  <c r="G214" i="1" a="1"/>
  <c r="G214" i="1" s="1"/>
  <c r="N201" i="28"/>
  <c r="O42" i="28"/>
  <c r="N157" i="28"/>
  <c r="N191" i="28"/>
  <c r="N184" i="28"/>
  <c r="N61" i="28"/>
  <c r="N148" i="28"/>
  <c r="N224" i="28"/>
  <c r="N199" i="28"/>
  <c r="N178" i="28"/>
  <c r="N259" i="28"/>
  <c r="O96" i="28"/>
  <c r="N114" i="28"/>
  <c r="O137" i="28"/>
  <c r="O78" i="28"/>
  <c r="N86" i="28"/>
  <c r="N226" i="28"/>
  <c r="N64" i="28"/>
  <c r="N136" i="28"/>
  <c r="N172" i="28"/>
  <c r="N147" i="28"/>
  <c r="N93" i="28"/>
  <c r="N68" i="28"/>
  <c r="N223" i="28"/>
  <c r="O203" i="28"/>
  <c r="N111" i="28"/>
  <c r="N97" i="28"/>
  <c r="N179" i="28"/>
  <c r="N117" i="28"/>
  <c r="N109" i="28"/>
  <c r="N67" i="28"/>
  <c r="O71" i="28"/>
  <c r="O178" i="28"/>
  <c r="O97" i="28"/>
  <c r="O253" i="28"/>
  <c r="N65" i="28"/>
  <c r="N197" i="28"/>
  <c r="O252" i="28"/>
  <c r="O202" i="28"/>
  <c r="O134" i="28"/>
  <c r="O195" i="28"/>
  <c r="N95" i="28"/>
  <c r="M111" i="28"/>
  <c r="O103" i="28"/>
  <c r="N250" i="28"/>
  <c r="N52" i="28"/>
  <c r="N209" i="28"/>
  <c r="N237" i="28"/>
  <c r="N162" i="28"/>
  <c r="O60" i="28"/>
  <c r="O216" i="28"/>
  <c r="O242" i="28"/>
  <c r="O224" i="28"/>
  <c r="N47" i="28"/>
  <c r="O80" i="28"/>
  <c r="O77" i="28"/>
  <c r="O218" i="28"/>
  <c r="O217" i="28"/>
  <c r="N141" i="28"/>
  <c r="N129" i="28"/>
  <c r="O106" i="28"/>
  <c r="O133" i="28"/>
  <c r="N51" i="28"/>
  <c r="N57" i="28"/>
  <c r="O209" i="28"/>
  <c r="N62" i="28"/>
  <c r="N205" i="28"/>
  <c r="O164" i="28"/>
  <c r="O100" i="28"/>
  <c r="O111" i="28"/>
  <c r="N137" i="28"/>
  <c r="N168" i="28"/>
  <c r="O63" i="28"/>
  <c r="N245" i="28"/>
  <c r="N194" i="28"/>
  <c r="N225" i="28"/>
  <c r="O108" i="28"/>
  <c r="O166" i="28"/>
  <c r="O105" i="28"/>
  <c r="N246" i="28"/>
  <c r="O57" i="28"/>
  <c r="O136" i="28"/>
  <c r="O208" i="28"/>
  <c r="O59" i="28"/>
  <c r="O251" i="28"/>
  <c r="N171" i="28"/>
  <c r="N165" i="28"/>
  <c r="N192" i="28"/>
  <c r="N45" i="28"/>
  <c r="N116" i="28"/>
  <c r="N110" i="28"/>
  <c r="O225" i="28"/>
  <c r="O171" i="28"/>
  <c r="O94" i="28"/>
  <c r="O165" i="28"/>
  <c r="O194" i="28"/>
  <c r="O201" i="28"/>
  <c r="O112" i="28"/>
  <c r="N113" i="28"/>
  <c r="O239" i="28"/>
  <c r="N50" i="28"/>
  <c r="O117" i="28"/>
  <c r="O154" i="28"/>
  <c r="O72" i="28"/>
  <c r="O69" i="28"/>
  <c r="O235" i="28"/>
  <c r="N118" i="28"/>
  <c r="O44" i="28"/>
  <c r="N92" i="28"/>
  <c r="M218" i="28"/>
  <c r="L158" i="28"/>
  <c r="F53" i="29"/>
  <c r="L137" i="28"/>
  <c r="J141" i="28"/>
  <c r="M45" i="28"/>
  <c r="K53" i="29"/>
  <c r="J66" i="28"/>
  <c r="J152" i="28"/>
  <c r="M158" i="28"/>
  <c r="J214" i="28"/>
  <c r="M78" i="28"/>
  <c r="G219" i="1" a="1"/>
  <c r="G219" i="1" s="1"/>
  <c r="M82" i="28"/>
  <c r="O244" i="28"/>
  <c r="L111" i="28"/>
  <c r="F32" i="29"/>
  <c r="J119" i="28"/>
  <c r="M78" i="1" a="1"/>
  <c r="M78" i="1" s="1"/>
  <c r="N78" i="1" s="1"/>
  <c r="M204" i="1" a="1"/>
  <c r="M204" i="1" s="1"/>
  <c r="N204" i="1" s="1"/>
  <c r="G205" i="1" a="1"/>
  <c r="G205" i="1" s="1"/>
  <c r="O52" i="28"/>
  <c r="M218" i="1" a="1"/>
  <c r="M218" i="1" s="1"/>
  <c r="N218" i="1" s="1"/>
  <c r="J102"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72"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35" i="28"/>
  <c r="M11" i="1" a="1"/>
  <c r="M11" i="1" s="1"/>
  <c r="N11" i="1" s="1"/>
  <c r="N222" i="28"/>
  <c r="J241" i="28"/>
  <c r="J250" i="28"/>
  <c r="J163" i="28"/>
  <c r="J247" i="28"/>
  <c r="N48" i="28"/>
  <c r="J231" i="28"/>
  <c r="J96" i="28"/>
  <c r="J104" i="28"/>
  <c r="J224" i="28"/>
  <c r="J117" i="28"/>
  <c r="J91" i="28"/>
  <c r="N159" i="28"/>
  <c r="M59" i="1" a="1"/>
  <c r="M59" i="1" s="1"/>
  <c r="N59" i="1" s="1"/>
  <c r="M76" i="1" a="1"/>
  <c r="M76" i="1" s="1"/>
  <c r="N76" i="1" s="1"/>
  <c r="N90" i="28"/>
  <c r="M49" i="1" a="1"/>
  <c r="M49" i="1" s="1"/>
  <c r="N49" i="1" s="1"/>
  <c r="N115" i="28"/>
  <c r="J219" i="28"/>
  <c r="K78" i="28"/>
  <c r="N198" i="28"/>
  <c r="N163" i="28"/>
  <c r="N211" i="28"/>
  <c r="J132" i="28"/>
  <c r="J217" i="28"/>
  <c r="M147" i="1" a="1"/>
  <c r="M147" i="1" s="1"/>
  <c r="N147" i="1" s="1"/>
  <c r="M9" i="1" a="1"/>
  <c r="M9" i="1" s="1"/>
  <c r="N9" i="1" s="1"/>
  <c r="J204" i="28"/>
  <c r="J232" i="28"/>
  <c r="J251" i="28"/>
  <c r="J133" i="28"/>
  <c r="M54" i="1" a="1"/>
  <c r="M54" i="1" s="1"/>
  <c r="N54" i="1" s="1"/>
  <c r="L124" i="28"/>
  <c r="J57" i="28"/>
  <c r="J111" i="28"/>
  <c r="J177" i="28"/>
  <c r="M71" i="1" a="1"/>
  <c r="M71" i="1" s="1"/>
  <c r="N71" i="1" s="1"/>
  <c r="J244" i="28"/>
  <c r="F54" i="29"/>
  <c r="J48" i="28"/>
  <c r="J113" i="28"/>
  <c r="J112" i="28"/>
  <c r="J198" i="28"/>
  <c r="J115" i="28"/>
  <c r="J44" i="28"/>
  <c r="J222" i="28"/>
  <c r="J62" i="28"/>
  <c r="J89" i="28"/>
  <c r="F51" i="29"/>
  <c r="F52" i="29"/>
  <c r="J223" i="28"/>
  <c r="J147" i="28"/>
  <c r="J238" i="28"/>
  <c r="J157" i="28"/>
  <c r="J166" i="28"/>
  <c r="J220" i="28"/>
  <c r="J194" i="28"/>
  <c r="F50" i="29"/>
  <c r="J75" i="28"/>
  <c r="J61" i="28"/>
  <c r="J80" i="28"/>
  <c r="J253" i="28"/>
  <c r="J248" i="28"/>
  <c r="M89" i="1" a="1"/>
  <c r="M89" i="1" s="1"/>
  <c r="N89" i="1" s="1"/>
  <c r="N247" i="28"/>
  <c r="M29" i="1" a="1"/>
  <c r="M29" i="1" s="1"/>
  <c r="N29" i="1" s="1"/>
  <c r="M8" i="1" a="1"/>
  <c r="M8" i="1" s="1"/>
  <c r="N8" i="1" s="1"/>
  <c r="M33" i="1" a="1"/>
  <c r="M33" i="1" s="1"/>
  <c r="N33" i="1" s="1"/>
  <c r="M35" i="1" a="1"/>
  <c r="M35" i="1" s="1"/>
  <c r="N35" i="1" s="1"/>
  <c r="N133" i="28"/>
  <c r="M46" i="1" a="1"/>
  <c r="M46" i="1" s="1"/>
  <c r="N46" i="1" s="1"/>
  <c r="N58" i="28"/>
  <c r="N142" i="28"/>
  <c r="N43" i="28"/>
  <c r="M91" i="1" a="1"/>
  <c r="M91" i="1" s="1"/>
  <c r="N91" i="1" s="1"/>
  <c r="N253" i="28"/>
  <c r="N80" i="28"/>
  <c r="M50" i="1" a="1"/>
  <c r="M50" i="1" s="1"/>
  <c r="N50" i="1" s="1"/>
  <c r="M83" i="1" a="1"/>
  <c r="M83" i="1" s="1"/>
  <c r="N83" i="1" s="1"/>
  <c r="M24" i="1" a="1"/>
  <c r="M24" i="1" s="1"/>
  <c r="N24" i="1" s="1"/>
  <c r="M26" i="1" a="1"/>
  <c r="M26" i="1" s="1"/>
  <c r="N26" i="1" s="1"/>
  <c r="N232" i="28"/>
  <c r="N131" i="28"/>
  <c r="M161" i="1" a="1"/>
  <c r="M161" i="1" s="1"/>
  <c r="N161" i="1" s="1"/>
  <c r="M16" i="1" a="1"/>
  <c r="M16" i="1" s="1"/>
  <c r="N16" i="1" s="1"/>
  <c r="M105" i="1" a="1"/>
  <c r="M105" i="1" s="1"/>
  <c r="N105" i="1" s="1"/>
  <c r="M47" i="1" a="1"/>
  <c r="M47" i="1" s="1"/>
  <c r="N47" i="1" s="1"/>
  <c r="M55" i="1" a="1"/>
  <c r="M55" i="1" s="1"/>
  <c r="N55" i="1" s="1"/>
  <c r="M154" i="1" a="1"/>
  <c r="M154" i="1" s="1"/>
  <c r="N154" i="1" s="1"/>
  <c r="N169" i="28"/>
  <c r="N215" i="28"/>
  <c r="K114" i="28"/>
  <c r="J54" i="29"/>
  <c r="N100" i="28"/>
  <c r="M10" i="1" a="1"/>
  <c r="M10" i="1" s="1"/>
  <c r="N10" i="1" s="1"/>
  <c r="M85" i="1" a="1"/>
  <c r="M85" i="1" s="1"/>
  <c r="N85" i="1" s="1"/>
  <c r="M39" i="1" a="1"/>
  <c r="M39" i="1" s="1"/>
  <c r="N39" i="1" s="1"/>
  <c r="M157" i="1" a="1"/>
  <c r="M157" i="1" s="1"/>
  <c r="N157" i="1" s="1"/>
  <c r="M155" i="1" a="1"/>
  <c r="M155" i="1" s="1"/>
  <c r="N155" i="1" s="1"/>
  <c r="M75" i="1" a="1"/>
  <c r="M75" i="1" s="1"/>
  <c r="N75" i="1" s="1"/>
  <c r="N175" i="28"/>
  <c r="N173" i="28"/>
  <c r="M67" i="1" a="1"/>
  <c r="M67" i="1" s="1"/>
  <c r="N67" i="1" s="1"/>
  <c r="M129" i="28"/>
  <c r="N219" i="28"/>
  <c r="M88" i="1" a="1"/>
  <c r="M88" i="1" s="1"/>
  <c r="N88" i="1" s="1"/>
  <c r="K189" i="28"/>
  <c r="M15" i="1" a="1"/>
  <c r="M15" i="1" s="1"/>
  <c r="N15" i="1" s="1"/>
  <c r="M97" i="1" a="1"/>
  <c r="M97" i="1" s="1"/>
  <c r="N97" i="1" s="1"/>
  <c r="M144" i="1" a="1"/>
  <c r="M144" i="1" s="1"/>
  <c r="N144" i="1" s="1"/>
  <c r="M195" i="28"/>
  <c r="M18" i="1" a="1"/>
  <c r="M18" i="1" s="1"/>
  <c r="N18" i="1" s="1"/>
  <c r="N204" i="28"/>
  <c r="N218" i="28"/>
  <c r="N228" i="28"/>
  <c r="N99" i="28"/>
  <c r="I53" i="29"/>
  <c r="M57" i="1" a="1"/>
  <c r="M57" i="1" s="1"/>
  <c r="N57" i="1" s="1"/>
  <c r="N202" i="28"/>
  <c r="N77"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4" i="28"/>
  <c r="J53" i="29"/>
  <c r="M14" i="1" a="1"/>
  <c r="M14" i="1" s="1"/>
  <c r="N14" i="1" s="1"/>
  <c r="M21" i="1" a="1"/>
  <c r="M21" i="1" s="1"/>
  <c r="N21" i="1" s="1"/>
  <c r="M152" i="28"/>
  <c r="M82" i="1" a="1"/>
  <c r="M82" i="1" s="1"/>
  <c r="N82" i="1" s="1"/>
  <c r="N229" i="28"/>
  <c r="M61" i="1" a="1"/>
  <c r="M61" i="1" s="1"/>
  <c r="N61" i="1" s="1"/>
  <c r="M25" i="1" a="1"/>
  <c r="M25" i="1" s="1"/>
  <c r="N25" i="1" s="1"/>
  <c r="M106" i="1" a="1"/>
  <c r="M106" i="1" s="1"/>
  <c r="N106" i="1" s="1"/>
  <c r="G53" i="29"/>
  <c r="N177" i="28"/>
  <c r="M23" i="1" a="1"/>
  <c r="M23" i="1" s="1"/>
  <c r="N23" i="1" s="1"/>
  <c r="M13" i="1" a="1"/>
  <c r="M13" i="1" s="1"/>
  <c r="N13" i="1" s="1"/>
  <c r="M31" i="1" a="1"/>
  <c r="M31" i="1" s="1"/>
  <c r="N31" i="1" s="1"/>
  <c r="M98" i="28"/>
  <c r="N96" i="28"/>
  <c r="N152" i="28"/>
  <c r="M69" i="1" a="1"/>
  <c r="M69" i="1" s="1"/>
  <c r="N69" i="1" s="1"/>
  <c r="N206" i="28"/>
  <c r="M97" i="28"/>
  <c r="J63" i="28"/>
  <c r="J145" i="28"/>
  <c r="J206" i="28"/>
  <c r="N145" i="28"/>
  <c r="J60" i="28"/>
  <c r="N112" i="28"/>
  <c r="J146" i="28"/>
  <c r="M163" i="28"/>
  <c r="J143" i="28"/>
  <c r="J130" i="28"/>
  <c r="J181" i="28"/>
  <c r="O56" i="28"/>
  <c r="J93" i="28"/>
  <c r="J43" i="28"/>
  <c r="J236" i="28"/>
  <c r="K217" i="28"/>
  <c r="N251" i="28"/>
  <c r="K97" i="28"/>
  <c r="N233" i="28"/>
  <c r="N132" i="28"/>
  <c r="J51" i="28"/>
  <c r="N108" i="28"/>
  <c r="K218" i="28"/>
  <c r="N227" i="28"/>
  <c r="J110" i="28"/>
  <c r="J172" i="28"/>
  <c r="M191" i="1" a="1"/>
  <c r="M191" i="1" s="1"/>
  <c r="N191" i="1" s="1"/>
  <c r="K219" i="28"/>
  <c r="M185" i="1" a="1"/>
  <c r="M185" i="1" s="1"/>
  <c r="N185" i="1" s="1"/>
  <c r="K254" i="28"/>
  <c r="M179" i="1" a="1"/>
  <c r="M179" i="1" s="1"/>
  <c r="N179" i="1" s="1"/>
  <c r="M117" i="1" a="1"/>
  <c r="M117" i="1" s="1"/>
  <c r="N117" i="1" s="1"/>
  <c r="K242" i="28"/>
  <c r="M115" i="1" a="1"/>
  <c r="M115" i="1" s="1"/>
  <c r="N115" i="1" s="1"/>
  <c r="M58" i="1" a="1"/>
  <c r="M58" i="1" s="1"/>
  <c r="N58" i="1" s="1"/>
  <c r="M90" i="1" a="1"/>
  <c r="M90" i="1" s="1"/>
  <c r="N90" i="1" s="1"/>
  <c r="M243" i="28"/>
  <c r="K127" i="28"/>
  <c r="M146" i="1" a="1"/>
  <c r="M146" i="1" s="1"/>
  <c r="N146" i="1" s="1"/>
  <c r="K167" i="28"/>
  <c r="M121" i="1" a="1"/>
  <c r="M121" i="1" s="1"/>
  <c r="N121" i="1" s="1"/>
  <c r="M172" i="1" a="1"/>
  <c r="M172" i="1" s="1"/>
  <c r="N172" i="1" s="1"/>
  <c r="M107" i="1" a="1"/>
  <c r="M107" i="1" s="1"/>
  <c r="N107" i="1" s="1"/>
  <c r="M98" i="1" a="1"/>
  <c r="M98" i="1" s="1"/>
  <c r="N98" i="1" s="1"/>
  <c r="K138" i="28"/>
  <c r="K156" i="28"/>
  <c r="K151" i="28"/>
  <c r="M136" i="1" a="1"/>
  <c r="M136" i="1" s="1"/>
  <c r="N136" i="1" s="1"/>
  <c r="M122" i="1" a="1"/>
  <c r="M122" i="1" s="1"/>
  <c r="N122" i="1" s="1"/>
  <c r="M80" i="1" a="1"/>
  <c r="M80" i="1" s="1"/>
  <c r="N80" i="1" s="1"/>
  <c r="M190" i="1" a="1"/>
  <c r="M190" i="1" s="1"/>
  <c r="N190" i="1" s="1"/>
  <c r="K56" i="28"/>
  <c r="M137" i="1" a="1"/>
  <c r="M137" i="1" s="1"/>
  <c r="N137" i="1" s="1"/>
  <c r="M73" i="1" a="1"/>
  <c r="M73" i="1" s="1"/>
  <c r="N73" i="1" s="1"/>
  <c r="M81" i="1" a="1"/>
  <c r="M81" i="1" s="1"/>
  <c r="N81" i="1" s="1"/>
  <c r="M65" i="1" a="1"/>
  <c r="M65" i="1" s="1"/>
  <c r="N65" i="1" s="1"/>
  <c r="M206" i="28"/>
  <c r="M96" i="28"/>
  <c r="M62" i="28"/>
  <c r="J7" i="1" a="1"/>
  <c r="J7" i="1" s="1"/>
  <c r="K7" i="1" s="1"/>
  <c r="M95" i="1" a="1"/>
  <c r="M95" i="1" s="1"/>
  <c r="N95" i="1" s="1"/>
  <c r="M149" i="1" a="1"/>
  <c r="M149" i="1" s="1"/>
  <c r="N149" i="1" s="1"/>
  <c r="L250" i="28"/>
  <c r="M7" i="1" a="1"/>
  <c r="M7" i="1" s="1"/>
  <c r="N7" i="1" s="1"/>
  <c r="M153" i="1" a="1"/>
  <c r="M153" i="1" s="1"/>
  <c r="N153" i="1" s="1"/>
  <c r="M197" i="28"/>
  <c r="M109" i="1" a="1"/>
  <c r="M109" i="1" s="1"/>
  <c r="N109" i="1" s="1"/>
  <c r="M170" i="1" a="1"/>
  <c r="M170" i="1" s="1"/>
  <c r="N170" i="1" s="1"/>
  <c r="M93" i="1" a="1"/>
  <c r="M93" i="1" s="1"/>
  <c r="N93" i="1" s="1"/>
  <c r="M101" i="1" a="1"/>
  <c r="M101" i="1" s="1"/>
  <c r="N101" i="1" s="1"/>
  <c r="M174" i="28"/>
  <c r="M119" i="1" a="1"/>
  <c r="M119" i="1" s="1"/>
  <c r="N119" i="1" s="1"/>
  <c r="M45" i="1" a="1"/>
  <c r="M45" i="1" s="1"/>
  <c r="N45" i="1" s="1"/>
  <c r="M123" i="1" a="1"/>
  <c r="M123" i="1" s="1"/>
  <c r="N123" i="1" s="1"/>
  <c r="K224" i="28"/>
  <c r="L45" i="28"/>
  <c r="M152" i="1" a="1"/>
  <c r="M152" i="1" s="1"/>
  <c r="N152" i="1" s="1"/>
  <c r="M239" i="28"/>
  <c r="M110" i="1" a="1"/>
  <c r="M110" i="1" s="1"/>
  <c r="N110" i="1" s="1"/>
  <c r="M162" i="1" a="1"/>
  <c r="M162" i="1" s="1"/>
  <c r="N162" i="1" s="1"/>
  <c r="M205" i="28"/>
  <c r="K139" i="28"/>
  <c r="J83" i="1" a="1"/>
  <c r="J83" i="1" s="1"/>
  <c r="K83" i="1" s="1"/>
  <c r="L152" i="28"/>
  <c r="L240" i="28"/>
  <c r="M156" i="1" a="1"/>
  <c r="M156" i="1" s="1"/>
  <c r="N156" i="1" s="1"/>
  <c r="K153" i="28"/>
  <c r="M51" i="1" a="1"/>
  <c r="M51" i="1" s="1"/>
  <c r="N51" i="1" s="1"/>
  <c r="M183" i="1" a="1"/>
  <c r="M183" i="1" s="1"/>
  <c r="N183" i="1" s="1"/>
  <c r="L193" i="28"/>
  <c r="M163" i="1" a="1"/>
  <c r="M163" i="1" s="1"/>
  <c r="N163" i="1" s="1"/>
  <c r="M116" i="1" a="1"/>
  <c r="M116" i="1" s="1"/>
  <c r="N116" i="1" s="1"/>
  <c r="M135" i="1" a="1"/>
  <c r="M135" i="1" s="1"/>
  <c r="N135" i="1" s="1"/>
  <c r="M114" i="1" a="1"/>
  <c r="M114" i="1" s="1"/>
  <c r="N114" i="1" s="1"/>
  <c r="M143" i="1" a="1"/>
  <c r="M143" i="1" s="1"/>
  <c r="N143" i="1" s="1"/>
  <c r="M68" i="28"/>
  <c r="M139" i="1" a="1"/>
  <c r="M139" i="1" s="1"/>
  <c r="N139" i="1" s="1"/>
  <c r="L89" i="28"/>
  <c r="M63" i="1" a="1"/>
  <c r="M63" i="1" s="1"/>
  <c r="N63" i="1" s="1"/>
  <c r="L135" i="28"/>
  <c r="M184" i="1" a="1"/>
  <c r="M184" i="1" s="1"/>
  <c r="N184" i="1" s="1"/>
  <c r="M167" i="1" a="1"/>
  <c r="M167" i="1" s="1"/>
  <c r="N167" i="1" s="1"/>
  <c r="M204" i="28"/>
  <c r="M99" i="1" a="1"/>
  <c r="M99" i="1" s="1"/>
  <c r="N99" i="1" s="1"/>
  <c r="M253" i="28"/>
  <c r="L197" i="28"/>
  <c r="M131" i="1" a="1"/>
  <c r="M131" i="1" s="1"/>
  <c r="N131" i="1" s="1"/>
  <c r="M254" i="28"/>
  <c r="L64" i="28"/>
  <c r="G51" i="29"/>
  <c r="J180" i="1" a="1"/>
  <c r="J180" i="1" s="1"/>
  <c r="K180" i="1" s="1"/>
  <c r="M127" i="1" a="1"/>
  <c r="M127" i="1" s="1"/>
  <c r="N127" i="1" s="1"/>
  <c r="L79" i="28"/>
  <c r="M140" i="1" a="1"/>
  <c r="M140" i="1" s="1"/>
  <c r="N140" i="1" s="1"/>
  <c r="M84" i="1" a="1"/>
  <c r="M84" i="1" s="1"/>
  <c r="N84" i="1" s="1"/>
  <c r="M133" i="1" a="1"/>
  <c r="M133" i="1" s="1"/>
  <c r="N133" i="1" s="1"/>
  <c r="L69" i="28"/>
  <c r="K253" i="28"/>
  <c r="M113" i="1" a="1"/>
  <c r="M113" i="1" s="1"/>
  <c r="N113" i="1" s="1"/>
  <c r="M164" i="1" a="1"/>
  <c r="M164" i="1" s="1"/>
  <c r="N164" i="1" s="1"/>
  <c r="M74" i="28"/>
  <c r="K95" i="28"/>
  <c r="I51" i="29"/>
  <c r="K250" i="28"/>
  <c r="J138" i="1" a="1"/>
  <c r="J138" i="1" s="1"/>
  <c r="K138" i="1" s="1"/>
  <c r="M36" i="1" a="1"/>
  <c r="M36" i="1" s="1"/>
  <c r="N36" i="1" s="1"/>
  <c r="M125" i="1" a="1"/>
  <c r="M125" i="1" s="1"/>
  <c r="N125" i="1" s="1"/>
  <c r="M175" i="1" a="1"/>
  <c r="M175" i="1" s="1"/>
  <c r="N175" i="1" s="1"/>
  <c r="M168" i="1" a="1"/>
  <c r="M168" i="1" s="1"/>
  <c r="N168" i="1" s="1"/>
  <c r="M168" i="28"/>
  <c r="M145" i="1" a="1"/>
  <c r="M145" i="1" s="1"/>
  <c r="N145" i="1" s="1"/>
  <c r="M178" i="1" a="1"/>
  <c r="M178" i="1" s="1"/>
  <c r="N178" i="1" s="1"/>
  <c r="H52" i="29"/>
  <c r="L139" i="28"/>
  <c r="M182" i="1" a="1"/>
  <c r="M182" i="1" s="1"/>
  <c r="N182" i="1" s="1"/>
  <c r="M192" i="1" a="1"/>
  <c r="M192" i="1" s="1"/>
  <c r="N192" i="1" s="1"/>
  <c r="M32" i="1" a="1"/>
  <c r="M32" i="1" s="1"/>
  <c r="N32" i="1" s="1"/>
  <c r="M20" i="1" a="1"/>
  <c r="M20" i="1" s="1"/>
  <c r="N20" i="1" s="1"/>
  <c r="M186" i="1" a="1"/>
  <c r="M186" i="1" s="1"/>
  <c r="N186" i="1" s="1"/>
  <c r="I54" i="29"/>
  <c r="M72" i="28"/>
  <c r="G52" i="29"/>
  <c r="L179"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30" i="28"/>
  <c r="M174" i="1" a="1"/>
  <c r="M174" i="1" s="1"/>
  <c r="N174" i="1" s="1"/>
  <c r="H54" i="29"/>
  <c r="M101" i="28"/>
  <c r="M100" i="1" a="1"/>
  <c r="M100" i="1" s="1"/>
  <c r="N100" i="1" s="1"/>
  <c r="L121" i="28"/>
  <c r="M187" i="1" a="1"/>
  <c r="M187" i="1" s="1"/>
  <c r="N187" i="1" s="1"/>
  <c r="M194" i="28"/>
  <c r="K149" i="28"/>
  <c r="M188" i="1" a="1"/>
  <c r="M188" i="1" s="1"/>
  <c r="N188" i="1" s="1"/>
  <c r="L178" i="28"/>
  <c r="L51" i="28"/>
  <c r="L148" i="28"/>
  <c r="M120" i="1" a="1"/>
  <c r="M120" i="1" s="1"/>
  <c r="N120" i="1" s="1"/>
  <c r="M165" i="28"/>
  <c r="L162" i="28"/>
  <c r="M252" i="28"/>
  <c r="M66" i="28"/>
  <c r="M60" i="1" a="1"/>
  <c r="M60" i="1" s="1"/>
  <c r="N60" i="1" s="1"/>
  <c r="M132" i="1" a="1"/>
  <c r="M132" i="1" s="1"/>
  <c r="N132" i="1" s="1"/>
  <c r="I33" i="29"/>
  <c r="L208" i="28"/>
  <c r="K210" i="28"/>
  <c r="G49" i="29"/>
  <c r="K88" i="28"/>
  <c r="K48" i="28"/>
  <c r="M141" i="1" a="1"/>
  <c r="M141" i="1" s="1"/>
  <c r="N141" i="1" s="1"/>
  <c r="M129" i="1" a="1"/>
  <c r="M129" i="1" s="1"/>
  <c r="N129" i="1" s="1"/>
  <c r="M176" i="28"/>
  <c r="M202" i="28"/>
  <c r="M183" i="28"/>
  <c r="M44" i="1" a="1"/>
  <c r="M44" i="1" s="1"/>
  <c r="N44" i="1" s="1"/>
  <c r="M130" i="1" a="1"/>
  <c r="M130" i="1" s="1"/>
  <c r="N130" i="1" s="1"/>
  <c r="L253" i="28"/>
  <c r="K239" i="28"/>
  <c r="L189" i="28"/>
  <c r="M79" i="1" a="1"/>
  <c r="M79" i="1" s="1"/>
  <c r="N79" i="1" s="1"/>
  <c r="L225" i="28"/>
  <c r="L120" i="28"/>
  <c r="M41" i="1" a="1"/>
  <c r="M41" i="1" s="1"/>
  <c r="N41" i="1" s="1"/>
  <c r="J108" i="1" a="1"/>
  <c r="J108" i="1" s="1"/>
  <c r="K108" i="1" s="1"/>
  <c r="J156" i="1" a="1"/>
  <c r="J156" i="1" s="1"/>
  <c r="K156" i="1" s="1"/>
  <c r="L61" i="28"/>
  <c r="L186" i="28"/>
  <c r="L53" i="28"/>
  <c r="G54" i="29"/>
  <c r="K232" i="28"/>
  <c r="K62" i="28"/>
  <c r="K245" i="28"/>
  <c r="K147" i="28"/>
  <c r="K107" i="28"/>
  <c r="K177" i="28"/>
  <c r="G50" i="29"/>
  <c r="O123" i="28"/>
  <c r="O89" i="28"/>
  <c r="O88" i="28"/>
  <c r="O173" i="28"/>
  <c r="O68" i="28"/>
  <c r="O65" i="28"/>
  <c r="O246" i="28"/>
  <c r="O79" i="28"/>
  <c r="J34" i="1" a="1"/>
  <c r="J34" i="1" s="1"/>
  <c r="K34" i="1" s="1"/>
  <c r="O152" i="28"/>
  <c r="O177" i="28"/>
  <c r="O232" i="28"/>
  <c r="O182" i="28"/>
  <c r="O62" i="28"/>
  <c r="O90" i="28"/>
  <c r="M86" i="1" a="1"/>
  <c r="M86" i="1" s="1"/>
  <c r="N86" i="1" s="1"/>
  <c r="O159" i="28"/>
  <c r="O109" i="28"/>
  <c r="M166" i="1" a="1"/>
  <c r="M166" i="1" s="1"/>
  <c r="N166" i="1" s="1"/>
  <c r="O192" i="28"/>
  <c r="O240"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58"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29" i="28"/>
  <c r="F34" i="29"/>
  <c r="H28" i="29"/>
  <c r="L12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2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7" i="28" l="1"/>
  <c r="N75" i="28"/>
  <c r="O243" i="28"/>
  <c r="M94" i="28"/>
  <c r="J162" i="28"/>
  <c r="N70" i="28"/>
  <c r="O226" i="28"/>
  <c r="O228" i="28"/>
  <c r="O197" i="28"/>
  <c r="O219" i="28"/>
  <c r="O170" i="28"/>
  <c r="L241" i="28"/>
  <c r="M203" i="28"/>
  <c r="L90" i="28"/>
  <c r="K51" i="28"/>
  <c r="K207" i="28"/>
  <c r="L93" i="28"/>
  <c r="J239" i="28"/>
  <c r="J237" i="28"/>
  <c r="J84" i="28"/>
  <c r="M137" i="28"/>
  <c r="M189" i="28"/>
  <c r="O205" i="28"/>
  <c r="O55" i="28"/>
  <c r="O83" i="28"/>
  <c r="N248" i="28"/>
  <c r="O175" i="28"/>
  <c r="O229" i="28"/>
  <c r="O70" i="28"/>
  <c r="O256" i="28"/>
  <c r="N167" i="28"/>
  <c r="N122" i="28"/>
  <c r="O187" i="28"/>
  <c r="O220" i="28"/>
  <c r="K57" i="28"/>
  <c r="M48" i="28"/>
  <c r="M79" i="28"/>
  <c r="J259" i="28"/>
  <c r="J210" i="28"/>
  <c r="J122" i="28"/>
  <c r="J155" i="28"/>
  <c r="J240" i="28"/>
  <c r="J97" i="28"/>
  <c r="M150" i="28"/>
  <c r="O110" i="28"/>
  <c r="N153" i="28"/>
  <c r="O98" i="28"/>
  <c r="N241" i="28"/>
  <c r="N42" i="28"/>
  <c r="N239" i="28"/>
  <c r="N146" i="28"/>
  <c r="N220" i="28"/>
  <c r="M70" i="28"/>
  <c r="L252" i="28"/>
  <c r="L177" i="28"/>
  <c r="L195" i="28"/>
  <c r="K87" i="28"/>
  <c r="J77" i="28"/>
  <c r="M117" i="28"/>
  <c r="J79" i="28"/>
  <c r="J180" i="28"/>
  <c r="J100" i="28"/>
  <c r="O230" i="28"/>
  <c r="N188" i="28"/>
  <c r="O91" i="28"/>
  <c r="N164" i="28"/>
  <c r="O61" i="28"/>
  <c r="O116" i="28"/>
  <c r="N256" i="28"/>
  <c r="N154" i="28"/>
  <c r="O207" i="28"/>
  <c r="O113" i="28"/>
  <c r="N249" i="28"/>
  <c r="K150" i="28"/>
  <c r="K137" i="28"/>
  <c r="L119" i="28"/>
  <c r="K99" i="28"/>
  <c r="M191" i="28"/>
  <c r="L226" i="28"/>
  <c r="L103" i="28"/>
  <c r="M250" i="28"/>
  <c r="K82" i="28"/>
  <c r="K98" i="28"/>
  <c r="M92" i="28"/>
  <c r="M170" i="28"/>
  <c r="J87" i="28"/>
  <c r="J233" i="28"/>
  <c r="J197" i="28"/>
  <c r="M106" i="28"/>
  <c r="J200" i="28"/>
  <c r="J144" i="28"/>
  <c r="J149" i="28"/>
  <c r="J107" i="28"/>
  <c r="M237" i="28"/>
  <c r="J151" i="28"/>
  <c r="O163" i="28"/>
  <c r="N94" i="28"/>
  <c r="N189" i="28"/>
  <c r="O129" i="28"/>
  <c r="O95" i="28"/>
  <c r="O258" i="28"/>
  <c r="N187" i="28"/>
  <c r="N84" i="28"/>
  <c r="O46" i="28"/>
  <c r="L98" i="28"/>
  <c r="L92" i="28"/>
  <c r="M245" i="28"/>
  <c r="L163" i="28"/>
  <c r="L48" i="28"/>
  <c r="K183" i="28"/>
  <c r="K248" i="28"/>
  <c r="M138" i="28"/>
  <c r="K60" i="28"/>
  <c r="K211" i="28"/>
  <c r="K216" i="28"/>
  <c r="M86" i="28"/>
  <c r="J134" i="28"/>
  <c r="M146" i="28"/>
  <c r="M105" i="28"/>
  <c r="J225" i="28"/>
  <c r="O215" i="28"/>
  <c r="O93" i="28"/>
  <c r="N158" i="28"/>
  <c r="N105" i="28"/>
  <c r="N76" i="28"/>
  <c r="N134" i="28"/>
  <c r="O223" i="28"/>
  <c r="O236" i="28"/>
  <c r="O124" i="28"/>
  <c r="N185" i="28"/>
  <c r="O158" i="28"/>
  <c r="N103" i="28"/>
  <c r="O238" i="28"/>
  <c r="N242" i="28"/>
  <c r="O156" i="28"/>
  <c r="O257" i="28"/>
  <c r="N203" i="28"/>
  <c r="N149" i="28"/>
  <c r="N63" i="28"/>
  <c r="M87" i="28"/>
  <c r="M161" i="28"/>
  <c r="M164" i="28"/>
  <c r="M156" i="28"/>
  <c r="M47" i="28"/>
  <c r="K169" i="28"/>
  <c r="M211" i="28"/>
  <c r="K115" i="28"/>
  <c r="K68" i="28"/>
  <c r="L143" i="28"/>
  <c r="K168" i="28"/>
  <c r="J183" i="28"/>
  <c r="J245" i="28"/>
  <c r="J191" i="28"/>
  <c r="M95" i="28"/>
  <c r="J164" i="28"/>
  <c r="J118" i="28"/>
  <c r="J257" i="28"/>
  <c r="J171" i="28"/>
  <c r="J85" i="28"/>
  <c r="J136" i="28"/>
  <c r="J50" i="28"/>
  <c r="J175" i="28"/>
  <c r="O155" i="28"/>
  <c r="O160" i="28"/>
  <c r="O131" i="28"/>
  <c r="O147" i="28"/>
  <c r="O144" i="28"/>
  <c r="O249" i="28"/>
  <c r="O132" i="28"/>
  <c r="N210" i="28"/>
  <c r="O114" i="28"/>
  <c r="O234" i="28"/>
  <c r="O254" i="28"/>
  <c r="N89" i="28"/>
  <c r="N85" i="28"/>
  <c r="N257" i="28"/>
  <c r="N240" i="28"/>
  <c r="L86" i="28"/>
  <c r="L203" i="28"/>
  <c r="M188" i="28"/>
  <c r="K188" i="28"/>
  <c r="M122" i="28"/>
  <c r="K86" i="28"/>
  <c r="J211" i="28"/>
  <c r="J161" i="28"/>
  <c r="M104" i="28"/>
  <c r="J170" i="28"/>
  <c r="J254" i="28"/>
  <c r="J101" i="28"/>
  <c r="L174" i="28"/>
  <c r="J49" i="28"/>
  <c r="J230" i="28"/>
  <c r="J169" i="28"/>
  <c r="L218" i="28"/>
  <c r="J235" i="28"/>
  <c r="J124" i="28"/>
  <c r="O128" i="28"/>
  <c r="O82" i="28"/>
  <c r="O233" i="28"/>
  <c r="N104" i="28"/>
  <c r="N140" i="28"/>
  <c r="M141" i="28"/>
  <c r="O193" i="28"/>
  <c r="O143" i="28"/>
  <c r="O162" i="28"/>
  <c r="N161" i="28"/>
  <c r="O227" i="28"/>
  <c r="O183" i="28"/>
  <c r="O135" i="28"/>
  <c r="N193" i="28"/>
  <c r="O185" i="28"/>
  <c r="N106" i="28"/>
  <c r="O176" i="28"/>
  <c r="N156" i="28"/>
  <c r="O139" i="28"/>
  <c r="O148" i="28"/>
  <c r="K206" i="28"/>
  <c r="M124" i="28"/>
  <c r="L108" i="28"/>
  <c r="K230" i="28"/>
  <c r="K52" i="28"/>
  <c r="M256" i="28"/>
  <c r="J216" i="28"/>
  <c r="J154" i="28"/>
  <c r="O43" i="28"/>
  <c r="N200" i="28"/>
  <c r="N150" i="28"/>
  <c r="O47" i="28"/>
  <c r="N124" i="28"/>
  <c r="N49" i="28"/>
  <c r="N252" i="28"/>
  <c r="O76" i="28"/>
  <c r="O188" i="28"/>
  <c r="N139" i="28"/>
  <c r="K131" i="28"/>
  <c r="K92" i="28"/>
  <c r="L102" i="28"/>
  <c r="M51" i="28"/>
  <c r="M171" i="28"/>
  <c r="L184" i="28"/>
  <c r="K105" i="28"/>
  <c r="L256" i="28"/>
  <c r="L217" i="28"/>
  <c r="L150" i="28"/>
  <c r="L60" i="28"/>
  <c r="L116" i="28"/>
  <c r="L207" i="28"/>
  <c r="L191" i="28"/>
  <c r="L204" i="28"/>
  <c r="K83" i="28"/>
  <c r="J127" i="28"/>
  <c r="M175" i="28"/>
  <c r="M102" i="28"/>
  <c r="M145" i="28"/>
  <c r="L180" i="28"/>
  <c r="L185" i="28"/>
  <c r="M192" i="28"/>
  <c r="M230" i="28"/>
  <c r="K163" i="28"/>
  <c r="K111" i="28"/>
  <c r="K181" i="28"/>
  <c r="K118" i="28"/>
  <c r="L146" i="28"/>
  <c r="L200" i="28"/>
  <c r="L199" i="28"/>
  <c r="K214" i="28"/>
  <c r="K193" i="28"/>
  <c r="L100" i="28"/>
  <c r="L187" i="28"/>
  <c r="L71" i="28"/>
  <c r="L65" i="28"/>
  <c r="L78" i="28"/>
  <c r="M184" i="28"/>
  <c r="K63" i="28"/>
  <c r="K85" i="28"/>
  <c r="K112" i="28"/>
  <c r="M56" i="28"/>
  <c r="M134" i="28"/>
  <c r="K133" i="28"/>
  <c r="L83" i="28"/>
  <c r="L75" i="28"/>
  <c r="L88" i="28"/>
  <c r="M246" i="28"/>
  <c r="L235" i="28"/>
  <c r="M208" i="28"/>
  <c r="K120" i="28"/>
  <c r="K124" i="28"/>
  <c r="L112" i="28"/>
  <c r="M173" i="28"/>
  <c r="M108" i="28"/>
  <c r="M99" i="28"/>
  <c r="K252" i="28"/>
  <c r="M221" i="28"/>
  <c r="J203" i="28"/>
  <c r="J202" i="28"/>
  <c r="L117" i="28"/>
  <c r="J47" i="28"/>
  <c r="L140" i="28"/>
  <c r="M180" i="28"/>
  <c r="M185" i="28"/>
  <c r="J208" i="28"/>
  <c r="J86" i="28"/>
  <c r="J82" i="28"/>
  <c r="L118" i="28"/>
  <c r="M144" i="28"/>
  <c r="J46" i="28"/>
  <c r="M115" i="28"/>
  <c r="M181" i="28"/>
  <c r="M118" i="28"/>
  <c r="J258" i="28"/>
  <c r="J255" i="28"/>
  <c r="M151" i="28"/>
  <c r="J123" i="28"/>
  <c r="M44" i="28"/>
  <c r="J227" i="28"/>
  <c r="M167" i="28"/>
  <c r="K108" i="28"/>
  <c r="J116" i="28"/>
  <c r="M215" i="28"/>
  <c r="M139" i="28"/>
  <c r="J182" i="28"/>
  <c r="J165" i="28"/>
  <c r="M57" i="28"/>
  <c r="J52" i="28"/>
  <c r="J178" i="28"/>
  <c r="N231" i="28"/>
  <c r="N135" i="28"/>
  <c r="O241" i="28"/>
  <c r="O169" i="28"/>
  <c r="N82" i="28"/>
  <c r="O146" i="28"/>
  <c r="O248" i="28"/>
  <c r="O84" i="28"/>
  <c r="N88" i="28"/>
  <c r="O184" i="28"/>
  <c r="O211" i="28"/>
  <c r="O167" i="28"/>
  <c r="N243" i="28"/>
  <c r="O107" i="28"/>
  <c r="N59" i="28"/>
  <c r="O180" i="28"/>
  <c r="N60" i="28"/>
  <c r="O49" i="28"/>
  <c r="N101" i="28"/>
  <c r="O119" i="28"/>
  <c r="N119" i="28"/>
  <c r="O101" i="28"/>
  <c r="N121" i="28"/>
  <c r="N166" i="28"/>
  <c r="N180" i="28"/>
  <c r="N151" i="28"/>
  <c r="N155" i="28"/>
  <c r="L168" i="28"/>
  <c r="J229" i="28"/>
  <c r="M114" i="28"/>
  <c r="M210" i="28"/>
  <c r="K93" i="28"/>
  <c r="K182" i="28"/>
  <c r="K145" i="28"/>
  <c r="M75" i="28"/>
  <c r="M93" i="28"/>
  <c r="K199" i="28"/>
  <c r="K59" i="28"/>
  <c r="M100" i="28"/>
  <c r="K155" i="28"/>
  <c r="L165" i="28"/>
  <c r="J249" i="28"/>
  <c r="M63" i="28"/>
  <c r="J184" i="28"/>
  <c r="J121" i="28"/>
  <c r="J53" i="28"/>
  <c r="J153" i="28"/>
  <c r="J72" i="28"/>
  <c r="J226" i="28"/>
  <c r="J201" i="28"/>
  <c r="M235" i="28"/>
  <c r="J187" i="28"/>
  <c r="J99" i="28"/>
  <c r="J142" i="28"/>
  <c r="J71" i="28"/>
  <c r="J199" i="28"/>
  <c r="J109" i="28"/>
  <c r="M116" i="28"/>
  <c r="J156" i="28"/>
  <c r="J221" i="28"/>
  <c r="O198" i="28"/>
  <c r="O250" i="28"/>
  <c r="O99" i="28"/>
  <c r="O214" i="28"/>
  <c r="N170" i="28"/>
  <c r="O120" i="28"/>
  <c r="M251" i="28"/>
  <c r="O231" i="28"/>
  <c r="O206" i="28"/>
  <c r="N143" i="28"/>
  <c r="O168" i="28"/>
  <c r="O153" i="28"/>
  <c r="O259" i="28"/>
  <c r="O104" i="28"/>
  <c r="O189" i="28"/>
  <c r="N207" i="28"/>
  <c r="O200" i="28"/>
  <c r="O161" i="28"/>
  <c r="N236" i="28"/>
  <c r="N217" i="28"/>
  <c r="N214" i="28"/>
  <c r="N102" i="28"/>
  <c r="O179" i="28"/>
  <c r="O140" i="28"/>
  <c r="N144" i="28"/>
  <c r="N183" i="28"/>
  <c r="N53" i="28"/>
  <c r="N87" i="28"/>
  <c r="N258" i="28"/>
  <c r="N138" i="28"/>
  <c r="O122" i="28"/>
  <c r="N255" i="28"/>
  <c r="N74" i="28"/>
  <c r="N44" i="28"/>
  <c r="N120" i="28"/>
  <c r="J67" i="28"/>
  <c r="K146" i="28"/>
  <c r="K200" i="28"/>
  <c r="J173" i="28"/>
  <c r="M166" i="28"/>
  <c r="O245" i="28"/>
  <c r="N235" i="28"/>
  <c r="J114" i="28"/>
  <c r="K103" i="28"/>
  <c r="J108" i="28"/>
  <c r="M200" i="28"/>
  <c r="K164" i="28"/>
  <c r="K235" i="28"/>
  <c r="K140" i="28"/>
  <c r="M147" i="28"/>
  <c r="M233" i="28"/>
  <c r="M224" i="28"/>
  <c r="K75" i="28"/>
  <c r="K221" i="28"/>
  <c r="K171" i="28"/>
  <c r="K256" i="28"/>
  <c r="K162" i="28"/>
  <c r="K180" i="28"/>
  <c r="K185" i="28"/>
  <c r="K66" i="28"/>
  <c r="J215" i="28"/>
  <c r="J139" i="28"/>
  <c r="M148" i="28"/>
  <c r="M178" i="28"/>
  <c r="M258" i="28"/>
  <c r="L82" i="28"/>
  <c r="J92" i="28"/>
  <c r="J174" i="28"/>
  <c r="J256" i="28"/>
  <c r="M209" i="28"/>
  <c r="M177" i="28"/>
  <c r="J138" i="28"/>
  <c r="J186" i="28"/>
  <c r="J207" i="28"/>
  <c r="J105" i="28"/>
  <c r="J83" i="28"/>
  <c r="J176" i="28"/>
  <c r="J88" i="28"/>
  <c r="J106" i="28"/>
  <c r="K43" i="28"/>
  <c r="M112" i="28"/>
  <c r="L248" i="28"/>
  <c r="J188" i="28"/>
  <c r="J74" i="28"/>
  <c r="J242" i="28"/>
  <c r="O45" i="28"/>
  <c r="O85" i="28"/>
  <c r="O191" i="28"/>
  <c r="M179" i="28"/>
  <c r="N79" i="28"/>
  <c r="O67" i="28"/>
  <c r="N98" i="28"/>
  <c r="O150" i="28"/>
  <c r="O86" i="28"/>
  <c r="O64" i="28"/>
  <c r="N69" i="28"/>
  <c r="O127" i="28"/>
  <c r="N176" i="28"/>
  <c r="O58" i="28"/>
  <c r="O121" i="28"/>
  <c r="O174" i="28"/>
  <c r="N186" i="28"/>
  <c r="O102" i="28"/>
  <c r="O149" i="28"/>
  <c r="N123" i="28"/>
  <c r="N91" i="28"/>
  <c r="N181" i="28"/>
  <c r="O151" i="28"/>
  <c r="O204" i="28"/>
  <c r="O247" i="28"/>
  <c r="O51" i="28"/>
  <c r="O66" i="28"/>
  <c r="J243" i="28"/>
  <c r="O74" i="28"/>
  <c r="N71" i="28"/>
  <c r="J193" i="28"/>
  <c r="N216" i="28"/>
  <c r="O145" i="28"/>
  <c r="K195" i="28"/>
  <c r="O75" i="28"/>
  <c r="J95" i="28"/>
  <c r="L80" i="28"/>
  <c r="M130" i="28"/>
  <c r="K161" i="28"/>
  <c r="J205" i="28"/>
  <c r="J68" i="28"/>
  <c r="L245" i="28"/>
  <c r="L183" i="28"/>
  <c r="K148" i="28"/>
  <c r="J246" i="28"/>
  <c r="J56" i="28"/>
  <c r="M43" i="28"/>
  <c r="J58" i="28"/>
  <c r="L114" i="28"/>
  <c r="J42" i="28"/>
  <c r="M199" i="28"/>
  <c r="M88" i="28"/>
  <c r="J209" i="28"/>
  <c r="J140" i="28"/>
  <c r="L198" i="28"/>
  <c r="M226" i="28"/>
  <c r="J90" i="28"/>
  <c r="J252" i="28"/>
  <c r="J179" i="28"/>
  <c r="L233" i="28"/>
  <c r="M131" i="28"/>
  <c r="J228" i="28"/>
  <c r="J167" i="28"/>
  <c r="J65" i="28"/>
  <c r="J218" i="28"/>
  <c r="N208" i="28"/>
  <c r="N195" i="28"/>
  <c r="N238" i="28"/>
  <c r="N244" i="28"/>
  <c r="O237" i="28"/>
  <c r="O210" i="28"/>
  <c r="O186" i="28"/>
  <c r="O181" i="28"/>
  <c r="N56" i="28"/>
  <c r="O92" i="28"/>
  <c r="O118" i="28"/>
  <c r="N78" i="28"/>
  <c r="O138" i="28"/>
  <c r="N254" i="28"/>
  <c r="N230" i="28"/>
  <c r="O87" i="28"/>
  <c r="N83" i="28"/>
  <c r="O53" i="28"/>
  <c r="O142" i="28"/>
  <c r="N66" i="28"/>
  <c r="N46" i="28"/>
  <c r="J76" i="28"/>
  <c r="N182" i="28"/>
  <c r="N107" i="28"/>
  <c r="O255" i="28"/>
  <c r="N221" i="28"/>
  <c r="N174" i="28"/>
  <c r="O157" i="28"/>
  <c r="N72" i="28"/>
  <c r="O115" i="28"/>
  <c r="N130" i="28"/>
  <c r="J94" i="28"/>
  <c r="J120" i="28"/>
  <c r="O221" i="28"/>
  <c r="L210" i="28"/>
  <c r="M153" i="28"/>
  <c r="J70" i="28"/>
  <c r="O222" i="28"/>
  <c r="N127" i="28"/>
  <c r="K175" i="28"/>
  <c r="J148" i="28"/>
  <c r="J131" i="28"/>
  <c r="H214" i="1"/>
  <c r="L50" i="28"/>
  <c r="K13" i="29"/>
  <c r="L77" i="28"/>
  <c r="J135" i="28"/>
  <c r="G212" i="1" a="1"/>
  <c r="G212" i="1" s="1"/>
  <c r="H212" i="1" s="1"/>
  <c r="G199" i="1" a="1"/>
  <c r="G199" i="1" s="1"/>
  <c r="H199" i="1" s="1"/>
  <c r="K10" i="29"/>
  <c r="K7" i="29"/>
  <c r="G11" i="1" a="1"/>
  <c r="G11" i="1" s="1"/>
  <c r="H11" i="1" s="1"/>
  <c r="J192" i="28"/>
  <c r="L232" i="28"/>
  <c r="G54" i="1" a="1"/>
  <c r="G54" i="1" s="1"/>
  <c r="H54" i="1" s="1"/>
  <c r="M149" i="28"/>
  <c r="L84"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58" i="28"/>
  <c r="G217" i="1" a="1"/>
  <c r="G217" i="1" s="1"/>
  <c r="J189" i="28"/>
  <c r="G216" i="1" a="1"/>
  <c r="G216" i="1" s="1"/>
  <c r="J98" i="28"/>
  <c r="G206" i="1" a="1"/>
  <c r="G206" i="1" s="1"/>
  <c r="J103" i="28"/>
  <c r="G209" i="1" a="1"/>
  <c r="G209" i="1" s="1"/>
  <c r="J150" i="28"/>
  <c r="G207" i="1" a="1"/>
  <c r="G207" i="1" s="1"/>
  <c r="L95" i="28"/>
  <c r="G221" i="1" a="1"/>
  <c r="G221" i="1" s="1"/>
  <c r="G208" i="1" a="1"/>
  <c r="G208" i="1" s="1"/>
  <c r="J69" i="28"/>
  <c r="H205" i="1"/>
  <c r="G198" i="1" a="1"/>
  <c r="G198" i="1" s="1"/>
  <c r="L153" i="28"/>
  <c r="G196" i="1" a="1"/>
  <c r="G196" i="1" s="1"/>
  <c r="J137" i="28"/>
  <c r="G204" i="1" a="1"/>
  <c r="G204" i="1" s="1"/>
  <c r="J185" i="28"/>
  <c r="G197" i="1" a="1"/>
  <c r="G197" i="1" s="1"/>
  <c r="J78" i="28"/>
  <c r="G201" i="1" a="1"/>
  <c r="G201" i="1" s="1"/>
  <c r="J168" i="28"/>
  <c r="G200" i="1" a="1"/>
  <c r="G200" i="1" s="1"/>
  <c r="J195" i="28"/>
  <c r="G203" i="1" a="1"/>
  <c r="G203" i="1" s="1"/>
  <c r="L70" i="28"/>
  <c r="G202" i="1" a="1"/>
  <c r="G202" i="1" s="1"/>
  <c r="J64" i="28"/>
  <c r="G213" i="1" a="1"/>
  <c r="G213" i="1" s="1"/>
  <c r="G49" i="1" a="1"/>
  <c r="G49" i="1" s="1"/>
  <c r="H49" i="1" s="1"/>
  <c r="G51" i="1" a="1"/>
  <c r="G51" i="1" s="1"/>
  <c r="H51" i="1" s="1"/>
  <c r="G35" i="1" a="1"/>
  <c r="G35" i="1" s="1"/>
  <c r="H35" i="1" s="1"/>
  <c r="G56" i="1" a="1"/>
  <c r="G56" i="1" s="1"/>
  <c r="H56" i="1" s="1"/>
  <c r="L44" i="28"/>
  <c r="K179" i="28"/>
  <c r="K117" i="28"/>
  <c r="M76" i="28"/>
  <c r="G46" i="1" a="1"/>
  <c r="G46" i="1" s="1"/>
  <c r="H46" i="1" s="1"/>
  <c r="G78" i="1" a="1"/>
  <c r="G78" i="1" s="1"/>
  <c r="H78" i="1" s="1"/>
  <c r="G67" i="1" a="1"/>
  <c r="G67" i="1" s="1"/>
  <c r="H67" i="1" s="1"/>
  <c r="G122" i="1" a="1"/>
  <c r="G122" i="1" s="1"/>
  <c r="H122" i="1" s="1"/>
  <c r="G91" i="1" a="1"/>
  <c r="G91" i="1" s="1"/>
  <c r="H91" i="1" s="1"/>
  <c r="G45" i="1" a="1"/>
  <c r="G45" i="1" s="1"/>
  <c r="H45" i="1" s="1"/>
  <c r="J59" i="28"/>
  <c r="G14" i="1" a="1"/>
  <c r="G14" i="1" s="1"/>
  <c r="H14" i="1" s="1"/>
  <c r="G74" i="1" a="1"/>
  <c r="G74" i="1" s="1"/>
  <c r="H74" i="1" s="1"/>
  <c r="L99" i="28"/>
  <c r="G26" i="1" a="1"/>
  <c r="G26" i="1" s="1"/>
  <c r="G12" i="1" a="1"/>
  <c r="G12" i="1" s="1"/>
  <c r="H12" i="1" s="1"/>
  <c r="G60" i="1" a="1"/>
  <c r="G60" i="1" s="1"/>
  <c r="H60" i="1" s="1"/>
  <c r="K192" i="28"/>
  <c r="J13" i="29"/>
  <c r="G31" i="1" a="1"/>
  <c r="G31" i="1" s="1"/>
  <c r="H31" i="1" s="1"/>
  <c r="J10" i="29"/>
  <c r="J8" i="29"/>
  <c r="G57" i="1" a="1"/>
  <c r="G57" i="1" s="1"/>
  <c r="H57" i="1" s="1"/>
  <c r="K135" i="28"/>
  <c r="G83" i="1" a="1"/>
  <c r="G83" i="1" s="1"/>
  <c r="H83" i="1" s="1"/>
  <c r="J7" i="29"/>
  <c r="G69" i="1" a="1"/>
  <c r="G69" i="1" s="1"/>
  <c r="H69" i="1" s="1"/>
  <c r="M242" i="28"/>
  <c r="G96" i="1" a="1"/>
  <c r="G96" i="1" s="1"/>
  <c r="H96" i="1" s="1"/>
  <c r="K176" i="28"/>
  <c r="K246" i="28"/>
  <c r="K157" i="28"/>
  <c r="M241" i="28"/>
  <c r="L169" i="28"/>
  <c r="K84" i="28"/>
  <c r="L215" i="28"/>
  <c r="K255" i="28"/>
  <c r="M244" i="28"/>
  <c r="M61" i="28"/>
  <c r="L74" i="28"/>
  <c r="K143" i="28"/>
  <c r="K58" i="28"/>
  <c r="L219" i="28"/>
  <c r="K119" i="28"/>
  <c r="G11" i="29"/>
  <c r="K102" i="28"/>
  <c r="M49" i="28"/>
  <c r="L155" i="28"/>
  <c r="L159" i="28"/>
  <c r="L205" i="28"/>
  <c r="L221" i="28"/>
  <c r="K61" i="28"/>
  <c r="K203" i="28"/>
  <c r="M119" i="28"/>
  <c r="L257" i="28"/>
  <c r="K244" i="28"/>
  <c r="K166" i="28"/>
  <c r="L107" i="28"/>
  <c r="K215" i="28"/>
  <c r="K79" i="28"/>
  <c r="L164" i="28"/>
  <c r="K257" i="28"/>
  <c r="L147" i="28"/>
  <c r="L62" i="28"/>
  <c r="L236" i="28"/>
  <c r="K130" i="28"/>
  <c r="M127" i="28"/>
  <c r="K198" i="28"/>
  <c r="K154" i="28"/>
  <c r="K144" i="28"/>
  <c r="K134" i="28"/>
  <c r="L113" i="28"/>
  <c r="L104" i="28"/>
  <c r="L214" i="28"/>
  <c r="L239" i="28"/>
  <c r="L122" i="28"/>
  <c r="K222" i="28"/>
  <c r="M257" i="28"/>
  <c r="L138" i="28"/>
  <c r="K89" i="28"/>
  <c r="L157" i="28"/>
  <c r="L145" i="28"/>
  <c r="L255" i="28"/>
  <c r="K174" i="28"/>
  <c r="L259" i="28"/>
  <c r="K186" i="28"/>
  <c r="M50" i="28"/>
  <c r="M120" i="28"/>
  <c r="L222" i="28"/>
  <c r="L166" i="28"/>
  <c r="L134" i="28"/>
  <c r="L243" i="28"/>
  <c r="M159" i="28"/>
  <c r="M232" i="28"/>
  <c r="M46" i="28"/>
  <c r="L224" i="28"/>
  <c r="L149" i="28"/>
  <c r="L66" i="28"/>
  <c r="K231" i="28"/>
  <c r="M154" i="28"/>
  <c r="M228" i="28"/>
  <c r="M90" i="28"/>
  <c r="K165" i="28"/>
  <c r="K90" i="28"/>
  <c r="L106" i="28"/>
  <c r="K247" i="28"/>
  <c r="M89" i="28"/>
  <c r="L52" i="28"/>
  <c r="L154" i="28"/>
  <c r="K46" i="28"/>
  <c r="M223" i="28"/>
  <c r="M84" i="28"/>
  <c r="M222" i="28"/>
  <c r="K191" i="28"/>
  <c r="M155" i="28"/>
  <c r="M60" i="28"/>
  <c r="L254" i="28"/>
  <c r="K91" i="28"/>
  <c r="M249" i="28"/>
  <c r="L123" i="28"/>
  <c r="K178" i="28"/>
  <c r="K49" i="28"/>
  <c r="M123" i="28"/>
  <c r="K152" i="28"/>
  <c r="K65" i="28"/>
  <c r="L176" i="28"/>
  <c r="M236" i="28"/>
  <c r="L76" i="28"/>
  <c r="K110" i="28"/>
  <c r="L127" i="28"/>
  <c r="K45" i="28"/>
  <c r="M53" i="28"/>
  <c r="L249" i="28"/>
  <c r="L142" i="28"/>
  <c r="L246" i="28"/>
  <c r="M58" i="28"/>
  <c r="K220" i="28"/>
  <c r="M187" i="28"/>
  <c r="M113" i="28"/>
  <c r="M157" i="28"/>
  <c r="M132" i="28"/>
  <c r="L244" i="28"/>
  <c r="L231" i="28"/>
  <c r="L115" i="28"/>
  <c r="L49" i="28"/>
  <c r="L94" i="28"/>
  <c r="L144" i="28"/>
  <c r="M259" i="28"/>
  <c r="L192" i="28"/>
  <c r="M140" i="28"/>
  <c r="M225" i="28"/>
  <c r="K201" i="28"/>
  <c r="L133" i="28"/>
  <c r="K240" i="28"/>
  <c r="K94" i="28"/>
  <c r="K258" i="28"/>
  <c r="K77" i="28"/>
  <c r="K241" i="28"/>
  <c r="K121" i="28"/>
  <c r="K229" i="28"/>
  <c r="K113" i="28"/>
  <c r="K170" i="28"/>
  <c r="L132" i="28"/>
  <c r="K223" i="28"/>
  <c r="M216" i="28"/>
  <c r="L223" i="28"/>
  <c r="K100" i="28"/>
  <c r="M136" i="28"/>
  <c r="L230" i="28"/>
  <c r="L229" i="28"/>
  <c r="M80" i="28"/>
  <c r="M214" i="28"/>
  <c r="M186" i="28"/>
  <c r="K132" i="28"/>
  <c r="K101" i="28"/>
  <c r="K237" i="28"/>
  <c r="M229" i="28"/>
  <c r="K44" i="28"/>
  <c r="M91" i="28"/>
  <c r="K96" i="28"/>
  <c r="M248" i="28"/>
  <c r="L173" i="28"/>
  <c r="K67" i="28"/>
  <c r="L258" i="28"/>
  <c r="L141" i="28"/>
  <c r="L167" i="28"/>
  <c r="K208" i="28"/>
  <c r="L68" i="28"/>
  <c r="L211" i="28"/>
  <c r="L43" i="28"/>
  <c r="K249" i="28"/>
  <c r="L57" i="28"/>
  <c r="L170" i="28"/>
  <c r="L242" i="28"/>
  <c r="L216" i="28"/>
  <c r="L105" i="28"/>
  <c r="L85" i="28"/>
  <c r="K116" i="28"/>
  <c r="K187" i="28"/>
  <c r="K173" i="28"/>
  <c r="K184" i="28"/>
  <c r="K123" i="28"/>
  <c r="K204" i="28"/>
  <c r="L237" i="28"/>
  <c r="K141" i="28"/>
  <c r="M110" i="28"/>
  <c r="K136" i="28"/>
  <c r="L63" i="28"/>
  <c r="K236" i="28"/>
  <c r="L220" i="28"/>
  <c r="L59" i="28"/>
  <c r="M255" i="28"/>
  <c r="M83" i="28"/>
  <c r="M198" i="28"/>
  <c r="K50" i="28"/>
  <c r="M169" i="28"/>
  <c r="M52" i="28"/>
  <c r="L87" i="28"/>
  <c r="L96" i="28"/>
  <c r="L228" i="28"/>
  <c r="K80" i="28"/>
  <c r="K243" i="28"/>
  <c r="M220" i="28"/>
  <c r="L67" i="28"/>
  <c r="K226" i="28"/>
  <c r="M121" i="28"/>
  <c r="K225" i="28"/>
  <c r="M143" i="28"/>
  <c r="M219" i="28"/>
  <c r="K228" i="28"/>
  <c r="K53" i="28"/>
  <c r="L46" i="28"/>
  <c r="L97" i="28"/>
  <c r="M85" i="28"/>
  <c r="M67" i="28"/>
  <c r="L91" i="28"/>
  <c r="L131" i="28"/>
  <c r="L151" i="28"/>
  <c r="L161" i="28"/>
  <c r="L206" i="28"/>
  <c r="L251" i="28"/>
  <c r="M240" i="28"/>
  <c r="M162" i="28"/>
  <c r="K142" i="28"/>
  <c r="K72" i="28"/>
  <c r="M133" i="28"/>
  <c r="K74" i="28"/>
  <c r="K42" i="28"/>
  <c r="M142" i="28"/>
  <c r="L136" i="28"/>
  <c r="K197" i="28"/>
  <c r="M217" i="28"/>
  <c r="M65" i="28"/>
  <c r="K106" i="28"/>
  <c r="L181" i="28"/>
  <c r="L188" i="28"/>
  <c r="K233" i="28"/>
  <c r="M207" i="28"/>
  <c r="K104" i="28"/>
  <c r="K205" i="28"/>
  <c r="M231" i="28"/>
  <c r="K259" i="28"/>
  <c r="L156" i="28"/>
  <c r="L72" i="28"/>
  <c r="L171" i="28"/>
  <c r="K76" i="28"/>
  <c r="L58" i="28"/>
  <c r="M59" i="28"/>
  <c r="K251" i="28"/>
  <c r="J45" i="28"/>
  <c r="K122" i="28"/>
  <c r="L101" i="28"/>
  <c r="L175" i="28"/>
  <c r="J159" i="28"/>
  <c r="K227" i="28"/>
  <c r="L238" i="28"/>
  <c r="K194" i="28"/>
  <c r="M201" i="28"/>
  <c r="L201" i="28"/>
  <c r="K238" i="28"/>
  <c r="M227" i="28"/>
  <c r="L202" i="28"/>
  <c r="K202" i="28"/>
  <c r="M109" i="28"/>
  <c r="L172" i="28"/>
  <c r="K47" i="28"/>
  <c r="K71" i="28"/>
  <c r="M247" i="28"/>
  <c r="L247" i="28"/>
  <c r="M182" i="28"/>
  <c r="L109" i="28"/>
  <c r="L182" i="28"/>
  <c r="L56" i="28"/>
  <c r="K172" i="28"/>
  <c r="K109" i="28"/>
  <c r="K209" i="28"/>
  <c r="K159" i="28"/>
  <c r="L227" i="28"/>
  <c r="L209" i="28"/>
  <c r="L47" i="28"/>
  <c r="M107" i="28"/>
  <c r="M238" i="28"/>
  <c r="L194" i="28"/>
  <c r="M172" i="28"/>
  <c r="L110"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64" i="28" s="1"/>
  <c r="I164" i="28" s="1"/>
  <c r="G104" i="1" a="1"/>
  <c r="G104" i="1" s="1"/>
  <c r="G161" i="1" a="1"/>
  <c r="G161" i="1" s="1"/>
  <c r="H161" i="1" s="1"/>
  <c r="G23" i="1" a="1"/>
  <c r="G23" i="1" s="1"/>
  <c r="G97" i="28" s="1"/>
  <c r="I97"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197" i="28" s="1"/>
  <c r="I197" i="28" s="1"/>
  <c r="G194" i="1" a="1"/>
  <c r="G194" i="1" s="1"/>
  <c r="H194" i="1" s="1"/>
  <c r="G72" i="1" a="1"/>
  <c r="G72" i="1" s="1"/>
  <c r="H72" i="1" s="1"/>
  <c r="G117" i="1" a="1"/>
  <c r="G117" i="1" s="1"/>
  <c r="H117" i="1" s="1"/>
  <c r="G29" i="1" a="1"/>
  <c r="G29" i="1" s="1"/>
  <c r="G180" i="28" s="1"/>
  <c r="I180"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9" i="28" s="1"/>
  <c r="I139" i="28" s="1"/>
  <c r="G112" i="1" a="1"/>
  <c r="G112" i="1" s="1"/>
  <c r="H112" i="1" s="1"/>
  <c r="G66" i="1" a="1"/>
  <c r="G66" i="1" s="1"/>
  <c r="H66" i="1" s="1"/>
  <c r="G42" i="1" a="1"/>
  <c r="G42" i="1" s="1"/>
  <c r="H42" i="1" s="1"/>
  <c r="G141" i="1" a="1"/>
  <c r="G141" i="1" s="1"/>
  <c r="G191" i="1" a="1"/>
  <c r="G191" i="1" s="1"/>
  <c r="G168" i="1" a="1"/>
  <c r="G168" i="1" s="1"/>
  <c r="G252" i="28" s="1"/>
  <c r="I252"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83" i="28" s="1"/>
  <c r="I183" i="28" s="1"/>
  <c r="H13" i="29"/>
  <c r="G10" i="29"/>
  <c r="G79" i="1" a="1"/>
  <c r="G79" i="1" s="1"/>
  <c r="G108" i="1" a="1"/>
  <c r="G108" i="1" s="1"/>
  <c r="G184" i="28" s="1"/>
  <c r="I184" i="28" s="1"/>
  <c r="G178" i="1" a="1"/>
  <c r="G178" i="1" s="1"/>
  <c r="H178" i="1" s="1"/>
  <c r="G169" i="1" a="1"/>
  <c r="G169" i="1" s="1"/>
  <c r="G253" i="28" s="1"/>
  <c r="I253"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48" i="28"/>
  <c r="O50" i="28"/>
  <c r="O130" i="28"/>
  <c r="E59" i="29"/>
  <c r="E61" i="29"/>
  <c r="E52" i="29"/>
  <c r="E41" i="29"/>
  <c r="E58" i="29"/>
  <c r="G86" i="1" a="1"/>
  <c r="G86" i="1" s="1"/>
  <c r="E49" i="29"/>
  <c r="E43" i="29"/>
  <c r="O141" i="28"/>
  <c r="G166" i="1" a="1"/>
  <c r="G166" i="1" s="1"/>
  <c r="F7" i="29"/>
  <c r="G13" i="1" a="1"/>
  <c r="G13" i="1" s="1"/>
  <c r="G129" i="28" s="1"/>
  <c r="I129" i="28" s="1"/>
  <c r="K9" i="1"/>
  <c r="E40" i="29"/>
  <c r="E31" i="29"/>
  <c r="F10" i="29"/>
  <c r="G9" i="1" a="1"/>
  <c r="G9" i="1" s="1"/>
  <c r="F8" i="29"/>
  <c r="G8" i="1" a="1"/>
  <c r="G8" i="1" s="1"/>
  <c r="E37" i="29"/>
  <c r="O199" i="28"/>
  <c r="K11" i="29"/>
  <c r="E38" i="29"/>
  <c r="E29" i="29"/>
  <c r="K8" i="1"/>
  <c r="K8" i="29"/>
  <c r="E32" i="29"/>
  <c r="E55" i="29"/>
  <c r="M71" i="28"/>
  <c r="I10" i="29"/>
  <c r="E28" i="29"/>
  <c r="F13" i="29"/>
  <c r="G7" i="1" a="1"/>
  <c r="G7" i="1" s="1"/>
  <c r="E50" i="29"/>
  <c r="E34" i="29"/>
  <c r="G10" i="1" a="1"/>
  <c r="G10" i="1" s="1"/>
  <c r="G111" i="28" s="1"/>
  <c r="I111" i="28" s="1"/>
  <c r="E64" i="29"/>
  <c r="G34" i="1" a="1"/>
  <c r="G34" i="1" s="1"/>
  <c r="F62" i="29"/>
  <c r="J212" i="28"/>
  <c r="J213" i="28"/>
  <c r="J126" i="28"/>
  <c r="R6" i="1"/>
  <c r="J73" i="28"/>
  <c r="G48" i="28" l="1"/>
  <c r="I48" i="28" s="1"/>
  <c r="G186" i="28"/>
  <c r="I186" i="28" s="1"/>
  <c r="H124" i="28"/>
  <c r="G236" i="28"/>
  <c r="I236" i="28" s="1"/>
  <c r="G256" i="28"/>
  <c r="I256" i="28" s="1"/>
  <c r="G218" i="28"/>
  <c r="I218" i="28" s="1"/>
  <c r="G174" i="28"/>
  <c r="I174" i="28" s="1"/>
  <c r="G140" i="28"/>
  <c r="I140" i="28" s="1"/>
  <c r="G92" i="28"/>
  <c r="I92" i="28" s="1"/>
  <c r="G114" i="28"/>
  <c r="I114" i="28" s="1"/>
  <c r="G116" i="28"/>
  <c r="I116" i="28" s="1"/>
  <c r="G75" i="28"/>
  <c r="I75" i="28" s="1"/>
  <c r="G108" i="28"/>
  <c r="I108" i="28" s="1"/>
  <c r="G112" i="28"/>
  <c r="I112" i="28" s="1"/>
  <c r="G82" i="28"/>
  <c r="I82" i="28" s="1"/>
  <c r="G86" i="28"/>
  <c r="I86" i="28" s="1"/>
  <c r="G210" i="28"/>
  <c r="I210" i="28" s="1"/>
  <c r="G200" i="28"/>
  <c r="I200" i="28" s="1"/>
  <c r="G193" i="28"/>
  <c r="I193" i="28" s="1"/>
  <c r="G209" i="28"/>
  <c r="I209" i="28" s="1"/>
  <c r="G179" i="28"/>
  <c r="I179" i="28" s="1"/>
  <c r="H211" i="1"/>
  <c r="H210" i="1"/>
  <c r="H223" i="1"/>
  <c r="H222" i="1"/>
  <c r="H221" i="1"/>
  <c r="H220" i="1"/>
  <c r="H216" i="1"/>
  <c r="G98" i="28"/>
  <c r="I98" i="28" s="1"/>
  <c r="H217" i="1"/>
  <c r="G189" i="28"/>
  <c r="I189" i="28" s="1"/>
  <c r="H213" i="1"/>
  <c r="G118" i="28"/>
  <c r="I118" i="28" s="1"/>
  <c r="H218" i="1"/>
  <c r="G158" i="28"/>
  <c r="I158" i="28" s="1"/>
  <c r="H208" i="1"/>
  <c r="G69" i="28"/>
  <c r="I69" i="28" s="1"/>
  <c r="H209" i="1"/>
  <c r="G150" i="28"/>
  <c r="I150" i="28" s="1"/>
  <c r="H207" i="1"/>
  <c r="G95" i="28"/>
  <c r="I95" i="28" s="1"/>
  <c r="H206" i="1"/>
  <c r="G103" i="28"/>
  <c r="I103" i="28" s="1"/>
  <c r="H202" i="1"/>
  <c r="H64" i="28" s="1"/>
  <c r="G64" i="28"/>
  <c r="I64" i="28" s="1"/>
  <c r="H200" i="1"/>
  <c r="G195" i="28"/>
  <c r="I195" i="28" s="1"/>
  <c r="H197" i="1"/>
  <c r="H78" i="28" s="1"/>
  <c r="G78" i="28"/>
  <c r="I78" i="28" s="1"/>
  <c r="H196" i="1"/>
  <c r="G137" i="28"/>
  <c r="I137" i="28" s="1"/>
  <c r="H203" i="1"/>
  <c r="G70" i="28"/>
  <c r="I70" i="28" s="1"/>
  <c r="H201" i="1"/>
  <c r="H168" i="28" s="1"/>
  <c r="G168" i="28"/>
  <c r="I168" i="28" s="1"/>
  <c r="H204" i="1"/>
  <c r="G185" i="28"/>
  <c r="I185" i="28" s="1"/>
  <c r="H198" i="1"/>
  <c r="H153" i="28" s="1"/>
  <c r="G153" i="28"/>
  <c r="I153" i="28" s="1"/>
  <c r="G227" i="28"/>
  <c r="I227" i="28" s="1"/>
  <c r="H26" i="1"/>
  <c r="G44" i="28"/>
  <c r="I44" i="28" s="1"/>
  <c r="G67" i="28"/>
  <c r="I67" i="28" s="1"/>
  <c r="G43" i="28"/>
  <c r="I43" i="28" s="1"/>
  <c r="G233" i="28"/>
  <c r="I233" i="28" s="1"/>
  <c r="G226" i="28"/>
  <c r="I226" i="28" s="1"/>
  <c r="G221" i="28"/>
  <c r="I221" i="28" s="1"/>
  <c r="G181" i="28"/>
  <c r="I181" i="28" s="1"/>
  <c r="H237" i="28"/>
  <c r="G211" i="28"/>
  <c r="I211" i="28" s="1"/>
  <c r="G87" i="28"/>
  <c r="I87" i="28" s="1"/>
  <c r="G99" i="28"/>
  <c r="I99" i="28" s="1"/>
  <c r="G59" i="28"/>
  <c r="I59" i="28" s="1"/>
  <c r="G237" i="28"/>
  <c r="I237" i="28" s="1"/>
  <c r="G147" i="28"/>
  <c r="I147" i="28" s="1"/>
  <c r="G215" i="28"/>
  <c r="I215" i="28" s="1"/>
  <c r="G228" i="28"/>
  <c r="I228" i="28" s="1"/>
  <c r="G225" i="28"/>
  <c r="I225" i="28" s="1"/>
  <c r="G149" i="28"/>
  <c r="I149" i="28" s="1"/>
  <c r="G66" i="28"/>
  <c r="I66" i="28" s="1"/>
  <c r="G223" i="28"/>
  <c r="I223" i="28" s="1"/>
  <c r="G136" i="28"/>
  <c r="I136" i="28" s="1"/>
  <c r="G62" i="28"/>
  <c r="I62" i="28" s="1"/>
  <c r="G88" i="28"/>
  <c r="I88" i="28" s="1"/>
  <c r="H219" i="28"/>
  <c r="G205" i="28"/>
  <c r="I205" i="28" s="1"/>
  <c r="G85" i="28"/>
  <c r="I85" i="28" s="1"/>
  <c r="G119" i="28"/>
  <c r="I119" i="28" s="1"/>
  <c r="G152" i="28"/>
  <c r="I152" i="28" s="1"/>
  <c r="G130" i="28"/>
  <c r="I130" i="28" s="1"/>
  <c r="G232" i="28"/>
  <c r="I232" i="28" s="1"/>
  <c r="G244" i="28"/>
  <c r="I244" i="28" s="1"/>
  <c r="G155" i="28"/>
  <c r="I155" i="28" s="1"/>
  <c r="G101" i="28"/>
  <c r="I101" i="28" s="1"/>
  <c r="G167" i="28"/>
  <c r="I167" i="28" s="1"/>
  <c r="G217" i="28"/>
  <c r="I217" i="28" s="1"/>
  <c r="G235" i="28"/>
  <c r="I235" i="28" s="1"/>
  <c r="G76" i="28"/>
  <c r="I76" i="28" s="1"/>
  <c r="G173" i="28"/>
  <c r="I173" i="28" s="1"/>
  <c r="G157" i="28"/>
  <c r="I157" i="28" s="1"/>
  <c r="G51" i="28"/>
  <c r="I51" i="28" s="1"/>
  <c r="G42" i="28"/>
  <c r="I42" i="28" s="1"/>
  <c r="H204" i="28"/>
  <c r="G171" i="28"/>
  <c r="I171" i="28" s="1"/>
  <c r="G175" i="28"/>
  <c r="I175" i="28" s="1"/>
  <c r="G79" i="28"/>
  <c r="I79" i="28" s="1"/>
  <c r="G61" i="28"/>
  <c r="I61" i="28" s="1"/>
  <c r="G176" i="28"/>
  <c r="I176" i="28" s="1"/>
  <c r="G74" i="28"/>
  <c r="I74" i="28" s="1"/>
  <c r="G241" i="28"/>
  <c r="I241" i="28" s="1"/>
  <c r="G259" i="28"/>
  <c r="I259" i="28" s="1"/>
  <c r="G170" i="28"/>
  <c r="I170" i="28" s="1"/>
  <c r="G133" i="28"/>
  <c r="I133" i="28" s="1"/>
  <c r="G63" i="28"/>
  <c r="I63" i="28" s="1"/>
  <c r="G229" i="28"/>
  <c r="I229" i="28" s="1"/>
  <c r="G117" i="28"/>
  <c r="I117" i="28" s="1"/>
  <c r="G142" i="28"/>
  <c r="I142" i="28" s="1"/>
  <c r="G163" i="28"/>
  <c r="I163" i="28" s="1"/>
  <c r="G207" i="28"/>
  <c r="I207" i="28" s="1"/>
  <c r="G243" i="28"/>
  <c r="I243" i="28" s="1"/>
  <c r="G113" i="28"/>
  <c r="I113" i="28" s="1"/>
  <c r="G94" i="28"/>
  <c r="I94" i="28" s="1"/>
  <c r="G138" i="28"/>
  <c r="I138" i="28" s="1"/>
  <c r="G144" i="28"/>
  <c r="I144" i="28" s="1"/>
  <c r="G96" i="28"/>
  <c r="I96" i="28" s="1"/>
  <c r="G80" i="28"/>
  <c r="I80" i="28" s="1"/>
  <c r="G165" i="28"/>
  <c r="I165" i="28" s="1"/>
  <c r="G247" i="28"/>
  <c r="I247" i="28" s="1"/>
  <c r="G214" i="28"/>
  <c r="I214" i="28" s="1"/>
  <c r="G220" i="28"/>
  <c r="I220" i="28" s="1"/>
  <c r="G188" i="28"/>
  <c r="I188" i="28" s="1"/>
  <c r="G106" i="28"/>
  <c r="I106" i="28" s="1"/>
  <c r="G162" i="28"/>
  <c r="I162" i="28" s="1"/>
  <c r="H173" i="28"/>
  <c r="G254" i="28"/>
  <c r="I254" i="28" s="1"/>
  <c r="G246" i="28"/>
  <c r="I246" i="28" s="1"/>
  <c r="G178" i="28"/>
  <c r="I178" i="28" s="1"/>
  <c r="G134" i="28"/>
  <c r="I134" i="28" s="1"/>
  <c r="G53" i="28"/>
  <c r="I53" i="28" s="1"/>
  <c r="G60" i="28"/>
  <c r="I60" i="28" s="1"/>
  <c r="G57" i="28"/>
  <c r="I57" i="28" s="1"/>
  <c r="G216" i="28"/>
  <c r="I216" i="28" s="1"/>
  <c r="G240" i="28"/>
  <c r="I240" i="28" s="1"/>
  <c r="G248" i="28"/>
  <c r="I248" i="28" s="1"/>
  <c r="H230" i="28"/>
  <c r="G132" i="28"/>
  <c r="I132" i="28" s="1"/>
  <c r="G52" i="28"/>
  <c r="I52" i="28" s="1"/>
  <c r="G201" i="28"/>
  <c r="I201" i="28" s="1"/>
  <c r="G238" i="28"/>
  <c r="I238" i="28" s="1"/>
  <c r="G110" i="28"/>
  <c r="I110" i="28" s="1"/>
  <c r="G202" i="28"/>
  <c r="I202" i="28" s="1"/>
  <c r="G159" i="28"/>
  <c r="I159" i="28" s="1"/>
  <c r="G131" i="28"/>
  <c r="I131" i="28" s="1"/>
  <c r="G109" i="28"/>
  <c r="I109" i="28" s="1"/>
  <c r="G172" i="28"/>
  <c r="I172" i="28" s="1"/>
  <c r="G71" i="28"/>
  <c r="I71" i="28" s="1"/>
  <c r="G93" i="28"/>
  <c r="I93" i="28" s="1"/>
  <c r="H76" i="1"/>
  <c r="H108" i="28" s="1"/>
  <c r="G151" i="28"/>
  <c r="I151" i="28" s="1"/>
  <c r="G123" i="28"/>
  <c r="I123" i="28" s="1"/>
  <c r="H118" i="1"/>
  <c r="H167" i="1"/>
  <c r="H81" i="1"/>
  <c r="G230" i="28"/>
  <c r="I230" i="28" s="1"/>
  <c r="H24" i="1"/>
  <c r="H105" i="28" s="1"/>
  <c r="G77" i="28"/>
  <c r="I77" i="28" s="1"/>
  <c r="H50" i="1"/>
  <c r="H161" i="28" s="1"/>
  <c r="H48" i="1"/>
  <c r="H147" i="1"/>
  <c r="H171" i="1"/>
  <c r="H179" i="28" s="1"/>
  <c r="G251" i="28"/>
  <c r="I251" i="28" s="1"/>
  <c r="H189" i="1"/>
  <c r="H144" i="1"/>
  <c r="G231" i="28"/>
  <c r="I231" i="28" s="1"/>
  <c r="H63" i="1"/>
  <c r="H139" i="1"/>
  <c r="H173" i="1"/>
  <c r="H228" i="28" s="1"/>
  <c r="G198" i="28"/>
  <c r="I198" i="28" s="1"/>
  <c r="G115" i="28"/>
  <c r="I115" i="28" s="1"/>
  <c r="H84" i="1"/>
  <c r="H250" i="28" s="1"/>
  <c r="G204" i="28"/>
  <c r="I204" i="28" s="1"/>
  <c r="G124" i="28"/>
  <c r="I124" i="28" s="1"/>
  <c r="H18" i="1"/>
  <c r="H152" i="28" s="1"/>
  <c r="G154" i="28"/>
  <c r="I154" i="28" s="1"/>
  <c r="H164" i="1"/>
  <c r="H94" i="28" s="1"/>
  <c r="H38" i="1"/>
  <c r="H128" i="1"/>
  <c r="G100" i="28"/>
  <c r="I100" i="28" s="1"/>
  <c r="G242" i="28"/>
  <c r="I242" i="28" s="1"/>
  <c r="G135" i="28"/>
  <c r="I135" i="28" s="1"/>
  <c r="G224" i="28"/>
  <c r="I224" i="28" s="1"/>
  <c r="H155" i="1"/>
  <c r="H22" i="1"/>
  <c r="G47" i="28"/>
  <c r="I47" i="28" s="1"/>
  <c r="H176" i="1"/>
  <c r="H174" i="28" s="1"/>
  <c r="G192" i="28"/>
  <c r="I192" i="28" s="1"/>
  <c r="G65" i="28"/>
  <c r="I65" i="28" s="1"/>
  <c r="H55" i="1"/>
  <c r="H61" i="1"/>
  <c r="G145" i="28"/>
  <c r="I145" i="28" s="1"/>
  <c r="G206" i="28"/>
  <c r="I206" i="28" s="1"/>
  <c r="H87" i="1"/>
  <c r="H37" i="1"/>
  <c r="H149" i="1"/>
  <c r="G72" i="28"/>
  <c r="I72" i="28" s="1"/>
  <c r="H90" i="1"/>
  <c r="H47" i="1"/>
  <c r="H70" i="1"/>
  <c r="H171" i="28" s="1"/>
  <c r="G222" i="28"/>
  <c r="I222" i="28" s="1"/>
  <c r="H88" i="1"/>
  <c r="G121" i="28"/>
  <c r="I121" i="28" s="1"/>
  <c r="H124" i="1"/>
  <c r="H50" i="28" s="1"/>
  <c r="H185" i="1"/>
  <c r="G249" i="28"/>
  <c r="I249" i="28" s="1"/>
  <c r="H193" i="1"/>
  <c r="H259" i="28" s="1"/>
  <c r="G91" i="28"/>
  <c r="I91" i="28" s="1"/>
  <c r="H15" i="1"/>
  <c r="H121" i="1"/>
  <c r="H162" i="1"/>
  <c r="H205" i="28" s="1"/>
  <c r="G104" i="28"/>
  <c r="I104" i="28" s="1"/>
  <c r="G83" i="28"/>
  <c r="I83" i="28" s="1"/>
  <c r="H136" i="1"/>
  <c r="H25" i="1"/>
  <c r="H82" i="1"/>
  <c r="G122" i="28"/>
  <c r="I122" i="28" s="1"/>
  <c r="H41" i="1"/>
  <c r="H99" i="28" s="1"/>
  <c r="G120" i="28"/>
  <c r="I120" i="28" s="1"/>
  <c r="H151" i="1"/>
  <c r="H164" i="28" s="1"/>
  <c r="G161" i="28"/>
  <c r="I161" i="28" s="1"/>
  <c r="G105" i="28"/>
  <c r="I105" i="28" s="1"/>
  <c r="G56" i="28"/>
  <c r="I56" i="28" s="1"/>
  <c r="G250" i="28"/>
  <c r="I250" i="28" s="1"/>
  <c r="G46" i="28"/>
  <c r="I46" i="28" s="1"/>
  <c r="H160" i="1"/>
  <c r="H52" i="28" s="1"/>
  <c r="H33" i="1"/>
  <c r="H220" i="28" s="1"/>
  <c r="H85" i="1"/>
  <c r="H99" i="1"/>
  <c r="H17" i="1"/>
  <c r="H214" i="28" s="1"/>
  <c r="G50" i="28"/>
  <c r="I50" i="28" s="1"/>
  <c r="G156" i="28"/>
  <c r="I156" i="28" s="1"/>
  <c r="G107" i="28"/>
  <c r="I107" i="28" s="1"/>
  <c r="H44" i="1"/>
  <c r="H143" i="1"/>
  <c r="G45" i="28"/>
  <c r="I45" i="28" s="1"/>
  <c r="G258" i="28"/>
  <c r="I258" i="28" s="1"/>
  <c r="H192" i="1"/>
  <c r="G148" i="28"/>
  <c r="I148" i="28" s="1"/>
  <c r="H43" i="1"/>
  <c r="G187" i="28"/>
  <c r="I187" i="28" s="1"/>
  <c r="G194" i="28"/>
  <c r="I194" i="28" s="1"/>
  <c r="G68" i="28"/>
  <c r="I68" i="28" s="1"/>
  <c r="H65" i="1"/>
  <c r="G58" i="28"/>
  <c r="I58" i="28" s="1"/>
  <c r="G84" i="28"/>
  <c r="I84" i="28" s="1"/>
  <c r="G208" i="28"/>
  <c r="I208" i="28" s="1"/>
  <c r="H186" i="1"/>
  <c r="H121" i="28" s="1"/>
  <c r="G143" i="28"/>
  <c r="I143" i="28" s="1"/>
  <c r="G49" i="28"/>
  <c r="I49" i="28" s="1"/>
  <c r="H154" i="1"/>
  <c r="H137" i="1"/>
  <c r="G191" i="28"/>
  <c r="I191" i="28" s="1"/>
  <c r="G169" i="28"/>
  <c r="I169" i="28" s="1"/>
  <c r="G90" i="28"/>
  <c r="I90" i="28" s="1"/>
  <c r="H104" i="1"/>
  <c r="G182" i="28"/>
  <c r="I182" i="28" s="1"/>
  <c r="H130" i="1"/>
  <c r="H101" i="1"/>
  <c r="H64" i="1"/>
  <c r="H23" i="1"/>
  <c r="H184" i="1"/>
  <c r="H256" i="28" s="1"/>
  <c r="H21" i="1"/>
  <c r="H97" i="1"/>
  <c r="H94" i="1"/>
  <c r="H236" i="28" s="1"/>
  <c r="H103" i="1"/>
  <c r="H91" i="28" s="1"/>
  <c r="H135" i="1"/>
  <c r="H175" i="1"/>
  <c r="H127" i="1"/>
  <c r="H83" i="28" s="1"/>
  <c r="G127" i="28"/>
  <c r="I127" i="28" s="1"/>
  <c r="H141" i="1"/>
  <c r="H136" i="28" s="1"/>
  <c r="H169" i="1"/>
  <c r="H253" i="28" s="1"/>
  <c r="G89" i="28"/>
  <c r="I89" i="28" s="1"/>
  <c r="H174" i="1"/>
  <c r="H157" i="1"/>
  <c r="H120" i="28" s="1"/>
  <c r="G219" i="28"/>
  <c r="I219" i="28" s="1"/>
  <c r="H182" i="1"/>
  <c r="H29" i="1"/>
  <c r="H180" i="28" s="1"/>
  <c r="H142" i="1"/>
  <c r="H183" i="28" s="1"/>
  <c r="H77" i="1"/>
  <c r="G177" i="28"/>
  <c r="I177" i="28" s="1"/>
  <c r="H79" i="1"/>
  <c r="H134" i="1"/>
  <c r="H62" i="28" s="1"/>
  <c r="H172" i="1"/>
  <c r="H101" i="28" s="1"/>
  <c r="G166" i="28"/>
  <c r="I166" i="28" s="1"/>
  <c r="G239" i="28"/>
  <c r="I239" i="28" s="1"/>
  <c r="H20" i="1"/>
  <c r="H168" i="1"/>
  <c r="H252" i="28" s="1"/>
  <c r="H108" i="1"/>
  <c r="H258" i="28" s="1"/>
  <c r="G102" i="28"/>
  <c r="I102" i="28" s="1"/>
  <c r="H109" i="1"/>
  <c r="H140" i="1"/>
  <c r="H114" i="1"/>
  <c r="H48" i="28" s="1"/>
  <c r="G203" i="28"/>
  <c r="I203" i="28" s="1"/>
  <c r="H191" i="1"/>
  <c r="H187" i="1"/>
  <c r="H223" i="28" s="1"/>
  <c r="G257" i="28"/>
  <c r="I257" i="28" s="1"/>
  <c r="G146" i="28"/>
  <c r="I146" i="28" s="1"/>
  <c r="G255" i="28"/>
  <c r="I255" i="28" s="1"/>
  <c r="G245" i="28"/>
  <c r="I245" i="28" s="1"/>
  <c r="H16" i="1"/>
  <c r="H181" i="28" s="1"/>
  <c r="H86" i="1"/>
  <c r="E8" i="29"/>
  <c r="H8" i="1"/>
  <c r="H135" i="28" s="1"/>
  <c r="E17" i="29"/>
  <c r="H7" i="1"/>
  <c r="H127" i="28" s="1"/>
  <c r="E22" i="29"/>
  <c r="E13" i="29"/>
  <c r="E16" i="29"/>
  <c r="E7" i="29"/>
  <c r="H13" i="1"/>
  <c r="E11" i="29"/>
  <c r="G199" i="28"/>
  <c r="I199" i="28" s="1"/>
  <c r="E20" i="29"/>
  <c r="H34" i="1"/>
  <c r="H10" i="1"/>
  <c r="H111" i="28" s="1"/>
  <c r="E19" i="29"/>
  <c r="H9" i="1"/>
  <c r="H45" i="28" s="1"/>
  <c r="E10" i="29"/>
  <c r="H166" i="1"/>
  <c r="G141" i="28"/>
  <c r="I141" i="28" s="1"/>
  <c r="J81" i="28"/>
  <c r="J54" i="28"/>
  <c r="J196" i="28"/>
  <c r="K62" i="29"/>
  <c r="F61" i="29"/>
  <c r="F64" i="29"/>
  <c r="F60" i="29"/>
  <c r="F58" i="29"/>
  <c r="F59" i="29"/>
  <c r="H62" i="29"/>
  <c r="H59" i="29"/>
  <c r="H63" i="29"/>
  <c r="H61" i="29"/>
  <c r="H58" i="29"/>
  <c r="H64" i="29"/>
  <c r="H60" i="29"/>
  <c r="M190" i="28"/>
  <c r="W6" i="1"/>
  <c r="K9" i="29" s="1"/>
  <c r="V6" i="1"/>
  <c r="L73" i="28"/>
  <c r="L190" i="28"/>
  <c r="M81" i="28"/>
  <c r="N190" i="28"/>
  <c r="U6" i="1"/>
  <c r="M126" i="28"/>
  <c r="N73" i="28"/>
  <c r="J160" i="28" l="1"/>
  <c r="J55" i="28"/>
  <c r="H166" i="28"/>
  <c r="H59" i="28"/>
  <c r="H98" i="28"/>
  <c r="N160" i="28"/>
  <c r="N55" i="28"/>
  <c r="H251" i="28"/>
  <c r="H116" i="28"/>
  <c r="H134" i="28"/>
  <c r="H80" i="28"/>
  <c r="H72" i="28"/>
  <c r="H249" i="28"/>
  <c r="H87" i="28"/>
  <c r="H75" i="28"/>
  <c r="H137" i="28"/>
  <c r="H195" i="28"/>
  <c r="H203" i="28"/>
  <c r="H79" i="28"/>
  <c r="H257" i="28"/>
  <c r="H76" i="28"/>
  <c r="H130" i="28"/>
  <c r="H148" i="28"/>
  <c r="H245" i="28"/>
  <c r="H117" i="28"/>
  <c r="H86" i="28"/>
  <c r="H210" i="28"/>
  <c r="H74" i="28"/>
  <c r="H102" i="28"/>
  <c r="H139" i="28"/>
  <c r="H208" i="28"/>
  <c r="H110" i="28"/>
  <c r="H242" i="28"/>
  <c r="H156" i="28"/>
  <c r="H93" i="28"/>
  <c r="H103" i="28"/>
  <c r="H42" i="28"/>
  <c r="H140" i="28"/>
  <c r="H112" i="28"/>
  <c r="H169" i="28"/>
  <c r="H218" i="28"/>
  <c r="H200" i="28"/>
  <c r="F9" i="29"/>
  <c r="F18" i="29" s="1"/>
  <c r="J128" i="28"/>
  <c r="H113" i="28"/>
  <c r="H185" i="28"/>
  <c r="H70" i="28"/>
  <c r="H95" i="28"/>
  <c r="H69" i="28"/>
  <c r="H118" i="28"/>
  <c r="J9" i="29"/>
  <c r="N128" i="28"/>
  <c r="H241" i="28"/>
  <c r="H115" i="28"/>
  <c r="H226" i="28"/>
  <c r="H122" i="28"/>
  <c r="H193" i="28"/>
  <c r="H147" i="28"/>
  <c r="H133" i="28"/>
  <c r="H49" i="28"/>
  <c r="H84" i="28"/>
  <c r="H150" i="28"/>
  <c r="H158" i="28"/>
  <c r="H189" i="28"/>
  <c r="H82" i="28"/>
  <c r="H114" i="28"/>
  <c r="H192" i="28"/>
  <c r="H129" i="28"/>
  <c r="H238" i="28"/>
  <c r="H167" i="28"/>
  <c r="H188" i="28"/>
  <c r="H144" i="28"/>
  <c r="H143" i="28"/>
  <c r="H104" i="28"/>
  <c r="H92" i="28"/>
  <c r="H146" i="28"/>
  <c r="H88" i="28"/>
  <c r="H235" i="28"/>
  <c r="H244" i="28"/>
  <c r="H149" i="28"/>
  <c r="H141" i="28"/>
  <c r="H186" i="28"/>
  <c r="H246" i="28"/>
  <c r="H217" i="28"/>
  <c r="H97" i="28"/>
  <c r="H176" i="28"/>
  <c r="H119" i="28"/>
  <c r="H155" i="28"/>
  <c r="H215" i="28"/>
  <c r="H157" i="28"/>
  <c r="H175" i="28"/>
  <c r="H184" i="28"/>
  <c r="H221" i="28"/>
  <c r="H61" i="28"/>
  <c r="J12" i="29"/>
  <c r="N234" i="28"/>
  <c r="H199" i="28"/>
  <c r="H43" i="28"/>
  <c r="H165" i="28"/>
  <c r="H163" i="28"/>
  <c r="H243" i="28"/>
  <c r="H170" i="28"/>
  <c r="H85" i="28"/>
  <c r="H201" i="28"/>
  <c r="H44" i="28"/>
  <c r="H248" i="28"/>
  <c r="H106" i="28"/>
  <c r="H154" i="28"/>
  <c r="H191" i="28"/>
  <c r="H100" i="28"/>
  <c r="H123" i="28"/>
  <c r="H231" i="28"/>
  <c r="H239" i="28"/>
  <c r="H211" i="28"/>
  <c r="H66" i="28"/>
  <c r="H57" i="28"/>
  <c r="H63" i="28"/>
  <c r="H187" i="28"/>
  <c r="H229" i="28"/>
  <c r="H224" i="28"/>
  <c r="H222" i="28"/>
  <c r="H51" i="28"/>
  <c r="H53" i="28"/>
  <c r="H197" i="28"/>
  <c r="H60" i="28"/>
  <c r="H172" i="28"/>
  <c r="H96" i="28"/>
  <c r="H58" i="28"/>
  <c r="H67" i="28"/>
  <c r="H46" i="28"/>
  <c r="H225" i="28"/>
  <c r="H77" i="28"/>
  <c r="H89" i="28"/>
  <c r="H132" i="28"/>
  <c r="H65" i="28"/>
  <c r="F12" i="29"/>
  <c r="J234" i="28"/>
  <c r="H232" i="28"/>
  <c r="H233" i="28"/>
  <c r="H254" i="28"/>
  <c r="H142" i="28"/>
  <c r="H178" i="28"/>
  <c r="H247" i="28"/>
  <c r="H207" i="28"/>
  <c r="H138" i="28"/>
  <c r="H162" i="28"/>
  <c r="H216" i="28"/>
  <c r="H240" i="28"/>
  <c r="H68" i="28"/>
  <c r="H177" i="28"/>
  <c r="H151" i="28"/>
  <c r="H206" i="28"/>
  <c r="H107" i="28"/>
  <c r="H198" i="28"/>
  <c r="H145" i="28"/>
  <c r="H90" i="28"/>
  <c r="H255" i="28"/>
  <c r="H194" i="28"/>
  <c r="H159" i="28"/>
  <c r="H202" i="28"/>
  <c r="H71" i="28"/>
  <c r="H109" i="28"/>
  <c r="H131" i="28"/>
  <c r="H209" i="28"/>
  <c r="H182" i="28"/>
  <c r="H47" i="28"/>
  <c r="H56" i="28"/>
  <c r="H227" i="28"/>
  <c r="J125" i="28"/>
  <c r="M54" i="28"/>
  <c r="N54" i="28"/>
  <c r="J190" i="28"/>
  <c r="L54" i="28"/>
  <c r="M196" i="28"/>
  <c r="N125" i="28"/>
  <c r="M212" i="28"/>
  <c r="N196" i="28"/>
  <c r="O213" i="28"/>
  <c r="F20" i="29"/>
  <c r="F22" i="29"/>
  <c r="I62" i="29"/>
  <c r="M213" i="28"/>
  <c r="F16" i="29"/>
  <c r="F37" i="29"/>
  <c r="I63" i="29"/>
  <c r="I64" i="29"/>
  <c r="J60" i="29"/>
  <c r="J63" i="29"/>
  <c r="N81" i="28"/>
  <c r="F38" i="29"/>
  <c r="F43" i="29"/>
  <c r="J62" i="29"/>
  <c r="J61" i="29"/>
  <c r="K12" i="29"/>
  <c r="I60" i="29"/>
  <c r="I61" i="29"/>
  <c r="K63" i="29"/>
  <c r="J58" i="29"/>
  <c r="J64" i="29"/>
  <c r="K60" i="29"/>
  <c r="K64" i="29"/>
  <c r="O54" i="28"/>
  <c r="K61" i="29"/>
  <c r="K59" i="29"/>
  <c r="K58" i="29"/>
  <c r="J59" i="29"/>
  <c r="I59" i="29"/>
  <c r="I58" i="29"/>
  <c r="F17" i="29"/>
  <c r="F41" i="29"/>
  <c r="F19" i="29"/>
  <c r="H20" i="29"/>
  <c r="F39" i="29"/>
  <c r="F40" i="29"/>
  <c r="F42" i="29"/>
  <c r="L126" i="28"/>
  <c r="O126" i="28"/>
  <c r="L81" i="28"/>
  <c r="L196" i="28"/>
  <c r="L212" i="28"/>
  <c r="L213" i="28"/>
  <c r="L160" i="28" l="1"/>
  <c r="L55" i="28"/>
  <c r="M160" i="28"/>
  <c r="M55" i="28"/>
  <c r="H9" i="29"/>
  <c r="H18" i="29" s="1"/>
  <c r="L128" i="28"/>
  <c r="I9" i="29"/>
  <c r="I18" i="29" s="1"/>
  <c r="M128" i="28"/>
  <c r="I12" i="29"/>
  <c r="I21" i="29" s="1"/>
  <c r="M234" i="28"/>
  <c r="H12" i="29"/>
  <c r="H21" i="29" s="1"/>
  <c r="L234" i="28"/>
  <c r="L125" i="28"/>
  <c r="M125" i="28"/>
  <c r="N126" i="28"/>
  <c r="O73" i="28"/>
  <c r="O196" i="28"/>
  <c r="O212" i="28"/>
  <c r="N213" i="28"/>
  <c r="O81" i="28"/>
  <c r="N212" i="28"/>
  <c r="O190" i="28"/>
  <c r="M73" i="28"/>
  <c r="O125"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90" i="28"/>
  <c r="K126" i="28"/>
  <c r="S6" i="1"/>
  <c r="K212" i="28"/>
  <c r="K54" i="28" l="1"/>
  <c r="K73" i="28"/>
  <c r="M6" i="1" a="1"/>
  <c r="M6" i="1" s="1"/>
  <c r="G58" i="29"/>
  <c r="G60" i="29"/>
  <c r="G63" i="29"/>
  <c r="G61" i="29"/>
  <c r="G59" i="29"/>
  <c r="K213" i="28"/>
  <c r="G64" i="29"/>
  <c r="G20" i="29"/>
  <c r="J6" i="1" a="1"/>
  <c r="J6" i="1" s="1"/>
  <c r="K160" i="28" l="1"/>
  <c r="K55" i="28"/>
  <c r="G9" i="29"/>
  <c r="G18" i="29" s="1"/>
  <c r="K128" i="28"/>
  <c r="E51" i="29"/>
  <c r="E60" i="29"/>
  <c r="E30" i="29"/>
  <c r="E39" i="29"/>
  <c r="G12" i="29"/>
  <c r="G21" i="29" s="1"/>
  <c r="K234" i="28"/>
  <c r="E54" i="29"/>
  <c r="E63" i="29"/>
  <c r="E42" i="29"/>
  <c r="E33" i="29"/>
  <c r="N6" i="1"/>
  <c r="K81" i="28"/>
  <c r="K196" i="28"/>
  <c r="K125" i="28"/>
  <c r="G17" i="29"/>
  <c r="G22" i="29"/>
  <c r="G19" i="29"/>
  <c r="G16" i="29"/>
  <c r="G73" i="28"/>
  <c r="I73" i="28" s="1"/>
  <c r="G126" i="28"/>
  <c r="I126" i="28" s="1"/>
  <c r="G213" i="28"/>
  <c r="I213" i="28" s="1"/>
  <c r="G6" i="1" a="1"/>
  <c r="G6" i="1" s="1"/>
  <c r="G55" i="28" s="1"/>
  <c r="I55" i="28" s="1"/>
  <c r="G212" i="28"/>
  <c r="I212" i="28" s="1"/>
  <c r="G190" i="28"/>
  <c r="I190" i="28" s="1"/>
  <c r="K6" i="1"/>
  <c r="G128" i="28" l="1"/>
  <c r="I128" i="28" s="1"/>
  <c r="G160" i="28"/>
  <c r="I160" i="28" s="1"/>
  <c r="G234" i="28"/>
  <c r="I234" i="28" s="1"/>
  <c r="E9" i="29"/>
  <c r="E18" i="29"/>
  <c r="E12" i="29"/>
  <c r="E21" i="29"/>
  <c r="G125" i="28"/>
  <c r="I125" i="28" s="1"/>
  <c r="G196" i="28"/>
  <c r="I196" i="28" s="1"/>
  <c r="G81" i="28"/>
  <c r="I81" i="28" s="1"/>
  <c r="G54" i="28"/>
  <c r="I54" i="28" s="1"/>
  <c r="G41" i="29"/>
  <c r="G42" i="29"/>
  <c r="G38" i="29"/>
  <c r="G43" i="29"/>
  <c r="G37" i="29"/>
  <c r="G40" i="29"/>
  <c r="G39" i="29"/>
  <c r="H73" i="28"/>
  <c r="H212" i="28"/>
  <c r="H6" i="1"/>
  <c r="H55" i="28" s="1"/>
  <c r="H126" i="28"/>
  <c r="H190" i="28"/>
  <c r="H213" i="28"/>
  <c r="H128" i="28" l="1"/>
  <c r="H160" i="28"/>
  <c r="H125" i="28"/>
  <c r="H234" i="28"/>
  <c r="H196" i="28"/>
  <c r="H54" i="28"/>
  <c r="H81" i="28"/>
  <c r="J42" i="29" l="1"/>
  <c r="J21" i="29" l="1"/>
  <c r="K42" i="29"/>
  <c r="K21" i="29"/>
  <c r="F63" i="29" l="1"/>
  <c r="F21" i="29" l="1"/>
  <c r="G272" i="28" l="1"/>
  <c r="G274" i="28"/>
  <c r="G273" i="28"/>
  <c r="G276" i="28"/>
  <c r="G275" i="28"/>
  <c r="G271" i="28"/>
  <c r="G270"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<sst xmlns="http://schemas.openxmlformats.org/spreadsheetml/2006/main" count="11510" uniqueCount="943">
  <si>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</si>
  <si>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</si>
  <si>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</si>
  <si>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</si>
  <si>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</si>
  <si>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</si>
  <si>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</si>
  <si>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</si>
  <si>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</si>
  <si>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</si>
  <si>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</si>
  <si>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</si>
  <si>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</si>
  <si>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</si>
  <si>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</si>
  <si>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</si>
  <si>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</si>
  <si>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</si>
  <si>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</si>
  <si>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</si>
  <si>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</si>
  <si>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</si>
  <si>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</si>
  <si>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</si>
  <si>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</si>
  <si>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</si>
  <si>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</si>
  <si>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</si>
  <si>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</si>
  <si>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</si>
  <si>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</si>
  <si>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</si>
  <si>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</si>
  <si>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</si>
  <si>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</si>
  <si>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</si>
  <si>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</si>
  <si>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</si>
  <si>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</si>
  <si>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</si>
  <si>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</si>
  <si>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</si>
  <si>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</si>
  <si>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</si>
  <si>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</si>
  <si>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</si>
  <si>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</si>
  <si>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</si>
  <si>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</si>
  <si>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</si>
  <si>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</si>
  <si>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</si>
  <si>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</si>
  <si>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</si>
  <si>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</si>
  <si>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</si>
  <si>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</si>
  <si>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</si>
  <si>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</si>
  <si>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</si>
  <si>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</si>
  <si>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</si>
  <si>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</si>
  <si>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</si>
  <si>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</si>
  <si>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</si>
  <si>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</si>
  <si>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</si>
  <si>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</si>
  <si>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</si>
  <si>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</si>
  <si>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</si>
  <si>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</si>
  <si>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</si>
  <si>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</si>
  <si>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</si>
  <si>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</si>
  <si>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</si>
  <si>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</si>
  <si>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</si>
  <si>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</si>
  <si>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</si>
  <si>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</si>
  <si>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</si>
  <si>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</si>
  <si>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</si>
  <si>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</si>
  <si>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</si>
  <si>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</si>
  <si>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</si>
  <si>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</si>
  <si>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</si>
  <si>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</si>
  <si>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</si>
  <si>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</si>
  <si>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</si>
  <si>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</si>
  <si>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</si>
  <si>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</si>
  <si>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</si>
  <si>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</si>
  <si>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</si>
  <si>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</si>
  <si>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</si>
  <si>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</si>
  <si>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</si>
  <si>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</si>
  <si>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</si>
  <si>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</si>
  <si>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</si>
  <si>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</si>
  <si>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</si>
  <si>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</si>
  <si>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</si>
  <si>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</si>
  <si>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</si>
  <si>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</si>
  <si>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</si>
  <si>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</si>
  <si>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</si>
  <si>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</si>
  <si>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</si>
  <si>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</si>
  <si>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</si>
  <si>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</si>
  <si>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</si>
  <si>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</si>
  <si>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</si>
  <si>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</si>
  <si>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</si>
  <si>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</si>
  <si>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</si>
  <si>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</si>
  <si>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</si>
  <si>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</si>
  <si>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</si>
  <si>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</si>
  <si>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</si>
  <si>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</si>
  <si>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</si>
  <si>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</si>
  <si>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</si>
  <si>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</si>
  <si>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</si>
  <si>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</si>
  <si>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</si>
  <si>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</si>
  <si>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</si>
  <si>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</si>
  <si>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</si>
  <si>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</si>
  <si>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</si>
  <si>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</si>
  <si>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</si>
  <si>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</si>
  <si>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</si>
  <si>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</si>
  <si>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</si>
  <si>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</si>
  <si>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</si>
  <si>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</si>
  <si>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</si>
  <si>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</si>
  <si>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</si>
  <si>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</si>
  <si>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</si>
  <si>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</si>
  <si>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</si>
  <si>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</si>
  <si>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</si>
  <si>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</si>
  <si>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</si>
  <si>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</si>
  <si>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</si>
  <si>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</si>
  <si>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</si>
  <si>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</si>
  <si>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</si>
  <si>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</si>
  <si>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</si>
  <si>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</si>
  <si>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</si>
  <si>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</si>
  <si>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</si>
  <si>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</si>
  <si>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</si>
  <si>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</si>
  <si>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</si>
  <si>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</si>
  <si>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</si>
  <si>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</si>
  <si>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</si>
  <si>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</si>
  <si>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</si>
  <si>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</si>
  <si>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</si>
  <si>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</si>
  <si>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</si>
  <si>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</si>
  <si>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</si>
  <si>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</si>
  <si>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</si>
  <si>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</si>
  <si>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</si>
  <si>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</si>
  <si>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</si>
  <si>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</si>
  <si>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</si>
  <si>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</si>
  <si>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</si>
  <si>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</si>
  <si>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</si>
  <si>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</si>
  <si>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</si>
  <si>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</si>
  <si>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</si>
  <si>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</si>
  <si>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</si>
  <si>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</si>
  <si>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</si>
  <si>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</si>
  <si>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</si>
  <si>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</si>
  <si>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</si>
  <si>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</si>
  <si>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</si>
  <si>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</si>
  <si>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</si>
  <si>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</si>
  <si>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</si>
  <si>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</si>
  <si>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</si>
  <si>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</si>
  <si>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</si>
  <si>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</si>
  <si>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</si>
  <si>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</si>
  <si>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</si>
  <si>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</si>
  <si>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</si>
  <si>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</si>
  <si>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</si>
  <si>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</si>
  <si>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</si>
  <si>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</si>
  <si>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</si>
  <si>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</si>
  <si>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</si>
  <si>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</si>
  <si>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</si>
  <si>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</si>
  <si>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</si>
  <si>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</si>
  <si>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</si>
  <si>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</si>
  <si>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</si>
  <si>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</si>
  <si>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</si>
  <si>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</si>
  <si>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</si>
  <si>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</si>
  <si>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</si>
  <si>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</si>
  <si>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</si>
  <si>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</si>
  <si>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</si>
  <si>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</si>
  <si>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</si>
  <si>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</si>
  <si>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</si>
  <si>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</si>
  <si>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</si>
  <si>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</si>
  <si>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</si>
  <si>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</si>
  <si>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</si>
  <si>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</si>
  <si>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</si>
  <si>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</si>
  <si>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</si>
  <si>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</si>
  <si>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</si>
  <si>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</si>
  <si>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</si>
  <si>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</si>
  <si>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</si>
  <si>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</si>
  <si>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</si>
  <si>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</si>
  <si>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</si>
  <si>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</si>
  <si>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</si>
  <si>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</si>
  <si>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</si>
  <si>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</si>
  <si>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</si>
  <si>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</si>
  <si>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</si>
  <si>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</si>
  <si>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</si>
  <si>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</si>
  <si>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</si>
  <si>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</si>
  <si>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</si>
  <si>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</si>
  <si>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</si>
  <si>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</si>
  <si>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</si>
  <si>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</si>
  <si>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</si>
  <si>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</si>
  <si>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</si>
  <si>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</si>
  <si>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</si>
  <si>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</si>
  <si>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</si>
  <si>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</si>
  <si>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</si>
  <si>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</si>
  <si>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</si>
  <si>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</si>
  <si>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</si>
  <si>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</si>
  <si>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</si>
  <si>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</si>
  <si>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</si>
  <si>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</si>
  <si>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</si>
  <si>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</si>
  <si>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</si>
  <si>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</si>
  <si>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</si>
  <si>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</si>
  <si>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</si>
  <si>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</si>
  <si>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</si>
  <si>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</si>
  <si>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</si>
  <si>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</si>
  <si>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</si>
  <si>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</si>
  <si>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</si>
  <si>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</si>
  <si>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</si>
  <si>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</si>
  <si>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</si>
  <si>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</si>
  <si>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</si>
  <si>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</si>
  <si>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</si>
  <si>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</si>
  <si>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</si>
  <si>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</si>
  <si>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</si>
  <si>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</si>
  <si>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</si>
  <si>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</si>
  <si>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</si>
  <si>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</si>
  <si>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</si>
  <si>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</si>
  <si>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</si>
  <si>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</si>
  <si>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</si>
  <si>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</si>
  <si>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</si>
  <si>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</si>
  <si>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</si>
  <si>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</si>
  <si>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</si>
  <si>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</si>
  <si>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</si>
  <si>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</si>
  <si>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</si>
  <si>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</si>
  <si>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</si>
  <si>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</si>
  <si>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</si>
  <si>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</si>
  <si>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</si>
  <si>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</si>
  <si>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</si>
  <si>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</si>
  <si>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</si>
  <si>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</si>
  <si>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</si>
  <si>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</si>
  <si>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</si>
  <si>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</si>
  <si>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</si>
  <si>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</si>
  <si>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</si>
  <si>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</si>
  <si>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</si>
  <si>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</si>
  <si>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</si>
  <si>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</si>
  <si>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</si>
  <si>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</si>
  <si>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</si>
  <si>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</si>
  <si>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</si>
  <si>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</si>
  <si>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</si>
  <si>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</si>
  <si>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</si>
  <si>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</si>
  <si>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</si>
  <si>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</si>
  <si>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</si>
  <si>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</si>
  <si>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</si>
  <si>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</si>
  <si>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</si>
  <si>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</si>
  <si>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</si>
  <si>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</si>
  <si>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</si>
  <si>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</si>
  <si>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</si>
  <si>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</si>
  <si>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</si>
  <si>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</si>
  <si>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</si>
  <si>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</si>
  <si>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</si>
  <si>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</si>
  <si>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</si>
  <si>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</si>
  <si>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</si>
  <si>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</si>
  <si>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</si>
  <si>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</si>
  <si>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</si>
  <si>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</si>
  <si>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</si>
  <si>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</si>
  <si>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</si>
  <si>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</si>
  <si>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</si>
  <si>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</si>
  <si>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</si>
  <si>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</si>
  <si>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</si>
  <si>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</si>
  <si>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</si>
  <si>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</si>
  <si>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</si>
  <si>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</si>
  <si>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</si>
  <si>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</si>
  <si>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</si>
  <si>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</si>
  <si>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</si>
  <si>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</si>
  <si>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</si>
  <si>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</si>
  <si>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</si>
  <si>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</si>
  <si>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</si>
  <si>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</si>
  <si>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</si>
  <si>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</si>
  <si>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</si>
  <si>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</si>
  <si>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</si>
  <si>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</si>
  <si>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</si>
  <si>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</si>
  <si>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</si>
  <si>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</si>
  <si>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</si>
  <si>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</si>
  <si>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</si>
  <si>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</si>
  <si>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</si>
  <si>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</si>
  <si>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</si>
  <si>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</si>
  <si>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</si>
  <si>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</si>
  <si>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</si>
  <si>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</si>
  <si>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</si>
  <si>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</si>
  <si>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</si>
  <si>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</si>
  <si>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</si>
  <si>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</si>
  <si>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</si>
  <si>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</si>
  <si>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</si>
  <si>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</si>
  <si>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</si>
  <si>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</si>
  <si>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</si>
  <si>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</si>
  <si>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</si>
  <si>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</si>
  <si>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</si>
  <si>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</si>
  <si>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</si>
  <si>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</si>
  <si>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</si>
  <si>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</si>
  <si>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</si>
  <si>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</si>
  <si>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</si>
  <si>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</si>
  <si>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</si>
  <si>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</si>
  <si>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</si>
  <si>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</si>
  <si>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</si>
  <si>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</si>
  <si>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</si>
  <si>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</si>
  <si>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</si>
  <si>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</si>
  <si>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</si>
  <si>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</si>
  <si>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</si>
  <si>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</si>
  <si>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</si>
  <si>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</si>
  <si>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</si>
  <si>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</si>
  <si>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</si>
  <si>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</si>
  <si>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</si>
  <si>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</si>
  <si>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</si>
  <si>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</si>
  <si>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</si>
  <si>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</si>
  <si>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</si>
  <si>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</si>
  <si>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</si>
  <si>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</si>
  <si>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</si>
  <si>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</si>
  <si>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</si>
  <si>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</si>
  <si>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</si>
  <si>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</si>
  <si>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</si>
  <si>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</si>
  <si>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</si>
  <si>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</si>
  <si>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</si>
  <si>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</si>
  <si>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</si>
  <si>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</si>
  <si>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</si>
  <si>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</si>
  <si>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</si>
  <si>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</si>
  <si>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</si>
  <si>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</si>
  <si>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</si>
  <si>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</si>
  <si>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</si>
  <si>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</si>
  <si>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</si>
  <si>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</si>
  <si>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</si>
  <si>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</si>
  <si>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</si>
  <si>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</si>
  <si>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</si>
  <si>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</si>
  <si>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</si>
  <si>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</si>
  <si>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</si>
  <si>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</si>
  <si>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</si>
  <si>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</si>
  <si>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</si>
  <si>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</si>
  <si>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</si>
  <si>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</si>
  <si>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</si>
  <si>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</si>
  <si>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</si>
  <si>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</si>
  <si>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</si>
  <si>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</si>
  <si>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</si>
  <si>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</si>
  <si>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</si>
  <si>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</si>
  <si>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</si>
  <si>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</si>
  <si>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</si>
  <si>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</si>
  <si>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</si>
  <si>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</si>
  <si>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</si>
  <si>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</si>
  <si>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</si>
  <si>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</si>
  <si>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</si>
  <si>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</si>
  <si>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</si>
  <si>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</si>
  <si>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</si>
  <si>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</si>
  <si>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</si>
  <si>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</si>
  <si>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</si>
  <si>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</si>
  <si>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</si>
  <si>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</si>
  <si>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</si>
  <si>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</si>
  <si>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</si>
  <si>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</si>
  <si>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</si>
  <si>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</si>
  <si>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</si>
  <si>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</si>
  <si>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</si>
  <si>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</si>
  <si>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</si>
  <si>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</si>
  <si>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</si>
  <si>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</si>
  <si>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Fr_eiu_security_change_12_1_norm</t>
  </si>
  <si>
    <t>Fr_acled_events_increase_norm</t>
  </si>
  <si>
    <t>Fr_FSI_raw</t>
  </si>
  <si>
    <t>Fr_eiu_security_change_12_1_raw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</si>
  <si>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</si>
  <si>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</si>
  <si>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</si>
  <si>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</si>
  <si>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</si>
  <si>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</si>
  <si>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</si>
  <si>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</si>
  <si>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</si>
  <si>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</si>
  <si>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</si>
  <si>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</si>
  <si>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</si>
  <si>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</si>
  <si>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</si>
  <si>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</si>
  <si>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</si>
  <si>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</si>
  <si>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</si>
  <si>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</si>
  <si>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</si>
  <si>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</si>
  <si>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</si>
  <si>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</si>
  <si>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</si>
  <si>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</si>
  <si>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</si>
  <si>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</si>
  <si>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</si>
  <si>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</si>
  <si>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</si>
  <si>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</si>
  <si>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https://www.arresteddictatorship.com/global-instances-of-coups.html, https://www.electionguide.org</t>
  </si>
  <si>
    <t>ACAPS Risk List (Conflict)</t>
  </si>
  <si>
    <t>ACAPS</t>
  </si>
  <si>
    <t>acaps_risk_list</t>
  </si>
  <si>
    <t>https://crisisinsight.acaps.org/risklist</t>
  </si>
  <si>
    <t>EIU Security</t>
  </si>
  <si>
    <t>Fr_eiu_security_change_12_1</t>
  </si>
  <si>
    <t>eiu, eiu_security</t>
  </si>
  <si>
    <t>ACLED Events</t>
  </si>
  <si>
    <t>Fr_acled_events_increase_pct</t>
  </si>
  <si>
    <t>acled_events</t>
  </si>
  <si>
    <t>https://www.wfp.org/publications/hunger-hotspots-fao-wfp-early-warnings-acute-food-insecurity-october-2022-january-2023</t>
  </si>
  <si>
    <t>fews</t>
  </si>
  <si>
    <t>https://fews.net/</t>
  </si>
  <si>
    <t>https://microdatalib.worldbank.org/index.php/catalog/12421/get-microdata</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</si>
  <si>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</si>
  <si>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</si>
  <si>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</si>
  <si>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</si>
  <si>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</si>
  <si>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</si>
  <si>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</si>
  <si>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</si>
  <si>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</si>
  <si>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</si>
  <si>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</si>
  <si>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</si>
  <si>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</si>
  <si>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</si>
  <si>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</si>
  <si>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</si>
  <si>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</si>
  <si>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</si>
  <si>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https://www.imf.org/en/Publications/SPROLLs/world-economic-outlook-databases#sort=%40imfdate%20descending</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</si>
  <si>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</si>
  <si>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</si>
  <si>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</si>
  <si>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</si>
  <si>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</si>
  <si>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</si>
  <si>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</si>
  <si>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</si>
  <si>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</si>
  <si>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</si>
  <si>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</si>
  <si>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</si>
  <si>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</si>
  <si>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</si>
  <si>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</si>
  <si>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</si>
  <si>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</si>
  <si>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</si>
  <si>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</si>
  <si>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</si>
  <si>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</si>
  <si>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</si>
  <si>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</si>
  <si>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</si>
  <si>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</si>
  <si>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</si>
  <si>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</si>
  <si>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</si>
  <si>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</si>
  <si>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</si>
  <si>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</si>
  <si>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</si>
  <si>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</si>
  <si>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</si>
  <si>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</si>
  <si>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</si>
  <si>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</si>
  <si>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</si>
  <si>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</si>
  <si>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</si>
  <si>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</si>
  <si>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</si>
  <si>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</si>
  <si>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</si>
  <si>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</si>
  <si>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</si>
  <si>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</si>
  <si>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</si>
  <si>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</si>
  <si>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</si>
  <si>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</si>
  <si>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</si>
  <si>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</si>
  <si>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</si>
  <si>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</si>
  <si>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</si>
  <si>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</si>
  <si>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</si>
  <si>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</si>
  <si>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</si>
  <si>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</si>
  <si>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</si>
  <si>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</si>
  <si>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</si>
  <si>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</si>
  <si>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</si>
  <si>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</si>
  <si>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</si>
  <si>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</si>
  <si>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</si>
  <si>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</si>
  <si>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</si>
  <si>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</si>
  <si>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</si>
  <si>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</si>
  <si>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</si>
  <si>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</si>
  <si>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</si>
  <si>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</si>
  <si>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</si>
  <si>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</si>
  <si>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</si>
  <si>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</si>
  <si>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</si>
  <si>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</si>
  <si>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</si>
  <si>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</si>
  <si>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</si>
  <si>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</si>
  <si>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</si>
  <si>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</si>
  <si>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</si>
  <si>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</si>
  <si>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</si>
  <si>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</si>
  <si>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</si>
  <si>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</si>
  <si>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</si>
  <si>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</si>
  <si>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</si>
  <si>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</si>
  <si>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</si>
  <si>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</si>
  <si>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</si>
  <si>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</si>
  <si>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</si>
  <si>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</si>
  <si>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</si>
  <si>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</si>
  <si>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</si>
  <si>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</si>
  <si>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</si>
  <si>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</si>
  <si>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</si>
  <si>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</si>
  <si>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</si>
  <si>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</si>
  <si>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</si>
  <si>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</si>
  <si>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</si>
  <si>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2023-04-11 â€“ Avian Influenza A(H3N8) - China</t>
  </si>
  <si>
    <t>GAB: Epidemic - 2023-02 - Marburg risk</t>
  </si>
  <si>
    <t>2023-04-11 â€“ Pneumococcal meningitis - Togo</t>
  </si>
  <si>
    <t>2023-03-12 - cyclone - red - (250 km/h)</t>
  </si>
  <si>
    <t>2023-04-20 â€“ Circulating vaccine-derived poliovirus type 2 (cVDPV2) - Burundi</t>
  </si>
  <si>
    <t>2023-04-06 â€“ Human infection caused by Avian Influenza A (H5) - Chile; 2023-04-21 â€“ Human Infection caused by Avian Influenza A (H5N1) - Chile</t>
  </si>
  <si>
    <t>Increased violence against civilians, es // Rationale: New increases in violence on the basis of gender, sex // Vulnerability: NA</t>
  </si>
  <si>
    <t>Escalation of conflict between Armenian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</si>
  <si>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 xml:space="preserve">Involuntary returns of Syrian refugees a // Rationale: ed disappearances, and sexual violence according to HRW // Vulnerability: </t>
  </si>
  <si>
    <t>Escalation in conflict in Rakhine State  // Rationale: The military juntaâ€™s forces clashed with AA in Maungdaw Townshi//the most intense and extended clash, with the longest sustained a//ctive fighting between these two main gro//An escalation in conflict would exacerbate Rakhine popu//d thin by engagement in other conflicts, especially the anti-coup fo//Intense fighting between the AA and the Mya//As at 28 November 2022, the conflict resulted in around 20,000 new//itarian operations due to the conflict // Vulnerability:  | IDP camps' closures across Myanmar resul // Rationale: d by insecurity caused by the conflict between the Myanmar military//junta, along with armed groups supporting them, and a//nce; increased insecurity and armed conflict, and mine contaminat // Vulnerability:  | Increased airstrikes in Myanmar by the m // Rationale: hich are under the control of armed groups who are against the ju//he hardest hit by the renewed violence//to carry out more retaliatory attacks (including the increase use//roads, an intensification of clashes and airstrikes is likely to//rate in areas affected by the conflict // Vulnerability: - People living close to armed groups' bases | Poor socioeconomic conditions, access re // Rationale: ially sexual and gender based violence // Vulnerability: le to sexual and gender based violence during journeys and also at</t>
  </si>
  <si>
    <t>2023-05-04 â€“ Measles - Ethiopia</t>
  </si>
  <si>
    <t>2023-04-17 â€“ Circulating vaccine-derived poliovirus type 2 (cVDPV2) - Indonesia; 2023-04-28 â€“ Measles - Indonesia</t>
  </si>
  <si>
    <t>2023-04-27 â€“ Meningitis - Nigeria; 2023-04-27 â€“ Diphtheria - Nigeria; 2023-05-01 â€“ Lassa fever - Nigeria</t>
  </si>
  <si>
    <t xml:space="preserve">Disruption in food availability and incr // Rationale: , because of a combination of dry weather conditions, conflict // Vulnerability: </t>
  </si>
  <si>
    <t>A drastic decrease in purchasing power r // Rationale: with no increases in domestic prices since September//further increase in domestic prices // Vulnerability: tunities decrease and heating costs and health issues increase,</t>
  </si>
  <si>
    <t>Escalation of conflict between Armenian  // Rationale:  // Vulnerability: main priorities was restoring livelihood support so that people could</t>
  </si>
  <si>
    <t>Disruption in food availability and incr // Rationale: its toll on the economies and prices, resulting in higher costs o//Higher costs of fuel will likely push the//cost of basic goods even higher//Lebanon is experiencing a socioeconomic crisis in addition to the h//d to live in multidimensional poverty in 2021//Food prices are higher than a year ago://the cost of a WFP food basket is 86% h//In addition, higher costs of basic goods will reduce h//With increased prices and disruption of the supply//Bread prices have increased more than fou//pound, and in trun, increased prices of fuel and agricultural inp//eat and stabilise global food prices, there remains a risk that R // Vulnerability: years of war in Syria and the socioeconomic crisis in Lebanon since 201</t>
  </si>
  <si>
    <t>IDP camps' closures across Myanmar resul // Rationale: k of shelter, food and water, livelihood opportunities, basic services//due to insecurity and lack of livelihood opportunities, although being // Vulnerability:  | Poor socioeconomic conditions, access re // Rationale: some cases, fleeing severely socioeconomic conditions, insecurity, and//Indonesia in search of better livelihood and living conditions // Vulnerability: The poorest, the ones without livelihood, and the ones who are unemplo</t>
  </si>
  <si>
    <t>The dzud natural phenomenon set to signi // Rationale: at high risk of losing their livelihoods in the coming winter season//act early and protect herder livelihoods // Vulnerability: e of reserve food and fodder, livelihood diversification, informal mut</t>
  </si>
  <si>
    <t>New proposed legislation and evictions p // Rationale: livelihood-related structures // Vulnerability: ing will significantly affect livelihoods and humanitar-</t>
  </si>
  <si>
    <t>People Below $2.05 Poverty Line, % Change</t>
  </si>
  <si>
    <t>2023-05-31 â€“ Enterovirus Infection - France</t>
  </si>
  <si>
    <t>2023-05-17 â€“ Myocarditis - United Kingdom of Great Britain and Northern Ireland; 2023-05-30 â€“ Avian Influenza A(H5N1) - United Kingdom of Great Britain and Northern Ireland</t>
  </si>
  <si>
    <t>2023-05-05 â€“ Acute hepatitis E â€“ South Sudan</t>
  </si>
  <si>
    <t>The dzud natural phenomenon set to signi // Rationale: The â€œdzudâ€ is a multiple natural disaster comprising summer dr//winds, and lower-than-normal temperatures//tality, especially in steppe (dry and grassy plain), vast grass // Vulnerability: r</t>
  </si>
  <si>
    <t>Sri Lanka - Dengue Outbreak &amp; Floods</t>
  </si>
  <si>
    <t>SDN: Epidemic - 2023-02 - Dengue fever outbreak</t>
  </si>
  <si>
    <t>2023-04-13 - cyclone - green - (241 km/h)</t>
  </si>
  <si>
    <t>2023-06-10 - cyclone - green - (74 km/h)</t>
  </si>
  <si>
    <t>2023-06-12 - flood - green - NA</t>
  </si>
  <si>
    <t>2023-03-14 - volcano - green - NA</t>
  </si>
  <si>
    <t>2023-06-03 - cyclone - red - (296 km/h)</t>
  </si>
  <si>
    <t>2023-06-09 - flood - green - NA</t>
  </si>
  <si>
    <t>Disruption in food availability and incr // Rationale: beginning of Russia military offensive on Ukraine, on 24 February, t//ficult and unclear because of conflict//ven by more than ten years of violence, hostilities and protracted//ad at bakeries are increasing violence against Syrian refugees//on of dry weather conditions, conflict damages to the irrigation sys // Vulnerability: Years of conflict, political tensions, and disp</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</si>
  <si>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</si>
  <si>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</si>
  <si>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</si>
  <si>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</si>
  <si>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</si>
  <si>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</si>
  <si>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</si>
  <si>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</si>
  <si>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</si>
  <si>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</si>
  <si>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</si>
  <si>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</si>
  <si>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</si>
  <si>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fewsnet.csv</t>
  </si>
  <si>
    <t>wb_fpi.csv</t>
  </si>
  <si>
    <t>who_dons.csv</t>
  </si>
  <si>
    <t>ifrc_epidemics.csv</t>
  </si>
  <si>
    <t>macrofin.csv</t>
  </si>
  <si>
    <t>gdacs.csv</t>
  </si>
  <si>
    <t>fao_locust.csv</t>
  </si>
  <si>
    <t>acaps-risk-list-reviewed/Natural Hazard</t>
  </si>
  <si>
    <t>imf_unemployment.csv</t>
  </si>
  <si>
    <t>mpo.csv</t>
  </si>
  <si>
    <t>acaps-risk-list-reviewed/Socioeconomic</t>
  </si>
  <si>
    <t>2023-06-16 â€“ Influenza A(H1N1) variant virus - Brazil</t>
  </si>
  <si>
    <t>2023-04-15 â€“ Marburg virus disease - Equatorial Guinea; 2023-06-09 â€“ Marburg virus disease - Equatorial Guinea</t>
  </si>
  <si>
    <t>2023-06-02 â€“ Marburg virus disease - the United Republic of Tanzania</t>
  </si>
  <si>
    <t>ZWE:Cholera Outbreak</t>
  </si>
  <si>
    <t>2022-09-01, 2022-11-17</t>
  </si>
  <si>
    <t>inform_severity</t>
  </si>
  <si>
    <t>inform-severity</t>
  </si>
  <si>
    <t>https://drmkc.jrc.ec.europa.eu/inform-index/INFORM-Severity</t>
  </si>
  <si>
    <t>2023-06-24 - cyclone - green - (111 km/h)</t>
  </si>
  <si>
    <t>Complex crisis in Afghanistan (4.4)</t>
  </si>
  <si>
    <t>Drought in South-West Angola (3.1)</t>
  </si>
  <si>
    <t>2019-12-23 - drought - orange - NA</t>
  </si>
  <si>
    <t>Complex in Burundi (3.5)</t>
  </si>
  <si>
    <t>2023-03-20 - drought - green - NA</t>
  </si>
  <si>
    <t>2019-12-23 - drought - orange - NA; 2022-12-12 - volcano - green - NA; 2022-05-23 - drought - green - NA</t>
  </si>
  <si>
    <t>2023-06-13 - flood - green - NA; 2023-04-05 - volcano - green - NA; 2023-06-24 - cyclone - green - (111 km/h)</t>
  </si>
  <si>
    <t>Complex crisis in Colombia (4)</t>
  </si>
  <si>
    <t>2022-09-19 - drought - orange - NA</t>
  </si>
  <si>
    <t>2023-06-06 - flood - green - NA; 2023-04-24 - volcano - green - NA; 2022-12-21 - volcano - green - NA</t>
  </si>
  <si>
    <t>2022-04-18 - drought - orange - NA</t>
  </si>
  <si>
    <t>Complex crisis in Ethiopia (4.3); Drought in Ethiopia (3.7)</t>
  </si>
  <si>
    <t>2023-06-20 - earthquake - green - (M 5.7)</t>
  </si>
  <si>
    <t>2023-02-20 - drought - green - NA</t>
  </si>
  <si>
    <t>Complex crisis in Honduras (3.4)</t>
  </si>
  <si>
    <t>Complex crisis in Haiti (4.2)</t>
  </si>
  <si>
    <t>2023-06-20 - earthquake - green - (M 5.5); 2023-04-19 - volcano - green - NA; 2023-03-31 - volcano - green - NA; 2023-03-12 - volcano - green - NA; 2022-12-07 - volcano - orange - NA</t>
  </si>
  <si>
    <t>2023-06-20 - flood - green - NA; 2023-06-16 - flood - orange - NA; 2023-06-10 - cyclone - green - (74 km/h); 2023-06-15 - cyclone - orange - (194 km/h)</t>
  </si>
  <si>
    <t>2023-06-16 - flood - green - NA</t>
  </si>
  <si>
    <t>2023-05-21 - volcano - green - NA; 2022-12-04 - volcano - green - NA; 2023-02-20 - drought - green - NA</t>
  </si>
  <si>
    <t>2022-04-18 - drought - green - NA</t>
  </si>
  <si>
    <t>Drought in Kenya (3.8)</t>
  </si>
  <si>
    <t>2021-09-20 - drought - orange - NA</t>
  </si>
  <si>
    <t>2020-10-19 - drought - green - NA; 2023-03-12 - cyclone - red - (250 km/h)</t>
  </si>
  <si>
    <t>2023-06-18 - earthquake - green - (M 6.4); 2023-05-23 - volcano - green - NA</t>
  </si>
  <si>
    <t>2023-06-19 - earthquake - green - (M 5.6); 2023-06-10 - cyclone - green - (74 km/h); 2023-05-14 - cyclone - red - (259 km/h)</t>
  </si>
  <si>
    <t>Complex crisis in Malawi (3.3)</t>
  </si>
  <si>
    <t>2023-02-10 - cyclone - green - (167 km/h)</t>
  </si>
  <si>
    <t>2022-05-16 - drought - green - NA</t>
  </si>
  <si>
    <t>2023-06-19 - flood - green - NA</t>
  </si>
  <si>
    <t>2023-06-11 - flood - green - NA; 2023-06-16 - flood - orange - NA; 2023-06-15 - cyclone - orange - (194 km/h)</t>
  </si>
  <si>
    <t>2022-05-23 - drought - green - NA</t>
  </si>
  <si>
    <t>2023-06-17 - earthquake - green - (M 5.5); 2023-06-20 - volcano - orange - NA</t>
  </si>
  <si>
    <t>2023-06-19 - earthquake - orange - (M 5.9)</t>
  </si>
  <si>
    <t>Complex crisis in DPRK (3.7)</t>
  </si>
  <si>
    <t>Complex crisis in Sudan (4.5)</t>
  </si>
  <si>
    <t>Complex crisis in El Salvador (3)</t>
  </si>
  <si>
    <t>Complex crisis in Somalia (4.7)</t>
  </si>
  <si>
    <t>Complex crisis in South Sudan (4.4)</t>
  </si>
  <si>
    <t>TÃ¼rkiye / Syria earthquake in Syria (3.4)</t>
  </si>
  <si>
    <t>2023-06-23 - earthquake - green - (M 5.6)</t>
  </si>
  <si>
    <t>2023-06-13 - flood - green - NA</t>
  </si>
  <si>
    <t>TÃ¼rkiye / Syria earthquake in TÃ¼rkiye (3.3)</t>
  </si>
  <si>
    <t>Complex crisis in Venezuela (3.8)</t>
  </si>
  <si>
    <t>2023-06-18 - flood - green - NA</t>
  </si>
  <si>
    <t>2023-03-05 - cyclone - red - (250 km/h); 2023-03-03 - cyclone - red - (204 km/h)</t>
  </si>
  <si>
    <t>2023-06-17 - earthquake - green - (M 5.7)</t>
  </si>
  <si>
    <t>Drought in Zambia (3)</t>
  </si>
  <si>
    <t>Complex crisis in Zimbabwe (3.5)</t>
  </si>
  <si>
    <t>2023-06-26, 2022-11-29</t>
  </si>
  <si>
    <t>2022-11-14 - drought - green - NA; 2022-11-07 - drought - green - NA</t>
  </si>
  <si>
    <t>2019-12-23 - drought - orange - NA; 2023-06-17 - flood - green - NA; 2022-01-24 - drought - green - NA; 2022-01-17 - drought - green - NA</t>
  </si>
  <si>
    <t>2023-06-10 - flood - green - NA; 2022-01-24 - drought - green - NA; 2022-01-17 - drought - green - NA</t>
  </si>
  <si>
    <t>2022-01-24 - drought - green - NA; 2022-01-17 - drought - green - NA</t>
  </si>
  <si>
    <t>2023-06-23 - flood - green - NA; 2023-06-23 - flood - green - NA</t>
  </si>
  <si>
    <t>2023-05-05 - volcano - green - NA; 2022-12-13 - volcano - green - NA; 2022-11-14 - drought - green - NA; 2022-11-07 - drought - green - NA</t>
  </si>
  <si>
    <t>2021-09-20 - drought - orange - NA; 2023-04-24 - drought - green - NA; 2023-04-17 - drought - green - NA</t>
  </si>
  <si>
    <t>2023-06-23 - earthquake - green - (M 5.6); 2023-06-14 - flood - green - NA; 2023-04-12 - volcano - green - NA; 2023-04-24 - drought - green - NA; 2023-04-17 - drought - green - NA</t>
  </si>
  <si>
    <t>2023-06-23 - flood - green - NA; 2023-01-06 - volcano - green - NA; 2022-12-04 - volcano - green - NA; 2021-07-19 - drought - green - NA; 2023-06-23 - flood - green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</si>
</sst>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color theme="0"/>
      </font>
      <border>
        <vertical/>
        <horizontal/>
      </border>
    </dxf>
    <dxf>
      <border>
        <left style="thin">
          <color theme="0"/>
        </left>
        <vertical/>
        <horizontal/>
      </border>
    </dxf>
    <dxf>
      <border>
        <left/>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color theme="0"/>
      </font>
      <border>
        <vertical/>
        <horizontal/>
      </border>
    </dxf>
    <dxf>
      <border>
        <left style="thin">
          <color theme="0"/>
        </left>
        <vertical/>
        <horizontal/>
      </border>
    </dxf>
    <dxf>
      <border>
        <left/>
        <vertical/>
        <horizontal/>
      </border>
    </dxf>
    <dxf>
      <font>
        <color theme="1" tint="0.499984740745262"/>
      </font>
    </dxf>
    <dxf>
      <font>
        <color theme="1" tint="0.499984740745262"/>
      </font>
    </dxf>
    <dxf>
      <border>
        <left style="thin">
          <color theme="0"/>
        </left>
        <vertical/>
        <horizontal/>
      </border>
    </dxf>
    <dxf>
      <font>
        <color theme="0"/>
      </font>
      <border>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102</c:v>
                </c:pt>
                <c:pt idx="1">
                  <c:v>50</c:v>
                </c:pt>
                <c:pt idx="2">
                  <c:v>23</c:v>
                </c:pt>
                <c:pt idx="3">
                  <c:v>7</c:v>
                </c:pt>
                <c:pt idx="4">
                  <c:v>5</c:v>
                </c:pt>
                <c:pt idx="5">
                  <c:v>2</c:v>
                </c:pt>
                <c:pt idx="6">
                  <c:v>1</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7H3JcuNItuWv0GLT75klmJiHsspnJpAipdAQSlFSVMRGBklMEhwAEiDEYdW/0V/QP9DL3tWf9Jf0
cYIAgUuXCD0hDFikqizT0l0uXt7j7vf6Hf/5vPrH86TvBI3VdOKF/3he/fFluFjM/vH77+HzsD91
wubUfQ780P9r0Xz2p7/7f/3lPvd/fwmcpesNfpdFSf39eegEi/7qy3/9E39t0Pcv/Wdn4fren1E/
WN/2w2iyCN+Z4041nv3IW7DlA/ylP77cDfuNrjN9cp0vjb63cBfru/Ws/8eX3K99afxO/9jBBzcm
oG0RvWCtpDRV1ZQkS9IVTVIkU/3SmPjeYDctSFpTlfE/U7c0xVA0RUs++9qZYn0xmrYUOS8vQT8M
G7t/59fmvkN+yg39VsyIls9I7l5tv+PveUb/1z/JAL41GclgQVl0bIpCcd9rPLjBwPUa5+HE8V7C
hCslIGI2FdmQZV1XrPgnj4iuNgGWJWmmmc7HuyFG5EOk8YHh/AmCD+c3KEwP59XD1FsHZR4WRWuK
sqlLoixbqiVLppmDRjGbOEKyCOgMWdEVGdNZZI5Sw0djt4wgsBulXO/9qAHXF83GFa5D10u+fymn
QjQlVTQ0Tdz+yDnWC7rSFFXdkFTDTOdzvC9E0xsAZNZSFDJTFIqrTvVQtJxZv/HQD176JUKBU2Aq
EBqGaUJoyBoRGbLS1GVVlUxZM3VdtyxAlYWiGE18KLJrCRTZKQpF66F6KHqO6y0gNbxnMKMBmdFY
MHke9D3nxfX6ZUoQpSlrkqqpippKiKxM16WmZFqSqFkW/6x8glI+bMe/OwHz+AIK8UOreohvozAs
U94AKIgSUVEllYl8S85fepbVFC3TgPppGKImGqaUP2jHyeGjlawjmCTDlPO399VzvrXpPw/LZL1q
NQ3FkhUT/xQlBQI9J2+gFitQlkXIHIglnLQ85wuQw2d9upDwPh2nzG/9rJ758WG9cBcLKPe41677
r26Z15nRxGUGjUohgkaXm5qpiXi/6PE9hvmsoPkwXXxM3vgzBKE3fovidXFdPV5f/eDFKVE3U6Sm
rFqqIkEzlkRDJdeUojcNKM0a1GXNgsZA1eLj5PBxSdYRIJJhyvmv36rnfMf12Gsx2aafV4vxGNQk
y1R0VdZw/8t4nWckvaw3ZVM2LVHB7+AVL1nJJ8dPxQLk8FmfLiS8T8cp8zs1eAzaQeT13YQDn+e9
2lQtXZIty7Sg74oyuZ4kSYUeDPmMja9A2VKN5KNj5h8nh8/7ZB1hfTJMOW/X4MJpj9wnP1qUyHtJ
gnhWLUUxNQXKERSk3MZXIRkMSzEAC0QDhATZ+EUI4nN/v5Lwfz9BEWh/rf7iue4vGz/7TrmXj6Aq
TcvUcMPAUqXj3yLUoMz1IxliUzVFC8YsPDSgR+n5E1CQKD4QucUEi9wcheO6BhpTy8Gjr0QrLtOE
oCAZOt59siziyZADQrD0pgbjCKyGpqXixDA5kdWUjtPDByFZR/ifDFPWt06qPwm2M3Rg0v+tAct1
woTPywJZbRqGomu4ivKcN8wm0001vOFiHZVIAWY/35H0HjV89ucWEwxycxQIu1c9EPeeu+i/NE4C
56lxOnUDZ1GmDQRGKEvUDBWqkaGIlga2Z24mTcXzDdYPCAZcYHB8kJvpo7Tx4eH/FYIT/5coYCen
1QN24r34QVDircWktKpBgdKU+GzAfpEBScKdpqmyQcVGATr4eKQLCQTp+AHX29Vz/cYvV2hrclOC
O0/RLN0UJQOvhjzTrSZzO4mWZUCxYrIiuZZirfU4OXzeJ+sI65Nhyvmby+o5vzuZvUW5N5NiNTVR
0WCgxbMA+9vKX00Cs+rhxSDKloTrCwYmorsWJosPBFlO8CCzFJb7GsiN3sR/dcaN2/4sepq4z8n2
/LwMV82mAeuFgTMRX0fE5GdBmQUgOr2PYoLeNz7ysdivJDDsJygCvYvqD0bLWU+dX+H5xt0Dr5EK
1yrXb2EyO5PIxDrf3lecLj4cdD0BhU5TaC5+VA/NtR8shnC+PvdffO/9LfmxOBEVrgiosZqmSvBD
SLBq5MSGjPc4bH/wvkJuKPALEjX3A3TxsTn4AwScg3mKzlUNDs75c79cYc5iQfD4NkwZnm9TVQgq
goSIBEACca7osoFjRWApQBAfjnQhgSEdp+w/r4HkuHOnfiBc9sNFiS8/AVIDxlV4wREaguAPPK5z
JwNv7aalmjgzmNMRHkKCQgoSxYcht5hAkZujcNzVQL+KLZaNthPAbQrT1LREUf63aXay2G4ZGopI
A9lwGvzF0C+P9YIM/dZUFEOURdM4NIvLJoS4rouKiANhMgt68tnxA6MAQfyzkC4k5yAdp2fgsg5X
kuNtnFIFtQCfjw53kCoZlmhsxULuPlLUpimJDB/E5uAhYhH+3xWgiA/AfiVBYD9BIbirgS32BldP
lOzBz78iDFw9uOx10bAMFlarEqMG+K/pGt7Y24CObQhh1hJ7lBo+73fLCON3o5TrN9+rV1Qv/KDv
/MZecc1jvP91Ubx2fzJwoxLljiY2dRh64XC1FJwveJ9yZw8OQbjI4RCBJ5zFWivE7FiAHj786UKy
AdJxugXsGtgTLx0/PIZ9Psb73UB2EwdPVUXJUiT4QRCunmM9rrymocNhKIP3CFGgrvBjxPD5Hq8i
TI8HKccvT6o/dD1Eqz78HYDIDb4kIMbhPO8xiwJchwDEm6E7cWezksNJ2QPGgD4ha0ywwZuSP1l4
++M86QYSFngnqyBN/AOWW0wgys1RNG7Oqj9urfUMT5vyrjiWfqAh2lNUTOa5oq99BWG/so5oBwte
LR1PfvLSPE4OH4NkHWF/Mkw536qBGewkmPZL1apVsYmUD7zfEdUDCOCxyp0BFXYYxYR5BXYYQ4Zw
J4K9AD183qcLCfPTccr9kxokR/Wc6MXdOnbLtEDCxS7JOmwsuqqxuCrzAAINHhVLQSiiJkkGFfBF
ieLjkF9NwMhPUkR6NRD8N07gDCJnXd5dJMDBjjemyeKfVQ3yQSZuLA1pbDgTiH6LA1KYWSz/0DlO
Eh+L/ZchOOwnKAY3NbiTWkPH8/qTogmDv+7VcxKFi1LT4lQDFh+4zuCr1GDzQWpJ7nJEHCRkFjuw
eBnj+tQwnd0JBejhb4R0IdkH6TjdBid31SsFvf4aScWTSZnBLgIeljD16Aiv1rYB2Ozyy0RSaEji
RfiXAQRwUHVcn3kEitHEByG7luCQnaJQ9FrVQ9FCLrX/UqaMkuQmjD7wkSGwwkQcvEkfoSx319B0
FaklommxZOvsSShCEB+F/UqCwX6CInBRAw35uj9zJgkPPm97Y7ZlKL5QzwwRyVKmlnfFmIgJU2CB
wTXEorW3+nOW/Uep4fN+t4wwfjdKuX59U/2+v/ID//m5RJs/EkDgfETyB3ud6HBEkiBImKQNC1ZP
1BmQEKcK+3SCeWzzL0AQn/XpQsL8dJyy/6oGythWPDmTMu8dAU5GvDtg5NIRBIzXCXVCwuqsIo8t
zcDhieBjJPEhyHwbAkJmhsJwcl/9KTh9jhwENCY78fO3jwA7iAqXF/y8sgg5bOrkGCAWGOgY24v/
4PIpQA4fgHQhYX86Tpl/WgPR+9WZlZqBpjcRey3j6ld0JOMcaKCK0bRgn4L9FxcQrn4id49Sw+f8
bhnh+26Ucv1rDS7+03BRblQQHnk6HuRIf2J6fZyBnNE7cSuZisEcYfougTk5bfG9X4AePufThYT3
6Tjl/mkN/B14AL4k3//ztw3LQDbw3sI9A2cu87PnVH5E/ui6acowh+yitbKazjFS+FyPVxGWx4OU
33ft6i/4r8jzcJ+dElkO9VLZhh7Ci4ekAS3v3RMMown5i4wCVVK2BlpigC1AEJ/x6ULC+3Scsv9r
HayAqI3lzODmLRGApgItUlbgXuUFiDIf394ynt3vvSK08HmfWUq4n5mh/O91q9/+rShw/v2/nRLV
fLxuJUuVkcqdf9YKugnxKhtwDe0CczGfZT8j5fl9SvjMTxcS1qfjlPGtGoQ2dAIHNV4SDnz+pleh
3CC3DxXYYP7eKve5m15uQvRqGgLTJfh9WNZG8tGxkD1ODp/3yTrC+mSYcr5zW4Mtj00XOJPGyV8B
Ln7vF+QIII8SwbawayOfFRGfuIjyWLCEV1Q4EOGDgCfuIHej9d8gkI/O23+J4PX2L1IEW53qEUQ5
pH6ZZwfJNsx1rcgoXgixDFU0jxerICLLBuKxROTO5g/OcVr40CTrCBDJMGV7twYHJy7t4zU6/Zc+
EjFRbTJhxeevr7+LGKH253anHIvFtf1FuERmeHm8F2SIbBOWf2RSigZ7C+QtonDioaieDm+ppm8r
hGA6K7iLUMQ/BPuV5BjsJ+hBsGsgu3tuHymujcu+75UowZGFoSPvHt4vRAZIcQ5A5pkssGoWJqzW
sFjvokbzMBSlig9FfjWBIz9JIenVIE3gLnA998V52UZt3flPzqBMlRYCWwYqENXIXUL0BmRAFhlc
Xoj7wBwLcELGLEuwyR6QDxLHB4j7RwhO3N+hcN3dVS/BWYzh36XAUOHxgAkUrTqUArOd4AlW8DDZ
1Z8X9ygoDXGi4qgoTPOSJbgasidKQ3oIHvGoWbjNM99WTcqeqCIU8Y/RfiU5O/sJCoFt1+DAOFO/
TJEPAHQ4l1nxizznJQNPRbAdGZzyNsEZyGQ53ztGCJ/tu2WE57tRyvDvveoZ3nKe/L9r4n5pPVQP
xQ203WmJm58V4IYlCh5oVEeH0UQk4twUUboYShaMVXHBVKLvHqeHfwaSdeQQJMP0FNycVM/6KycK
3EW5uWcyomR15OczC4hkiawqavbql0RUtkccGMJfdHVbMi9/ARUjiY9Adi1BITtFkbi6rR6JHkrj
DXc2q4Qhn5fDAoJhEAbOhLCMylQmXHA5NOCbQ6wewvkt1Azb+qSTz47NhkWp4sORX00AyU9SSH7W
5nC4ZQbvC+xwIAAPBSMVVLJlAfo5PDQEURoSqyWMtE2EyDDnUlY6x7v4CEl8MDJLCRKZGQrD1X31
J+PCDdwnmKMSTnz+VLBAJZyKbTQSSu/AQ5oDAe1O4MNDHDkymOHGOwjSKEIQH4P9SgLBfoIicHFe
PQL34wDF4PvlAYC62nBZo2YzsiC3RSGhhGZkBCLJFAshHIjTsDSRxRYkHx3fSgXo4fM/XUjYn45T
7t/X4BraVWO6gPfyxS8zTZUFQsImiDQKJa4HmQNBgFUc4hs3lQw/B5JZFaImFafrDTDi0n/p96KY
kGkKTbcGr7aWP/HL7cTEChYiipvpT+jMALMs0V0NdDgxUVoH0MgQ3CKrNJkVEEUo4sOxX0mA2E9Q
CFrfqr+bLpyNMx6G0GETRnxePqAGmAT9VEJIk4aIsW2kfOZ60lmEh4W3Ax7QLAmMJrUUI4mPQnYt
wSE7RZG4qEEJhbsoGLOEu3KxgO+OhRsYzH8hIqueJdVlsIAhifnz0GLGRG0dFDknoqIoUXw08qsJ
HvlJishdHYJv+kGpbeKQ4IjXtI7GV/BisJ+83gTdFuW2LTTFiivniZDq2bupd5QcPgrJOsL/ZJhy
/rYG1qVTvKpR2iL5/p+/kligH6KacBkhrWQb3Z07Bmg6Bg+2pKKiJDO6QmhkGV+AGj7n04WE9ek4
5f1pLV7SEMr+L6hMKFiwqaIZDHLYYF5irqB8HAHKvTQRfYM6tnhP7xIgsjD0mLZQjDA+HAd/gMBy
ME/h6dVAZ0I1ElbrK9mhnz8amoICwij4gdc0T0LAAoJAHBXWKAOh4XGKahaVAvTw0UgXEhTSccp9
+0f16tIVunr6pWadIDCN5XQinQcKEYp6EYsGC8eERou4cCQmQlTTQrZFCOLzf7+SALCfoAhc1aAN
xlV/5ZaZdsVqnKPpDlxofGs3+lSi1HDmlUeEw3F63mD/7ntQ5u+GD1j/r+o3vw3ttMRnAsSBhm2P
ShuIDtj2VMjJZBnV5Vk9SDTFQIFzCG4YwvMXzxFq+HzffQnC9t0o5bpdg64jpwhnQhfQEu13Aloa
gaFIdsbmxksZpu0c52E/Ui1UcJZkVuCclV/Lc74IRXzm71cS/u8nKAS9GjzN7Ahdj17KREDBE9gw
WP0ZKDvY5qqVQwDlH/EWY8hYkM1ICSXPsgIE8QFIFxL+p+OU/fZ59ffOOWLBf9uWfEAL8Yqr3d0H
Uck1QBS5iReHBjtI/hQKmo5GycBegf6VPBezF2ABUvibIF1INkE6TjfB/Y/qN8Hd0HHLrfuMNyHq
ByKiGYUEkGe6veYyphEcu20PAYSzsaZMB+1+ihDE5/9+JQFgP0ERuDurHoHe0l1s+kG5IDD1F0Zy
NKCEPNIPWoSyZDEIKdSq33UoozaRYjTxcch9IQJFbo6i0aoBGq2hW2aQM/pLaqwaGoyF2yaHxKfH
niEI8MdDBbcRK15PnBlHqeEjsFtGeL8bPeB6DV4fLDDzMnous+wAQs3Q5Ftk4Ta8Bj4CrCIWAs9Z
zY1YDMBqkhUDcZHFo0TxAcgtJjDk5igYl63qL6QTb+FCGDcctMtl4YlRmd3gJKOJys+w1EJBg+Xj
oBscgppRsh7xOfHT5cCL8UHi+PBw/wiBifs7FK6TbvVwtf79fxb9xsv/+5//6/zVd8tMaTVgWDTg
wYCBCrVT0CYg7+QQNNxtyAtgxdRRYwthU+QN/xHK+EAd/gWC0uEvUIhaNdC0r5zJi/taalUtFHNm
1bQMyAz8H6WFSVUV5pG1oGuh2wnMXKz9bv56K0ISH5P9SoLFfoJicPVQ/TEBdc46LFPCIJZZlKFf
xeKD/TP32GQ9dmH5hdvpoKRQAVLe5P3uSxzyfjdxwPsaPDJa0VOJTifU9NWx31Hy1EQ0v7Lt55N5
YAgoZYNHByQL3OEo7neQO3mMGj7r41WE7fEgZXnrvvrtfgeLeok8F8B0ZOrhvoGfCe0BqMNbwCQ8
4nhSoLoZr8DvUXr4XN8tI2zfjVK+39Ug8KPlI9CgcVtqbQ8Lmior24/gGuiqKGaZu2cEEzUsWVlZ
pBJva1yzN0ZWky1GEp//2bUEhOwURaJVA4freRg4/RIL+CmII4AmhEpmgIHdOpComWuH9S4xWbED
GU1d0cCV1k88Tg4fgWQd4X4yTDl/XoOsyCt/g+qV7jzqJxvx8+5UXDCI38eVr8CrJB5WN0D9cfgz
4AFHdKzIij1RfacQTXwIst+HwJCdolBc1cDE/uAGAzcNOmj8x32z1/zP8lBBJSfmwIa7Kal6kzsT
AusBxzp7wwe405KSz96FzPbQ8yFLYTLN2zB8cO4P/wTBiPMbFKqHGjwSTpgLvEyRjZI4UIHw2EZn
dTRARIpdDhwcKNgGWVlkzVDQh1olBpDj9PABSdYRFJJhyvqTGghtG3FRbjj8wF78WINKHBPECkpI
Z0keCzkk2DHZ2mhhEuEek4/Tx4fmrb9DoHrr1yh0DzWwfpwEpb4tcGZQtg4NKRFcvv2BYTwj5AUd
upiOyvKsvk4yn9W1jpLDB2a3jOCwG6VsP/le/fMCvsP5e3f1x84HuoMgsByWJoTkJOHjGa6rrD2S
wmxMUHMR0EM7WBwjhs/zeBVheTxIOX7+Z/Ucb/tTRCuUWjIQlddRbpRVjkBRanCYvCtgilVwGJBx
lBSGTRCPhXcRivis368k7N9PUAjaNQhcPvlrgD4JZUeSw0+B5wJyTpklFRnw+VRInXmrNVR2jGvn
HwTRFqSJj0NuMYEiN0fROOlUfyCu3OcAlXBg0vuN1YZqNnqLsJnsUJ7+yO6kX9e5ohehFowzLfHJ
g2c9gqtRk1yBYUVhsXJ5WYTOCRZKBqM2Enpf7xr6ZWVREYr4+2K/kmyK/QTdEb3b6nfExToYrDfl
Jnqgtzj6hiCMFzk12x8YVzKiyYCNd9f3PZ4mLpBiJPFRyK4lOGSnKBIXNdDKHvpefxMhpBpdNO3q
zqQ9jErNwJLRQFVi4pI1SUWIGUlbt1CwCTntcMygkgkiu00oj9kDeZwc/kZI1pFNkAzTDWDfVX8U
u6hjUmJMqyA2cc/hEML8jBtvF7CdOYfbKmVwJ7P8XAS2bkMvs6w/Sg+f87tlhPG7Ucr37kn1fP82
LTPjEEZ/9siRTdYZlv1gQ2eYjnx0VBlFnjrd6Meo4DM7XkV4HQ9SVn+rgTb4k9k4neSEv6VwFG8S
K8BfqCFeG+HBeUGPWwcldLHzNSjo2U19nAI+o5N1hNXJMGX2zxow+2Qy6JfaFwz5N6zdC6rnbbNv
tiUtMltbRu8ANANDQURWCEBG18o86wvQw+d9upAwPx2n3G/XwIp85nsvKJMdJjz4/GbHXkdcCSqm
IzeHFeZm/M2wXzARN7crwnDowC1CDp/7+5WE/fsJyv+zGoTH7RqSt/vTZuOm788m/f8RVhywfeGH
/muJxS5VVu2YNfBl/uPtT25DIIkXLgQZ/k14d3aSKHsVHieHvyGSdWQ7JMOHL8aDJyT6fv+6R2W3
H0Cgr8s7dxokOtqQmtCUcPyYjppjM6uCBSsEnJyIKWJVwslzpgA9fD6nCwmj03F67Nqn1StTV/7k
xX8tUcSjGaWMNHVErSBmjtOSBm4CuGPg6YdzGbU0aHpKAXr43E8XEu6n45T7V+3qud+Fra1E3qPL
EoQ94lc0NENGCUoxv/PRIAuQoKSDiBcc/PsGK3GSvWGOksNn/W4ZYfxulLK9e1Y929t9b+oE4+TL
f17Us3wbRTURjYh8BBVtf/KMt5rMvIWyJmgdLm3rfCcfvbMyH6eHz/n0ixDep+OU++2L6rl/55dZ
QRolJxW0OTYV6LksZos0BWIR8DrqkyCKEY84Fo2dZ/0xYvh8j1cRpseDlON3NTBVtVD8ICizyDCr
mM66jiHrg9W5hcsq/5yDNwuZiRJc87hv0AxUwaM6e9EUIIjP+HQh4X06Ttl/UYOHXS4bImbD568c
lvthoVQSHCeIl2NulZyWs8390NGXDBUPESDNmu7lIShIFB+G3GICRW6OwlGH3I+bfhAlvPg8DgKy
0HSEgyIYLtbaxbxzS0DQKDLU0AsXVRi2PwSIY+TwEYhXEdbHg5TnNzVQM0+mMG2wlkBHi1x/zKvO
DEoy+hvKiBzN73/UrEIvaAUtcUXcTdnLpzgtfNbT9QQEOk3hOOlVL4JvnBmSn677y0Y3QnnJElVQ
HAdkDKDFNqoAiIhQhEkvh4vEKlkx67aoKTKnzOpHKOPDc/gXCECHv0AhuqmBzL5yXpyBEz47QbJ7
S7irJGiiBsyvSJaBbECUaf6uYp3O4KVnVYm3/RNpNatiNPFhya4lgGSnKBRXNYCiN8ELeVymHRxl
DhHijqcazgk6xyGWN39I0DXLZM8JhEJsXxNEfSpCEB+F/UqCwX6CItCrwZOh447cMo+BgXgURFjj
BGzbESuE/Wgkioc069KAaGsV5RWSz46fa8eo4bM+XkXYHg9SlndqUDumbMEAsxsLXceGRhvow5I9
AuYtAIJePwgglQwVkGSF9nFy+FxP1hG+J8OU890aWMJPJk/ltgVAfAficlkDLFa/Ftd73hEBuzMq
hCH2BmYLKEsWaolkOV+AHD7r04WE9+k4Zf5JDfI6TlCm4slxR06Jnn0VFmdIXLTgllE2eFvUPOMH
gsEU3nyWQYkwdlbEjbwPilH0BgSZb0NRyEwdAFEDfxzKCo0RbNboOGGJLhjEPsPqjE70MEIbGmLV
yasZmfl4LyO5D34DnBX45fKHoShVfDjyqwkg+UkKiV2DaMRL92ld4lMBPn/IV1w6kLXyNp0srwSh
eiRiXGDa2HUIJVL4KDV8DHbLCPN3o5Trlz+qf6t1+z6yh0rkO9yQEnY2Cgbv6jYf2O4Qpy5BQUK7
ym1eff4IFKCHz/l0IeF9Ok65362B4eJHH4W1EeHXnzUTNrz1Dvt1LtLeDE0gjn188SgcJo9YewGU
uE/zmDMCSUBVV5ZmyPp0oLgr7kLiJjpKDh//3TKC/m6UYn9aAyvJneOiHexvjaMVin5t1DU+ftIv
D30BaaRo0oUWHyZqNFJtRDDgJJSQgYKKG0ipI8gfJYWP/G4ZQX43SpFv1UALTHI0fkULcyTKwXCP
KgPo+7tlc/76FWC3VNF+AtEL2+qNtCv2x0jj48H7GwQc3q9QpNo1SGv86U6fnKdlmecDRjJY8hGO
CDe6hPrVrIZp5npkBTYRVAcJqnMKbxShhw/KfiWBYj9BAfj5vXr1pBe4jUvHG5eooLCaTMg/RJQ5
vCZw6pKiM2giaCDCJIlppAekEEF8CDJLCQaZGQrCZQ3sY7Yfem5czeysH2z6A/+11BJ/MNojJ0CT
U3MldPHMkUCaNQzKCDdB+HpsYkjEVWww+zh5fHze+jsErLd+jSJnn1R/fK7RBjJKuPWWZllctWNJ
BHjgwp7ASpmhODAsbXmokGzHMn24dUmPEsOHZbeMoLAbpUy/vq2e6a1N/3nIdProaeI+l8d9NFdD
V2X0qcA/WYY1rUaATiLQumBV1uEaO6hKvqXq/Ycen//pQoJAOk4xaNXAvnPtDsqNdkdfaxNbnr1b
EPKpI/gkt/FhTWCtKGCBNhH5dhAHVIAcPvPThYT56Thl/nUNPFrf++ECdS+98bYAZheNvMo7BCgB
j7JlW8dKDgA8OyA/DBQs3YU3E9NaStN7pPAxyCwlKGRmqo5z7qH+65UToB5/4z86Qd/DDTTDf/7n
e1/3Y8EQeFngXlFF1vJj+0NeFjpKEDDvrgqbWjKftfTvKXyPJj4E2bUEg+wUPQxXNTBr3g9QBbbE
A4AHNLQhlNCCnIUWi+iU/DlAyRpW+xVhcYhPRwi0nnA7VpaOk8NHIFlHuJ8MU87f1+AailN8f4Ug
/juj2fW9P6N+sL7th9Fksd0yg75/6T+jI8huqkG2ykkwYNdBmRHpsbEJrevQ8B3VTdALm95JMEbB
EALXbxwHQWuaFaKJfyAyS9/+ovRYnNRAPc0Irfh6/vy74G+hHJ8GuuWvEZQYOKgEntzBn2c1XIys
LwTys5EFAy8La7uVeSsLJuJBkQXAOvxuO2BTG2shkvg7PrOU7PjMDN3x1+fVP8i2ynKJELAaBips
qMzPtbXS5SBAdBVCrvBSQOQ6fCCofZF8dCyBj1LzFvfxovlyuMO2owdcP62e6/ebp/645FI/iDWB
WVuGEcJiVRG33R4yux8qKJ7AOB6sbyyLhiDBDsVI4vM/u5Zs/+wUReK+Bo9h2xmyPu/JNvz8JYQ2
XSJyG00LNV2Q5YjCiLkToMFMpMLNsw+BSz56Z7A7Tg8fg/SLEADSccp9+6z6c3D37/+LWJN1iT4E
NIVlDR7gXdsVO8yzH09hFU3dFQ1h0NsfEnJVhCA+//crCQD7CYrAXQ00nge3v/CcabIJP7//kR2D
/W3qMmuZzCJ58gBIIroDoR4cmsmq26Ascg0VoIfP/3QhYX86Trn/cF2D/R+h4Nv7hsePGSJQJxqJ
kMjLEJHvLiLiM68CwVKH8tGIrmIRBqyzON4EWTvE3XF6+NxPFxLup+OU+3c14H4r8PEkK1EBVdmT
CtveRDlWGCCoh1/ScTRgA4XuEzduh3kiy/0C9PC5ny4k3E/HKffPanDz2GjJ+1om9wXwF3zXRFw7
iK+Jux5nNKBtIVzNQEsmIIPsmMMKWscp4vM//SqE/+k45b9dA/99d1th6LfG3bBE8ctuf0hWFF6B
U5L95C1wAtr3oWUJKpjRBHhQ0YgpSs4ETxTx2Z9dSxDITlEQujVIUL2BoWjhs44OZYbaQsRKBpoI
oEMZDwQ4IhFiiDIEEr/cSUGi+GDkFhM0cnMUjpsa3EmXjt+4aYOQsqw/rDY3LGwo74imldCJLC33
Gth26NMtaKSs/hb0JojrrEQAPWEyUvw8xKsI7+NByvTLk+qVoN4atbe8xkngPP0CgzQ0ItghoJAq
u9I/eX1UQcgRizQCOnGOMEFgS9zHIdgtIxjsRikIvR/Vg3AXvTqT6L0v+jFFVIAhCI344BMWcRXt
OpZkhDFauDbRykSScRGxPn3U+nycHv71k6wjnE+GKevvHqpnPesdtnRLZD2EMLvcUXcbYUFgNHWD
qU2F2ecUTLOcJNrR5zg9fNYn6wjrk2HK+qvv1bO+h+6TJdp+oICydoUKKs3jPmGN8XK3PeIXWc4p
YlDlOCWJ6P9HqeHzfbeMsH03Srnea1fP9dPBerb4Lb3wm8e2/q8L7z9z0Jrj2McXjwGDtEcEjAUT
LFDmRXij8CNSvPEE4ffSOkoOfwPslpENsBulG+DsrvoNgCuhTK4bUGcRdAQdCy4fBAjDrZ+RNCyp
glW/t3Ds0M3SPGhFc4waPtPjVYTn8SBl+VUN4urtaDJwSq1ximQmtMNCwQJVQz4LrB3kskPQERo8
oM4mGimi7ATx9BShh8/4/UrC/P0EBcDuVr/n2UsUtnhnWmahUxnKLUoMQcSzxDFIdNjzslsfShYq
AcIfgZgXuD0P8ukLEsUHIreYYJGbO4CjVz0cNmpfltp6WkF+K/P5oA5a+pDIQoEuTEwTQ8/jXQgY
8TwUIIgPQ7qQQJCOH7C/BnYPVvSij8D58mQvKqiwrq1vZVdJ25LArKwEbK+sIRke4tmXdhGC+Pzf
ryQA7CcoAr3z6g/A1dphpRgTLvCsCx978W17uELn1VlJA0gFkuBtoeYy3NLon7irPoSrKgtAAXr4
/E8XEvan45T7VzXY/9d+sHTWCQc+z3wdmcVph1YW15K5eizW0BhJ9SKeeqhFgd9LPncXdHGUFj7j
k+9A+J4MU7Zf18Dmfe69xE19Eg58nvPI+0C8KbxpsHWjKCDzLls59rNO3SK0T9z93HKAhWjiI5BZ
SkDIzFAczmvwAkTSf7kpCPCsqciDQtE53C7Qhqy8MiqwOrCowIvwMPRXQWU6BRhlb58CBPEhSBcS
ANJxyv5LWJerDohvodz+s1OmxwHXD6ob6xIr6Z25egQdL2JDhlBmZfjZDxG7BSjh8z1dSPiejlO+
t2pgbrL7E3fTT3be5+8eZP+hqDHr3G3Bt4ACTmTXm6zYGfrrYe/LyKqFTzT57F2w0VF6+MxPvgfh
fTJMWW/XIM6r50eLYeOohe1jKg8KrrPutygUx/L+kNmX2/xo6Y3LCL2aUAsWQRmHKmcxkvgQ5L4P
wSE3R8Ho1eHxFTgbd5Lsxc+fA1bCzICRB9c6lCBmjyDXkIb8GxPVeFm/O01ECQaS+WEfJYiPQrKO
AJAMU97bNbj775yRW3boKYLukKEML4+KeruIKmKJNRkpgMIWeBejufobNamLkcRHILuWoJCdokjc
fa1eCt/66L5R6hNYQ3FFbG4EV4DTrOp6DgYYi1D9QoO5CNlRnAZyBejhY5AuJACk45T7tzV4CrR8
dET/rbHtelNtjaGWgxLNfpkN7TQUk4VflaXB6SwpmjRFQJ4Eaq3BbigxbxTCBKlSVoAg/k7YfxWy
FfYTdC+0avAav4xW/emTHwWD8mQSy0hnhR0RXBDbA/OHEZ5CIMMKzcR6MQuUyj1ICpHERyH7dQgO
2SmKxOV99Xfi6QR1yievzosfJPz4vHoAf7iBJhUo+YPTgENBxJMANRl+cKRIoyozclKQpp58dqwm
FySKD0ZuMUEjN0fh6NUgNOF0MXT9WZkyClEfrEYAHiVISEdB2vypQDQOpuGsQMgIyjQgjpkgUYCe
N2BIV1IM0gkKwGkNPKU3qH5dbsthBCEgKAduaFSagy6gwg2RUdXwXkceO6pfw0qOGIaD2JAi9PAB
2K8kAOwnKAA3Najv8+B4kbOIkm34+cuIhcCy1Ac0ikKcgIr6m/kjgMpk2ypX8FQYeDZuSwZnBUMB
gvgApAsJ/9Nxyv6HOsiDObjvw289Kb1fAhLVcf1AIMA9jZ50iIbKnQRWNRtxGqxgCXRqCHE87rM4
nH6EMj4inD9BsOH8BkWp+2f1Ursb9PveBLUcEhZ9/piw1ue4nlhj+lhBgukqc08JyHZEk2xE1kLB
2v4AvSw8hUjiw5JZSuDIzBzAUIMYj24En56T8OHzGAACSzTQTpCl7EJasxiOLAYaM+6i2Qgia2FX
R81ackSO0/MGALvvQbm/Gz5g/Y/qT8BZ5CG8pkSHHmqTS+gdZUIGoHAP0inyJhVUSmTpc6ygNjJN
EddBWF+AHj7v04WE+ek45f5ZDaRExwn8fuM8ZFdQWN7+Z05V+LFZk5D4DsrrSghxFiV0AWOm3fiH
gFCYLD4UZDkBhMxSWDo1MLH0YOCalPl4QCQfe1EjdBmRTgpM7vlDgfQ7C88KC68LLdkF8QuuACV8
DNKFhPvpOOV7rwZ8j1tsCLYbhk6JmivMRshah0CGwwn+DpR3yIsD+LlRdEDC6w7PN1RhYvM5kbxt
eFWALD4U5FsRQMgshaVbB++f4w0mzks/HCZ8+byIlhWUfEPzTRTywU0EywWuoIyItkQ0XdBRnY/1
lgIqKoEEhegKkMTHI7uWgJGdokjY7eql9WX/yfHKNLgqgAEdLZSDlF/UG0AjBdb4AonBu7qU2TNR
gBI+99OFhPXpOOX7pV09329R1L3Mem9oqwzdH8U28ESDCxb9TnO7n+VbyNj8KMKBLCTmo00OXiwV
jpPD532yjrA+Gaacv63B3XPjB4to4JToc2WmOiimrFUFAv5iU13m5oFyBDmMlwHibVCDDH1SCfOL
UMRn/34lAWA/QSG4uat+8+8cTtX6mi763rrEFyKK2aCYIlORIWBM6Mk6TOeZXaCg3RtUBpRj2QYe
HjT1OUoOfwfslhH4d6MU+4vT6rFHOF6ZerCMQpYagjlR6RKa8EEnCQMmXl1G6h9KwaIUms4ac2eF
zlFq+FzfLSNc341Srp/XoL5HF7bDPp4gJW54GG+Rww2ryLaDFeQ9MYlA4UJqFzyq3BYFhQjiMz+z
lACQmaEgdEu59t5Ovwu3tKK4ZdtZOKcoYLlYZypfvj/7xtLdRuVqxvEePn/544uB8E0EUcaZeezD
c/u740zGzBRALQLJyr4TLv74Imionc+CpkVoZrokwS31pbHsb6d0qQnnCMvX2HWN8yA/h2wNeiWi
aRZyOy08QmEaxn0XsjguNic3UdQOyQUIwUCLUZbMn5B440/WA99LObL774YXTW9811uEf3xhxrNZ
/GuMTgE5VQgsg1MSRofZs3PregP8lvSbrvlmtFwMpmfr0eRuPLx6Hc1tXenMZJH9y9PMdmCMR7Y6
X7aHk2fRvJLc8M+5/qehdIxXr7VURm3Xck8fFxfm9FpTOsPpbYaZHMoUXB9cyhjFGcr8IBoMlMfF
5Gy2utaWc1ueDGx31TEHUlddj1qMUPznWve663nnUZrby3lnOpi2NmrU0cdy258MO6NVR3907VBS
WmN1ZM8j21tdy6sHBYOz9ZWxGLV8fWFrVj+YTe3H6OtKelnNOwiu627Ga/vol1HfYjOAzH6ZxSbS
VoI7npxJj+o9bDwdU15fKEPpWhiKnUgObyfGtCsvZ2crV5u3Iks9DQevraEWtYLQHLY2y/Xz3Nrc
PKqbM0jI7mzmdtRHeWJ7DJxBtHk89WVBtJcT/3qkzrTTx3HUmoTjJ3W6kezhenQ5W6+slrTw5Pbj
TJfsx+EmaKnB8irazAataLVx8WUjR1kLP4LQfZqOpKVtrsZfBWy08/cBxeHh4inmWfA40SVXGbiT
s9HYu1moVmc9VnqiAgQMWbHH0fLKczdta2TFIRzxaeRsoDf2j8boyOyfR1NbTqy1ND5zR8uupm9a
jL3aRjnFYeq8/5UMPGx534k5dbKfEXhz99V4lcdnA1N9ehwEk5aoBp2xNgvtzdJfttaK8ENyZ9PW
UnMvNoPgVPQHP7X54vV0tlKvXkXLnsqTJ3PmPi2m8s3jfPqN7VxrLtnzx3XXNa2fgqi0F/JifunJ
xjchsn4E2uA+wKS0GDjuWO2wvypvrPZAis4fhVdn6Y1uJuJrR1pOe4N5oHwTo++y5rv28jU48y3z
zGM7O5wFF7IeufZ67X4dDEf3Zjh7Hi+ks/XEuLLk9cNwEJ5Ls9W5ORp03HBzuln5nfF0hIXGnboZ
t6XN1Dydh/q3obUMbbD3xkWw3un0dfhdk73r14nWkudmW/DVjjQIW4LrXwve4qc0V2/mq9nLEf6/
wX48yHLsDzV3OfXm4zNzLHXxargYTKffvI3XDufen5PF6P79j8Ebgosy22GZnRROPT8M1dn4LNLm
XWUZdODns2VzeuRgsKwA7t9nn5v5+0NTiKL542h8Jgys0yCcn8+WwlPkjr4hcmFmK976Tyt4nNrI
Nu5Ky8WqJXnGxXCzvJqvp2ejzeBBHxuMw48zex0Nzjeb8Q/BVVtoYNExVtP56UQPrmf++Gqhrk/H
uNCl9XJyHq6FbrAwJ/ZEmp8NzbVj6aOvkbVqjTfmqW8sLiey+U0Yj1qRNHgQxrO7uSYu7ff5+db3
Zacp831fffXRmiw0fN9H5RZXtChINv4luHpr6o+uh+EtLvb3P4oF3XB5S+QbEmhGG3hkx2d4Uuj/
0lTD7+ibKcTA0LycBKP2fD0fn45Gm9AeWmPR9vz1/Ha2HAfdlT4cthaWP7LHkja3Z6Icng7GA7X1
PmHKGxKB5dJmmRB4j5GuDrB3Z3O9NQqlYcsda18NIbpchZv2KNDaw9Xy3Fu6885qpPy5GK6vFnp4
4Q8H574wO5286i1lZSACa9MOvXBmW6H1fSi+toXh8mKzMjvyen6xmG7uNsHkerYyv60N/auvDTrm
enjmrtYt93X42NKWuvzfBJVIODMMpjNxsBmfPaqPrYE8s7HNRrZhhT15Pu8Jk+k32dNDe74axTbt
D9/vRJ5MxqOlsRoYo7N1FJntlRSN7UkUPk8073o6k0ZHcGKFVHkbSCVixHQn/vxxKY/OJmPPtIXI
607nk9u5MhpCYiqX3mLRHk3cn+ws6pH/011M771X4V8Q4xDMy1V7vR61F4vIDsba7ftbhwkXjsrG
0jCyO0cdrMaPAQg4i+DLw7Xun7tD0R4aj+3ZdNIKcLDlUD/y9d/69uSGRUinL42EJVA1/Ac3ku4t
Y37m+oPuPIha7mB+5Ji+cUpVNp65EaS1tH58DfCV2FWgzYOb1dQXW4+a1dHWxvzIDtXYmecxjtyz
gidbq5m+HJ2pg/DCmI97r2vhu7sWh3Y0Gz9Jg8n0ezgUJj3FmHntxXIzaM0DMzrVX18HLUleb041
w3213UBanJvW8sxzV+eIUW8vHoXvC396ujJffXulrr4hR+OrttJOl+ZiYMvqPc7nWbgav0zX+ldl
athuFF0s54vHbjizwvORLv+59uZ/WvqqOzAm49ZYguYgzTfnr5vp9ciaftcfvd5aWakddQXlcBYG
HV8IO2q0GtubyUuk4JyJw7BrLieOPnrtrk3lCCzyW/CTm3oy0pZrNAzzzsTZwF4GE6ZxB/M2Xgaa
das9PhiuaevLoL0K9IvBUDydDb8b0+u5F7VWI+n0dd6Buj33r/BPLFwawdeNLnZeH7XuqxLa/vRu
uTbv3j8U7EnEBZeBntlCxvJxNJJ83TvbLEanmr66mnlCe60anYGl2dpy+P85u44lSXlu+URE4M0W
U0VVdbU3M7MhxjUCSUggJMzT32T+TU9/U90Rd9sGkJDOyZOZR7zwpE6TtUtxkh2S3O1iHgf2oPor
JYNMLm7Om/CBWQXvvlM6lNL9jcaPbFmcdLDY0Zd3QUvTyOnSxh7z1bKzjtaIwtEnU30BY/wpHN48
fhXMxBtXLso26HatS+6qwSrWgHz9eHouXf5ddJ6HRIymEqIMZV0MOrqr+vabivn+48vj/MsL0/8+
GkdzG4aWEWXjtQh8zP3m2tOQKvIyzNgFcnBvteFXo4hvVKsYAikWemtFaTfGdto3HUckC3XaeAPg
j3muh6VO/cF95Co+do41pz68bkVrjUXC1i+RPe9cj1YZaf059erph7HYb5excz+0Jp2n8LgGbSmr
6NyFiUoV8CiJGM8n4smsAqpOeeQ9SlZlVTIcnWlOx7Y+DSy8HSrzPZxjlnvJcjd1wZiNoW6ztcfT
WYn7sEjzaOZhThHmX3q5HH1HvjgBe/YXoHHfwwqjzisZ1JjWgwl3cxx8j1Y/xznSPB3a5BhH9BxE
9ckGDl+s6hD1/o73rZ1GbEIROi0ZY7qga5hZ41S4HXnqgmDXWk7GPDunNn+NKNvZXpQKdzxERlZY
k1VplmTfiz5VjRvmBJmHO+2O+Eyl1krmbKhRQ9NYf2uqdt+37lebiZt2bmhqGV00iXVlLHVDKbut
UJIuiTwkbf3c1slh6ZwyUU7Bh+SUDBiIx9JgJSRdUcw0tLuWlvVgh8lTkPCSCg400xZLNPrZSuf7
IBivTMSuOMY0xvVZd9ahd5fbJiAvPhgESent1E2/Ne7qE5JHU7T3+zXzVAK/WnQXYqydpU/9KAqP
mFONvfHxor0AQ/9EkjdbbpgniQbfVZRaWH3WurpkLf8m2Xw9aPFj9Wluze3ViKj18f0u4Xzv3R7R
gydATviiJMBfvaxLKaK9VM4zypjccoc1JUao1HbpazdG8noWzdFM5GhuPRrd6kj8JpN97w1rlbqB
uVJeOKRcenUWDYlBHI72bbcefdKWs4tEJYX1OwyWK0lEnlTWa0ztZ7PEaY3XUznLQZqptDFKSWya
8aG5S9wpi6h9+Hi4F3LHn1l4M73LvODreRQhpyJxi4XfsXRW+pEnoC86Wkht+fnHd7qE0Taa9G3s
t2cKZqEPRbm69VcmySnCbd1QFC5vfhPZ/9DSOfvcPxGs/zier2uq98BR+2BysnjLYaP/ONKw/Ph5
LqAZ7x1oqv1o7qiUGLmz0pTr5Tj0gAsIZFIOnxVRl6b3HWRCsdAuq8Y4+zHeS5f/JgHLEoct2aQd
O7X8z5bthci+fST87eS6PnORpntRWu6KStDJosg/jb71/1wm7yAGacelaTQShxtbp54RmRo1HmNt
nzxfP1TV8vTxS4HD+d8pavtu4NuBaGYT36LYfq4vqjwOrVtvia88fy6Ma2gxuvNVVdl33mQ32J0h
2LSO3zLtnyGLtOnsyL2p7Z3rmiJp9K6P419kDfycM/xWdUGbVWN7TnxeSIvjtYdOxqd5TlvEW53E
Z+7QCFXXjAVpPSVec6rG2UVGCX/qarqKx5mlXmiKFpFbyfjU02VHvaXcZqB23DO16iC11IB47Zu8
hm8mW2rrDlzzTT04frbM0euKLLQOHklFLXd1EyZpP9lXkSZlrGMPSdg+8jrMwJl+HX2jM/j1cbm5
/SI0b1JWkTDtevfOWgaajXR97rqmSRuXnOIxyTwqHrzAz4JoPJOZZLUX1WlsqzOzxuNsV2ff75Ho
F2QHos2ZNN5XcNm3SeOcppnkhnb5Ir2jtjBBPt2HS3eMRTDsY9HciAj/qpJVIhmNSPs8QzJ9jEj9
hTVzIWpRp1RZ50rXJvVjqop4sNUB7qyjI/yDRnqRsb7pCH/q2cZzIp3ju9tb6r0WyNDwNJ5WvSMq
arJpbYKnUcj7ydCM0fo3W8acu5Rncch+JGNfmAZoQ4/62FuybEVzXY1xSYbo0DOZ1b13iprw0Gh6
P3RDnnTOTurkYUtdSB+PZIque6CIsRIUNK0qxEbd+K2WWSLXESR6fGfV658UX9s/WxnnsTMiKI9R
im6hPkvYcHRt92RXtEuJcvN4rIrKlvlohXdgoZJ8oJ3+pIa+sLftdxkpGZ2+SnolypjQnAnrASDn
KjLjJ4HQ2a7z34oL3um/t1yFWgkUvovADBop4ws/GGVT8PCapX0UZdwds9C0R+Ele3SRFh9v9YuJ
9h230i7RTEY2i9Jv5W4Ey6qD5qGah1daYVevc515fbSnDT0kdPwi4+F32687ErO9cYdCkGrncLmP
3P7Lql/GgRdxgo3g6GAftu0vz+H3yyC+MSqePKCbuEueR0eTdFHB1SzU1ZZUXYDBPrZKr4mPDHcV
i3saph/+Uv9Qtvf88UDdLUj+d37RWPD3/E69F46LbQN1u96+rsi1ZQ9l149DmuipxmYyTxiRm3mi
7lK/skuqSJ+pjl2xWVrpBtY2dDASg2o11Gtmm3ouZDs76cqjaxbELz7h4MYYyIVQ/f74sS+pIZsU
9jYSe8sI1YVbrKxnDgjsp35kkRTc8Xk17t5Wz0G9FCtx8oRVqRA6tedNarrWc3QcrPg1wZsKqwW6
zS0ort3Sfgv0WvCZ3i9iyj2OIlnso/GptZoyIY96OTX0lthu5nAoDZXOnCrKJUvKiOlDbSV34dSc
5/6LrucTqZKchNYn0OTiUN9hAVa1rqydmJXd4AD/TGlkiskl55GqvZs8zuSWGX0tKEttbjIVsYJB
TlOTzKxqHy19Rpdynv0ibF6XxM4EOcaUlkxFGT7QnclIpBwc4hrI+7WdjthLiCSIXjFygJ7SIQ5S
tbx03X0b/KLO/aJuW7G3wHig4E3I/zqiLjNx23L71zJ8h0WCgdSJpcESdZN3o7k3ZkHs/a5AnOWr
bRByqzwiUbrOPLcctgO1cqBNvVPCg4YAzoo01po6a5Q5qBkzAm4rlXQ5z7Lb6zZoMjpYVeoQmi19
kIWtd7VuzIpQHOLRaMqh6stZhftBGPAs1S1fTBbLqkja4bG1x1RMvpdqG8nWdHnjPNc2z6UfZLz2
z6g3y5n235xwAt0+H9rGjjPhmB/AcIXqJLCqKmOuz7yLvgQDuM0oDHaRrO6NmXJlmZNpzAP3hryX
1cnryG4Ypt2ff0pYNg51sVFaqvuMKduslv+aa/sdXmqFdPi8eF0Z+PqaGP5MvOEZnrRchFPW9MZL
t5Jsk/xiJOpmDlOH69ePN+6ldPEOQSU9AOdg8a4MRXjf2+Lgrv45cqfPNsuFob0L23U32Jbwlg4i
KUHJHN860/LJpS9gv63/+W3EYe1UmTUaECiXCMttVGnH5yuvHfKhRer/eHou0WXuNm9vSh7NIxyU
rRNa9oE+9HNUBI2cUmU6CDNLnXvVRIqlcx9lIJ+Genh0we/Q2N0PC59T6kVfGLXvqsbJ0ZCUrUxk
QvKryiQI0O0Tj6xMzMGDbOM0XvTOJHERQY36JGleeLd/UsybZzc4Nh85C88ekKfevgHDfOiTTyu0
C/Pvvls5nT/Gqg9UW9bTN08Jq5hUKFM7oTwVUZIztR4YYc9NWIH4cHfO2O65Ele0M78S4aCec/YV
cNTH7+nSUN+tMzF7DbjTgZZ0ZWcn0vet79ww6S+fXN+5wEW671abGy4oBTgEwzZ2xb4anV0g9V4t
Yh+u1msLpSYaozYdaXUDJ8c3Uy+/Ph6Zs0WB/0ZifJP47xXog5uJVoF17s0cKNeKU29Z90xCEGgd
sqOjful0XDht4GaRT5/CyTyGbXNwZvIADlJ+MgP/ft3+1jnx10aw+WAL3wZvDFYzE4E4DJ4+SOY9
xh37BLteKIDdd9iVmmaOVYBkqGvkm5A8rbUJC1vbTdrb1ve+8s0no7kkHGzfzXg7nCUYtdLTDCsK
KLXYX+45EB3bKgHLyk0UF9UU7qSaj9q3+jyI9Q++xPvV1EcOuc7MJshtYfJ5pK+j3axAOi3P2x5S
bme3XhpD1E2twe0zy/Qb/8NZWgciDyk/bFmvr8GiNzxtkE9H0mWbgBn243WjOChtaz0Ay3Uo9VBQ
sQkw9iXGHyQ4lyd1a1ZwRx4p1MIeJKLXADdY44vC1RhoIIf7INj4genPAu0f68N/VyB8g3/P1bja
ASfcZqU1zTumeWZH05VuiCx4bLNceeMP5aAsdMM7Y8vnuNKogGB4MEF054n4aY4sN11mmAp0p5Z0
COsw9Xy5S2YQSEsd7KTfk5RyddWt0F7mAPYFuFe6adz7ED+i3s4iIu+bpQK+iCGQqCcsjlsp4j2N
6tLzq2cXbUQ1d8thjp63v1/86pXG7YMJJvCRyVzqdt5PAylsxWFI6XZjK05r4x77AO8/qZ170kfZ
grxu2ew6iaZT05HDxzv4T0T81/y938GVUXCOjLQM1ZBpCfGisugLc+DVCIR6NE64q6K5oInK60Wf
dAKDD3PYlFI3ypvY3AyifmwTcwvrzoGty21rg9sIh7t4Tk5mCbNqMf+vlOFvX5t5uy3sodddt8EB
DwUyKqN90Imsq4JPDDz/jmV/vp/+9vIL0WPvdJiJUX6RwVkun+XpC5FjO77rrwuv/mzVPi6s+uco
HjJF1rQaz3VfJu7Lx6/x0i22Mb3JppU/JFDwNC3n9r5id4Z8q/WN4DfTxPOP73Bpdt5lVErRQWuL
7Q6Bfz3EPAOB/D+X7GU8j4f81xJ8lx/dFcfMVRXmx59Z5qGkiJODnL/EevgkoP4JnP+6w7sEGWg0
GYVNLUqhw9xRCNtxH0E3GV97URWBx0oGYiRom7Ml3W+Rldx2Efs2oo6wlvU7jXiQxdBC0yZ01v3i
6bKq2/mzh/s3aRH8ITPevDupepepHgi7MijqPe3fL5V/mqfpBJnwFDLDU231TzEbu5RPMMp9/EIv
sdj2uyzjU/hAR8/qNtVqHyj2qxPtXefxJ7thtzF4RZO4PPWa4cadl5umtk6bfmKN9rfGog9MLjuz
zn7ag0v55IkuzMT2/eS/VnHSTQMU864UJLl1ov5WOebUmWrcu5pBfKbJkLrdcLPG6seE0vTj217Y
O/b28zfzz7Tkfh01onQGslNtuK/r7ufq1xDi5/3aRM5ncP0CTLPfoRQ42d0WhENX9pj4lINstUR3
WiX5aneo1K3OKvyJ6yKBVskt5xBgTbDeOZhWDXk18zuf09vG6U8EmlSiwvMaQ/ucxPI4K/EZlLpQ
W29Hmr6djdoSW8980JWJp/cJZE8d+7erNVwFi8szyppjuFg7zbzXj2cf31T45/bH8Sx/39EbzSgc
eN5gcKhOCmS8XK28b6zvrdPzrHfmmxjcJiUMLjKJ0LlRytbK7qrW2rewWe0tVtulCLoQElRsZUO3
PoR+lDEz1LcbdqF2aFKLEoikwi/XsHlKuCnmXqQjbB+w1SS/BDyPma7MK1URSVnQsJQ6EwxZtO7B
s7VDStvBpOMyn+PWcouxGsNc9PNSyGYt59j/6g5s34zmK+LEo7tx4qZ1kCmXeEndxnlqghr8GB12
YxUd0FxayF7KrGd9lY6C/ByrBBl+Gg6NGZt8GeQVAY2m/RpWCxnl1K+ODfDThqXjwJS+tA+D43wl
nurgNp5v5gB0z7ZFw2g4W+2SuzW25uAIUiprBMkj9NFx5uMW5mhk/Mws9ZBaQf9ravitRe1Ck87b
VSCi5pDfQ6aEv5nR50HVZy9cCwl9mvYBSJ/+XHvNAX6geL+Y4LyQ6GcnwjvATDtzpAz2VlDvLQH2
nfD6UPHlCm/8Kq4AFpXGRZdGwZDi6mwNdJclorqPQ3JH1iVPrABsEidHGrJyIkEeyOUm6qYkbyFD
+rH5srlpZzg5goGBcF/UYZXqqxzlMw5AeZGm62AIaZqs9ttrvxpuNFEvwWCZ1OtZkm1MabUm3/Qw
70Q7PUvsdFPTnaXE89D7LE2W4bFvFwp53/9pB7MCk2HXaWDI7aLcaxr6NDWQaCh3C3wbhKQhA/GJ
tKjSOOCwdsBTsExwfHSbAyEU4BkVBOh1ru6DeE12DhRmZZiX1eG6r5yRp7ZFjj5PbleICrAkfadh
te9dsExs7nUeDe3N0sCO1EWcpL3qClHZjzP3fnb12hQe9dd0daJrzek+Zvoa0gQEf1oVhNpr3sPP
7c3mi/GSnxFUBpxvcajpusJGEGZjZPr95i4VU1X0tjl3LVwp0NFLyaP7ZW1/xwv0G0+4KaNT0a5j
nWEmYX/Q0JBCO9m7Q50JivCjalYqV53hFEVz9LL+iC0v64S5TQTv0tqR+SoDnfOgvmNx7W2mA0xa
5NQ5eH+R+tq66uGECNQi03lVJZ9ADcPdtGG7uK9zZfyyC9zDCBuSNmYGz6i7PF7iUxfbL0vT+Xhf
BgwFmFbwcJqNu2BusrGjeVjVdsb8+nvrOrdg1r0hevSS0cq2vSVq9lopC0bQkef+lHyfAvibYt48
rJ6e8mhc9w0Dp63HKd4lLl7m6i1PXeUxFFH0h/Qjkgeqd3JolS90cQ8yIQbZiauMxS0oxDkn1Dsb
PtepE64Q8QSczgjaHtcqR8HhZZHdPo8SVCHM6Q6qJJ24pS3YkI6dfKSu/g4r6S+/Yl+ZPd7HTncl
cEB7gePH9sRhedTyVxRd30U37PEZcp15jdpJZzmFYXuYKvIV4tl+rAOWwnb2Le7GnXC7h0mSHv7t
6hYukEz08Dw4vVu4UwJ74Rz8lmaZ/9gEcMx4nyY+bB4R97JRJq/2Mj92SXtY0aadWjzcR5y9bGkK
tdbRaqOzBWkKWtb3HledldoRzfqssRqMx15JCpfZlGnEhe3O9drfEXe6anpdOENTBJN9a7R3sExz
Ow/eE7pdH8lG0g+UtKBpFYxtQf/bnYOvjYmvFbwnHtw1m54eqPEBItYdjB3nLTUEkcL2D9ZUV/TG
caWdK8yvkHVT8nhAjdqDKHVl82VueVHP9QF9oEff4r+pg6gfmQjBEqE+HO075MEflQ0r2QwbXTa0
QZVONr2KBR6JQ2Pk8G5IWGAq5qvUYwJL0Of3WqvNkRp/U43jp23YI/lU9G7ThDxOz24ViwzKa6ox
XknIWU4yuUIJuPPI3CA6D6kNhDoaXoBU0Vm/xr9739x0eM+h35w5lMfRnmDyjE4g+A4NxAmYSE4j
1Ns/12xmC8RAeN3z9rTwtdj+oLaqOrXj8OStUF639W/85qveVodsIuBKqDLbNur1Wu/Dzr/WDiJy
G7/0vf0sna3rxlRe6ioDwmyWDz00paRersc/cb6F/OMdhZm/wbn6ABf3tUxUhl6QZ1DkmaO8h+2S
0xKUckl4hssFmQVvUFpbcp/U4JCXLQLqF7+C4Ev85fsmGcl63HfMe4C8/TKq5B4nKj2C8PxeTdaZ
jeozI/El7uhd6TTVoDn6tgPBbdpdg7RGg+nrQuZjArHmY4xz6Rbvaif4oXxMn+lKlGkyDZbwALPY
16jXB/gaPqnPLpCAf070egvcmgrouNWAsesobuQy/Orq5cZj4R23+0NFq72ZWFa56kgmdpXU1u7j
sV1Cb+9Kq5i1WkwJzCcT80DywNEU0k/HdGni3nFuLeGygxoPL8jIZAr3OhLcWhfoLnvRUSuzDRP5
cLj2QIyBRkpGD19BYceGsOjuOM4tyMFzHYWMP6Eg4n/DY//Pz98UC1s28CEadKXm5sSq6bERsUBM
qa4n1X4ZDX3i8NcbuAOx/pM7j0zPG9BEFvgaMffJXv2fPfeP6+ZliNm1vcYP6Mj75snp0R6GQ9Sw
x9mrryr43yw1/VoY308mrtO1WxNQ9JufFBmz8VWxutPN6naHJhFz5iOhomnOlCZYqsyp5cE2aAMy
GhXTKqzHRI47vzO3vB/PSRef2iq47ihp0jmgd3VAMzV4P+uuQj53EIAcnx/mDfU6IKkZAk4o+EmE
QwAJVzspJXzOohVs4GAHGQ0RAt142FN/vHUMoO+WjOcV2Anc4AxfBJ+tKxq5X+uwvvK6GlmCHNFs
KNNYOg+RxwheLVqx5u5Oafnbcc31n99SoN3eiiArduPD1K8sbV3/f6fxX+QcnG3v/ZcS8LfTpN9u
l35sWGiNLisbBEM5zOVirJQ4pBiTm43PpEMMK5UuDVzIrH4IwHQuyfhJyXnJqBC/qzmRdpSKBe7O
fZkp2PU94Kk4rjLf23l4e1b0wufrjfb7eJf+u8aFteHv0UoGDpIwsKSz/RvnyxdJ6Oy2LBDZdRFF
6rMYdGG/bqcivJ3U2XCW0Mhn5TJVOyj5+TQBJ7htusSIP2wPtNrXU7Fpo38A5HyNoB8lcEN6Jw3i
5+PBXgqFfyrNN5u0EnbvyBCz6yfDidg/q6DZ1yrcifkaoX7n9kEaDU+R9RqiBejje/6xp/1rPb2L
8WNcCacZVlYGVf8sk+aFr+6a0s6V2bK6fop6rAxtdc0cv0SP9TGeJpPWlZ0FXZcG7rTXFuZBTvqp
49WMEgce2mkdYFOaR9iUhvZRK3NGkxXHT9SuJ6uVgf0/EwVmZJgkUIl+qsnSpZLRXR0mO9BXX8Qq
Hnx0zn08yEtyT+z+/X6BS8xYu5qXnf3a9o/o7ESfq8xgiW4jUgDCJAt6H9dgh/W7oFBTMFW7n1nu
L979XarhOMmSo9uYl7JmR6xmrNx7br/29V1fVTC57gKgvhXbGH3Blp1XqD8axT7JcxeIchzT9ffY
W5/OKg76phQcbVFBBQmhm73catofKEV/jH3S5QhwX0XifYkFO7aLMxSozUHpOfSHa6879Cw9d2jm
MasPnayN0IUG2SYgSQ/tpt9PSv9eLaf5ZBf8Eab+sSK3rvK3m7EiRBiocXXp9mMeOebAK3l0oPYO
gj5T3ylXjm4DMdE0RGmeVliuo44fhmDcCzH6MC4plOqRe5LJguKfwQmPZot6sT6jZS9Ah+17wm8f
kCtkdjrTGjOanG0el5bDf368Ui/Eu+1rbW8vPQVmnjk4l5LZ9GYKQgm/dZtNcVMOMd3Z82eNCP6/
KUt8oO/vG9XEEAkndV0uo74BBdGmEFSuVU3hVfAKPcFTlAiaLt70tMRdbndei8ZD/5mBa6QVuJ5a
Aot3yQ+0j8tsEOqBRcGOrmJKsRYewVcXEo0a6dTM+zZW+1DA2k6ax3Dr1wn4dSTCgnkD+vEs7zZh
/EurYGaM5DEYu2dTdU8sIcfRjcAhD/MnYcC79OLehfmo8olYCQzlwjvXCs23T7677GNXPtpwutJo
N7nXOha7pApQdMz5hGZeFt7jp5blnYYlH8h1uB6sVWSsS/YSWq0T3uLXvYkLBk9SjGaUYfAKe2tl
dq+VvcNHQOEVf7Yj+Umu2hbZv3bHNrY3OQL9AxV2KhYfHte412v0E9XuNV/nlEW7kESfiEqXclH0
Li/4a+c4U0LbEn0/v/sWrs4gONfhtKQdEWMaWst8ClbY5I2HgD935or4nvXJ3XEk14VhvovYXQNZ
POn9plwIlbnpGzdre/7k9hZYK5P8rB1QI5Aea0ANLsxJTBrGqRYkrEfvKNjW3p2faB2JzHhD6kJi
bp32buEkF5X7xTbMzmCOKqdBXVN0BTaAbHpGn0A3MiiJ7gg1fqrlfmUxitLAzvio1qwe1TN6RF+H
MjJ75q+7qpbH+kqtIUsnmMm7lp6HFa8ioWuQTlNQZ4nHHvCveeSjgqqjeC+8L+PInpix+9yhYmc8
59biM2j0BjQCd4bUF/2S+qP6QYPxx2yhKWAZQz81c/W4aKcAz4kWMVNaTX8twvmXZ+ujZ8HI5jTu
WCYmOUF+PTIa4egGt/0GA9lxpfUZx6Q9I8/cOPZ637pod445xfZcQR5BxKrTJTLgeKvMsuKvXMEc
4K3Wrlbj85qMh7D3RNq5y6sHGSD35uE+8ucjX6wpTao2wF1hBXYC0uRqhPO66mCnqpdl3CM+tqs+
GawhaZEmC2S8a+Pke9g59cPqgGyS0j63M05n6JdNuveVWzRM2ddtUwPC68pD/TfqXCX8uCTxwbHW
vXDCrvDMeM0Sd+9y9XMCLqMNO6Ax/4e1RM+jJ0TaMtbn1CU/J6p38Ox06Tj4vwcDKyCFGTJwTOkg
shFaP06sOUh/akEXz4/ovO0efAfieTVFJINpWl8bQp3c65ND584/V7gxc0uLJptH/UV5Tq5H/pjM
6jmM+rISFvZDWH9Xfm/tWdh8X/zWSv25eWgb9+wR9ZPQ79sBE3GPPOXUSKKu8yMGxbNrQitrWqFA
WvB8TeyNvZD3Tm8dBlr/HPH201XSO1Cqj20V9+kctTpTMZYt6xoQLSgkEz0wsEPRfoj7qxgcRSZr
8hJrIgpogOVko57rgNkJENwYO/eT/OIvm7tdDee5w1ZpUG6lzKp/h31UoGJEk9i6nkAf7VnrYRvU
B03GJ3xTFBZNBSJ0Y0EMNz+gPciMg+I0Q3/up+Qei+oW3YZAzLO6rcbpTNrpe+DamSe7Azpwd7wi
05EobsF2McGZ4LVX3OlzwNEjSexC9UmuBnO7/Us1oU8HZpAiWhaVTlYUZMIMuzZSBbrV+sNkWVnd
EkgeC7Zi64OqXTmZ04o61zF8Us08NtlmMKQSbkWotmUPw01K/OTMuh4NWcs9On1k3kTRrec7B5yH
cdPZ2BXd/3F2br2R4tAW/kWWDBgwr9T9lsr99oKSdAIYMBcbDPz6s8iRjjJ1ulJSv4zUM9MFGGxv
773Wt0vXLFVjfbaYw6rPd5x7WRjw7DmuzecQIFJCbXWNCnaoSL2CHWwZw6AQd9gPc7Jxu/yI4+HC
G/G30qDdGNusf48Uzhzo/ZOgko+4M9ONCAwKcoNaye3QWXsVpdtMJosW78AB58Tz0guXO7d1nkSR
UaF8EVQyXRss92ntvliDuPn9Sc78tHca7/ls7HsCU3NWWDcUWl58fs6F3z5zsJsaW/zcLR0vMrE9
Vf+LZgh9Gd2kOQTD9Vw2+lJ8fe4SJyEb3ByQj/dQyY1QwSCPPs+8eJZa9t54fjeDd0Ugu+OHRDu3
tFTVrJX0dRTpdeS118TxDpiS734qxpBaZYEiYbSNMvg4hG3PqVWLFWzOyOFaI6Z2WmJn+bCTOrow
PGc+om8L0I9gwoKLe9BIQK+lrryQOeM7nTafjpo7txvVTDF4+WuoKcMgZ/pCgH9uwE6isLhOkoba
RKwJ7R5rO76lfbtDuIUsmNU+/ts3dRolUdZijwT0oJfqGAOWUdBLRIozkckpCSry4iJGiTVdK7wT
+CGwhkt9H8nsQo7l3PCcRD4BUwNjVp6uk5pfxZX14ObdetoQIEy8IAk89wgna0eEBBoboBpZe121
ZTILUfO7b0p/8fvgf+ei/hKjeieLhZPAWcF0kyBt7ooddmak1ZS9UrE4ZiWy9nYKMAzty3yWJjEL
ERjcWJXYMQblXYDIK4Ovwh0SnEk8Ry+cOFslqXUziPhaVPLgdMHjoF+7AGbhqhKQffAwUvGa92rD
236d+u2+axtEjapMltW0laAoAVvzeGSl3rgj2Xo2qiFjdGdanLBghbpFx48nBpJL7/Yb7KXXkes+
eTA+VO0w7YalN1mCN27p33d5dDMw73G6K57liDW9MXRl8xrn/rxpLBEWQ/BIca/YEV89EleoigYH
aVtAfRTwKxXgAjDn4BYVSh+jvbDgZF4arwxgQHVf4c+CNZnnBRxv5YL2Kt8xAWevAsQqU2LXK2sX
jH55JDp49ou6vwuC6BG13jtil4AZtZvA/JvXnp2SoYiHRCaHj3g9dsk+dfKNj9omTo2b3z+TM1/h
KRQKJUvt1A1NoAKvtnpMYWrPyZOqSf5vC83Eof25+KcuFV0gxmQd0PZm4HQuE3avNJmTQq9+f4Zz
x6QJ6vjzGjDlxLbODMaI2W953yyimi8LaWfQYYwHMToPlLY4uZf12lJQigXJhUTwudGb/v2PpTuy
ZS1IhbQOegbd2JjDsvGetagurEJnpGdgUv3398HTy0kB4tZa90iI934ZofQMy6A/fPkttoeoL+dJ
nXw6Ft0g/BE4OUGYkUYHScerpnI7LItZFwY2VuAw5u1DrjWqxebCxzO9w78sMd8S5B+PT4IqGkSN
JcbP3MeuN+sxzuZtkSzcrl6U2vrHy5wsxi2ELlbbQI0ymGDDCHADSMlKpJ4GpH1MlF1YMc/sw+7J
ghwkTgs1q0zWOks+M9a+T5fyB2tTSdebE6fYwqi3inlx4Xrn8vjuyQo9NMyTXRXE6w59FFCAYaEL
ewe0xXMR+CvLIfdcdFtSOWweO3i5v8+WM5HeKSOo7RUSnkmcrO1mSGeJqm5dwq//7bdPIj2wCSID
rzdWE8U+3LaCvkhcMkqeK7qwk5Uk7rQPkBjej4LxwxB1ZRhq/Gx0n3uazNsM0DYv+jBG3pclgANl
eYv8Go4fJr1UUpwe4y/f+yn5JxhzNFnw8CHi9LnLsuoYlfYsr2vkGpRcjulgQiqyS2K6M7Prm17y
Y3a1XZQEjZ8ncFXLMSy74hUqCi9E1yb45YhABln927liQuH/XMaEhW9OdVWyTrTbgblYsHkLWevv
38S5VPLUVu3nr0vTcjJgD0ORLHJmI+wDWeTfxJAoYHmbVR0skvCfTPG5t66Ufev3AQzbGWRLfTLA
mm6WlI+fCVIKQzXOu9I/Zsh/On50Yfs4NyFOlhfHH1RgCRavC0JXCIiO0J5cWLnOZXjZyZpCHGMJ
LUm8ThWLcG4IcN6V/qpImlXXtV814qIgYk+ZZ91nUZquKkKPsupfPZ6/p5BkxIxvWlE8S2QHsFzs
QUoIo0qxmezKnR1FizGP1m6r39wh3bRaXdmj9VALyLiawQ99ot64n8+rcrxV0r8K4IyXTbnJvXgb
gO8UIGvfUG9R9wh1fn/bZ3bE74H48dGW/WC3DsfqUuZVuajd8tEaHLH1aHUhK3lmVvw/UoeyPKAm
8TXZ3jVtkj+N48GnFQ5Jep1X/t3vT3FurTmFdBSoqXEIXOJ1XHiHyK7VLCoVgmB5+A6AO4ytDzkz
9oRM209j09kz0vgLTP5/Ox2cYjmiRvgssT14QIJsa4Q9CyD+gyLUk//2or5Jtj9elO6cLBkCN1tT
idopvLx3JU69PRywvw/hmRPUKYnDREGkAq9FNbdX216PD0XavLvQ5EFLeCE8OneJk2XLiQc1OqPM
1l1bLZQw+6JGUgG+2qpPL+3RZxaHUw6H7/IUQAYczju7vcolG+dRW7jhkDrvcEYv/Mx7jerJ/aTm
KDGuUqluJW+/2hq6jb4X+YXRPPfVn6xRsIFbbssaAZk/snQ9RN5QhZBlAt2nU95qaGl/f2vnQulT
ztDkO2UNxGxr4amlTpxVz8G9AkFqgDIUOIdS7yOUYQaP3nsZdBxeIpa/X/rM5noKHLKLPhDt5ENs
hzasGFs4/tUUzoroKXI2ZWtf2I/OmJLRnuG/+5HphgD5rV6sUd9eUBTaYj2nzRVRcywpPRuxTBab
ODly56Hh4sKHdObpTikCCq1dO9fGCwTVb6GTq7hX8I5bwJwsy7SY6WK44G8/d6HpC/oxr502HiSi
ffCaquRY5hI296tqbAG3jLdTCdOBaOP3F3Zmatgnpy7jW9aoWjtet077ZjfyngyXzNXnYoZTc7IV
AwwlLCtej5mOXytwZhdcNneDV9nbKk2WqKDPmyr5hDwxg0iAHSqWg/6iR+D9EvrpJkWxyLmbLNAk
4LPxB43EXgarPLMnscGFNfqcpuDUhlxptFWubdylSBTwoYQvdNx90CLYdxT6prrbRaICXJl/Qtyx
Eg2gXUm6MHn0Mu28v7+F7/6zf4tKT+3KSQQuehWgigxD9m05dssprHL7Eui42lrL1ls2EeYRt0Cy
K5xs7nO5QD+eGc2yBxMLP+x84oCaoZ9YChzxOOT1daHBA+D2hvEUmSIUQWaDz67xmPMqrfqFlJB/
E1In84CjJCe4t/IcPs4tGEBmBXfaGUF+MdQjoF6+b+YRdwA2V96mHvUwK7l9gHhqb6XlfazrnQur
BkTB4DRSvlCZmGOLZ6FPy3vfeMjTsPuocNMF6fqtFFYogzfiAR/HzaYe5ANxwGMY6nonm2DNiuIr
tYPQJMkDT4fnaiyfYuQHoexAqIkXgo+nCrO+Q62qapdc++uk4je8Gq4HxNQAjNRLQ6P7YuiXwOXB
vRqvepshoUDmlStnXBp4VL05+MUeYEMQ21d4k3k7voM3sI5A9WJxseyQ0QpNTOfGJqgnQgrnUw59
Yz0VRyAy7MRwa1pU2oZK3o5x9ZjGelekwYritaBz+rpsaOj4dBd7/iItrTk2NmwnBUJIt2NLjyYL
K/ZnxPL2qgW0sO4PU56MZviFpthN4CNJyBWo4scqKb5iL3mkul2Yzu3D0QOG1YIifYpyI2AhHV4v
S4g0prwJzAtLEMh3rSmOlc3/TJ9pIKOXEUOshXye9B4jz3adsL/PQDmUzZ0wmyZyv+qUrng3Lkim
t8Yddm1L/gioYFs/MsvaURtat0GYgYML/Ku9G10DroW/SORDCx0TvVVRv52ePwLrJcoNnMg+tgC6
m0aZddmL5+/KDM5gsN945m7ch5SnyyyADDpP04VEJV4I9eLV7JVUHsh4+u33CXYmLfA9+X8sqFGT
GSijYqQ2IU0KhF5y2WGI8zCizrWS9EpFw01D0+TChP4O8f5yyvyOSX9cMG1LmvWyRoQrDToauOWM
sXEjugm1RNo1GsMuStN8gWU+Q/0aB9CuUXufx6Cy5GSdEJhQirghkIm7cwsaCJ+XW8zldN7F8azx
sQpElf6Y/hAVkONkOVs6kXQg367dZxfyzCf0GVwnJbJOLdgmdvYcFLJa29r740fdru3hJ+jbC/bN
cwHHd6+HH08bDTrltMPpi6fmCip5PxRwQiHiaB9VrRZTmsctMIM6UV5XMPNFBE6Z39/suQ3s5HDW
wZwtYrfD4QzTTOIcagy58NGc++mT1A7en+lr0UIg4rJrA6kNyEUXQsEzP33q749aQkWFU8jaB+4+
LKcsJ+xXF/Z0F1HC3769Kar48TbGkYLHALPrmkfxKifZqnDqj3//+ZPgpPa8Os2iHMEJzCGMsNUE
GCi96EL0eib2+eaq/7h7AduBlxf4+QGVoDCu4uvSHcFiSm9ADDmUrrcooZH6/ePxpq/kb0M1DeGP
izna9DQw0AD5ZfOApPYzBcMR+/u9kvHD2Pp3JQ73Rc63lh7vMyiVROvMLad9SfzujjTlqo7dT7B+
rxlYZgufdgtPxbeBY0dz+A4fBvyVkBP3Hb6TPfRZQF/qfOmo4kWD3jcISP1q1r5mbQQonAAVRN2P
gflAsTkNReBuRxv7b1cdBhuC/qh8gBejXHUWOAujg0NkS1n/5GBd0QGcMIqnAFiz45RY1TqbmaiH
Pz8PnmJHX1NsUIOE3Lsz41Vi1ZAneMiHdtEcSNx/Shw6p+5845TSx46QruWAYqeoYdm0ivTCjDkX
TX6fBH68KkrTLMhjzMa2pX7YwFOTajZHP8/tYI0fdQ+JEO0SAnck3UCf9iQsRy1bdGpxsCmHbcHr
2TToSRYtKc22Ssh5ZMFiKLsLJ9lzc/pkJSpU1zRphw+3r5tH3po/5SAvHKvOzeiTlQgdfmyP+IBJ
tBlM6jLZNlE+l1Hy/vs0+E5W/2Ua0JPTlEjFgMAMp4As6tbYgf9I4+tZauxdZ0OkOkT5c+vQTTZk
68EbHkpkvtA+BASIulgkwjPhJBAtmzHsebpPXfZnCkun6VKJ9kXy4g2b4AzWVTuE428qsCAiCaI9
2gxtS4YsOcDIrO5nkOT5oHfQh2nj97psP5UiqsY/gM+4koE2YRmgSgxY8R8FXEloQYKbELnKIhf/
CZ4PlFmgNAHsHOnHNxJE97+Pz5mD+6krXfVoJNJR5HEgpUpCKbEd99YzqH3bInAfjcsuKXbPVRNO
nejcHzKWlQ6OAU29hGj8ZXpylvTXfIBMqIlpC1tCsmSIselFIeQ3huJvr//kENg7vECFqo/XsgI0
EZKbG0fB2zKUd37bzmhFvmQK+yK116yNZzm01ykDWJKmSzcf/7ipvnAWO/OZ05PVOKGj5ICbxGta
pIuu8lZgOH2Hj7+/xjO8A3ZKMutISUoD/fq6NhCTArK/B2XniH4VD7HTwnPp3Vk45jWgpaqcGpxi
BpQm6omb1LFdj7PTgHgX2WCwpNjq93v6Pmj/beyd/+5AODUlkYwlNuuiehupOkIBIxZjWW6R21um
Y3Qf2PljO5gXL7YORpfbAPF55DbLKhUvNTYH35QrQZtgM3TdfFQC+kJVrxUYjYwMNGwDLaDIhVU4
blS0cq3+48Ktn1027P/eO0PPhJ4ODVmhSwEc0mrjDPGXE9A/kar7Pfix2yxxXpRTz7nhYVnje/F5
t+A4sKSJt879ViN34qPnk0yhmYERU8bzvKjXOtCv7Vjv46JDLdLGtiVH3oeG129J4N5awVepke2u
i+JG1+VbJ5qNhRHTXrTTSQxnuETVKm3VIRXRZ4v+HCZSQH5NDnS1nsaOIawG5OC9ZSlY8EH55qvg
yoUaKIjLPwLIFEvKY1rRa2uENVR795ljizlWt7UT600c9UcbWDd46wA34tdlWYDDzq4KHDHmDQ5z
ZcYhnkDqBtLRET1UpBB1SAbWwOmrh9B47ou0y6ucqvFB6eCx1tgqxg6NwbDBbcYekPq+2E9xf6yB
moyHIuTwv0HWba5aj19FcKLPAtdGu4M8VfuRmDpkdjRgAZSf00dE226YiSx/ydz+mOB8Dh+XfVdG
1gHOpnfQu+Eh6fqnkqebWjZf+RStx9rfS2YjiECkPo7xW5HnmO2p/TmtAh1eByr0S3sK9vC8UKW8
Z7Xfz4GQxzObQ6nTJweLOHB9qKJ5cDNY5XMD7MAMbZth0UYA1dkEhi/1kLOCLnscR9tCrrzpeGme
6zg51DLZo4aFA3x/pZwWEBsI/mqzmY7lU8orSssnlYNSTNldl4pXZDE+EzvwUFUBucgHLtkfn2SU
XtVNjQ2qPRicNwaAxsMOUl8e2UtNMkhQQQng9StAyvZsfM2qZJ+L6oH16EPkE/zPQCvX4XS9DMy0
RT0VXOLUOcoS3lxNjzlLPxIoWxJTLT1UbIKav3sEqiLXXpSBOUwehmmBrkhchz6Dg1x4dv3W2P4S
UciTSDTGvYsXGjYL5IN5qAPzotPOWUSVm4LRxjaegH/Rrp40XARJko+hU1pHmxv0D8mA5rUWAntr
KtARpjb2Bq6xGD4rRDk1nNV4VpmhG4bZxA4JZtRBFg1dBqDDh7MXREw8ZZySaN471bBBgzh8ie1e
yWYxOfnASodxPt9Na0xu+08e70EqqvCPqpIvhWPuOKrDCRDO2d5qAXywC7kFYesGPYyvLASZs3QM
Nj7I+jAfqu2kQ0pdO94gdTBeCATPhFmnBGERoK5eQGi9QkUyAzKCLzqV2Yvf17Qz2UC0df3vkpao
NiBBjnVSNgXaHyDb53Yw6Cc82jVdNysdaPW5n87rOvrq3PKB4ZOMhHxCIw0CVsglfOHfHxLdn/97
G00QDFVTwTJXiOrRxdfgJ/JCmHomdQ7L1MlvCyIR1RVk1cloNcTeRhC0bnD6J0yvFaLAI1rj3LiN
XoOe9pBZPSKvmF94eWfH9yTUUHXZFgXoqqs4g8u9YRttsUNNgo1bGB9y8mZpj+h0kebsWVT+A1Uw
6wHbXI3eqqDd5sJbPnPsoyehumQmtaHMRlU+s2+nZTbTeTnPXRjcOWFtmNj8Ossd/EmWR7/jyyYj
F/IVZ4IQJ5he+Y9zTJRiaZWaTFoq3SzwqSWzwE5QetRJsx2quJkNZbsuekY3Cq1ZQt8IPkubpF4V
dbPtYrPPEzPrnQZGQiRWsRj8PijfeqT/H4k4wUkkoota0Yb6ybr3QeFiwq8XpOrXQZ7d5oTelwPI
A5ObuBBiiYL/oen4m7GL+4gCdsKt4R5ep5Vp8QBYk1/iHGXCunWreUv6hynxRfpqG5TVwgrQXhNu
e10kO+P6PriALsCoxFp1heWuMwtG78LvXiBzeiRJ9IEQYyd0dmWAd5hynHELgEyUih0Kk+iJ0tT5
3A5AqGDDXJvnPlOvBetWAcet1lVXLjoa3BSeRG4zeaxRG5uhVSC/9DanwfnboJ2EQCl4vAXHiWzd
ETPzetef2V3qYi/A+Gjzp4rc97wmz1VHXnE6fcHMg3KiadFPoyueLry4M7dw8jFjI0SzRfgSwDXy
j7YlD3GWr2xLXZgs55aik7Mn+DxWr3roSrpGXkP6edcz/0KZa5r0fxm8Uyu9LIq0FQ2kZyWBO0Ix
dmwrcm1yfvDR6er30Tm34pzavGFsVPZIW7A/BNggpk1uG5vcgFk6a5thlQCu4nL9ZCGYmmUgtITE
H548BCFFrmDOGvv17/dx7llPVt0hIc2op3xsI9itDZJxldVHF8AUVFUuLa7TK/nbeJ4srjjEAI1i
JmuBTVYcUUClIMDhg7uVDsxPZmL21RAKdKON7pyju//90c5A4Z1T03da5mUCbkuK9opWOzOSoHag
PwZWoNGtBhFWx069VJ63FIUBm0niwI8y04A5G1jXee5v3D5YptbwOsRYgVs6rlyd3/NCLGI0hpjb
ab3xIrhjmnJq/v5/jZOv/3dMfnYh/vtJ0zn1h4NeyotIdinAmxpQHQNzNjTUuYIi6/cLnHvdJ4tp
H4m66ywNr3Aa9BD+6z06wEBJhy3X6+nD7xc5kxNzTt3YmVcZbjFcpSgE0u2FWWgdZeDUtOuyhONT
IaSrhZ7HYLAjxH+IvGLuSP4+DbHX+EfTyCt4l+7dQe0V7dBXOpsJU97+fnvndhR+sjKhWl3nAnR5
4NHQfIqCFWX3KKGlgUXmUE+lMxzRoM52r4hj7YgKvuLM3ghYJny4PzsDRVDd9u9+Rl4H6e15rI5e
S3ZD6dzHXlVc5R3oVC6xFhJ9SlPD3pLYmWekuHYTG2AcvFAkq9Ci1AEZo1RfVV28Glk9cz48gIGz
KNNGhF6UW+AENcepRBNUZJtj7+hLuNaT2vPDOM4PQJ5/qpjdJSAqTcazsjLH1Kg7XXUbbqU3uSkv
rOTnQrNTh3lqK6sCDjZdox5nzxFf4nF8NwQJOJh5KcCxYsweRcLKGY4+8Bg3i8Iku5g6F77aM5Ip
SJOxsvwITvKBIWsGAP56TDr0bugV1NcR3XkOvQ8kjHwe95ZEu8h7tR9xDeBc4r+bCaWPyfz7R3P2
Fk5CX8fK82yc+ijA2YZWeIkRACDl+7Kljx2JnwiOdxwsG0DKxbwi6WNK021F1JcZLrmbzywOp9Zx
t3PoUAp8tm7t3k/RYU5Hg63gUvHn3O+fLNN9S6BtDbD4qCx7nPQjMcxMshkeL4zgFHv8ZRvwp+v+
eIl+iaQhr5DNJfo5hR8dreJwuJ9j20a2fFlqECOulPc15ZATL790rDgTJ/gncW09GHtsMdVwYDJT
PD0zeYzyzbufvCTJEZVdULY2RRGBnnyEnTvDmXXILzGIzn41J+ttBveDLQqXANmWwuzhg/TuzHoL
HdWTI6p4IS4q0MNaCQI7PpAadFleAlB/g6b/Nt7Te/gx3tVQ+QFY3WQFb+IM1/MLezUNAoaZZfms
HOCboZMjfsQeZnuPClVbGdWw8MIyD8Z34S+t6uLdTE/8t7s5WXTRdR69fQcojivrqVBfI+IaDWYn
yW9EwZe4EQYk85Riwp3W1pPmn79/dmfwGKjq/3cYOEvUAOc6sqvxc0ow5D7aBpgSezhsPc473kBi
kJr8StJVORGGsBO4cl45hyYNdm63GRsLACE2a2BXaip09zya7BLq9gwk3Dm1RiY4xcSettC8bDg4
6PYEGGDaH/HPMvuaoBw638QSzuSGLcDx9koHbqKlJ+5iaFZSdCGPTHRfW0v8BTWMR0nugakMjavm
DQffEW2kxR8FO1K2lYA/NVhAXRxHmpbNJyo4sAb8YBwFe+8V0LowoMO1TlaOfWjd9wmDA/X5ymI3
AfkaqmRWwaSQtlub0YljgtvM1JMT3AKuwvpbYOwuRKRnig3OqaVz1Ay+ngC9VtsgvWutZqNbZImd
wNpkKHZHGjlGOqb3iVPeYwgu5W/OXvYkEk6R1hCMAlNWFcEV9+kKjgCCpjIKKan+sZqyUGBS4vwG
oUnvv/7+dZ6RKDinBk1a5GPn0wR9Cgr9XGdm63C4MQrhXZWwWoNvvHbHbutESFhxD85oRCEXrnxm
OfZOluMK/vIm9RkOvAm2E4ZWc8BccaBrXZTpZ86otwi5DqZKb9AdaYLRAn/d+M2F/XQa1b8sB97J
smwE+prqjhfI5pRgtNbrTvqflRccOo78nI+Ww78/5rnrTMvRj0UwBnjBYokl10NTH3PaRPMJKubo
+qoowIUll7BdjJ+Ler2T9TbpnSjTAwbUdtRNLykYlzmUVaMP8RQ0V1Ha38Y2wLFQ0KEbzbXwHABL
6TLQbAeexQIt6K6LrnrxgOVA0SebpwobRDbCdNhWhyaOlsSwtR+5j7QuDpb0d3pi9idJtOIOGi7H
xj0O4M85lvsCVPWI+UpWkJu+W8RGuYV6mMoSobaZ1yCWEtIwYJxQZwd4MRTSv4ab+UUDMdKb5hMc
XA7mh7fvLVuHpiJvES0WdVwumiF5b9DjDgwhLxQTYk4DGDoiHJqjL98WQPljC2ZIggdFpHtlkFCp
EPOiVksPaH4wgxxwVkbqyh/Rxj3Fec9WgC5A+aREB64ETt5wMoh7NkCAJOjc66emrtIASzveRZaz
rJpsVfIC6q/ipjVetw9YsgliZxco+phUdGW86hkdjm/6oYSBN+AzCyS7nA9LBSIk8RnWTL+8L3iH
Zl6R81gQoJkSK9pDcLlpguGDRuITwF34pSqTAmUQ1POiYSjmY9Xzva+yMM8MGYJ5WdaHPjMPnSuO
Ka1WaWVfafjml2ioMvOdHv26CEPnkWIBKM2mnNrUW8RHyqxARwdX6jeJvp8zMqBdroB4JG/dPZoy
wjXrN9fegNGO7QbA58BaqID9mXhhfpWJRWJ8ukQKoAwjCC/QZ+cV4OKd7/OjHOoYJQr02CEBTPBA
NC9y6YMX6gB/0gJ72oHhN2trijIhyorMA08aDU83qXC2BZMaMsZEzKE5fBpGdu9iY9HajuCRKZCG
bSbMg83VjEjQfGq6TLNCz6sYgXgjgCEuzQuz80+NpBz1UAtH69wnfC5/ki5YgK8KVqB0r628ftBJ
u/JQeYft5ov+r+c1PbaKfLJOoBGyKz4FGSCO1uajb619VbYbSv2562FoXI+ik0MdvKF8v6ngVaTZ
uAbpVoQscD5yXx6sPH5y7BQi6PgAjeBbQHC4n151QJ25jGGxbe1X45pF4EbxbBwMop2i/hwG9gzT
VxcKJa+rgW3QmOMzjZrrlNYl4Ew+FIplte4xuxpSN+guaj0nkXi1SlctCtwQUdaXX2QfLlp3UtMt
WN6ve3BYWQJZKo+H5TjQTRqniyRGF4++jG/LBqQwmt55PMAQ2lgt6jxacuPjdOhWK0uTW1uofjNN
JodAFGJjh4USIR5DPvInf6T1EiVgHCNxJAJKA4MQNcUQplF/i6sCbzvIWcGsXZ4317Xqd4ErgGwZ
6+seuQw0c4QSFvHGVL2LfL03ENvPmqCFBiVAfyY4DlRnltxl29gWNwoywFlSYVLIIr5jddHMcnBZ
G6hMiZ83M8/uMUMC9Gwq2m6RkexGIVPdBu1tYiPO6PMbVvWQuLAdMWDStApRN2v3QvCFrJWBpBA5
7VRZjwmILiygu+mphUXCAS6ZCTnSMnEDrcl1pRt0XwfRRnQ2+nnJdO/gsIJwDhgXHPngjE7CiQge
JGiJUvOpbXWMrK124xCHtGNTq2t4rNG+nq5c9AttWQVyNrM/0JVx3xbBAj1eb/JuRGCYp09JL+5G
Lh+jiSdJ+m4m4mE+DGiFEPMn20/XDC1phIuvpMsepyGjdXVvoeZjezV4t2zuB8GyItVdiSrriHZ9
IZaGrSVBS7ej6y4GDCKJkFgw7mNeuSHr6NxKCiyoFdQiEBnnc41V2E/yD2H3a6eCj63lxV0WRQdY
+6OZsMoGvGbUTIE6zW9QbuOrorG/g8a+hE65EJvWhYoWZKK1Svh7lDg3lgt8ZJ7j0Fjdohp7q3FG
WKKRTL6zvLid96V5FRoLCiz6qHa0i07if+XwJIY0hQEyR+/R2lmChw3iZpWvmM6hPgjivWiBic8k
AEATHtsCY2LIHQ5JMYZlQBFDlM41mn+jeZ24aoroHtxUNAOTVRH6VnKTW/UjzxsQeMq9p80MzMI/
tWYb8MT70HYsIKPzhTuAQUTkkM06CxVo9FeZEumY682HHvMlz7sjV96c9Thxx6O7xe4497pghXe5
UaAdqqS3FyL9mjjgE6TJR74kyN4KtIVFfx7gnwOgZer41XB4BJOR79iImAdAQTupXqF/JqEGxLro
7WXlkBZeHbOLSAJWHsTNBuqQuh63pSfQGN2Bq4V1aI/qINff29USAbZgcN31ZpMh3wo0gkY8NyJV
pFFfxy8nNt3J2P/ok+qGZT6o5BaA2q5hYdQ26NHG9crUw3OGjYYRVJzR0zZUEFWEDAODLp+wYZSg
ryflAQTzYTNtOcQT6IXkprd1VvXzBlJOQ/kyy/1ZBo7Qw/Qxg+q2t/ERZy59c8dgnqGgxihZ0Tze
1ZDikjhYZJ0ALt6r7qO4O6qyA+SA2Ve5KgHH6iIUpANv5mC3djFt6yrbZMD2UPUn5VwvPKnnaMK5
BM57TW1/YSns87w4RsnwkhfOc+qBLc6aKx0ZVHK1nAl04m4sVaIFrveQZP1qwFLpVNi/UJj2Zfvc
RoBsdWSYodHfIrXtWd9S4MBlcGX87Fa7fGlkji6Qeq9YjhPN/xB1XsutKlkYfiKqyA23QjlLDrJ9
QzmSc+bp5+s9UzUXZ/vYkhA0TfcKf+iYF6jdEoKw2fnzX5wrX06f7fSEbEnVn6ICr/s6vEEGGhZj
FBF5IRA9Guqfi3rEyMzpM0Y5z0Em9iVyV7P7RJdsX7nKUjPHF0exVyG5VBknX1FQX1R6B/gUGZ6J
zynyUQW6YRwkKatrZA67tJHJU6R/anm6c+WRG5cACdjzAu3u0rOFs56s8YTP09awMPZUJwd3xmYt
tX70XqfmRpKOhnbmdW2heZU2AT8xoGpSxJBzOCoxPvbTI3J2Hu9auEPxPIVS2DT81FM2cYgkmOki
6Ec3w43MB6iAJU09kPQC8IQo2WWd8cUekoPrBwdQ/oeuiFdqYp8KpfxJgJMg4qLhUTo25aq2Y1Tv
wwWY8voDi+fJRAw9RVQ8OJQOa0FkIRBgqNUmz6bXSGQbG/XhmjExB2PnmqPEhV47DMF8Ea1QvfMK
td8yDjfs7tjZEO8qsc/UdOcuyVJBE94F6ubSIWyVpNkecMw6L9RL0dudB1QQgfuM3SgJapfK33hw
fPMaOjl2C2Z6McLIfjNwFMNP1T3C21aXpQuXpMqa5ZyrdH2F8ivbLygI6j9zEVyaqqw27Jox5J8g
Std29WP1bkFdpOyXRTfdG3yHFmo4fCmsausoqn+C3MZV44TCqrKM5/naU/puzHZbAIfo6gCbEITO
q8nGuEAcxqCPvVx01BrwA8NJcyMLT0rYb/ra2hIwaSeDHjfCaXRWD7JaVo4GmB3Do0O7ZkdFJ5/I
2EQPzA//1L7dpDgD6qQBYdJvQ3gN18YM79h9N16O9NASnNKLYusX3TRvLc5wVj99J8VQrYMKU61i
dr8L1io9mVCT76bnobEvOFnrS7tsPUmRLkrjqiDuLNoRS0RnE3SOv3Yz7mMDZiQ1u1NeTi9UbqIS
y7kyq2zJxrjUQ445TPJpMJyZbW0tC5O2Eho9tkJbR0MTwUJ9RPRv4JaOFRGbhiWs0FmwsuqOa/Kz
MpqbHO8MbBdiVNvH4u52+EhRXvaBWR5RLN5URbox7PqYBernjOKrC5gqTOOrWc2PLqyJJxMPKgDP
m09ntxq7S6LhSln0Z93Cxqhy6gbZMAuxz+HLzwoTY4VqOgzCLNg1tZS4B+M1CCuzWe2xW3u1Muct
6nsa9SyyrPee7rjwne1PS/F//dJ4LTL2Wdma7J18Wjis96bSnOI4fQrn+BAqzbrozZ8h6Xdp1hdr
E+GYzm3eO0f7i0Cvdrl+x9clRa1t3ttJ+w5S7mYZ5knHgUE216EqXPrG8Ve56pzK1lAXs6tgewcq
EHzYPY7Ca1KSzMXzDk/f9N+rWs4ci3Ee2JVViUdJqKH/1G5DQLbfidFXpArl7NlhcJycUFmovoao
dyK+tXl84pUSaohQF26tJIfWnu/9IH4qLiJ1DNoSU+rNNXlBYz9CqUjYONwFt/stoHOuMLw+iTp8
BoWuXMeUWpJvXFEQKvYIHUu3NsPcxDk0ok43FLRw7HYJoOcXGtWjq8qHqKGyQw3TAdbKwmFv1o+A
lC7Oi8rzgf9uZrMNlwrrGygNNINMHt62OelmFx6NygfWofUqq2vuCa3ZAN/doCVxT2j7TXoJnNNE
S2hu7UUl96BYPYKpWUUBgu4xyA+6oTs1CE7mEIrd5I+sNZmtIgphK4u57TBW9l/VAr4Qm3Pg6qsS
YywPseWNVVrdQlPyd3PoQB79Wzb94SCZLzoUq4myKxywpZKT27iVj/8asHRRBBv8MDeOVX7NU7jX
c+4UzuzIlu8nflfB3MtJgeXZsx9GuMGpq7hxUdGrbvY0gwnCUHVhU6nEWGI39/O1gL+4oCeHoaIY
f6SarjpPv7SxjmHFck/ZFVWZlQS4+cr0olbOLhn9XTQVL3nXEISUX3ojWPD7fUL5VKC2x4R6H/Gn
XVSRe63ofggzCD2YX76X42O46hLg/kp1r+IQXFm0ynKw/1k6sCO6QEqyaGIT42KXtS1+ehqwoQie
hmwYYbDxccy2XtAeOPTtsByk4NLEDaM5vNDVae3O9lWCHGvSgXAo9jBpReuyU1I6Tidr0yALMPZF
vif88ep23gWjVVMHLV8zl/vNnrufqTctJoriliifTa3QdqluoSkDGdlhFKICOptZrxSToUhrpP31
HgsZnD/oY4Zno0toxDdbMwIgkJd7vxRno6jWKboqgaJYCyNULno8eHKaybMu/PloIZGw0kz7TQ63
GofLKGo+VFE+NBMwb2rL0jdrcAcedALXHEYq6WlRbwq7+rIkBVVlK/O/GzCjLVw4DAdh/qRLa7iP
ac9O330POjOQ62qD8Xkeym2dF9e6EZ/OVP7VZfGmxH697BpcR9A3W8p3VH7x2qX9wYEU14NZIxu6
ullxJIvalNwCq9SRyMAqemGHauklusYdaJyfVIV7qihU7oxrUeePxtefWtvywG5RPmebKqxuk7pE
rcL+7RuERVHYgRiZiYsx/nV6vfVz9x5VpbOwx+SiuxnBX8YwyynZdRhHhbm7b2p36cw2Ru2mschU
+H+1+YfS35tN74LhXBtFdrLr+NWcO1oaycvUiSejcC9VnqzKkfup04/UgvmkVslVnRFuMpxPNdZP
qj6dw3FcuhA0ETtvsDDILwqi55KHobfUu5k5iemu/DHcWqqylPjSMbOwyFa3gWEv8P64a5n2VHXp
qredg6DwJV/rm+8OqG+tBbtc0/+GyFjNI9rbMXDbXM47RVtCFrkGvX8ZIxvYJftx8WXlylsMaFPJ
ppMIjV0WRAHOUO4uBLkph8HMYFVMylfrDKpXYm+nF/4LaLVhLUe7nQUBu/iYJv3oylsgjyWxeR1o
yIXZjP1SLs74iN1TLgroz19fioTYS3zkSP3Cb20o9es63Z88fm9s5kpP6dBouzXczHRZZfnDNSOG
YNoXI4qpymT3CIMT3FulYd/ND70i7wv0Z2aWlILqQ7YbDNcJ2o9ysStoeWultUrb+MUUxNhmh81z
VrQXjJU32mytBLhO2fuBwvUgAVlKBPNQ4l81FSvZeOCCgGHnxeRiGlHFKwf3L4ElNPht8KbjIW9d
Zk2cfCZF/arAQLTn9mmS547LqcR/TWF5nFDviSVbY0ZJlCjcYNUN262SD1vFxf8ao1NPL/If1vzL
KJHauYUMuVIlLkOa/alaQB5iUrLu7ObDbmNtRRT/IT/x71hgeQ9G3fLoUIaxHMvLCasFc0wSW1mV
XizDfYzVoLFqIofWVYi2Ov3CNCkFw33GHwtzjfGCxS546XbwEahuJq/KhzfFBv0rI5ykJKF0sX6X
XI8SafncTymzorqHbVOJXNEwbPS5POcMLQovB8go31MTnonYi/VQqZQvKidDwFXcakD4G0S8lUU1
Vd8S1p2rBsAEfcFjsgsj65wh/jCP8W3s7Ec0pVfhmls/9Pu1Gqv9Io9mFhINY6N0Xxj1NW7L5xyy
6CoPtV2rGKqnEIOs6wbbwMx1542mKBn4hKpF3QRJpbxrKQ7qtDv0V4qWT2gh7lWyH3ourL6Ni6Bg
n/5Zc3PsnPHgj00EYKhQFk1LIVuHVhyk7R4awqNLlL3E7yBzvjJpk7Wucy3Zai/V5K+mllNQup8J
7HnUIGoOSAiQLPsq6aaeL9JxzBd9QNAusg4ZoByMJYmBlfu7ZsyPKr3KPJHFUlWaCSjx1bKmY1e7
lEWdDNZQl13lA9oq5PRh1j03pAe0MkO/PuhJdGytyHOM4uoalte3H3F4yTvjPYtiT/Y7O2p+KJVC
7ajsT6V97WCnCbXbmQCrkT8sTeVVjN8sKpXxUKgJRHyuHt4o6/z907gLN//I//5Shg2tQgoO4DFu
YT75hymdN3JdTyWSJdzUxoMjMlQLFdyCNSBXILmvPOE9X2qGZyEoe/wG5cZAvmshxcYnwWJ2FNbf
oFLoRwKRw1gWPpu60qNxauP5WRhUCKd0UcsqawEBO4jnk8Vl0UolE9rwEN7ZMCfapb3zyx+pS2Oo
8s3FdwqEB+NFBhQyo610a017lnfxLXbzSzi8ZLRwZPYSrpouvTxndnzBuhZTPdRgImZz4kntotCO
j/QtuojCpaWcJd8rJ+aW50y0hjhRdowcuh4hDXYoqIu4fsnskkzgGXdmJBvWqSquhBG6fK11jqnV
ruSZcioAci+cl8bO56KanOtYw3AdDKccVLoXvCi57TKn7dGSz/xpZ0I64Y5xkdpsbOzpIZrffHoJ
zAuflARrxdUolVE3altI/OdwAnrEAqBWe+TeW9Tp+eEU1bMEK5BRyFtYO6GnJWDo9XMhE8ZI/+IV
fqvYd0NB95DSYLPqu+CcDfGuKaTWYhZdolYlH1VHhB3jV3mrewNkCjNcBwGPRM/erap7Of1aguUJ
yHw4KFQT6WItsAH8QMRnj+jCTaLupTABfcFdovdPMjHvDWZXOEwXR5ie0TVn2uTAklHdtxcqN6Vw
Ieux/cACLbSHwtBXzTNANk8heeFuVbDhqh6OTbhRESSSyIeGFY7/kLapt2CIPc6n0DT4OZ9xc+Z9
ciJGSJskwZ3uvO/e5YMiqeYG8hyQH6x2HZMTTpBTGXIcALAGpmavH1D4b9xGYj2MuTgDxq2HB2Z1
W/llMSEwj0aA17aPPZQoqAMW7rJLXxxdfa64xfKbGXbIvlJBIK7uI/qHenHgO6zorRtvQULhVpmW
aHQuNGI+QqeWnbdVoXgqxNTtEq+ELrvkxmlMoXzSSZLHTeoXh4SE5VnM8RMPth6P5C/sghoUuqGn
QWgveXx4Oum3FKG+zPv+NPDpXvtDU4a7zxX5Oeu+OJRoivuoXOTWvGx5ENQh25vRmxQ04/z7sHkd
0Mxw3Tvj3Gvp14TbhgRC1HH51IxBt6hdZzWiGMEcdcqHfKzkyfEFcmT+3XD9zAHlk6BVe/l4lH1y
yYVDVDTuYhWuIYeW1zWPBONI3miYdYu1krw1wxtjJTVSwjB55V0+IiGV37PdazxUFlK41ObqA68k
RnAJsptRd7+sP1Vj7NnUl4Z9lbfS1EJ3STldal4kEELkesmdkRwXfpQo5zsIoJssgv+bcUldLE2M
UEI5rTZS+0FCX4AbJf1JxnqSxswois7a8YN5wb+OZp9MkrLeDuhIYAr01uYB0OwXqZXFcEjgEn+M
6vJN2jJybCku0rlfwFa4AFwT16WJcUb6YD3lGjgzqX5aEML8/9OscIOsYXKqjLdc03hNTu+M9o5c
x/qsXfGn/95ieT9B/q2mfkbheoR1XQMAtBbIUS9yFjJWo8r+8+Nnm3mUMKxmZ7EVDh7peMrqqYs3
hw1ILquWfqJN+G2rJ85O3uQkVrY8SaL66VwkSeb5T9Dc9cOSlnS0lDOQqpece76WrmV6z2zQ9U0c
IH2uYRWBexMeP28IcgHUXCOGwzqk6pgjTij//kNXJW8Al2XWQ6lGDkFp0R3hSLrvrmlmyxH0g28V
FULL773AzVdxeux5TiwentAKXmeIanKUml+5oTGeU3T/d3fUt5SrH+pb2Z4iX/P+FVv/eXLIjY6J
ktAswXQEHBMDyXrAMsKB5GbcNt9y1HH7cMLgzinIQQ/EV4rptoz+Y+TxEvveKu98bTUOOJCeeVDl
kyF3Dnb48KK53cJS6V+0+ZqvkB9j2vP+QD/XbUFV/hugInT3m1z9jOgf+EjeOzkXpH8I04sjSa03
ORH5hop9vAOdxvlELEv6jMcu9V+pRsiRwV4sHD/yqu4OvXVREjpwWQzGqFUEyuKbr+a65PM6wBzV
6xU7SkN1oFbeS1BtrDdSS4fFTpvrTRBtdNKaEmBCWVpPcv6FhYRhUfX7N6tCYirWSY7IrtyzK80N
hq/GCWn8pVwI/fbVEAer1da4+1EV+BohRfPDISVGGGnfhBRbSNOGYlxxkhYRPV2mixRlIJHG/gKP
tiogXU12Tf4Rxd1SpgqOWS3lSRAulOLAQhfQeeSe87cYFK0QsSfX1dqR26XcOXlNUOtjsqlU4jKo
ZFJEVUpY0h1bcPa8gYubuDhO/p/PTgfSnqfR8IEBWpu0/y6BANQBHcyyPsKpXpjaK8MjAw++1ud6
/3tGFeOIS7EMO/iDXIGYEhyeWcFIzOkff+WO8EcZGUTZCW/WDfYxzfCwun6Dm9Kig8bY+VjzjQvY
j0u5CBW6Q1NqOMrTDXWk7Dh8rLdXu7DuMhrUxDUccZtV13klICMM99lfVwl9Z+EuK1wHRp9K5y9A
L2xFGJm3OlCWofM705GKgbo44KpNcR5ATvnJ1Yn2TnYep59EKcFz3JSp3riiXSaRue0Kc4PLW6+2
+AdKMSv7t0n+tJhrHWGn6Ge5giaUbgayayZkOPZsG82lpCDRY9TsTPBSi2gTcctCbgITTl6UHDz9
jLzMciYQwTp8LS9RPqJZeZYbidyGfd88MnBylrDWCv/DtqelEU7hMsXqRcPYIUBhgHx7SDeFei/V
vyaEDCTOXL3mY4QSR68mcUNCYcZFrwLq5buS/FqmuhxRDedTokKXJt2kUmwiqcIjPfxDjZWMFTQH
2nMOkW0akygQoZjQSjMKwzGOzeM6l7SgyHNta91OzT2FZBrOnzRaFwXd6Hguj5oGHdygdf7LvyOa
kbmJ72ALhonfBQfGc64kHVB9CsjA7fgrZ95lH5xhh3xL/OCASCgsdK7ETF64nYH6La0lNCyJrNZ4
DKDJCy3d0p9YTyNhp43d8Hg2p8NYwlXG1pdJMZYGPd+ztI9hVFpMHPnN5iFXw/wrwyKWm6u0w4kX
BT4m/JaQJk3pRn6Q39IxvvADMNGNt1QRcyjPf4b2D/XntSM+O7EPiz84epsmKjejRer1J63z1F/h
hE9gBDZj4t5afbyF1FMdRPBK830qsucwIbFOwpWIx1WChZCFVUpJg56LBM92ndA6BC9D2sE52rja
q75OfsYbxhyKXe5cWnfeMWhccRdUh2BOIPsUGw3NpzXkODmec0uJhM5+S02Kk2+gR5MR2fKlMjX3
Q452m2pt/CSjuBliX9KCinW2/+5Ee+H+6L2yGO3xEPNccGm1ilyfolzj1N+0k4Hoi07UHV1sRKLF
mYbfhPtixFrh9jSqmnJTspaZyJHJ6Z7Jij8xc80SDVyUFKCcg7sTmgvHfTDL5U44TUepRuaH4D5G
JKq6HUuOweMSE/X7cXOs8PPlWCZorLpMvkbHmLaaZbkLpvm9KBAqSqcTUaXsQNY6YhjJZ4pvohw/
xiko3NU8XZgVnRN9Ng0OKnmzx1Nk7ZbQRdtyVwc3o3yM5VucQsv15eC2Wobtk32oMBwJLQcUto9q
l7uvk7+Ju56Gj2o882RINx57OAuJGs1vJWNZ+c6/A1i9pw6PWf2dsOzV9OzIUaV/Dj8Yat0anwKl
RmLXlTNUnm7NJ+Sjx68tKAneFIF5ANtVB/YKp7B923QUK419PmCNSEOTVPsUdocYoBiXQoEkbJ1r
qph0etjz8cLUQ/PmU+8ste6uwD+jcKK2u0yN/wZ0gmlx0KwAFmWQWAZ7S60+VboFUViAguXBsXzq
M2HZCenY7Hpyna3pCWiuSlqWqN+Y9wRLO5RW4QliozerqGn+tHW+p0uwDZ2O7CoLLr02/vVGsQVx
tM/BGVq4Sy0sk9XaKecz0IcPa+if60Q9uapyMIN8wA0IjnStatChcA6nXfecYlmlTiFJxdh/urDF
KArOO9UuKajifkqPEaRPOm1Ns37X3XznNMauy0EqV9BmalhlINDgZccqxlSZry5MZ/ayyWkAz2Dy
jBxW5k3I2DXg9+RZuEWTe3ZW+UjllTWAcNf6B0VyWStE6vLQy75CU8een45Lwf50RsDcXfq6mp0y
4Hd7pIB28ZhfGl370a3W9xq9Os+Z9uv7UFYQB0dWuqPRa9vQrYye2D4QiI4m36mmY+gXpBez7V9o
hDZeO1B/U9r+i6ocRWVS+FKoP8EMkjGfkRa3qnKfT/oGltY/xIlocbIME2uP7hbYm/SzMqdd62dL
MWgeA3QZuLmpEr7ppCVTk7zWQfFJGfOZmiy5Y/eRw6CRK2eBoVKO1CuMgWUYqqsuYi0aYqomkRPu
HS17J2y+ZT3lGDpNPV45ion6H4tV2ZfaIqvjD7oQ2TIYJ1YaHbZ68Wy3PqFkdtfnEa1djZC00MNz
bOS0sitCImzKUPv1/L6k0oRJpjc1NaVya+UjsoSyQ3Nog9nTI+VCO/9hDs6f47JImOWt5IlVtPRA
E21Ra6jd0YQgf54+AKGB9rLH97GOHx0yjXqSvOsifUgYb1WqyP5RGmvqYOXmFrhyjdY8CzY4qBzl
hM6mUaPgkGnrJzd2NPy+/GkZWto5MjKd9RGtFy2gbT/Y66hvgFZMxrVVrRN6IPEiUFH20OzhXk/2
Hxr+KBsG/atrxPkqGrMvJ2xWQkQ7odXGYUgMLKt0NFn9l6GzzhrJAY8g0yOpWEOJxLsJQ3kCZr3a
R0h1UtIp9oNJeFKDX7t3YsaYgSZdLavhAiWLtKL2oQygWxjBah3V7qGg25oP6q6bnXurxsZCCUS2
UqaCyMKpngzpP5Wp31VY441qe7mL3e/EdsQ0CNymWSQGiWc3ocdeBE7tWXO3itu49SzpqzVOlHvb
IHu3J/r8pvvroPpa1SCmsf3YAVFZjqm9rGIq44UZB9Q2ydCFH+yIJT38pbJFUMzPaA1TNO9sYLzs
/F2yHCMa2PZ8G+zIP/iuc7BspBDJVC0l3NuKQkCoZzjCaT2Qjnmn+/27YVY3Tf3wWxrBWm1vrVGc
HceR7cp673TzMqjUHzQzViaPv1WNtAqVoH8qq65fDui6LjpmcwA+BwGK4ejTQpt7Z+Nm7WdrjAiw
ah9xwpZTK0/2MK8GRzkl7XAXZG6GicRfk1dfg0AxRbPs8QRZK3rVLGWrUHJf2AWhegqgz0n10euM
Cn8F00BJUrQbx9R+xtq4K2rSekrtPGzRUczDISkx5pmiR3podOua1ba2Au/1rLfZI3X7YFMFCDhh
JFUkExVzYbECEs2mIHoGvV3XU7zMyQeWtqu8JjP0Q80odrK2I/p+osZin1PEVC1FjHRLo1Utk5J+
2Hdt9qcooD6FDfyC2lsowgPCB8sufGvnYl+K7i2qKuSGVrTM1002oHJtn5wgPlXZM/seqNj3tC5X
sRhOAoofGLGtwNitVGwmLzjndoVcClEEsRZlZSokw006DWsSN/ovUM9KajHWI6OQwm7L31LGIOXB
0+lNcUQcRJdE5nkdk7P2e6K8OrtMiESmsGlTKwH9YO/klgtoaDLotIznoXwDobiQe3FODhOTnjrk
v7MNPpT/jwFRDQIj76zJrqNwVkZX3wxwREHt7Px43iiBj7BZkm8KJzhp1ngcunbnY5UpkZoTIB0Z
HCVBcsIa4bu2uo8mDd8MhPJGl6TE6L5Ioh9mrdPb794HlJ69sQiPdaa/m0lOCakXnkvEukgzbScv
X4KmlAZp4SIMnnAqQFnMAf+u7tshcFdmMJwzgu+e6iL2IEc9Ahub5vFn45v3GgkbIMalsumQRVk2
RluiWFs+IyXlomIZPUVq/KjSOTnFZnFzjZ5ywBz6i9afYB8Hxg7hVNDc7WWMi5826Z9j9uHZtcZ1
5Iu966afyNKycrhDS91WBafN4Amt9AHSlj1mSBMtfbkmk+8NsVjZpn2YuibapkAkoxn3yap2yAli
cz6lFiCgxZhbBZRNjcITkO85AS6e9RauqnST8sA4pXaW8H0g4bvKOZJHGku89/KNkxpbQT2wjrWN
wMMPlTFWmlmr3qsSrDvn4IYjGLDI2WPA9mGECVzlcZaKr0ufXSvRkksb2uupQGYHWeNlmBMitGFM
UyKpo6UibOi5iC6UWfw7gza5zxNH6boFufhJbbRDhM5MMgK9iIfqqMVz7BFQBk363k/Z32D2FyPp
nmMr/svYq+s6uESTuimoe9sN3W7RBX+F1iF02+TDwh/pDQWuv2dpXdlKxEZGi83Cvl3O2DaiDe/E
KboT9hr6xhEb0MbrrOYhXbwtx/6tIjOkOOLvZziqaq4dIx4ejMjWduC/l66yM9XqFBTNzmYNcFzV
4bLCl3pguQUeCeovGcZnA78sLYpPbdm8KbNzxQzvuSZH0SU+qM9eElidSqSegcvckz56Hcl+xg6N
DtAoc6R+yPUFn6WDngIvgk5+kvFFIzovddKNWkV7I6t3Ag2fnkkmdA0lVQINvcEdLk/BbbKAyVBN
j5q13Kl1HNenqTrKT8w5EEU2oHNY5iOyy/7WpXiyLNOJ1pRjU9xVDyHbDa6cpIOjQOicWk8i1Cek
1iF1+gn1EdYlPcQcUxMB66z1lU927dHWUCWgD+BjPezoDlQ6tCrbl8CT+TJZySMurJPdTO9QPNiB
I6KOmUEqM/FsdGayUINI0MMZXjJfe8pzP1/4lQnxQsWlvnV2+ujfI2t49wflSrd1iYnwPcQxrxm+
8BK6mrw8R7IRme2HefhI+vEDpqhJeZhKIfcdYKwHUptN2d1Al7vL3/um2Q9y92x6h5PXlGcdkT6t
zEtvoKi9VqP6Uo/W3c3KEt0tJI/oY9Lro0pMKfMgQcZjYz1nLd6OJs0kN1KvcpTT0jG3fZG63DHL
XxbVAIl9OOvsqXHl/CKYVXmSwQNc5xWJzhe/M06G9ec7w1vQ2vHa6BicHoYFZx9aSz1z6C1aQUJ6
M9/iqTuSMm0H1i0nGw+NXzxJi1O1qjZVHu+7XNs3iUkvpei9oer+YJ09par51TIFZZlGL4v3zAWW
xa0/VZa1LrAFFXH9VJFaI6V9DbOcXFujC40jgqapKxyYd1o4UXZNsk2V2Ot0Hg99btzsFqQ6ek/N
qmttbIj0y5CQt3aWFntEROMi0I19b1AaC9wIb0s8MFzhMGojUmm6oRsrBSzhLrMA4mdj4SybulHW
dUXRklrUoAFFCU1j2EHlGqkHt8ca/N/CnScsuzUTFepk0+I1EpME+um0Yq2X9ro12yfi8ktVqX7a
ppmon1H2G9lgrcBd+yM1MrsyvKpwNlo9T7s6qr5cu3wRRr6dgV3jmXV0S2hrefsUxAarqvkS9M0n
jOyjxMeqOQQgfaLnFw33qHc/66F7yL3FTbp3HEPBYqaEp6659ufmBr3+rA16h/sqQo+j9dsXEY+z
EZycUrwQdjxb4NtlNBZ11OVD4xjYzV/hA7KJoKQvlN4hsnVQkecbgYbPbyCOCMXNP78DwN0lMEMq
CtWxJuAvTc+B4yieY5vvud88WDlWXTBdtNL5GKVjjQj67dCTjuAeedCmMPBktEyP+dZ1Rr4YJpvL
ri/NlG9ZB7zCzSEO6EulQNtFLcIWrDj9zn+gdgliZzeDTJHNmYd+M/rO1BsgKVHTTlTWM8Zq7Mly
ZYZjYcdLJ3kmEWuyjT/2b30N5HiSkh0muFjV/jQI6rniA9HiPfTFTjfjN2UAHFbaSJa49Yc0sVBR
3JI/A23GyLR46jvrJrMnQ6CigNefJBQoTOwyQm8sTS2sMObpKZmD75EW4VJM5noey18VIG2uVduy
cG+uinB6qLqX1mpujt6xalJkC8zgowWMZloU1PqCRTKwAItSu1xK5D0+08eSxw3nMh58ke4UhdYd
+/TKMeaDDvuQYDbbpkG1N2dUfxCwxoA5ngHjsJ3SU/tyiNd6+CJdhTaeg5ZtOeZIInXZTY+yJ0XR
IY3UBxuguVb3PzqBE3r5pmdG2kHS5axo9oo4Y9ak+KYTkeaAPP3pKJHu9Vh8FWF/sLjaouk/84bn
NKQ3shB1SY6Urqt6eK5EvafSvw3r8lHow7M1Zns9Cx4mGoYi61eBCmcMGpDRMtWnlroOTMOA3dph
jdNEdjW6tvNqAqiF1ZH2qoECmjCjdWC173bUHsfZegYWvAI8vpGzyeEBCwzwGdSEUMd/nbiXPXXD
0q5ffXsExaUN4IyoBLTOJkbOTu+K3z7Krjj+brOI4NT0MZ8ureBWIc7UopOk4gWNG3IDJ5GKRzlP
W1vv4DmTLsEn3DDMXQMWZIBvW2vtqiAsrPrgR6CN4dW+cnDgd+CN8EzTfZu4Y4ceBXqL8Mg8gO77
OGnQfe31V9S8aI+4WorEC3ypkdwAYM17oLqfSZudTOzkpGmvjMtz28T4qG82cujaDIS8RqYin++s
tOi+NyZuXHLGBS6QpnBOX4uaenjZ8oizkb4JdX7pBhKPGRMkGe7JOAye8kYUAthZsJtY1lK2nEmU
hyFCfDKfuk87m5ZYwF6Vcl5n6qzS/2kI8jlPQT0row9i1sVHbrm7YpqBObXjKcPlOJNUFrPZuI32
2cyCCjlWmUy/ysvncBcg5E9mGAjojgx+qObseWKtzngQZEI8ZXlFp51IybSNZkto6Lkwkb3Ynx8j
YImyTk84QG8DtunIpq4sNT8QuEXlKlzOKejXSb+obnSaK+VslgrU8/nUx9YNvUt6UslbFunXdOj/
w9mZ7EaOZNv2X974ESBpbAdv4n0jl7vk6ieEpJBo7Pv26++yHN0nZEQAOagCqjIhyelGMzvn7L32
YxyDcy6zq5u3mzSZaJnwCOIw+YpM/Vb3aDTwv7EXHlR94zjtt9oMJvqfIiviw2g0B45qc8VFezFW
9inPO2bv5qPyrXlJdqlGInPR413V00ZAvPfQFEc2eC3dsG4ACPf86eaup5pG5Xy2pxZzO/dSNRlp
Y+saDPUhmKM7PUfPYsNtnHTMDaVXHNE23BuNesVp/aTuXVbCmHWsjqqCiRWdJXsO7xjcXEl+RM4S
HHLbwy4WY+qiSxrXww3RkU9uSNQfb3g+GleRubeay6ZJ43CP32Sp98UlCChn+GJyK0XiDIR4oua2
KuZ8PCDomfn4qqUIrwYsInT8Hutg7sghCo8OXYgad8Ni0I17/IMzogL7HqfNmgnrI5PHByPCCOWl
8yviSo6wbHxoUSfX/Gx6yOx8DpkDOpjJRY1YmQt2QCtNM2gVGO1HOyQnhGhvtqFd6Ec+Ja39AVqT
ixZS23hM0S2olu+MNq7BBLoL4vYyBd25GpsNO93e6fyUJw5LIRvHO/Uh1Wvd4W5Sp1gbDZ+meW/p
NkKTuHkXllCNGxQsLqHaq6QAwhfOaMgCq7i1A1D0rmWxQ2Pmwtx16oLpNcfW6KQzPpMBSYFKep83
iBXlygwhTFopQelt8NKWMVeaJmfs3A+qMph/qXe+quxHOdYPYWoc8l7OS6KpMJ0lxq3VhyqzluZN
nG8li8Tp+Sq8SXkPkFYkHVGZZTSuO2aEQ9fUSy2ynlTxUOLepGX6RNtsPRXju5hGPIdjse2ktm2m
2Ga6UF7Uhhb7xqEc20PLX03TDd7DtGy4rkSx/hAUgm84OhM4iiQjmZG9o5ms54ZRYLi251FHWIPS
L5yCTyqYhdGOw4LJ88ar6N8EOB2WEe69hDtlzzLFVw3IxXzQ4qJdaZ75nPDSySpslkUX30fK3hc2
321o3mfUZBFvoB6ovqo8BBMGQuJxCFV3cdyYTVIsiBtYmiXbccHOCN7tPJfT80B+w4Ic0E+j63kd
5p0/sUtYtIfp+LrtIgb+tVRWd+XJqjIuzqZEN44IwdPiu5zrdd+q68P8FCQzF99og5Bs1Q3z04RP
1RftK9SofRzbV2SHjHunYqfcL746MjSCfBaZxDfY1OKOjwCdvumvA3VYDsfCnoIjVhImauG6ScWy
IcIEdfqmLKtLmQS/9Dm+qVueW8iOKmTGJNKavi3ufsoiK4byW8/FdcKSWISMOEqd9jhnyqzF+2qs
EbpYARbm7sEEAjXjQzGL+SN37Wk5MvMfEv3Zsrpy0/to/7soeS75rHGaCxzgxXtcYJZmKBXN3SFs
cgdPHkn14AmQLoMlZDMzaHjW+A2lTQdyqqdlakvaw4N1kwVkgiEyk5m1ly7lBq0f3J54+fNk/DJd
Jm3+EH4h9H/JHEbHddZxWY5Q8pRbswpus645WqjkDS/6Z3WaGsOPrpluygZvTD0MgIXY9HKugLKw
udJF6MYa+76v62TNffmb/fxG1bZ6SW7xYLMN5YgZ0s1YWYRUVuhqVQSB4izMeYPQY9SWVJfbiEAT
YlXpb8uww8sqRwdLt/uUlPiLcpwETcL4O3Y+dPwGe0MgijCBkIQNzoUqENo+H7JO2XXXEZM+4SQE
swXpCe9suFJPqxnN28F3rw7YTmEmr8ApT4nT3eFCW3L0mMuhCBhLpg9mEW99Z3y2sfilbrtuJu3B
mYxX7qS3YL52kLWeLNteZ0yIOqgBLBiUMqZNXT7pX2zJPh5dga7fPllONKFanhHwCPwEwrrmAkVW
poNS7H1EIgWeUHM4OZl2Dkw65U1Zfelz9+oAP6ARxBIIstZaqF9Lw/AuLjLOYJnRDYsvFJ+8jfrs
H6NxJnY+dk7aEL1UXQhFOjb2pmv1+IOHs5Yikw1rJhZZvFGfkEvNi4vLeGGox61RnKoDqWQD99zO
o2ZGXqKRzMg439wadvwaTyVik7B/h7YPHocfUWsjl1ZJucSVqkRR2UCEYPuq7AE7RZgsQ09D7Ytg
fVlRo6fCPEaWOEvqOZ+OTFjr46F09Ovo4csIq2/SkmHtc3AV2cQ3HV9wgO2MiSa2MMt7mgcnDjJo
NOHNALlAl8121BkSYCml/hDvc9g8+OPwBmH3IanQtJO7cB8isV91XDL1droE3INgPZ3bscZ6MdwW
Tr1NxugWiRNYfrIC6VHjVFI/4do45sOAyHTJyLOi/tFQHkElWJiueTDKimUKPQATlrEeex334vjE
pO0wOvEHwO3j7CDekgaNkmDM79QHrGeMjgndVORBDxmXUnxb9m6OmgjIgH5pJF9x0ho3KLQ2tlcw
/xjPUnhb+m0LH8+CVjaQp6KHzKQb1jMTHWtCmSQ0hLnw0kPdVwfTnw4NMRqZjpCPrv46NbqnPEuC
BYHadC9jLo51WT5mNCeoX+kjRt2hE+GhncrzDPtQIUV0babBEO6GDhIHpgpkntUjkayHIZG7GFYD
dQyd/DR6Gkrxndb4CQ38wF7iY6cYTv6cn0aPIycYqnhBUFbNsYgQz27Aag3pMsvmR5HXNbhPDL3T
jFJh7lg8YZk/jPzzljuD0ZarOWL0UjFpK9tWWzqiRpWE+cYEzhCJeF33rYlMUkPc5dlPfVQhBpe0
xDnRUrNd6lO/oXA5ylxnTk8yr8aFTNIFUwgP2NiEoeDHi0PObCu+DOzMZTKtnRA5Ku/HIuLpbNu+
nm5ge28Td9wV3O3jztG3InbHTTyBKzH08iGeazoO/mHgNHDsEqVrwwS/h2dtFmwDEwW+Z2XrZvSO
Rm+cs4aFh1uYJnPNpZSJ7x17MuroWPu0i/jI/fDZqdJ9G3VwaQm+6ltrnwYtIsI52UQ0Pid1k6zx
6XP38Dq2SdXV6iQlo3sIVQtJWvsonT7zfN6hhb+zhozJbPVS5DZuWrJa6ZcRfXHVrfkuNNJVRI+z
EpW7HocMuziCmYnhEdYCJbdFEJg5uyYLP/Pavffd+TYftHvAJ0fTDS92k1/pySHKxtjpDMNCQ4Bz
HnxareRZOGJiM4VV0oEK16OL7QSvjhPvDW1kzjGiSyxDHU26G590Qj/DikuV0Ohf4/5itlviRy8E
hHvNtXejaPaZ49Ad6M0PZtK3o5IEWM2FpUgvr7D2hU0jTbrxnVGa6X4KR2x5jTaupeyeHIhYBIUT
LMOG3CfavcvoRgLgWcsxhRwT6V+BXt7JFpOngiwIPluXQA5hgK6F+WWMGzxrvl1yUfFf2UMPqT6+
qS8iHmD8G0jLOfW2TkYZ1KPUDbRTw809xVJosQ6ZqddbS/Tvk40Nq7ecA6XCXng4mmbTNpc6oKpF
zdxx7eo0CIbxvYmzU5jpyCPx+blh2CPBo2GTBFW5KDswPuZg+IsIE6+FgMsyh0vF4sVFsXXJtS8d
l7nkMJ/Tyb00I77EvHvOy3hc6WB0JoMGlvRs2j26edQlhmgnC3epXzzr84DLNTe+C+oyQcgM9SX5
fbNTgrpAgt1zaLeGeIbjfI1cu1t2nSII1NgkUFN78kNNbLWKRkLpy6PXZms9x3uE3xcijH/TDm25
KbX0KEePLzg8+/1bI6xvXEvfsrJespA/qsi4J5SImBf2oJ9hi8ldl3qvpYmKUU+9levZe01iikiq
i1OX923bukvPyzZxz6ArFJ+9NtO7QICrdeJaDTWH32i8W1P/pKfObYIrpRdA3UDA4cGP0WMWiXZV
wCHbik5hFdxgUGEE2SVPWdpuzcYWkCT8a9S1YDaJUBD0LAvXf5NByaZSfwzDTCbhRB6qjXQJBHcv
l0DW9ykOo5VPVeYz16aCfG48PFYtQiQK4sImPY6tPc4SSefE8BaBTyw1Osa3JPO+E0VQKAfvQ8TW
/cBST1376EQwZfJ8O9nmUbjDPsDzmQTEKfkjN6rC838x4Pjg6yOWj7BDHK0nuxjY0sRZM53XBLaQ
69s3DnDIRZjlOoNCiZ6yNT5pgAANY7dPm5ovVr/tx/GJgMuHyiOKwCf60mbWtBCh86oISzBJuCbN
6a3NPZMsi73vm4sRQv+Sht6zMPM7teBNI65ppljPhs4Up0HfzKgWOFkziQiygvbe6Swne0b1N7NT
1BP6V+KAqdWmO/R/bDr2asJQvGjr4k5O3uOkYTHC3qDp7v2k/uI6pdSImoOOemSFeHhvhBo9V/9e
yTNM4F0JHbOe65xgn1YyPFEkH21nv4S5vUw87h9QfveqjkvoqyGX6y6aiI6yxsxYgKipneFYpd1J
8Tdk770l9XTJG+ND1ObzOHCt6dwHWZrosc2tnJxX9WURxUcGIXOgmfGrUbrn1DSuWjLdVq3xULhi
PTnjSrKWxKgdMcG9UipzLmdQjuX04KpFEFmdzawqezc8g7RWTlVmfAXAK3nWeuokI7CdVdr2pJln
n5WCxJa0MhZ4ddSIAJL2qJFp1GHorPJuZaa4bURySqTH7Ck+1QVMiglOCv0qp7F+YaXfeVN6bP3x
VIEvX06GfdYbCy/FbC+MAat4yfhgNgQacqO8mSOBqzd86GF2qYeT0VDEAzndJPiEihQqult/D2A8
VFhliIGgku1+pjs5ZXJVy75bNh0HhTWcO4pHuze/NJMjXmjMrrGhqHmS1UJcmuBV6ENASEQaLBOK
GcUFK9rpq3URK0SFc9tOzrvnU9w1jn8rRv8upFWdeNrBBFmk2lFemn1RcZ8KGPzZwKjUDEpENbCF
SJ/6ZQT60p3LHVGfmygtEDCjbo7gVVgG2hAAupgwBrwWkS+OWh/eRxx8GAyQKQzeg0AcoXvlEyXn
2TK45kT6vJdW7agB/k5rYOPM0wlSSgSSyfp0DWczcKA4rLm6wW1eoOED9tMu/syv+w2U1fmBzbQx
45op0uZdq0UP/uTtZWd/ZW33F0b2b+iozg84ZujLBP4GSb5Bmu44Bw+Na/0tffE32G/7B7Q3aHMr
D7UgYzGtmHYT8mEMJ2nSn6tp3jn5cwLKwkkwqtJJ//PTMtVj+Res4D+czc/3+ygPm//3f4z/q9Pa
ruKBz+NH8YU5FNCPh5Y5HxGJKJGzNzVmGN36Mk75AwXIHfcVr0GJnGrnOhUPYOyOnR2vkxyFuWLg
ERi0NcSc/OXbFL97Jj8gky1SbsJ1/GynhuDtWL06dbixCbsOEC30vBxYn09W5n4nFOmBaDeKtxbM
OJ5pZjBLRXVIRop6DcrYoieAjWYp/fGpHkuWbforspLrHJo0/rmR9jDXhqp6DEdAgmDIPgxCTv/y
SRT2+N8e9A9YsCPbJBkp9Ha+UV+8QDBQaWrEUM2aMqhHY5OQPch04c/fq/G75/YDVokuwqOzliU7
V+ueRN9eVbyPVst7FBbIRjt2X8gcTe49Zr3//B9/6Q9GZZlWEKsm8tk1EX6UZnSwbKrkwZefeotc
OLQlfZPBQhxTnpo4+csr+Zs33v5BrGwcTXcywkh2AgF9U7neIqpxe82i/QsS83e/wPz/kZj0dNwp
n914Z/QCouuIXbP86phI/Pmxqdf731bGjx2rblpcwyrVXvfSe3J5N8rdrG5SXct/ouT0D/hnGP9C
UP3dp/mxg7XYVnR6ivGOhvEzbmluQjTQ7Hz1508j1FP5l49j/djF6hnqosj6eIdz9iBdbGHmxHSo
KZy3WKcnoWVr8jU4zGyLqsxXg8Fo/ChDJlD1dI5d/QL8iDA3iYA6jI461gPDF7dJhOINiII+6E/K
/dlWBh5TyHn+UJ/yDjeHrn+id0VrQ5a0m3SHya3/8pl+88isHyjzsks6JJwTCyAPPxMA0Zgh19po
/2UBGL/ZhK0fmxzj9NEJGDPsBFIBJ4qhBvDhSAT7ajNl4FHdfUd/IlSGq7xnrn3yRf/8bf0m3sD6
sSsx7qKgDUS8c9Jhq8fBSoblpYfDQI/tv709lnqo/+uEqUMoIo3QYwAb2tn1+3ed0Ig6TzZ//gS/
fXg/Nh2B+aFAJBfvEqd4Cpm8lo5YK2q4mhIhZPlUNqmhGQ4JHXCzDv5CXf4NJ9f6setkcUY87xzE
u2nS3spWEt9NYz8w6rvUk3JJU8342yd0f7c+fmxAFs37TIZ1gvKGWSl6eU4npwCBEjrPyulchNaX
Qv1AIQIJK5hxiT4sKV+rj043D+mYUY80FY4/ofTyKeWFomY5fXGSPu5vt8JAXNGI6dvpJpwwLJv4
uAo65SE9OyfW3ro6YxKecyVRUwYzmRAj6dMJ6d29lOXJ6rpVjwpCa/H4DcEAYqpcwi/IF3o248zw
kLBQ62oJ8lFEGrn7aGnd1Yy9V0eY+AfyBH2Gt+wDC4Jl85gX/XMVu3t/Tt9HHzuw7658AffIm1Gt
D4zkYXom+8GNtgqB0tjmvtDMF4ZYO0+iQE0T9xiX+aE2rZUG2GkiNYg37DO04DLZaKAq3/0e7PxL
S0junUR37DKIwfQkILPFsApqRm61HPm0DRTAuX4kdw3dgm18tub8Acl2q8nhH1G5SOKbJAmvndY9
uO70LQv3ndTaC2U9FV2WbV17PGZDexIYmgB8cDOiez/Ct6C51XuqYqLirRv3se70N1upD3r7linE
TWjU55mGxwKt0MUih86wyI6EMxc10y7rGQw7ROba7TVAudWPw8qmpQ4usqCWs/O1qwxOlcX0KsF6
NH6pAGSAjvs+cs+1A0UxI5Yz8QD5IYiV0DFTyVldDs6jsIuD4RUPNuy5roMcjKbNH9O9GVenIgiv
2LxA8veUp1hOHKtu+X0O3WT/e5TTsDAz8TWOiEmJ6MADtoCj89hH+VmGvq0UsSePQNi4KDDUhGT3
8JX/eSP43Sb94xh1vBTnHR7rnSvku0LJ4MZnuU1/ed9/E/AprB/npsmRKfyOc62ykIU6REeC5L1p
vCpfxJO7EgHEjcHIXgRbDF27i0oHCHMqaqnLLe7SW6aROxRCcHmM3ZgnoIPgslhEOvYFE6vZ6Hjd
iJ9jYBmXC0zB2z4t/9sVSfw4k8colsksa858O3ywyvYSzvK9qOVfDrDfPHrx43xkjghsqy048qme
c/ZCI3MZ7Bb/8a//cTyKsJxjq9fJwQC4GjSIHmExhm70t7rrN9ur+HEI6n4ejHRn+Plxgkscwk+k
5ycrTu9rKR60znwKtenNBwoLgf05yJLX/7RixY+TsQgndugYobOFvsrGh+YYwXUoi7/cWn5zQokf
B+NktnpTSX78WGXklDX97Yx8xO/J9pwN3trCai//7YP8OAvF1LS97VUR7Ul5kb52P+j+QxJWd3/+
8WoZ/cuN8p+b5v+6QaBenbUGez0OzLhcCeE9oq4fVg6QO7WPVKLbGeXfcjd+98t+bCNNg2GA6wTB
D+glORsiwfFov+SBuzHNeYV5b6NN5V82ld+9OD/2FD2o5robk3hHV/Kq3kmLVYBR5S9ZLmoB/8uD
M3+89i0cxG5u43jXDOm9545r5V7PAyj1mlz/+btxzX9iJv7tt/x4+9Oyk2k4UlDojWYAyaa7mBjl
h43VsaEdb6XB2hby2w4rwAWA6X36wyYAFWY6pFdJBCcKtIKK/mFw7ftKTmdiwzdOxvTe528WvkTX
WFl3hHyiZs/9V5FMxxqGUxVBFfTL6LNnjLmwMuvYeAw+HWufaONrFLaHbqAQrNN7IeblTGUVVuPO
5IwVRt4uw1Qla6ENXxRquORrI6ZUJlY1KFpEYC4wUj+68btxlwbGHbSLyg0aZQy8wePJH91EN0k/
HZ3UdVdjHIObC7EeesVjSCutHfyD0wXvnlXMy6kbn10OjLlDvzOGdAO1gn+n641nkQQvgQ6o2A9P
s9UfLDlQnkNHdaoYBKCk0ycaeBMYVeI2V5zRsiAPwIHQ0538qr4dHPyZyqrrpIpjhYbFxUOo53ep
Blk8mp/ahmtYm5Nag51yQ1+e4X5U4aPMHkiJXftjqS0Kx2NQ5mwLGzsbbVlsD1HLXLOu91qmvdSu
cx6ccW/y9yz0gnvCVKqRNVXjMuuSD68M3h05FQfyQJ5KJtJ2xzQ2cQ0SnrpDpNnfIY4yIwStTZDd
UXEBK73mpLCWATCxwA13xJYPC0CMa6cB5j2NEKYL4yAjd9doMIQGOz6FY/rLD2DTJDY2jKj+nvT5
GeVOs80Ke63uj4kdHVXhAi9rjQ73zCVTQUAIqreGR4UDqsLxHGozKkougWKGQCqs7mOM04MYwlsT
Qiw3+OLWjODjFj0GXFdfW15/8bBdjVrAjKzFBzjfEDKRwXViYNaZ7kXRKIIy/cxN7RA5/i9tmn/N
6gE5uvcWBpBJWv9Bp7uHqR2dfGs4x4DhM3KAC5LoCSl99mobzGCUKDi0kUT4jAYBXjiO8dB7ybnG
88k8uUH60yMNgSSmHp3mhVgWugTCaKFxrbSrV31uDjMHSNPEkraxdzVHgccydm8SW78zXahWU3df
+YiaxCYsPX9RWeB2EJCfK1l0cLzqhhiNamsZ2ZUU0Uqh0F+mBqGZkSafCoSkzfqtIgpWDlJQGvKz
F5wMygAioNN1KIGZdyama31InhASALGyb0si7JaCHxTqtrVqG/eXTuQvw0zmdVV5O5pkCmc6vo9u
kueo0u68oQS9Qu6hVzAqi8JblFFI1eNyl5nYXGqP6blT3KRlezLL+MYOoPt6eBe5g+HpMoNb0gok
QSLmsEbHeosAf+O7ecBbB3XTxrDopNc6zO/yyXpUT8liGNLI8FxxImpc4nE+oCsM0zc/Mx+RApz0
CQK6jA+5WcUrtQhgXzK6ozLJ5i8fqnLSIDIb3fga9/Om7jUNd0547gTh5kCED5EITjJiKqdrcH96
hAZuznNxqxuniOAry4PB8Vxj1cEngTUVJveLL/1HREOryO+OXNaxTCHDmiZ/V/mhsXB8E51KOrqr
oA2/VZD2OPabBnJwlqQf3VjdBmxc7lQlZInXN5rpHisTL2Y2oaRGpOTolo6dLbjquX6aJ6IOsFh2
R0UW7mg9xa6xQYjw2qBWW8WmRtqYhb+YEcuWwesWXt4qsjukguzcNfqIlhWC3v9SctrgyMy+8FEh
vpLzXcYs18Y2sayr5iOPyI11LElbmXQWP0UqYN3Rrn+Rygahj2G18VP7wTQHpDRaQ/qEjZDM9tED
xwUr3HliQH0yZ4zDbJYRe6m+J578xrQMNc78sFBd80qHq5F5uEpnULHlOqLLlSP6dWc7v2YGJKWO
M8Ime6XpmOS55ZumIwS29Jt0tO/6GcZgCQ7FbWwgVoi1jfrWt0S6mGR8T1FTLHrJRj+7nwrOPXvN
xqJa86fu2ZaI3Noel7JTBDi86Ttgj38ubYFKi5rbxcIE6eQ7y6yL72d3jRUojf5BkPmqNoQuiz90
Lhcw+2cawuHawxmfeK5chaV7H2BnqVJsoeEAz8kfzF3VpKcWWoGtRXdhbTAOrDuifvPvppREdPS4
4oKD3yRARyG6tilqV9d8Mqbyhcz446ybt7A3irXRNGviHZ+0wF0L9jTUJphxiya8cQwE7pmnw2/p
yQNzG3GOGyqabvS38+htezJBGnfbaMMvw+n2eVosNVuuIyFQtA+YrMtNHSN/r3Mwdj3RsKaG1dcX
r9bkv4J4J+xnQlXdRv2uq8090+bTJOKtgoNXbXtjNBJLgmmdzVJA6LfeNIdIeDK97TDLFhAOAd0Z
NHUKeDVVX4CGmRE6S7Tl0dBtNMNe8eMLepAGStfhIgbnPuClEk7MS0FChBKtu5xFAxlOswYvRfLy
tll8LFlxg+9Bv5LTAj0ZHoYELeUIyBVPiAPhLn+rreCq6SMSQt7KdsKNHsbb0qmOURxt2gkVhx7Z
e1mVlxy8OwppZLI109/UKy5gKlD/AwCHiJMQDU1qB//lebdmxtxuGjAA24DVCRE5EEZzzghjW/Bg
V0XgL2YvK5ch4qaFRdIWeMTHEE1sP3g3Y8CPar32GFj92+B27dIU2hNxH3QHSma66GiXozvdGCVs
f2GIR1eTb5A4z3aFp0yd6nWSMCCdMMzAHYDqkGt0WLNVkLvPfT2+9I15RXZNYYrwrEmGvc+em2vp
ZwC7sDOm9dy2v7QBoqrE4NCkTrP0E+cQm0zw9bKdURL1OBYH625gBywGDbEevTpYmUv1Kk1zmS7V
8aIw01mUHActDVUXDwBD7m/FENwnPIF9wmnvG8Vb0Yx79YNKw31T+XxeB/kYD+47yFEktmGfb4Im
vRpR8SvBHau2JyPEY5qZ+a3TuZex6O97VA/QckJeezz1vZFveqEj6BlB7goUMPyrrWYfDPoZ6soA
Q/mxFzXkl+jqAtypsRWQFyOWLm53rrCWAnDWS0SEWxTmy75qC0jKI1bKNr52pWWA+uUvZTAKqYaU
AF3cEXGxq5Lwg3kCUEn7WWv0R1vyJjlOwmUR/AvSQGwken7AZb2dTbnvcKZ1HfoUNLDbNkWTGesu
oij9NvDMF3c2z6BT3ocwfiwcWmW+HqwS6X60WXWTjdrJGN0bPbXaJZqRMwK7C97LZ61qXpxBfrqd
u0V8sh8zmkm2EQDu5+3SW5/hR7FSX5WkEe9WzbfGRGthad6+oo8fOiAQ1HpVN/wxqVajwZA5tffM
tu6isizWuYnzfrLFtkHLiCoM6FMtPzOQvcs6jD5KWnS9pio7ifuFhKoxurGptxpNW0+gQcFikafF
u++VgHJjq7qPM+djYv/PLSAyQ6vdRqP34czGrenhp/znM/AFk9+4c4gqVgBJclDTjawl6iAApjkr
jH0kXdicq246vmVQ8DxtvA5Dwo1aAjRq7FfPIVwDEd1HOLsnRHT4isP+QLNr42n1Oiz8DURntnYm
jboTsUshb/Aj0izsYkEp8+JK84j+lOsFlqZ4yJEvyVZssjQC3YMYTi3gIOCV8zlB0PDpu6qFljoD
2+4LXK8MaTaCL8xpvSsSjXxleNON+qfkjC7LSLW0hQVoPkjvbb+9URV+QvyFut1bgY5cDvdyAuXD
YzRrEVGQCt59kGIeL1wlTo5no1gcYBxZ+dF104163nYlx2XZVY+lx+MtsfLPAGhdBjc4NXYT6uZy
HtcQIJ7URzbt/mmw64uJlsbiG5sdY1/ow2ME1YoA312LWKNjHw2I2O2bTwJ8h8zcq79htqdnI20w
9Kcne55u1bPwbZprQxgdnLSGMC4/ZKBvZvgnxjjdtdw0itRam318srP5UBlst2610Wnc1kADtRnT
WjC9zaG+ipN5o+7/Af8f12bghJGZEHOTvOAVADdOtFUfzP0Kfsgv4aO7qCTH6pTmL7Ce9xp1S1Z5
T9lskN+i03itE3eX6wF9ZWuTw2Kr+vTdThD6een4LTr9OpvZHWEh6x4r9GIelFQDBWgyK4SXvbM1
PpbZrnqeVJ9U6yDNHjg+dzQybqsyuuS8mPSUz23mtzjKCTMM7n0H+3ZIGtgqVagZw/RvE4uwClaw
9GBJc0SoDYgd/gSR+lF1eGggw0bSCJHxntSeGGnhUS0fdZF0nGKjuf6BrK+dxUFcUOtZvvuIaYES
iJw//pQoGqFsd6e4bJ7k4L0BrmjhEsk9HigdPQBkQQc/k8KozQ5EJzMzL34yHfBtrTu//3J6KTej
Qgda8sQmu5Xgocxu2vUhfiHPRh+TczKiQqFj0LDy2t2ISafvwGf3KA4IwDl6BqGhpv6MKnCXptnV
GSOuq7jw6PF03KnUlRmyySYqJgqe8UPyZgZ69WJXdLFzmtWZFo2LVkOI7rJI1C9scLmPuNClF+5m
Hxdcvk2jGj2OeHC94Kl2xEWk4Lgxx6F4IT/e3doughfNJB6FALU3w9JOZVUdPVaUZrdHX+TbGfAv
8Sj3TRuu28hfgcrdDh03Jhw1u8xShlJ2cWGd1F/RIbWfzbvcCuyloaMkMqz0xg3ESpRjveJlfkGo
dkhiyU0bmWSTuE+6G7ZsAga4A5/3fqhToGD1jVl2V6XakgP0pdS/DaqRe2EMI0PsLdM/qouf4uP3
GZLnkfu/sDjjPKljCijqs+3i98yoPLRMPswm0PbQWHl18lRVhCcNTAZsY/oyR3LcgrI9CL0+NSqU
3EuGK4nSbzDYb/6J+57zgzVZv+oievc9F41fcejdHsChu+w89+RwVKgrmG6Wd3VrggHm750sbzH3
ZJ0EzIWQcekd/RRnPeEd4eIcP5Leh6bcDt9zv9gSe7LKjfKcj/pd3ItbYXM0zKrI7D/b0N5k1LCj
Zl7ysibsqyiXFVQSK582WRy2q7R2VPuDxyXvfaMEKF/GawMxPCFRQIbGd1cmGyvUbtMCFFHqB2tr
7g9RhBGKe8ArbsCv2Y4n7uAJQRiw5ciUMt98eo4ysx9sD55YQRsSCfn8WhfJOYRKEjUYQwZcaGWO
C3g0IFGM0VpkzmEYC8hJ0WkeivfKpYg3nYB0tfzJVGtBs4MtRrTqMAU9QOn+SYsNewERPlsEYYpY
jxhGnDzVvUy9hSOMbZYn/yyeObA2RmNRErP+1CJvevPkxu62YM/XAnFSh3Y9FBviM9I11+e7yCEB
g99LF2Onq42hNl/DMbrPnf6e8utUhdThQQ6vY+6pkEhiRsFZHszYeUuVWWXUl6HecYWZummTliEA
nD6+uEq0zsTzEvGCaYl+FWHx5dagBsX/sHQey41jSRT9IkTA42FLT4qkJMqWNghJJcF7j6+fk9Wz
mKjpMhQJPpN58xpzl2Gvb2JiXErZrTKMF1r/Og32sTGnncKQB2Z9tsnm6BWazu9SDvu8ix88kk82
qrOR0DU5lACqL7cq7tO+fzNU872gtiHxbtxiYXSCCLv24pIGNZw2Y1zeGVWYMVWMnktikHIM4hy5
n3nvcb68V111zkx1lF8Zqf8tpwVq8LRrLXNrsHwaN79vKwIqMb2cLPURz85pzuNDrDLcWmAWDvWn
YabPbmP+LTL1MCQ4Z+X97+RHu6oz7wp+ZmJ078pWOECLdSNXU2ghktAdkdPV2FeXCxmRyfIzK8jm
HVRmOFPrZlRPDeGSGf12xvlh5cu9B6FNVsI3qiaE1UP/S87Pc5iS5zj7L2E+PBHWTDto1HTxA/Rm
KWiG4alvkQtiIuv6Of4pVvedKUSJcf2S5g7+Eygq4Qeqo9G531nP9ek7EK+x0/+mCMThjSiMABky
jU9eH2IR9aKiRTj6UNrbARMDe744UfFh6Tgg5PVnBXQdwlKwLfTeStf/WtIi933BwtdOljne51kv
8tddix0SN81yIYYH+lNoPTUTJO/W+J2IRtYs6lUsQ4h2UPeo7O/NRdw/1KtRkG5E8hqMxOi1GiGa
oUI85A2Q2DQ8p7CoV2alHqKw3IwNbVDkQV40kzdUNvfM/Q+6Fb6SfPViJ5L4lHcQV3ngntP4GEEO
e6d0DyS/IHdQbw6Fh9nMovQES9C8PXJOJifghU5/xhfjgTnazmgm3CnrbY5drOXjUOf1dzrZi0Vl
7M0qe4kiSZBrT3JGmRQGtLasw+i9oI1etPk109qPhHt86V6Vp05Gj23ZxF5Li/Y51qyfJPN8nFuS
U1dOElodPcjb8jihfMmmZoGkvrGKO4dgL+FwcdPUYXzUPfXeEokHxY0gy9l9pVa4otZJVmRL7rK6
5JADPi5LxcLA3ZVyzkbzuyJYPF+PvfuqefEb+0GMl2A6R3BpW8/8CkoESx1B2JAOruj/N+ZEBGOG
BV074s4OwRnJnuahVkc2YfAt58R5dn5yxll/1Vfq0DS/5hjccxke5jAk1Mr/mPNhVyTxB9k215oK
psjbRyS6KGqT515rNpHr7LmTUeVkF3n6DgHr8vtYvG2yvGCo9WumxRn96VMEB380r4nnbHv1s7j4
b8fuxqcW6xPslqVOkmtUfg2KN4buz7ghfBoU0WF0P7fFF4Vw3kr6HD4vHJgFl0zbfcqj8iskvyi2
ZozUTFbMSKkccRSlFqdfY0KBF2ZTS5qD9SYfHK/dqcL9IzEJjUSPg43E1qe1Grmvqnq8JkwbUJng
6Fld9aT7MiNn1/R+gzWm5IbE5NFii1Dh4+Sq4cc2ceOK1abmRNGdflNPOOZ7xYvUuRElgArYxeI4
Xm11NW0y17/EIKBO7K5Vpj+QSrKXN2jiESyfVhfPvOLNaOML7zNC0hVniuxJMjBIryqn4HkCBOCP
AqobvlEb/fic6q+jYkA1ZZtlSO5DS2f34xzJWwB+deb0Hp86TKx/lP3cUx/Wc/NbdxfNwjaETB+H
rYq/Bz5O5bHP8Wam8JTXFe0X/vNyZ/EJIH7cAZLjEoeiwon2i6FxfNjVQYuqPz42JZEHDLGoU2Q2
G5A3D2HzrFW72HutMDaVZmaMhgtygpUxRJsoW27y/xe8v0LQH/nXeqadcbU4OsZ7Wk4bWVJSo3XM
FZS/dcnTU4DnvPMA2evKAyvBs3CVYmOKRO3gzsWGt1u4JAtW8Tto8k65hGuwxSPbWssb6FliXTXp
q47QOQzIzg0pMSUGdg3yYTSd69gAd8HF/RZr1VkesbxFVuAEhirFyNgER1Z163gbea3E1x5CsB7F
W0nqW2X6PwURvj4/KjXqTRVoByPwP0K0c4qKWP4JJTRWdPaz4Q5gzwGdX/fq2NkxXZg4mfPJqikh
ra/M1PHnsvyV20XrUHSOKLXd9F2BQeLLxfcykMlF6mrfffhDD8zX78R6RqvUPauDvymGlvbgHoPO
MYhc1r778bPlQsZ6yd66C1pVrO17HwCR2Q0wGwCtttN13aELzO5DGyEBkypYlRtZzo6TnOWgJAhP
YLI6JTiUw0Z3nTM/LrXNd9m+rm8fpy6/sVnT0f3j44vUmdecosQqgoPufaPtf+Lvy5KibaOX6Fod
tUh95sTamYt/wzDtKa2z15q6Az46/bmFoNA+LLzq4i7fMrmSx9kX5BBhY7LYWCTONUO9JL5J9WI5
3aOkVhns6tb4cKwvgRcmM77ZEyb8nA/yVngP/z4R3veB9jURUZgu9d5InHciV2gMcFXwPoYUXyqW
pqGm1zyKrhNBjHx/hBKgdpeNE5v5hleK5VlxkNQBdmrk9mVhdoljsHUUmWd9ZvCBiyIjv7NWh1u+
GWuID3o9A4G6VMesLL+RT4TZrtLmJwtQisC9Bw+YRAdpFfN0eRdpNwB4fsmmLhhwW556WOp4y/1w
p885psNYHOF2fFZ8Y3y1sFk2PnR03kvU5rvO/ZVHhRETdkHqi//sx+BTTht3dtZMqgHC7n272NdE
3RBwcU2inOSIhgeKpzxg6FJEp4mxlccZ7xMoxqYQtI31wBNYHMqqEAeqpF+J3KOal2MHEFSl9p0k
wlXcffEcnBrLPckp1wC/mMp64G0Q/3OmpXorEbcPWgRB/Vp7EKZ4lXG+m0OgDwzXvWK+JxNhK1Uk
NmhH9vncNWcpdxMNQy3jTT4dSRkcl8VxQUS/kr1v93TteE8lfLkhwlc9rwmBoYjIW5SE2jXlCtAy
ZydIR8F96EAwiW3/kIRxC+zfHeio8PFWEmsVPtlZvW7d+qcYrb20UJOtHXivuGID4NnPcu55GBJX
S3Gwra+AAQM17S6vrSvPr2JxDFQgTcMM6N9Rkhh3Vd1t5avAddXGSqDsgvvaAGyhRB6M8qb7ybfs
liZ/5oUw0dn5fvpeqOKh6DE1miOcWCp+N7W8c1girXd5Q/1t5lFU3vwTZdO33LBKt5uN3gActc9L
oA7m9CurQ85Ky36FxbyanOKSJ/2DbaF3iQGJOXmhseGoUKzSyH8nCsBq0q+BLtr2PoIB8TG73ad4
5u3JqtZ7EtGY5SUkaoPazJN1gTZ1cigW8MrazFEOi9F6lBZo/hculuyZgR6bgIEAD2bm5+HdCNuN
Dlcks0TgkkYfQXzuUvDPfq0c52ayWitlHtCyvvZld51Dg9wPRDgCtBvmN9ouBptXOXVkccjCrhtx
UOG+zvtuG2a0Ztwec+Zc5SfKG0eEQ0MRLxdksgYeZxRRfYkDHMe+ZQd3eu+Xm6mFFjhowODo4feV
0Z+aySOkstJvGCHgAGMRe9sdGmM4u+5PAhgGEr/RyB7TQdGQbF5bz/lbI+Rtyd2EcegYUrmeyiwF
ynCjVUeEC5+wvWZL80NENKTIaWegpWw0jIvjMkZJxI1S2g56w2YP2R1TiWxnM0BrqxTRn2QjaecF
bDsL+0Pi+wiK4oufTt9pYTzq7GDHx9a1cMFGhzl4pbi74P+OixjejBbTkrydV2UMKdVPl5s9IAen
oBrsXAPozetTGaL7mxFer8wJeCJw2rX8pYiHp4Er5FRaORMNMYLf2hwQjYMNCLCLtD1S2fiRB5kx
nO98nLkSiprZMx6tHPd7PkIVd3fp2Jx91LUl9pZPvYXfVsvd44wQe1yup4pHGw7aCUFC+gdLW3r2
Mdn1umtuuoFAECP7SnTOT6KRxR7APKZMfOrZ/NtbUHzTkHnYLKoq09u0IOEBbVoYOXccpzqXAYyT
zyoenn2MKBgpW09D1zQchCENvTjZpKh+/ea9xPpA6zHJ6bOkPZoCaFpRzQcMOAd75X5GM3ZfPkhz
adG6jQnerSJ9q4qb0S3zumjzYZPribOG4QzXhVgI9IBITCll/RizImSMu8zFQ2NxmgNnIdhY2GT3
zYLkS7WYIOcgLH3r7jo6XE3VVwf6XoSuAleG4IFQx5vTd5tAW75bczhlGM3FA2QWiv4vM0D45Xb6
ysimO3ABbt64evaC+EGDYKE5I5HS4DObeVSHgZHIaqrHkxtm517PwH9CH4YpTK6JKcISHhmCn5a5
P+AG+KdP4m0Bgmm0zJJZE4YLJZcTW1Zsu2g3F49z2M5bJFnzU4FZICni464Ugabnw2XHyKyULBjd
ucWJgnDEI/P69EAK6mVqv3O3xMsn8XeudEhZZ1JrBAYRIvFHyu1rc0HpyBQHgNFV4xqbxfBE50dg
mGu9ZoX5FgJpjZxb8YRSA8HRm25Hm471Geoh9ktsmzCX0TDoXT38MgVloA1YP1XeKe8zlFS6jzZ+
yeFNWh+6tWzDSntpmcyYiX/XNehjBTYp3FOWp+wwB1lild0W0uAbBxvURtOOhP4hha/wfORPo6T8
RNLz1avhqnKypj2L6cUMaQLCzvyZJsQfwMRfL73twm22Pgi4bUj3oe2w2nzjEjKoygb6Fhc1Ds/5
loHHwY36r7DDRsBQ1OSOhthfmdNbG/v7qGco4ZIAgZn5e54NG23y30gR2MtTr3J/Y9G8+eCoPRz9
TZkQB7oYr62eP04tnuVENka7zhzPpPfw0n794vT2E9P0HwxH3uU5xqnDPMS+FoX5YpdokRfLXP8L
cuyC7EPV/eOktTQhFbzQAVMD1oRHfZFaI7Zk8EHqiPSHeSPHhEOfqbqGzBjsFykIVhMar6GYJlbQ
tOm1rl9hSVyvtcniFFk+vWQ4cKXse8f62yfGW0Xi6cD+kLVX51ga6xNTLirH2DKxsNLw4I4maZGt
F4fBr55X1NaYj1eiJzeYlMlOVz8pnjt1xoTAnCQFGkuiusCgzigZtoE1d8DXVgIISAluysSqze6C
pr5fyF6Qf2HZnziurrTcIKKmJTmTC73GnsByX0dSnBMAQYgq9kttFjhuhPp+8sw9rPy3wO722G+u
BDZbbBZ3UJDHISA9MmzTSjbukp9rR7vC+N5gSLoB2T/mAy7mCq9dTDVei2K4b8Kq2cyqBi+LryMl
sizYsdfW+pTi6TE/9JicEh9BJDAxw3F4jPDl1BgghSL/ZGpT1VW9TpR+c9mfLsINQlT7Y1fgHz+h
N/RwIemqva+GYc/k6zpo1VGF7mEocPExB5wI6q10Dab9SW+3M6aB8Wt/stOWq6xv1rZmP8aBewCe
uaQKPWP4kBnLcziPf4KS0GA7Fj8L4leNroEfbm4yOkhCgrGH0bAS9HCdKrqJSE42dqYYL5cSY8g3
F2PxLCc7wjYwfY4dPCKfbINOSHOLLertdYCMCzdWMPiE1PvQQVbN3J4AoAIWPyEa2D/1lKCuQRig
Crxvq0ETvAw7OC1V5Dx344QCvr23jO9kthioEcWBy4/jYwZqoqZYDQCm9tixeCCMsDpiIkM8OmND
Gz4A7fX4FlXxrRFtAIe1FFkxwSuy3Bo2UE0TpQE8yp/7o7UbSSC0CVKyYufVqSH/9QrUBFOTlTJu
GcAUqxKzg7uaMqkPg/MMlUE3rh2hLPLpAWdeYE622F9wuJcEGPIbsg4crzbZHs57PdmYbFdYqGOx
QbQSDq4Hxgj3DpBOAALP5xSoQ3NJhE0uSxhx23vuapAkt4xpL22MwzhYDo9iCJlrArezA0f+3LE/
PVq1dYIJgD0Wv6E6kRAZbnjLet48ldm0zbhTPIqrxt04vnA2Sb0ecajXbJsbMlOPepudY67UjuDs
rP4EA3kvdRsgwRb8Q9w0YuAIMNBHHdm9Jdkk3QV7XXRnIGWtZ8tPm+1+KyWCLN3QZh/JGWF06aXl
stAC50Pruj+8euXnfyeC5y30XOVE3AohbrFTHmzlX7AE29jzJIbI4z2XouLaDt7dgJxVj28V5du6
ztp6Jz9OzigcL19TmEhUkJ//7YzyN0xx4J3sm0Xs3Dp3va0p32yi9sooDrEORGG1G7/5O9fjc9H8
WM701/QD/9+B7tnxHpOVdcvR5s7DT0X0rg0s0CAGI7fWxCeO2bQVIO8eSQbS18gIwse++HJ7KKma
Vj1yJTzlc7xxkCjtdM99iUzgKLZ5F6TniKfIEb2uKlKKWf/XIJwfFw4QC6+EAK4RVuc8vNHY5umA
D0+Yjxts+fCpqtDIuDo5uJwNswOdBjT7nQ/tm664MFVvXjeSQGyYpDtOECFxALnMoRndAeiRETP7
6c5KgM1UPm9BZ5dtFEB1MrqTGqHB6o7WMXbClwp0BVPxh8aAVDIVB68mGPMff4kgKWUfx8lr35Pe
eU2US1OKpxx3H0hfsBntqv6qsX7o2L4j9gINqyJI3AcV2sElUeZnDnUKWA3f2WTBlQI/opr5vnKS
Ewf+uMLBBosAq3jUGizN6aO2yGUx2jej3TJ0YIwxxuE19XXZJC8DD7PKRwUwMxKOpqtz7C4/WRE/
U/sEUrwoLuf2aJDkxWnVPSBT7NaLk+16O8SCMT9OVC8qRtSksJpTHrnbvmldmkJ/NbvXJS23KWql
0Q2HP04Gm5Azy7SDB9WOaPUXff81+GO1aaYWkdd4iX3a1ra4ZIbxYNjJMa7ReVp6vp/ydTjT1P9p
yKbtlXVsO6yEKB0JbPgBSQUeC5cDuBm+Em2/n22C8PIQ7rhZ48kw4PbgEpJWLBNChWH+tgwprRVM
Q3/McEKt235tN3r9r3vU0H+/d/34leTGvM+dOPzME5ay0t0tHElyH4f4kQn5bbCJjkyNR5uQmJJZ
5xr1GJMjs9uOOVnKjfmEbwiEXHbYyjWWB87as1cXD+ZIYVEyCjJbb2d0mJejBkDdOmxoe9807Jlb
Y7gsDQAduZtpU5BxQp++6PcDE5RghoWAP26hj3/7uPtR3fQ41y65MkO8Ucq8Icq573vYMDYug/0y
nVWC7NMYyE8M2+HoDMuGrXilBWDO34JN4KmAGcuhaLVlNRLqUo7lxQjYhzCL7jBTwF4p3vsW5CNb
YQo1Mn4IzwFJT5VX/tQ0/UPop6uasrHtyttodGeSXE5FrEEaSTOE/CFw+ZCA2GKDsfZK5OiqmL67
1v/WHMKeh7r6tixv6xq0siEjq21X48CZxN2hagErDH1A/EZckuM9mCzAFSAWmIg/ID2bjJOR4DCK
WfxaC83HQO/PDcmYCoMYvlw4PUZ1jKwBWAT3FQdaxiYu8Olh8gPo5sa4DpIIrJkV6cEzBlhtaz+Y
c/4xhiwQbjnZm8wFyHGPfBoIk6si2ipe18WttPWLvR2nz0VY4TQabmtsy5qlujM1ex1FRJyydY3+
S5uz+4muW7CiRlefvlhuwUqF2Rth2+8/WFjwYA+94Wtv7geiZAtc8CZFwmESn1GOAC24exbKzEHJ
HSRnZwsvzm25p2FY2kH0IL9nwufYVFa9lYrb5SR0I+poZDkVE8rZvMpd08NnTId8O6uZiamD60lN
3sKByIIdI+d9S2CXpkncQ3fWk5KLN3wZIu3LrOw7o+xf29kCpO+Nd2x3FqhJDsAwfKUlWHfydZtB
Qfp6UK+wxIHJU+zARH4yo7F2DYboJMzBhO9HY4KOTAxM2V1wv/3b84HlkxFbcQS1qbXhjgN5ijAk
Mb3XsURTMQEiYgMj5ngQqz99t2Oi0d7LiDDCcdL/Kxc5RqOrAe9el2cCWhY95Ep761104YG5J7D2
7GBF1DAhdczkMTcWkkjdi0m91ILjpaSaqLT6Q9WQ8c+iEcfNwjrw7YGu8s0Nq7AFL9LM4kJRSjR9
ear49oPWfJ04awuEx4qDHu6UVu4sA3A8SMr96Dw2XrgtrfZNms5+gXNda2Dat153fis8CxzPuzX6
dLFn7Y+Vm+8Ol76sPYNzW5XdN3bGd01d/1DPhW1OU08smypPUuZloIjy3CJycBsrOP77SqBmP8u/
reELrSnf4TKdSnLx+nFkclKT3h1plx5vhj7Tv+cWypKqXqQlLQ391CgLm2Sw6L8TfBt9DE+jmX75
EbQPYzKuGY5YTcVoEKKg5mlfVdEwxu8c+GlpdXDMQFtndv9OVFS5hw30LCvXmTTKpqLB1BBiDF9t
xoWPGTHhipznC+oEf0I6YiR416hINW9mW/0p3Poh1clJUHoCTAPCT96uh5hB9GbquXY56aB92XxW
xyS2rWakEjTYbaXdgcnCR0pxUnNutQYZ7ijfHnT2T9jrj1UD4QKoomRAw/BqTNLnJYleZlhSfhS+
mEMHlNdad7WVfZuh9mgZrfeYRDzk0F2iXZ1gX5ZbmAWiFyLPhfJkmPtvEuBxBHfCEwPuv5lRPpUJ
JuXlPD4WbA5sFp68Mr1CIbLWSzI9wK6vt11I3sRkNnd6SDmKMhmb1qzaWWHKts+aZTuAweJ1iili
ybS0087lQmR6VeU4Pc1E1QMj5/rw3vb6vIEzmu8Nuq2AIpe4Luug1PA7zeaHkYnexkFzIse+StMH
UM+tW0KPhg58HGbtc/QHjJ4W+xg0BZld/HG0VDaGgv0Vd1boyQqesab6l3ypNrL2iih7MC1uExuL
PnSN+SEKpisj6x99BH0pvTUx3OtpUtuSqHZ+TvicTcF9XnV/VITjcg+PcjDLn0nTH7DreRxppWmf
r24xHOrBYqaUlLeEU7nRXWBnYKjGwiZZGfO6pnmyHayYrfY+6fxxi5EdxxAHVbbUZxzaLoUJrT1T
zKnKrWVOD0g8mRwtuGcNzSFJ2h300B2k0a3l4NBkBU90DLE57rr4q+7tC2T1c+8T3kHFB6H3NuYt
HXD5xx+16JYWcOC57rpM4Ro8XbLOv+t1bnuqtLY2zyyUdTvPu8AddouevYVaf5Wd0XbjRreczWLO
t87WXuTFZcP2NHtaU5yqYXhfQnjsljY0jIZMFNVGQ7JrdHCq9uoVaocCjR/RfdbwPhRbSo7/Jsj+
urXxXaLTh3WBbsHu9NckZVGAzDhp/JxCipg4Eelf19L24XnPBHrcyCFYl4xJ0+oy+mRL0Q61ZtCt
8gJbCFJpdbKFKX8ftexxKex11odHOWGbxflp+uxqcjKi5NtoA+5fyaVLnE0/vsXwEXMKFpJA1kkF
UWlOf+QnyQsa8W1cvP3Mi8kPzuPyjBLs37Ev/1/QFJY+LCcnPcvsrSN1zYdoFAIQRSksYQtvLFaV
RdOcliU2XUINq1cLaAvnx8Zi19StfT/3NgUw/82nrfEBwwNl0/IVcYFULjND+1PHnQsw6khSjQG/
hNz5Ct5xHwHmi2wv4RJmmIAntO+FJ1d8KFtY6MH0NSukKlyh8uH50IUymN0Dss2p97fn228LREqT
R1rzjFsVGE1sFRfBQaPMvdBw7eVp0WTS9a15mdghGKrSUXqbjzGkCzeA/xz0YCJM7Svn7Mf+n/+/
a3kgAY5C8A012H/t5V9rTAi8Wzgru01siGT6rcNELuA79DMozln1NTbTfsL2tunFe9l9nTT1WfoL
eFm1DUhIsNr+03Tnj9xEm1MIVqXo36NNKxCEU2/hkoCCV+km1Zqf0aNl0pMTZTT+7Lm1Hzrtb4l5
WmNi6hzAYY5I4F7yd9gx7xnnolzmCi6fFU/HRsNtVU85haevAaDS5BDB6Vvgl12JMqEkwjemr45b
50+Qg4qqaPpxaj9bZ1RgsBH2IzmRyl24Rfr6e1i4hwfJNwEbx4jxBcr4OgNZHTl6oKvfMzaDjx2s
yVZA4pLiyzB0G9uGDMaDnIJ2V5fL3VTm+5ac7Mlt3jW9/s05QDqKhThn62FH8T3p2XPXFVgLpWA4
Wlb86SrmdcXwNrgBQh+ffIM63Ns+6hycQN+jYsLx0rj8WzdYYyPCBfrJ1K13tVNh+A+lJMbaYY+3
l3mSlYO2gVaXB8v5FQA/xd1y8UJ1aUZ/U7VTBCgzbXXPeQnjDje96Y+wucL2avvaduQ9TE624Yp3
y+Y8GT1fHqSgumOChNHEyq7zI54bp3QMcPyZt7UB5CwzHn6gR/1qM+QdWs5ncbTjWp9AG5f5s27z
76HNz2DX2INn0RfzMKQUOB7Galv48b2cBUlv3IZRPxfedGeynHMmyTY53aoId9gK03b6X/FkHYnI
ulKcJRxDQZzBt3YA6+qNW9G7Dgze6CtWuiHznDJ9LRd7W/XeNmrGj7onqxQZA1NSkdVh1OrkzZ0f
FJchNF5qjDC4P1+k02rFUZXIFoCM1iB+SyrD1tf+7ea0JpRWqtB/v5MAU/sBFhthcEw06yDfQG5M
hzbOd8Hc7vQq/1FD+4Qcdrv01pHbB4lav7UomjrT2QVh+tDwvrxw+u3UdOsB1OPB+GJrDU3yO9A4
hX7yEBiwawnoCGKT7ZY/LjXkisB+hp51DjjRMpcRnTU89xiHCMpTuyn5klCCjJuUuDZ7S1PJgw4h
RnEsG2MOSutgHg4uVwUvJWEJ/3CgKOCZmp/ABdvAHDzsFDmdSKbOlwbVDbOvniWhj34pJE4yZ0yG
PI7BGZJV+9S0nD2l7Wj0ULxZaH3JWMrSur/mNDdrRt+0dM6tX7JdWXvaykmM+57OIPHjU1K2f52l
+VNT1+ZIzFmotLhx++4n0APkIzTWyFg3xSafMzxKLkk/XlQ8HSK2ZQ64xgqGjr7Fde3UVMkdYXnH
XJXvgVPrx5jqcCyCYyw3V2MfBwdDgVztciueV1J/Lr32WfSsb6cgTW1uQb+m34D+FH/hx9TUGCyx
yCeaTVDxaqw3fVwhU8FdJoaqGufDqU6aY9GVh6yJnu0Kj2QQLZ2iHF3dPec6lKMydl/18NXC79g3
A4iq8wc2cWtT6+9JSgWcS/CZ6pl1lSZAAAQhQ59PqeM/eHzKtNfupW3vh+AY0XQV2vTOhoTUkxL+
zgA7kVU5kubNXSCNdaO1UK6MG6OUozUqfHhS7GbghffGH9lYiIzXRpvBU1xg8ITmU+ojw2PWqdvF
0VPW+1AF1yRc7mpyw5FFEvMhjqUsOaty9mUW3E+YZSaEm6RJA5CimHRgL1TCDmXTjMwWggjqnYek
iO08899k6N0mZUo8KjnTJL53yBQjBvaEBu3BMcNhegur8uqp7Ffkx5Tqx6rtNgDwpHazlseMmgOA
FKMImJ7Tc5N7PLR4K72im7c3DyoUqyBjntIsmL2mFfSWaNhCEdxLF2dXuI4D79W1salUfJAqQgeN
pp/17fSn5JTwRXFC/5c7xVXg+9QMH2UIUcTOWr4/Qq6oCcNXAkr28o0PBXoOK+F9kxrAUcio8gGl
AjLM9F2u3yjRHoURJmhxyq5nO3ICrpnkbPKhOeJ7t5NFldY0B3P+2k7pyVXdhU9RCoaSZDuZW0wQ
X2TXDjqDTJjiUbVIwro4rAb4kmOe1HBeQZxfS28E9wOkfHlzhuBk5N8NpaNPhoEqzM940g52hbY0
hi0aW9kbeO+U4t4J0o6fAbIZlMsxdxy/H6ny1XKlQ5XoBLc8BKa7daZvZUMOBFXD33DZSQOvN+oJ
EeVZ8IDKsndt0JwwFwXDHb+lYTdJKZ5M+LbaYnwFHLaCBkg9X0C/lo5TXhjq2pPhZV8Iu/cyJ0Jx
jPVQeeDIl9fVw/FSZDRHwgynzOn8+asy/H1hILoMGJcrgJymtT4R5O7kXut4DflyjAUaZI5GScb5
yo1xBC22Cp5kZZh3MjdteYTCVkUIe9Ds5EnoBNYM4ZJnj/P2XtGSN021k3m9lMiwI8jFwo6Vx4rK
fCulqdHoP+gVV7h3H8KCnFhYX8J8a8P+1oXz1bWAznMi7Nsf3rt8T4PXHGhxUfyixpZIOn4SoOi2
n6dfGBu/gMlrt5puArcklg28Cu1PzoIm1x6qKe4hRQPNjMPCOBITfzQMELKK7JRRIGVsnB71zn8L
TsiwXNTyUAR61/NvZyKOtAz/TCAwE6diG2jnAOzQZMygJP12Yt+E06FyGB5P050W59e4gEgrJ+VE
OeBH2TGyyy+1RK8Nde2cl7sMU2R3WjCFipBimER1UMjwbMz8u/CScxsHO9uMtzox2FUSQRkJDviG
gxmMJ7lsjVK9WCWRBUFn/2Shc5Cj3ujIpUbDuzJYAmVW/7VStCrj8OqmKHNN9zste0Kcphdfvxew
oTMi3FkZb8nJIF+YsYT49zJLpMKRCqXlgmgSc+Vy7ZfJdFcs9qfW5xdYCGd3gjBRDJtCx/mZoVOR
wU1L3XukVP/QlgYAOBeX/o4nQX7yq8O+8Es2YO4+qRooQSJ8/nCQVZX1EvG45xBFLA7EVPoLaM8S
VcwuvS2HtTwYaHX/fpEN0PfriGg5MTYf6xQgY8D6wF5NvCQkaXBUTi8ZtDpm+dRp9saUUyHopr3U
qKrJtpIRUA/Oxk+7q6PnN1nVjM2xFK6paaYDC5IzZfL8daMt+8Ub4KWOb+Y8/kbucoW+9oVi56mD
I2Rb6sgVUg84HXIIBzwJ6dEGG+DWYV9wLZxnLkgTQpmMxyyyB1r7p0akBO641YfuLkrGKzvEZZ1L
91OwNFNqamdePi1buHoEoIPoKTs6yZ/BQ5JfYjiWzTDcyaMKAexlqFga8QmN93rxUrxka+cUjO2/
slC6Ka/OblwjIxbDUwdIiBTqH0KQIrDkdJG7nndhgudBqDUxD/F8F8NmDhaKN1hlxVFvWXipmAGQ
/DUjYGQcLsgsAHpEYLm9txhNsWPlBPrH6y1xgafSHABgrZJLxK0f0xnTBPobA5/ytqmf5IbQWnEh
IZ+CItn0fxMDsBzmlg2wGoKqTVAiZCXhsnr6twQihHncDAHZJ4kiMAZNMR7N8JAr601eY6wZgfOc
o9E7yvGrD9ZBvmG8Kw9h6J3HbPgcG0Avrk95do8hxrfmMK6RGzzp3kh8CfMTf7rKSQkNVX7hp8QF
O4fjLWCnLFl6kppmpAuS96ZUu5GjjfWrQu0gzREEZP7nnJE+yL+Whcovskj4RadDdrLu31lswGlP
Df1oBQQKyPsHSkcCYdAZ0TNH/jyvUBKYHLCQxCyvfbRVumd6+RHo3n3ES1LcYZyRcg8xtSGhJvqQ
a99pf2RNNFl50Dn7+Ita8eboNUe3jVMMgi4IqD0p9InxHC35zTWqTyncB8s8uWS+1Em6c/7H2Xns
Ro5ta/pVLu74Ek1vGt09UFhFhKSQNxNCUkr0btPz6ftbOj2omzhZBfSgkKiqlBhBbu691r9+M6Vk
vfDIpLGTR2lSP+dB9wxC3EnWddARpyYdELMb4ueucfq+5A+Daj3nrZzM6grbip3sNm2gHuQW2aPG
RBqwKyuZ62vvqg5QZkZk7tgwcvQNKVXHiD5UyhQhC2q4j7v1s2l1pB14q2pA4MjIFprLRUDDwLeg
P3zSOvusNSOMaWz6QdbAgdVpZMwZMPaXCoiXlrwucBGYgwEbiDxFnq3wm6Zg2gzSUyCpkTvQ1vjW
uQYmKmOxkkG6V9Vbu4JVw1On2gmoF2X23rr52gm9j5IGo4p+nrJikkceBL1i/6wC7y61rCttgejG
lWPGR7jxw2PkbZ1oDRhP+5YFA2/g7Qv5B+gDk5B6mDaeTGlt0SE7e4rdk5TNjXlpR8N1PsY8PnZv
SkKy6fySL8eyw/T7zLbVAM/8NJsAShbDjZoZ3ixBCrJ8mDmP+BTyv7I03UqPJJ+DX1Sqfq+Ax+lh
8L6+NY3yQfnTTucdR1NQAvIrFB0Vej0Lyio0iZt0Qfoo+xvDEy/BbcSmTyxVCDlW2zrdo29Pe5mM
dDnxzGN8xdDqLDt52B8wpIcWLxetwf5wq0bt6YR7WPTnBRZZLBuRqraN9Wx1WIZQRLDa5EPLTH8q
4/XU64y7v6WhFZ5PWcbnknmLUeZbg4q8rvpr+e8A6J71WIAnWvQNLsWMrtcH6UYwpt1PraJ7qA49
PYDudce5Sq+ErUojDd6G+dSBlAYkt+gLgOZYMIzvrlpuimzvWJZhMJFthEFRTuFZD7JnE84Kf30K
m6eB965lAiWLiU/hTgRhA5MVbFNy6bkzDgKA8Tqj5MouKj6ScuxzzVGKgPJXbBiXGmQFcwRHSlOY
o0l8drMnmvi+GnGBrC9JLJPXLdQ7dJnTtSjbuhZxfqPu5YWH1qzwsG95pDhZvaeQkC8QBexmrrrA
s+NHe3bVHpxPDqQC4RKfs2zeU/Ikmljfjxx9I99EDiK/1NfCMGw0QpaGdANF2WTPo8x+Lk3Op+4p
TZobk2pKfjqwHl3HeCj87GyCe0MBxDrRteoTpWnmNC9V4x9MQfq0QZOv4FvdDQzCU0aTJUev06lf
eqFBn8Hcn3NuBABql1hELYA9pMyTgxCCAXRXckuFNiKfrzUpM2W5VAzyuJKdmHfyiqbAmjrlZkPn
0HLEAC0epZ1jCxaNlaxe2Xco9O9klZZzeV2DzPU8Zzl7hVlao4Jzo+q9HIObPByuU8I01i6zQniS
yaoEBTFHwBMoHmt5e1k8rALSv39pgfUpsJkq4GrbwGY9wb3skzifzc9pyT5lMOnP0SqwBcN6Xu7H
9lObMDZupwJSDmUTq7gd+3c9FmOLhFaOWflE8gkssFPLA5ZXl1GRnCCmXz4qvEF06WG44ox6v0jK
j4qEZWUjdONEVTV1UIqkpVywPUQNLsdpxClpk+KSmAwAIAY5gDH8avYSsnqYI3ZvLWGmBrsM0yGy
k8Jdzs7csatzE2dnmPBQhYfIDq7KGXDqV7+4O9mG/t9fCToGdHT1cg3uTEvR5HnV92jA32QVd3r4
gvGtCCsSrPH79gG1l8CCrI2SiJ8xUmepLznOwEpoCaRJT8k30HEq8tOD5SY3sTb/kHtLa3yE0r6f
KAaXqft0x+laj7F9of3K6RllBQzUP4xdHxoEollMMJNG350TQSP7jp5G0qipZ7fP30HMr504+PWz
COIBHE+DoRt3y6pWhEWlY7M3I/c+MYG2LCyp8GTHU5CRnRF8yxu1KMR3stCM4Cjgq5eW77NL5oYC
qWWNhtgNbcwOgxFZ9yknALdfsEtZoHLvlalu4Ql51nLrUjqiJt7KEo99LCwaDEjlhJSKUZq5MPav
5cfBvrKluHGBPrFGeqSG2tqg9iUovOAzsnmVNFFyZAneRYrTrqc8EzhaUBZpmQVMFjk2dJJVQAGZ
a/A85cTkrGJciHSWXBeFdx/zDA+yWyKOvb13Jq8TAgVoQpTrV7VGZu1UPw9aft9kCgvAxPhwZvcj
83AH61z9l9xz2SxLJz22Q42HVFesaROPTpGcaWCJvV22Pn1WEhtXSGk/cbsE+zLvCrd7LOtlP9rp
wbC9e+zAr4M8LLZRhx/agO/XeihrMqOYRVYm8K82xoeuKb+WAfIBCrBOqGKnqdHNjZYkiQjmQahU
APSNqkAFuGmA/ZrcAjgurHz7E1vhTQPewSNcUX9PeHQJYVDqZxal1D+zCGwczuvrCoGRIPeJmgMa
HuMIXozHxhbfGswl2+3YEHpa6/5n0Yc4hPg0eSrH6izfLelym4zZvIpC48qGPaDx2sgZonKU/1mF
/RF8Lm3emIa/rofxMTLgBlNybKbSOQqOLcU9lOxr5H5nPfGRDrv1WiT0Nc9LvkCzFFhEJDupiHjj
cDfZ+2N3FQwzrDwfcwXGnmzilWNuMXlZUTHIt6oXG6RR+oNmTboe/4QrmVhJI8aIRdY4Bajg2a7x
FBbmwSf5rAP6kRmM2Zhbr34WZqEMn+jjZNKAJ/PayN0fnUvwq3bzJ/8dBdx345tn+WXC5LXbdi99
gXxdeNuXP6r/dIaszBGGrcqNLH7H4qEnHBYTpUzWDGhIg/WwjD9LXYZQNZ5GnDdUwNRXcumWbyJn
gzy9MIhX+jisSu/XXIU7pPFbebicLvrknlHi+yjiuy95wnQxEPTIZkT157rEV6NCGBiqVV6+l1FQ
M/MeyK6WdzaVfnKIBjsBucClWhtvawYbUh5xWgYJg0umruxoCZ83wUctgvhix9NNivo4r2cGKCKA
4+EM7oKwG8+4jJF4XG1LAoZ11R+n1u1+bie/r2dvke9jt929fMeudr5CqyLelJCtqElOEe5pF/5Y
PuJNfa7j8GvyuV+ExMABV0O7B7GKERlkDWk81jH2688oN+l80uIw+ZpOFm0Fxce+kw7Va6JTnZjk
NCbzOioRM/fzsQbKc+3hvQgBuivcQrIFkxCV3uFs/pXHGqE+A85JbUDsSVvo44VTZccZghw51VfJ
AtbpQZXBnTDw4w1C89vRXe6t5FcS4dA4HE33yeG8FREkPqdwtWAWItFhm7WRtvrhsldNdyu3XtPb
NZQHEpS56f2bPxZHB5MGGXMJpsGREoUlBk/jz4yucIYHB98Uv3FAY7UHWeqy7iiFajVgUkr9rCb/
3NEyFD5JOKLETuvoUW6IXDYEpgw4Y/i99ohGzqkZFzNFWmx84nmAeXerOdPd1CxXcoT9zD69N8o4
9pAiKE9yvncg+PLUZP9hAHA5EEU1mFgLghcy+aBHYs3JmgRlUFAmOZdlF5rM5A7HskuwJWiWgWhb
DbL9FDK9eYwuLbpZw1CHBLZK2OAaLgPNcp5OljWRdsavY8O5b3KNyHnUuPy0CchRUZ1TBLIwOwOL
d8xNByeVVzRNQrxSkWRBPlI0YFW8XBK4dMGHgZssqzcyfZx2kCIU5EAOpyGKICVgbcXM8MaCeW4k
75aXX6nKfe90+0zsN4WX95qlPC3uBIfvttXp86kIjK69TmfGEeVwMDgDZBpRTQpSNDhXJrPxbj72
qZauSTEuNv3UoYUYUKPgQnmLgmFXjf3b7Oc3o0MTRk0dJ/2vhrImCFNr7TL+FLuppY9p8sf8Ueph
eUJh6MGAzJ5F6ckcFPAe89MG+yoCj0cMJvLxFpj8BrNK6qfMfowbgDEtfSV86tseBOyflx3hbDcT
OcZ0/GRfJEX+1tcl7fXykEBfZvE498PgX7tj+OxCqpkYltnhdDsodn2eDBtIBLm8ZWYAIjgnPCWj
BbIen4w+eYGM0S1Rw82x3p2+ffWkCGXHXmqKrxmUOJ5wZfMiRJ5+ZIyrJsVkY7YeLRW/Fb0HkdRD
1WvXj33O4vSF6lSfXS06+xYLURf5FSt94gyJPO2XBikkSAx0fFp+jb/aEXsl9oMouEgV22qmRVsL
UcVe7kOQQa+uUpNQs5FTHSOoENfTloMOu/NtnAHMYXoSQAxL0FqBhASCoiNpekmz+oOCCywmrPcw
RA4zZkUWQxgvmFdEjpJdxQYJxBemm3qp30sjRQrtVrupLE4tbaLdagksz+S+Coc7puXU7M0ey6pv
8fxOC3PZid4KauR0Ib4zul49KocVs1BKF3l4q0pyI3XfIGUgLjKq4Ph5KrF9jwuxHBnKz2gwP5OU
V8jJlMXr2p3deoZ0i+RoSEEAsJHjzUYCjq/kLxdyLwatWP8wmSs3yqephUExXRCfs8s41sXetEzT
V2/2IRx+6wMTtUBhn+TqZcITK9bycpJRe0hG/JETrXiGCIpmdd7keNPyPdYLd6hltxAB7zypfcsL
2UbZC57m23ZRN4Znn3WwxcjyTw5HKKIhFpfffRSzs5ODJLCcr7ovsCZTPQcETkjIRqvU3Yxtfkh4
ykwaVzPksJoBa+MC7mlGz4mfdI+9cLsA2fvAgJpSnIgAf54WBDehQp5uCUiip1DH8P0JQ1jI7hwc
zcWHdJDc9e1wX2Tkey9lw70v9OexWx6GrKeFZ0ceW4wGmerkK+XS6vjUGBBMHwAuFEnTc4hHLgWd
LbaU4NSRQFInJgqHIIV8n1noo4qDk2fJOqrGO7lPftQcrXZ4hep9n6nmVq8zTI1Aw3qIJ22OfRWe
EsMyf4W598LQ8BJPmbMD1c5W1Uvfk6HI/Qrq9ozF5fM0Eu1sVfHO0lHnEvy+Vh1bqlEzt4VMuJ91
3i+Pwg2HEzKFA4zstWS+sYcSvAwSbAvK5XrNvjGe7RIeFU/3MmyCV5+DPhyieJMDweF/c8xHkEDM
vTrI0JAXLmeepNggRE6ynUz9SunO2cdzKkeu3PvZ0UdAGjdkZTkEjBGF3l+3IfOcDDdzv8UWGg2/
AwY6Nc2Dh1hULAANrC/pVuZVV3bw9LU7VaIkm7pRw9xp5nhoi2tc+SGrlSfay30Bd0zvgv2CBJCI
7xfXoR+doxaoXPu2k+q6Ln1gPIXwLa5ubSQD8L6yk1k3r5njIwXimlVs3lZU1W5OlGuItWad6m+N
YlIsz5GjvULuUXxFfems5X9XOBxehE2S/WuVKgcLUnGHS4I0hmJCjZ7xhjITH96dJHsOPBvzJEyK
c6eDf+0V0Ei71yijtFDW/QhrOKM3VsEYcFPrHZD7A97SH5oN282oDYxUi0OPICL256MWzYepb3eo
oN9rclBqUNjBnDSmmh5GQbgxBowNfcyiJgvZgd74l35v36jSXDmDkQCyIHY2OmyZyjcjCO+nEK2R
5eCWA7Ev66mAtZNs2zOzpGzhYC38c9uTll7lO5+KgvDvFxXoKEC8Y1zDFRya4G7qoy+XVgAzUbgY
MADiiqkWkjqMdwqPCU3Em5fhRVPK0DaGxz9/OQpLjxwxvcqQGHEI4/RC71WM/YVGEuQdYXocLkbG
C19V77YfnfDZe0tpD1myKDSYoVJ5zM8V/jpDkFymLXgo3exBF78Rp4bSjRS9BIvsGSCpWa2Nano0
2TykVKtQDcmhmaCDkjOVkb42OvcpRWmh7roh/iwH6GELZg5h2r3M6GiiJj/UdrdPrPly0srjFKhD
nCebgREpXh4+JxRRnoy0GnREA1Tl/nIEnkDILl4aTg7LnVF/8x5inRKbztHTrOdhSm/I/t7Mefjz
UWMNAgLQh7isFQpGffUh774eRx8i/KeiCfhp8SHw82ivhRANiSAQVwEH64tu1taqT7fJTEoIsqYh
c7kJWJ4txUY8fFUzPhh6dfZzf2fOy75HQOpQQhgdMSHg4khAKvSwmY0yKjduZL/31V0W1JcLf2Ma
oXK2WIQkKKAcSlwBnxuOc1WNJ8DqwDCoufgZmZaivD67QYeisD0VMkcWPb9ti7+CA9YTxzdW1eNe
mx3LJHnxu55skjvDyDdFo1bcpMGNDzJ5jMbhk48mkRv8YYkbL/+VijBmLjozSkGNKcYVK1lWPqCd
tyzXWA3eaz4oXdfSheo/BDKT8q9Q4BNYPHWDsw1wP4htHRKy7CtflYMXXJd+GYGDduQrH/t1734L
wOCyL/3Y/uOLVo/6dzXSAOXNPRZqcJnRg8yFdyfLjPkOtWnNDeCPmSgP3y6OKfYWMfdLrCJs7yj2
g+IogtXZC+YzLlsBsv9fYwmFnqvqzoNtY13LTOfCS7CJnGpMKtxNyfgI7uDbiOyrocNLUFrBmttz
Vq7cSMxOoi/xwGDUdWlC4JEltqDb7To8azgIQDI2A/Dyz62HuUDPEmPTBE3xVqPPnLWQZHkI8Xgi
aLq+FcshbrH8FlmMk0dEKNMHnMOgeS0cKzPjJBoC89oABF6W7jGlTeK2WS3DQrpRaKdrHqLm+udq
VI+Bx9A0WzYBNhLVMD4shnH08FjH1GEI3C+E/Ccez1aGJhGfrk0hsTTWeCEZz/hI6J2+mgrjy3Gb
K/HbF5sleQ3ErDdhP5ic+cjp+yG/p2CHMZjTyDfFyue4UEgtk/PdBmhxw/TSZtIpG2+axA+e6gEt
rlG9UMr2mA9U+tUERS2rpwdx2zOK+dZEjizXshiJy+Dz2gteS+Ba4AlUQXDi/Be9Hy4rY9yL+0WU
35VluZZ3tTOmg7gApfhFuvhJ8rjF+aWGVhTa6raNuw03EASzpfQLzikOKw0OHF4237ctImZ5G7Mp
uXUIQy3tdCv+Hj8vK98OH/Zb0OBbEtR2iTdf8mrMMZXQGLfwIEZCsZLPlCmWHMNNxXaFsREERoh3
5R4Dg7UJx1qUFXZ928TZMyjmz9IY0e74pnkpsVQAiPjZGJuR8wJnDQ1TpTSfr8Wto7auHKTvSKe5
AHGYNAY95Q2Y0LkBY8YJeCO3yOZAEJcV2V6byfiglgIfIgq9g6+FnEJ+Rkc6BZXHvULD+JZgoSZW
bkbd7NxxPMKdFkQdyCKm3cKGmS3LieInVESbFjGF10crWd0px5VwRMWKUpxV5DaXpbv5eXa4K2E2
SIx1fLWwXchtz1Dri32svOTa1F83gL7iVZJ15Da6+ruZvdmo3+OyuBZvdClMxJ9IPIF1XCsbllJv
ZtcFrzae+ls2sgvPZ782oquk8UBthAuv0Z2296DFqTat3TC8NnluchLJp5X7T+Mqd0sx6UnwoFyq
dtPoT7nE+w0o2QJkE1nP2AgSj6ubzzXwvIUyTqxVbSTZORHH5exhm+buGKgUQKil7dLihUj+wpNG
wLLLQ5J9zSDp0w6QXyUAb3WRPy2RfSULHH3WZcLHy0e1raJ2r5PAqvk8lSi68jL3KnLaNQF3z6NP
0sCALM4k/vrFbceHNtMuerN9B2NgB72OCyUTsYSDw4cRL4iBLL+xyO49198p0uXpTXBGC1mEjk0c
Y5I+8rFOQeh951m8lceJUfWlWA95Zv8YjwUA7SjBY9uQWlDemNQmx9jGvqXJ0EiL7xWmLYS03gK6
gevBabWep17jbjgEGJo3AZMXM6uFdTUwTGNpc+zFXnGCRv9Yt9+wEt9VaKb7ok0Pcks6g0XkKP+p
h0WgRmjP4QBvBlg2puMcY8WsthvBgRIcSvsgwhvMqLfZ0PFt23w/IzsMTMKBtJLduh9uTKP9KZaT
tAnB9qbbcqwvh4DWuEtupEJLB0KPE/LHQzsnYyU+kH686RnAMpWHuYZPsw2qPmGlRGgXVDrJN4Dv
SpOWsjYXK/vqiOBjtoXlgrVz3ejWx/PM8oJf46Tvtc675dlMKYRgK9tYoXlljbBqOwYwnNPZyTC1
t7EiiNk28JknZw3OOnkyytlbg32Ht9xN30c4KJXJh1kSETYF9knnPo21dnYGs2TTRPJvXQ1mdjn5
81uZGQcCt7cuJpsp5lHydy2/PzQiTRdskvQQc6puqsqMmYKnl+OMO3+f8Ap3NCBN2e4tb9g7WF3J
YdXbZEfZqRlzBGvQ7BFOdSUkgrGVqOwVAQLsRN6JiTBkKzzTpj7dVEncXrCzseGelyrBCcjHZqX9
ltPN0lrx+L+skGSnESdro+kbleFwwP6g0vyspdDasDh1yvhyMcZqs/Q9qswGIj+HOujqo/jeu0Pz
WKjuxcRcaYZWDaPhgb36g0Stg6tQMSURXAqb7IEkw8+AeqrCu9lriWBB/SretPKTMjxUGGXiD860
ntSbcHH3zWKjhmrhsxC/cBGyFdRZdDLj5rakytfx05s6D58TH82xTtBMOeSnuInfpjHbSxUaYc3c
YbZkaYyj03Gfswvr3AVGMFdJJEiSIo5Rm6BMpF33FEfB66LK62WIT4477kcr20qW4+KjFC0sLikS
2MjzL6LIWqNbBbCXPoNMjAX9ZWZjKzA9EvuHfF9D78yVWuwCS9fZJwVNHVbYbQTDm3eZqcmVGKul
7FodIZ8r8aJvEPmaY3gNp2MDdndOWoIt4oz2ylLRVeUsLZHj0drWqWotswEFnaEGwp6ip1/rC3PT
GiENtV9fGxuHwz1E6NOQ5hpbU7jraqM+J16UrLH+RYSfGFsfW18aoTs/GR8af0TfZq1JwIP0jLdy
nlfPMU9npjjhtMEqhQCPFMsNa4muQuyEkfNiqoRB84Ofp3uHPBRAF2ho8MBLLOQL3P4ZvVNJke0w
6zmfNag2kgAKKnUrf9K7BP96+Hp3u+BPVbPoMjPEkyeJthBZrqoMXWShcgR7ObJ2pG17rfG3uRsd
7Wb4EEfriDoBl3sOwHAH7QBryfjWJQXe4yIlId2ECGEXFQY6gSr5Oib8qGVDkeAep/YZ/ZAspo3T
N5PCl9bpdo4R3SqamiUS/+AcDvSEj3tlpV9m4H9kCzEIPBKkQv5ChAwK5gs9Wdhf+/nRcDxaNT6e
bo8vQAkl+oPhaXZjdGMGlhM14Hzmpm+uXZ31uL5A0rqp4THMWKUEmfXptvk9dtm8D6keA51QhRkw
CMkcqHc6fjIrvRXkSWuyrdF8TVDqA1O4ThwRklUWFEAzLrto5KgDMu0rJ+ixUR2WVzMw7nUjxRFX
O1b18mRywBABchWUAcFP8IRDbBhqIghNd7i1PJzSM9YwA/GYzir98rFAYK7ieBd16eylaDB8R1+Z
unHAWusdpjQjAqsHehv2AGoHrF72rppODrEpivU/tdptmnOyhvHrSEYobyWABHgLU0a8dTLt4HF2
adUHFniA26PLzsp4PQrMTTSiY1FQs4JkIspidu5cvX2fMQgLuM9MZ091TbiRXTTsF/PNlBHjlPFx
hnrYc2/wFIC0mSbmVT53p7GhlUbW95bUysTtsDqjkz3ZrYWB43DO3Wq6CGoLkcu46gqjB8aaUH/H
1sHwGOH2xI1eGD7zX9/tUEdHNNvcoJAw6DiOjiVN4SwOoxRGM60XPJmdoXuIscRIKrrUWgNhgqGi
tRZFRyvqLksylDx0QhvLsuEQOm3P5MP8tvFY3xV6eVW1Kd5lHsWkHWSXnfAcxKVK86BGlFCELKyM
luFlHOcvzeyxw6L8LljwY8joS/OaeyjPJMwWyBG7BXGbO8cEyLrlie73S9Uz5lrldz73LxOD8Iyd
cQgJnDL17sKjvIpYN5bkG3AWuNiZy2ZrGrDwBSPUe+Nlip7l3pe+/qYpyHwE4LQVlnAjNZy8d0aN
OY7EGDdWeFzwvLeIF6jxwi9j3D8kGNhtgncfHcrKH6OzLDQ8T2Y2YniyauYNKP2GVoBf1cKxbwiv
Yd3emTr+jSo++GhZdaj1VqC/2Ep/qmwGYrmBm2CUlxe52+wCG5CJ7/Ttj2EIq/db6lZIjGeVw1NV
gQ00bo13oWmvHIj7F1hi7posPbSGvxLfwrkBgcFtn7tTohExXPWCHpdQpH7tgSXgbXxRMJVJivhA
lNIe69J7WWUDPku2ZA9k2W2m9GittODDmNk/A/+qonKX1SupaKMZ3Dux9aJSgnSr3nyUOOlB73Yu
Bx7v0a4diBO2u5+tsp+sa8I3D/2k3XJcbFotupE/scRAlhSaD0aFH0Ju2s9h4l9hmJBh24dHCSOB
be51N4Wv3Q+etmttbZ2Wxo3ro6hx+52msmNu9dtqACgDavqucEz1Bvo5zXx1J/0xmrzz1PgLcD4T
PvBcuky19UaqkLwZ7pIh+oSWQwNPynDL+jTxkfJIla3afKfPY71S4nxXd8lXilOyw1fAXQzu2dDA
/p36rem07zjrjTTSvnahlD4DtTBiIfpHAq0CL9gUaJypDaJTDn/LNBo2bPR7VDHhO3G/zNXaB6yy
GMbE9ZN8pnpIeMHm/MJXLhhrBVpa1KRqubzcZRfehi6egwP4DKGvaA1/waBndLZM8z7ShxNWw9HK
rPBgsSYfQk9pPizOeO9ErDFotnby0jb6Y0gaWj/VNw1jsssiihCTAnnpWDEhsiMNDTpYgYuGVQBf
YXRi5TBPRoi6tEwzv5p39ZMEcdKLaMd7gApXMTsZDPep7ZAiDUYEHR/5yizJVg1BJaRNHfts2MGB
wwLBoqkSQ7fZqo6Ng7kWt3WOYkgnyfAcR91hHtx7+U2phBHj6PuQcL6hVav3sD7OUcDAEsndHt39
E5k60YUxu69I13vUqsGNUdMaDsVnRsYLuEKoryxEdk0mDYyR3lWl/TVkIybhUIOGAIxxqn+pmMlX
UE/YjQTswSMPXjfVA4yF6CKIItho2PtZLGy2rEPgeffxPH/jjvSZT7iVeLm6rKldxqF+JXnrmChM
C6pkQSjVH2ZSi8FDI8q2xsbJcR4PUVS8JUt57LiW1fmrWEPVaofQOzjCL+UtrKmzSFKDZO3gdGsR
W5Fa7pvt+G+hZx3aMGthZDYFXsg/94XafWYgHWY2sk8fpsqiR3dhQn+exqfAVq9hjdQYmhiCZCYn
ntI2UPgD2mCAqHFC/ChO54ZtEVsS9HdTZzIhp4JMXdgAdtU/zhXsM6ewXmcf4I48bCmgOg1lsqzy
WnVCBy9PQdV+hEP3Sx9AiVGv6hdq8O6HjMlxNO6UxT5kmfFLOJWXKnBHWoT+0Duev0qQjlw4gflp
aiDxphu3m6XwLyGzvkgOOzFwB5VkD6REPjShecwnGKsCX1mdt42Z5TCNjWnU6t2AY2rspua2IKAn
pYPAyDBBTkaYWyiMPHSxETXUMkavmDjymhP6NKgrc3AeMrO+NAYLml/YfMDuzyRDGT4PJoiRAmni
NlRZ8Z4UyZ1dV+EmcIiTgud+SZQP/AVigyzFriFoqtfE6N24mSP6gMhsXyo2vgttip+qaHjUi+VW
6drGLMLzf2V63al5dMOdPaBlcmIwWRPTbmyViFhaXpKlvUuI7pyLElOHcW8hgBzoBiPLpemrNzIv
aKz5xN6Hm8w/5Rjrkuv675JYfwtKNnsWi+HY2V7ziqvCmt2daVuIGf3rsIYXS4Xg1dOhpPrMTbIl
NGtE1YItL5AEDuf1WjYnurlXLTHSlephnBHqeJFAGsPkL1sPKDEvRm/ApMSP3mhAc1bfdAjK0mIg
9+7kzoukjSNzYlk0I3tVkhAXRTKUMaHp9isXMqQzBCvNgVK1TGxswDEpqQfoyVLGi8tLaaDEt8LD
0hAvnqaYqMf+K9bJ+bEpTUwtyowHkN7FGMVZPjGaabIfq4FJarF3w/pZn53vvJZuE/YZu1l5aQAx
lVkAONRFL0FXPzdleTsMLXD73nWWd1UhQZW4dMvETZiqmX/xGUxUa+JLr5KB5Hrlf9ox/1FemjBK
rm3VnvIKENKd934D8r7o/XpwnBdrxMTXNrs3z9HeaJ7xN56ZR5ZJeq+c8YbuiRWSR4+SJFrkDJgd
1T8EOna+Tn2EjwWtJAl+ZdWwYVaxjaj/ZuNd08p/iOr9Q9iw/tvqyGpvshmiaTsH+BXF8ryO8UHC
5tJ6/M//+B//5399Tv8z+qrO/1po/wHWcIYY2rX/+z//dIHfcrQjkxm4X3MBtxpoYEMNAdmSfFRu
7v5TpLVkV/+7Ff7bJegZkkXXpmxvJJ3gat2rR0rHotyVLZJnK//QFQQGL6tXvZ3cQ1o7dY5fXbKg
P/SMXkorr+JBzzDB0r4de4HTkGjkGPD6B075ucCrwoT0o68COqZAYbbiU1y1h9JRz7FR3cRODipv
NE96zxGS5d1NqYM00mbVF0XnPCbFTLjywmlZrLQeGKXz/HWaN+tuHB6XqH2OnPhsFYw/SieAHehU
t15rIcrEAt72yRIm5MHDRaEDPkbkNI/Omz35737O1EvVTzGIrZeNh8GMHqqKiF/vPlzSG0Xaxsp3
rYe4cC/rHG6HhlhT1hxdBJOqeEY9Ts7n3z9m+0+x0vL8P99h4UcsBuO/RoRLDhmmyZ7Jib4pQus5
tMa3xe6uUt4EPQduzouKiDIPtUrKjPQibSqHs8+HvQAk0xEA3VgT0HuTXGuVhVgTS1m/O6l8/LJ6
Fx0syrHGG3m4+PpFbR/Bma/wO4GfeuF53ZOtgkcvce57r7jV+v7TJNdnwT/OGFFhum7wjU7mySys
jsKxPWUACrh0fjHQIV2nvSsN/5eityRDhLf/72/KH2LD9d/uCV0h6QtjoTHCSy9KvUjhXjS00Zir
47F8XRKqu/KHYPf3V/vDE9B/i3ZXhaNUBVN/53o5CRpqPTpAWfHcH4Ou2fz/XeP3UPfJLQPl8Y0k
1WGAOSpTHvyCkRpE//A6G3/YMczfvoftorlMgaz2nTE8Jq5/32K07AXPAgLO8wtMCFPdEBqXlTHQ
DD5TzMcNdYPl+d9/R1OC1v/dfvLblyytUB8dXc/2Yd1eMVZb+db8awqgdumhiQ8zb37VrVKrx6e3
yjGbD6Vg4OVy6aGrgdZxJBXWnoqHLF+guYcQqSF1ryff+4cMd+MPK8s0//vb5jCwLWbIzbuaCa5o
F3Kn3qUJei1RDDECqzAqQIIDwzDs+sOS1QdP4YIMjbUDXxXOPv4pF2Iw//c3zZCb8+9umvHfP1FW
hJNt4H+xm6Px2pZULkiBUtrMRn/lW8x5YDYgAoKGz0yMfxGh0N9f2/zTipEH+Ze9Zxmmfsy00dsl
mM4FmHYQa8akFxayF9kPQvAligk0AXK7KMO4KeQVyK2Bi12heRA5g9xIhdScT+YFd60D7ouURhRw
ZH/+/ef801MzpET7y+ck1h7z8qDzdqG6M5He2MOrieZxmo8GvEs+MUUVwPUPLbmyqEpAQioRV4RI
lC02t/wfNqY/Pa2fT/iXT9K0XUQMKhG3Fr7wFzIAS8oMzXoOxINnDwCOTJvrMjoPDCgKu75MgkOl
dae/vxN/qEmN36qOymjGyjISbQfZbj0GGgZEDJhJzubpcHwmOJ7SFv/9tf74XX8rD9I6IF8GNvFO
hyrBvx2cgXq0vW7d77QIt2pwT6xIukZGgrm3FZHs31/5Dxvyzwb3l5tcZ9B83CQjR5hwAOGOxog0
dZLIFDEdf38JuWH/5q0zftsrNQJp2yJhP1Y6mZ4ExOpFdzPgPiIJeryQ/3C6/+EF+7m1f/kmBuEs
hmpqjSyCdovUfGyduzGz/+G3/+lL/LaZ1dOij27TcZ/IPGCiQd9YL/SiOqCJmt1r3wn/4Wz507r7
bZNKytpR/5ezM2tuW0m37F+5Ue+oRiaGBCK67gNnUqLmyX5ByLKEeZ7x63vBVXXbh21KHRVRL6ds
EySQyPwyv73XRi+u0Z+NjorsmL6JD77sPtJg3Jm1hwjQdg89PfnPH8+5651MTKhfM1hH85KMVCh0
xk0MGjTi5GeUtCbnBJmxD55bmj//2ZD7tQn87UEFpPQEvsMFS4ZY60PImns7A/udGIvOFxc5Mxr0
eVH67SKG1IjwmhgNNGLYHg7RJoWWkc6I3s9v25kXRz8ZEJntVbY/Tw9QW5G6ldsWql9hjdtcJK+f
X2J+Qf7w4ugnI0FpBDdMNpNCw1kCfc3ZNOhaXyyG5z785LHHSR+BDvC87Ry6YdPbblJm1P/ki0v3
ZA1pg0mUdanwnFT6hVORpdumlvbFeP3zk6WP9NcnS5NNkzYZi1vHR79FGhFonZ0kKObz7/7n5yrd
eQL4beBohdHG1ch9yUBQkPtiz0238cqaaC0IDd/455f583wi3fnyv11G1b3D6jJ527GC29HYL17e
7zlZPw702zC3fFXzyD9XYdKdb+NvF/KykeSQkDZhn/YH0aPnJgbD9FWJ6KV7kX7ypItkqyLxPQ/1
2zlbbVarDLbn/LKVh3NMyDTB+hXgvARZs8ngb7Iwh4eMzYkeYr/srQbjNWjS3C0fII+8FY172dXd
F6Pp3AM/WT+QiQfSj4S3rW28gLEOriYYb22rvf78Ucj5ffp/3zPpntbSAzrh1hx5Fhoq1VQ8zrbZ
vi+DVTIZHhEJxvscnuAQLNIHCNfzHJsdktAPwF7LoVAHHUJ1JCq0Fq5aRBN+rDlP0BjYVBkcjnz+
Nc+NmJMJJykSbSw1WtNWiukIpQ4nPH2xabLyvXfgB6Su+mIF+vPUQL/zr0Om1A3HDJLO24aCpqAR
RD+60PwP396TaQcFTzUZADoxskSXXWHfyUBD3Bx9Ub6eGe3OyczjIADGvk3IFuQySA861VqRrD2i
MVhwHmOWgFE3nj5/IGfGpXMyEXl2Yul1ywMpc+jDVb2s+/A2tfovKg7554VZOiczUSgCmhq97W7B
Q2HTljhQ21FhV5765Zwy1eJYVGHKETPxC+zjn5xkuKtm5EAhtWMD7DudPYJ1lcIyS5p6maXWy2yV
zuG+O1IdDc1NNxa6/2HWwfWxAV9gdrvNKV59d6U59Rdv2JkB5ZxMdoGudzlIM3c7uf7GI8ItJ1jo
P3sIJ9Nb1hK8ao2au7WBlvt5u1fz4WtMhNMX6+SZ186Zf9Nv86fd2hXtNZ/5k8YpqpoRQQhNW0I5
wmXCWT4c0Y/Pf8qZrRdRb3+91BiNYVAMPHDTyb6Z8XidxTVus+AS5GS/VCJ5DsPa2KhfGbgYFyCF
h3Tm65s5SStClpNGCvhdEKwtkgKaxrj//IuduwUnM0/jgw8KSu7xONAaRi0+01xt8ktn3+EcMvv5
Zc6NkpNpx1eNZSWpcrdMCd+FIW5cAnk+/+h5oP1hhndOZp2hNLWc4C6Knam+VWF0VerqJeqCnxhs
v3h6Z2YDdTLzxJqe9pAlyBZy0qc+FrRnARPVA7K7z3+DeWY+UCfzjQhFXoQDb5EMAD4aat+T+WeK
mb8Fi3WGqNEzdhA0TYOzjirM+E6pP09aea10+uFjs9Mr7SODTBIVcU5mzFgtFOexWmXfFn57DXAa
EzEVG3QqdjdYizlOIvUOpyhO3LDHFpBk2D8meWHVdMTsOCW9JX7NMbmnMbHABMnFoVxPtb/tkihk
grJmf6tGtUAeQEHVQH+fbNSZBjinX31+X87dlpNpsh/NymtDgxmAecsoh/sM8zzIo+Japup2ZGnW
OoHW3fv++fXOPeiTycwbIr+l5ne3c6CKLs1rJOvPjdL8LyacM2NVncxoOPEKAYcTHD+66gLPaGm5
74VoHv2y+eJNO3PcINXJpKaAPEhfBoqU3WZfZOp6tvZK/HQ5sSCzrXt2n9OD4MwneZjLuxGvqmbW
X9TY527hyUSn+/WAJUQonIa4ZGAkRrmxnxLxxcnjuY8/ma/awa/IShnVNnKStwbGyMyBmyH7nw+A
s3fvZKJqXBfsbCHx+wfyCmacSzgsb8xsaJlDuAYUJPhKZ3gPr1wkQMMVyYUbkBBB2/uL7zD/lj/M
aOpkRgsrRxUwdDC8RVB2Mk7xUZjr32aOXj1ALuhJp6mDAhxEJ3DCO9eyS2eRkNx//gXOFFr2yXSX
oAobtJJG7RxlVduYiKXp7jK0gLa0BhZgkxwnNXxVkp55ye2TuQ+9UlU10WBvazYdMwKW4+M5+0JN
+wCPVXU3iOLl8192ZhmyT+aTuJWB2ZLEgqzsBbAKrXFz9fknnzm0l/bJ1CGLDAVuwaoWRPEOmdlh
ZpwSYpThVkTgK5hT4iS7HlA/JHR8w5FMqqpQzzMANOXWJvDxparVng22WGRty0MnAB7olvxibJ95
deyTyadVgTRrM7S2BNLjhNA/IuJVfHf6oqY9d29P5h2S1+tEy4UFPZHHVg7evebizf/89p57L+2T
aQWtGcs51rJtBeh5DMRh/hFoO3eo0cCgEisUoM2MBmPvoq0ee1IH6CGvTLANX7yWZyol+2TmmQKZ
66BjrK3dVgmeBXNV8OgKstomDOSRMXyxzTn3mE5moCy2tLQppLUNO8Ju86xlMGBmr1XzxQ8596BO
pheJjiri3BaYGiQplyJhDtD8/DGd+e7WycyRVdJsBHSoLTSm4xxlZ0QkwkVxOnwxDs48BOtkrgjz
CLVsrant1Po/sL3BjSBOg3RFn6cfDNrN579DnFmorZOJopi0KYrxym9NYcc7q0I2QQ/pykwBISM6
pcOGANIgKs3zSMIJLLAP+lB/7/we7iCn7DODSJTj0Z0AlX/+nc48NutkgnH6InJ8q+Er6fGzW9Cu
TrvpizF37rNPpgZge51HuLiz1cl5A8T8WuC0/vxrn7uT8yV/22O5DSreMPdIb6BiLJsKlYPMHzrD
vQvc5P7za5wbdieTQ6KlfutmdCMzrGlpAsRx3j8buf1FTXXu9py8+qmK1ajb1DQO5yXSIQUG3dQX
j/VXy/QPq7118r4XBKj7MJSx9SPmQls4xxYCUBkxMkNfim0beK/VMarGD0KBBhTZ2BIKCAQjW4HE
sZ5jVe77BD+k0i+Cwb1yJ3HX2fbBmXMFNbLmv3iS5+7CybxhYXXtm4SXu2GD1QEo193q+fMHeGaQ
/NoW/TZIqkw5Uxrx0ezHH2fW1zjfA3yoJoaWzy9xpq0Pt/GvAzHw4wyyPdeYYh27fb5LOcdeB1H4
MVXlsOyz5tsgqm6J/RUkChmgABYNJI4Sci/0jm6FIKRcff5lzgxY82R68TpcGHRHeJfZDjNXrJJA
XVngFj//eDE/kj+MqV8imd/u5+AUDYj2gc/P0EbO+zNCyFkqh4UoIbMrS7+ZYMVmehcvY3P8ovQ/
9xRPZpESGXY/dbWz9Utj7TsGXm4Ec725zZLs5+e/zDwzCH/9/7/9slDXZF7K0d1a4Avo3G2x6SMz
ihradYCarTmLitwLM8T7UNTZOpuqg6HhYJkTtAw3ufFcsPZt9UK07CusZ6RSGhll8Vs5pyBqOC5g
eqF7Gh0CgrPgELWkVcblTWrIj6AWd6wLPcQw59uQgMCHgIHUaNjIVr5gp7/KOhwp7H5xrb+rQi+x
ARJ5LYrbPoLs2qXbz+/CPGT/9HhP5juVGAWWC/Ap0UCvEgACZsLs0ikRcJcxWUXZNwPp4ufXOrcU
mieTn922DjkaQGm4wdjxrOqmbesrifu5neoV3bFrVwdSMw01jXz6TaAwuiV5Cs8cD2SzxTnLkp0d
5l+VL+dG2cl8aUR2kArl+jvs7hu7D78JbrabDCvAQ6+f/+ZzlziZ6fJWc1tfBJh3XJfELy08kg2x
8fOZPBWtP7/GmYFsnJRKY5paBcpYf0eucU1+T3lTFM3u888+Mz6Mk6muBF/MgkXIMzEI1UKiHxQc
lYiICLoYl7xtdDhoZPzFCnbmbhknk9lgTSP69cjfeZVYl57GgwEgh0zzIjTI9f78J527yPz///be
u67Dh6kahJcgwDLtnhJ35mWAcYpz84slYv7Cf3itjJP5K0Ob2PRJzG0TKGRdA4aip/ylDrp5MXrY
uLDQfv5rfilu/nSpeVT89nNI3xzQvtNEksp/KLpg48PU8UOwg1ovdx5s2Q6yP32hOzwgV/TIiCSK
oFJpYlx1YYGLjEhlfBpBDoaETQmcSmHtv/hy9vwq/enbncwvNWTnvEzjYOd5w3Ux9k96wYSbY+5O
jfWooqc5doD07wxfKS8I7bLbGTwT5eW2KP03qdqlZfj7UY6HHHY5oXyrceivEixoWgr9xtQ4jSwn
+egV3n5Q6kW3iDQt5zyq+U8k1bQc/Mve5v8h5Pq5YtJB8fwIrOKHPrbvIml38WDdFHoM5V1LXwYT
jmAv2Sp3pX/0B5ng9sTY6yE+Z+bP2xUgXaiSnE0trD58GF3nWRhY3kagVbOBPRq1m5ou/0Lq3X0A
zL3WcpBWo7yFTkHqJP6uOicFRgufSmW9m3JE9kqGkiM+RGBBvxXXjmyv2tC69KPk2jeKYz4ahx44
L3lcLBnQEUpAv+27Jc2D1kU/rSzfzeC5IFH7XJnfKid+EagKW836lkQ56FNf3Iz6cO+SYuH008HJ
vWfWp13BRLu08u7CtrQ1sX0m4n2s8cRXz5obMwne3LHYzROWQW4FeQ7NohP5RYZjvQaxB/VpwJZb
ppsBJ1UUTk/dCLmMR9bOXSUsahTqBu7Nbq/3HvAuuFbe+C3SsXTOfiGcBN87YpvwF/jksubxNvLJ
8Wjdg49yqsCBbhXU3gku6yq5ax3vaIbelsapubascqcJVMXgKWn41lvP644YbJuFg03MVvLHzPtH
fQHlL8GrJDKHDDZNu5gzA1y8Uq1LWqg0c9IS9GShWXRlPevSBP7x+cjHcPDnkf9L4ffbexmFnS49
BwMtfrVr6de3gYVvYB7AOWkWUx+8ybDYFIF4ZPPpWuVz2pFxXJSEEpB/Y+AIgXjSmUdH4aMTY0Mq
dDA9y9ZA8DXu01zbGaZ1kfrmqxjGy3wuWeZoFMBx+NmbbV6Rc6rG7GXAzpLXHiQESpcknPAlgtyM
sYw30BgGhllbemRiWMmvbsHUievJVFiWHfCZaiVQeueJf+3X1VMQktJht2Bf0nDnxU64IILyMuLj
6pKDmjmSCA7ftUE9VQsgR7mJsbeDlDUlbX5QOlptcoG2DbuOHMh4OfekaUjgu17DUPWM9pgTAsLI
qTi5a3G604WcG0d2T/oWuM93bKxHReoOiFsTnpd1FYTTZW55RKCDVVtqlWZtzbhg49w4d62v75Vs
uAugVcB9oohqICNyAhIy4U+evyNs7DuGpI09FZcVcRQGdIIskZc5rIdIpT1HJcZezG6GrF7LzLuO
e/+1JYglgkiSBaG3FJVYEq/xGhtg1KV+rcNpjSdy5cdRrtCgPM3Pppn7/VZof9TVeN9zXwUPsari
q7mNas1YIWDNJtoaqGyPjmi3UUWulBLNlQeXdyknucnhn8ABAizIj57HQBrWb1HiRhsDv3GNanmo
jHQj2WTwN3dJE6/9ZLytXeosa7IfiHzj7b8PNc5bE4WztaVpv4KYcd9U7ft8jC8d52ryrZuQp9mS
zVTOtLZMu23hWwVzMgsOgBIuUz92+ygwNroSP+d4WRv3Xdxmlziy8dOyuCgAqGnrc8Ch31kkCOD9
W2J9gUoQFDD/UuI3YjIH0MlYff3YdtICQ4vp3gvUIRDauCht6wFe44tsseOYHuTXCUMDLifCPpwf
zRwOimAPMETZPNopAGF3eJKleQzQEi1qDR4wTjREqd61TgBKpWGK5D24b7PwLjOd99TKL/qm+RH0
ydYtQzyqGlHEVelcFK14T3scyXXdfEO/D1stHZ8zVs6Ewtx2I/bRWXQ1I7vjFtt9ZXU7YZXXVmQS
BNNp38xeo1c2yBsOMLeqHt46b1hrjv/FnHKuFjspn1Ojb3AZonAZI4PNhRNslTD2cTDYi96dnkuP
oITU/GLpPnexk9q4TCw/JU4VWa1vbYdBcXTQHLXBHhfBBfgf74va9VwxdlIfN2PatVYwIl4Lwydf
qUOH1Dnx2zdv+kq5aJybiU/qY7+pXJH5CVIwEJTLsAiuwsi+82BpsHiVx35M7+3YJ4Kjt9tFE1Uc
iVU4mTBpD0l6lJFxJKvhR1uatwo9BaKXQ+baO8PmXpgR54cWSXmBv1MuCANk0VeTXu/Cynq3reaq
xruPy2Uf6fpLbBT3tUIj9fkSM9eSfyitfkm5fltgnCHohBBocv04um/N/psQzoU/aF/sXM59/Ekt
3mRORie5R+HWas/SFD8qGPgmw/7zb39m0yJPqnCnrWu6ogG99lztQjfrgLKb7VdF8bkvf1IUk4kw
kKLuzgkF0dUkwT2Rr8c+M+iLYx3MpXGz6gPvgr2lZ1xXYMEnFR4M4w7N/Oe/bx5cf3o6J4VvO4wi
t1IVAMaOF5NO4hAqDHBqHwMFj0OdGHbhETDV7vPLnZMBndookiYzbPJZg12gdeCQf3j+tdaTkiev
IMLZSbAADcZ/JFq8zfOb+V7MZmfPx8EcbiNqIIwqi5aSt7eD1ygxLgOPnv8M3qjwq3Lck+NyR7nv
hhTYdV/98/zhf/3FVFf/Mtm95cVYIQhsTv7zvx/ylP/97/nf/M/f+eu/+O/te371mr7Xp3/pL/+G
z/3XdVevzetf/mOdNWEz3rbv1Xj3XrdJ82/b3/w3/3//8L/ef33Kw1i8/+NvbxQMeGHv3v0wz/72
rz/a//zH3xQj+n9chfPH/+vP5u//j79tqvfsLfivbRu+ZryQ//zEf/+z99e6+cffNEv8nZw3l7wu
w3aFqc99ov79n39k/t0ypcUiq4Rt6M7cHsnyqglwK/5dIQBVrqPrprB0Y9bl1Xk7/5H8u8D/4Lh4
waVtmjq16r9//80/x+w/H8mfbZC/FPn/d2hbxP9wbeJ5LMOWDjuik7MBT+VG7DgT0A5Ex9isTU6y
8nFG5t74bUBWDieCVf0a9AF5nIZ2k6bmZau1EjZmACdRTuKfg+gvY+h3Y6awnL++8HwnZXCnTENC
dDUcac5//tukGEFUUXYyWItSqy7MJPnIRBavssYItlh2Nqix7CCj0osoMfPAcbedXswZZK9V215N
sCsWhQ8cMfWicpHDsNNKHYoj9FrpJi+gp2iUZFstb9jZGylc+vGb7Y+c7kBBEcDU6RLmHCXV+c+M
ZWdZllOzcfupAZVvXIGK1sBi0GAnifTaNsyVG5B67hMBYEuOAiPiUcGH7sui4dCzPJhR/VIG4+No
eB2G/46sE4HJw3A4dgwEGVqbOqmIlxv1yzC1+0NAoThqE2hkWyN6cMRMWLD9yodmpQfOA1ZJbSGb
/gpCS08YUOFCgz/ARrxNSvKI08mb1l5fHrLUe4/Ws4/+ridnMMIj7NhA2QbDAm1Vu5TP/SYU6UXd
a+K6LgeEXsPMcqrcZWd2NyZEEaqHcRd2s1+wKu+MZN7fqylcUsOEVKYkPnDYmhJ0Jde6PiMSkhEK
gCKGc/DCJYcy7WoypmvqtvE26cPnPAZi2Tr9TVqklyqB/q4leHtj3cVxD32SlQPGINS0qo23c5Fp
+w4OffInYM4+FZJEbCxlA3VbCzermC6kAYtGkCMVWe1NkJB/gP8/3kxRUq99X2tXzXiVKlmvx3F8
CzOoGNAZJ5znA8GBgcPllN6z17gFlMVZseZWK3+Mf+TNsLZquFSOwS7FMOO7MTefMuKvb/qiQh1t
ED/kxuMB0y6cchFH6zTEO28TnpZP7OGln95ExvQ9Lmx3keelWMawJUMd7IvrTzNuYw41FvcA1KJl
gONyocNvcGZRph3bhzyVGZRFRI7ut8DNi60d2D/9Ili6A5JQC+gLUMJ+UyYyWieDAFlnlHdVCbbS
Icuptw3oST1PINR7FuTQeZe1u/daxl+dljZxkMDQLRtET97U96bjZpS7I4e1voDIozadnd0gb3ty
rPxtsONghdOBJPFV77yo1nj3R5ohprJJeJ0gjcWvYdhOGxR9P9IYVErbVPdpFxCO0V/qtpVBhZ6O
U4CGnPzJW66eFXfEWDyYDbhCq2teBKExRa6uiZhu113TAbrp250gp5a7/2rLFBKeEV9qnIj2RI3R
CvK/N7b+MDnVuzm1+jVhURe9tUmdntQUgZF/0sdLMVSH0egsODfTLtYBdI0T5Jyypf8cMnulUm+I
WSA9xq0ht3Hiv2i85gJEkMIStfM6CDs6jgOI6yHPOAMIYEzJ+2iYP2DCgkwfWU0j8go1w/mpFeyS
suG9TkYKUAUzo7ONO01/HcZgm+TGRyun46hPxibp6E7oAQ8cW/K6LEiUZl6AD6OzyYkvzSqYyLBO
yofeNcCZuMOx1hG0NeyUWjL4Sv2ic5sDenCcrlCem/qZQGjPy1Ps5aO/0kvwU8IMYSiXBb+25gco
YT4UQ/nkjvHPush+YkqPlr2hgWMtOyD27cqYMZitHd/ERjZu+9xcTdCr6wD4kmak7/CpR7opNK7h
Va66OHh3LPsIQka/nVR1GU2NsQmVjFc6aS9kYl+mVfp9tPlO0n9RXia3GZBl3qPUIEhQpJuiOzCV
kYiBoCG3VLPOjemnm4ZsHxs3BDmbxwDYfgH3LY6TYu9gNSWCjtFpnsF+fZRTvo2MIEQd7b+H8Ls4
cbQeDSMhk2A4QonHs+5AViRdKlwMKtoh+D9C/b8Jk/rSkeIqTLpdaOZ7K3L7hZba7doiAwiMOoB+
T9t0AzfQMFvS6znGvE6Fx3GL5ZRrTZs2aax2JTlZA8zbJTpJKJUwjkKtJCxTOiF4w+h7U/eAiEbN
WEogoiL1KRT9Ptw73VoIExy89kD23PeqmsplaVX3PoHOoZ7vC41JdCh/nZes6hHUY9m510XrPhSK
cK8uuElb/cPskXGal6FTzDBhtAVtpghJ7lqMv/G4LgHM1WB2yhHggDVYl8r09iAhiO7G279g8Bcc
gQa8JSGBxXAkF0Vc8j3KoLgGNXRhZtG+8u+yOARzBCtTl+zZY9VBXiwWvTNC2JuTaTQZXyqR0Zod
2nHvigCqBOo3L87Xmkn8QoyNIMrUDQSoW3cOVoM0W63gjzz4EoaebvlYwNxb1TTtVVA5sBhzMm6k
71+KMnCfPSTOSZx+I42ZbhlNowGBf0CI2rawWNrr9sfkQL5k25ftPW+OmrAKNPBgad3w0ZEkHAiZ
vps9tHWfswvbtV7YMuSPidPpNyHceVtP9EUwNC+aqglMnZqX3II2BQDxeWQCMIcx3qLcGBaFBSIj
sIPLzFgNgSG3EoDVstJD4xC6KH903bmYZGcsHAcEYaHbyaKQESfeWIs2rqZdWsl4b7k7zkfBAE7w
EHsSkaqhWI/kZllxv1Ze/0DqJSceKluFFSTeJG/hhlYwQoCZVWsJJCZN2/AeeCddWgKvt+NkcoCh
VqnmHvtB++5GTbuGENFusHo9dFQcpELAY7TS2t0BISnwfW4QxVyhFOAUR4MEJURGzPEI75kibGGA
YbeVWe27UL9uWnUrQcPoVWdgH+BXlk58mydwxtPU+6mKZj7RX1qRTxM1AixSuuWmzYD8mMnk7EBl
ATdqdJSY1fhEMQfvnfATL+kcHC2PTlGx5ggxxqvAk5B5B06vyeW9nDKdtYC4F91xqkOVaN/qBHAl
/16swihV/PX8OgngxRF8zdm8BZrBLqC7d4G54Y1vsBl28K8Gw8bhGN5HI5D+SLcp2JQNJW0cXCKT
h2KTirHENREAgCMOWMDohQTS+UApV42fU3NYd+mQv5gu4GQz0LfKOppOnx81K3l1qpAJ0NAWUdqm
e+KjFpVd7jFwbBBFaxfCZInSi/y+1sjfok+6tDQnWfedR9pq55C5VITVsS5Hdxm1WrpmffdJy5ou
Z5AhbY7mlROp8aIjQWJRiylGlK3GS5rQu4oaldBCQsAQ0SxCUSMYFHJYaTYna60PwEH1SXAApFhf
A/CfVqXXEdM+/ydZZZsOaXC2IioHSZwzhaukDUPqwenSa/vxSnfMFymT7cAquvaqMVqSauXdTK5+
ua/R1l1kw6BRdlukEpRpcMwAqYCC1LVFACyXs+R4PzEarlr2MBzsxluLwUwwbxHcpZq2hw+39FQR
XqW9eVHWvkMqG/HfDueSOF68+6ysSCEJHi2v0Y4adievRe45DN0Dho9ynQcH26zBzWgQ+ztPaZt8
9G+GtHDoyfgfvg19Te8i97p05U6Q970KJyNcjxaiSnYuh1zX67VbAuo2LH0PSiijCz+iEKuiBpB0
Em9yE/BRPzqrMA6yfZAWWznYEzYaiu98BCmdkL2pB7usJTcvr9NpE5mgrHJlXcappERznJ1GLRJB
CSyn4EObuosxMCDmy2GZz59ilclGq9p+EWFkWaaJXlwE0xylZj70odLvGlf/kXsDZPCAxLIQcRfo
lmnihWn6b3qOAKXygKcx1Pe+o83r1vTYoSl4jDV3lZvOtBqSjFZTn7/CiYA3o271ttQXslL1Udjo
w4I0lSDZtAt4ElCWRmlcsC1kUxR9hJKUJqeI9U1pZjMbsTPn4cnt1QrE/NMqUNVEpVwHWxZRIExD
SESeKW/L6MnKOjBtccppm5+mq1Dv3F1Mz4lSb6yJG6Wg053sfs/twL+kAnczeZHcagBt6Sk0F1Wa
oUdx1b1oYMhF+ltuJPui7csbbci0ixQSKNzz6dDgYn3oDRglNEYpJWJCgmuz2yQJOUVWCtk2UXh/
h7B7A5kqrtKa/HZ6bcXWmEZy1gqbEHDiUuBFVZtMVPRdFAi03Cf7Qg7k2fbUhQLs08oXybdeT+ec
+Xgkt36CSe0RB5ZV4FuARmlwp/TpwvlW9kHH4x66S8IVyawlaVUZJV11XTyRswm73uGIPEE7fVH1
2s9IOh8e6R/bWFguSQmw1oZs4tQmaQHwNJ3+wyvUTTVEbyJDoxMNZb/LUq0k9SYD4z8I87pT5Jok
sr+r4nylW8E9Y0dsZcKKWnj+oSv7ZTUOhOOJ7tXOyF1JysmHE6JbF+3YFbtEV5dxZx0j0aAQo4xf
G8q2Nl0Rv7Fq1/uugtpZ2sEDLqTJLch6j+z9NMLkpStyMyFfdrkxa+YGtFJVGbBAVd5BtSZZSDov
2KAXIHCNhDMrJ9zmqVJrjQDEVUQ/uyxy6wnu7VsUknE4KdIO2wJZqPOWhAS/OE6Ureqi2zQDG3xd
ygtmLLktus6GH+2Sn2eNkITydjeAVdR6o1jgUdUPzWBfx66WsnKxD6EA3QpSD65azfyI1Z2hhz0F
VvhEJFd7nXoE3YL8Yo6xj+nEXYkNFyWXTzYZeYejvAEQRyNWZm/VmMp15cNJsiyyazT680svHX6W
JTvwNOcsQlHcYr/Kdn2RBmC0hHFv6wBLPZUS9lUbR94q8qwy6GEpeiAtxcFFerc++lfgh2xyMYdl
3Q3aBjD9EHgbJ+2npaH5SPpt2nxpEb6iO3kmax6ce7nXipG3ti1KXPvN/WgXtOCp4EMFNq5sKRhw
2t24VWYBJDbTHYcJS08a3+NQDHvfNr43gizOtHwYW9i90quefSLC8UCXt6wHTGrhpC1NqmGwq6Jj
quKloSNGrFOjU4LYVUDWcMiv/sjy0qM9qzDEsn3Yxpm8t5UH2xD3GibjlY4xERy9VS88x7a3nZvM
nfclDsd473colMIBElqmWNRbq10jraFqgc+2IWDzG3qutzjXpyMagxluuC+HaW8nowFJPxUQWBP8
kdNAjDTA1j4Nh3Wfpt8IkQEVF6Bkc5NDR8toVlqRoZgSAddS6IUipgE2HTq0PHvAzCBGxn4deynV
hx53y7GnGZiQc3ZRwGTMBxAoxFtSFTRGvep8VAmjTg2gp8WiJhMRkCdoUqk7N0SyPPN776C1PVpE
Be5qZsZpcI+WJx/DOHucMbFG6rj7dmw5XguOkdmx1g3yzovil7rSdrw2zoHLcq4Q0XgUstmgs0Ad
oNNZa5ts143HiZmVyhZETlIPAoK+ULwiydoq+Kl1U/3QRl8hO6uHhT+bP4JA1YcS3sJ68CedRrEI
dxrwYkTw7lOts5uKLS9f9I1brKdOJyHDJa1CVcnS1lpOYGKdHRB4QY5RLsuGaiGKYTcYgf9CV5DT
qEms2rAEg6h5h6byb20jeQ8JuV8I9pCL0LJs8jYGdjN9u56aPL2udG/5aMM1vWiZ4PpgTVv4kCtK
+Ahu8rZtknn70n+wBtUrlQ5L8EDWOnCzK2GCWwo5uxpMovL8KA6IdovmcyH5nSmUbWxs6TwVAp8o
uamop+9KL9St4z5GkfEo8lpeFj1UJMAqKwrzbF9zLGBr7gP2j3ta6aBTB+82zVj1xpvWZHHQoTxz
UOWsRGq+E8sK4VFie5/qElJOTFHbXhpjEZEG46LKj61DjQyR5rBvH9KM6kErdlj73XVeWqAz9ew7
+ZHpPhk6xhOFSGg4D+7UVpu202Ko6RxrrduQ9CZbaeYGrvFLbaItKfLp2kiR7hIcVvSImNlz1QvO
jNZ6Ld99v7V2UdOsvKEjpN6fFBEbTBW1X6zLWpA7pBFUZcgV+mAmTGD1sVPvPN9lG9+pfWaa132t
1XR1y2zPoqVfa3H3wdy0U2mXHPNQbpuIWMHeJUSHwcV+lNPWKuw3mpC0/stUXTS2sRyD0gAf7z+E
elKteOHhhNaWsbL0/qnVxQ20Oh3+cfTTscnOqIF+VKZGOexTL6NR2mCw28RqWuNhHHaM/efQndYs
B8VGqXkXW+HrM+01vEzoyf68WzIBQcZt5C2rQN2JJgqgolMP9R5Ch9ybsoVuDekW0PV7ij4Ecgfp
gcqc4Qv9msKA3idVjE00A3mfObO7LGBku8NKICNd6ABud0Z4K7BhW0AlQe8BZKMwXBo5odJVWgAo
1YNjG/b/h7rz2nYdR9L0q8yae9WSN7cAPSlSNJIo3mhJW9579/Tzhc6Z6qzs7MrVczMz22+JBIFA
xB8GgYBZP61ZDTp1OuZ7vXaPm/VTNdmefapf8n2nPqBWUm98v96izVOiiKQIkIW6JtiBr1R9vGzi
FDc1Hk+Wt3PF2pfbJWP5IHTdrj9/GkdqeK8P3du4/qaceCluNishGaYvknI4rvNSim43zm/5XHHR
Xoj7/fmsGNjqDYq+I3rN42W6WT0IFbZH18OZE2Qu5m5JoT9MwyeZUfv6nV2lj/6zQRDwdnixAn+1
6vt69uagvM19fNE3ytPdluXe4fYkP+TdyUukU6jy8TR2juOYtHeKl9fOF2NzqRuXxh4LsROVy522
Wa1to/Xz4j1vj6D5QXNxzq+qV8pt47BBa285K9p44HqblO8JPjXieYfx/mCUxyiaQ2tjHKhDZew4
zJEU0c7ocuf41bf3rjbSbevV7Zw3dudZ77VIdlGfa4tyhltOf+f0xPOY6r+NFemFpbJId/pZbwfs
C69+StGRo9s51nx4uoOxz3pAhNa/1la3gMNpu5vTw91vHxwjWy7NrkhJpXEMrsc2g6WYwK4hYdsy
uztwMNCjk/LFaXGcHF7kTdXG7ZjzkNLquzEAlHG43w2OW9gm9zLzcqh8gjeJsMah9YY81YQytGy9
H1O0fjVfVjv97a5TVK8393ltR+XLM2GNJvm0Py/NfrH6h0cd293DLj2tWju/VVpTZPe6NHfv8axZ
rdpE18bqdmavU2N8QaJvuKKNBokx7FK81nZvc70nptferQnVVo95hQq0lBwnwevE7l+j0dbvXRmJ
WEaUG2S2u5v1afA4tfqXN+mUpQ4htfHyePGpzlpU2h2ytI7TZ53Nj8vDI3jeai9OTKrHLP5wmuYN
Xd2sbpLmi6XFdmM0btQv/rXcKZGy02sSUz2ej95nTzDxsx9jeD/xu8bVc5caipCs0qy46xV26Xpd
V43W6HW8UX2LA0pUfbknXe1ZHz7q1aZ3P73nqMaWeXtQjfLdqAa3IydSjdHEzcV53Znfb4+HcWgS
6D3WmuaxfbfLu+0dOGyxKrB+WJfS0a/uOHRxX1u9qcN6pDoxSxVEnanit+f0uXexbm+uRrl5KDad
g9O+V39OHGtpvIhdrpp7gj0o9/d6UbqdyfRqc7Dp7RHiA1EerUIR0TtrKdvL8OlUSztXaowoatGX
OH37wmnOV3J/bmObFMltVOsd9retfdofO+SWr6Y3fGMbD5K0nprTpiTk5koVMCY5Wz6pQlYqXQ/e
qbLEfWuug09pwB7QLkUuOk5tK+GMVoPkIrRT9cIBL7vbo+U82wQNdpQfrt0OAwqaca7Sq8lp6k69
XGn07pUVdgz7b57jclwjW4al9KfNptKkjaybl/ITlUl613gTHx7sFTmtK08J9lIFgaWPUv1St87s
rSE0Wg4lHdaorEmcYV8d6wOU0/sup/5e2P2X5cp/Lhb/Hywod9c/F4qVL25/XlFm0fGf7f7/tOxc
K3dkL+p/vfKcUtT2f3Qnk8tt/i/r1b9v/L323Kz9o1wpg7u4cGzF/efCM69X6o2WrCBTzL9akXIm
vxeeK+1/kCxZacoZAO1GtSF56L8XnuWtcqPS6bAwW2vVyuxS+W8sPHPLvyRVNBrtJkvcdUxBFrNr
LGT/aZV3vKIgf/39qJFsOl3X96SVsuIx3qq80e4TZFPVyqi8uluUKTOvF05Rb5WtN8XqOSmaxYqx
vh4pGvvoVcfpnlDZeDffL8lppETRkRIFDdaO14tjle07mOCtrSqDlysOpXw86+alzrGhgOmysTEu
15dd2fcvrTvxPNLW3qQDNhrG7nhUZw7gXdP65NL6WI/y/P1yO4RvjorY5i7eLqP70zjUPga2l3pz
hF71RKonO7E5iqR6YBMgBuL6ttZUs3aupY4+3xpKjlp9n6nVgLNChcXtqokynK9ZblixvMvSF6UF
1KVVUfvWWLdBk/Jwt5pXmwfVobBLmzNNbiRtfR4dvzPmHMB3ch0nbWr0v9dlgm0Upb28GtP1ozK4
7hoc/NLBxP+pfK4P53jjCLJNvY5b1OEIeDnSdlx5cW555c5xC2R5rsqjcrmGOUiVfsXkg//VuEPW
CVihTqf5ed9v3nsN1NB22XBYEGSVdqzX5633aVaAwoauVQacNf7BM2Sv3bE5JStMc4iMfj6rqt7M
OjgqDapyY6aflsNrM3lyvIS82CrPObGJYC614jmmr0xEhVN39OHTVC3qBb2psrrezE8PPL693SmN
nUvlY51v8zdV+DocJ1zjHKHKytnUdpxD7rZv3uVF9forzLFb69JzyrFp1A0/q/p2rx/N4WE3PLV7
nMbmkUlsjGtv9SpRN3U/PzSarPLsdaOz9d43MjhW6nrkkMQPIPuo6Mf2ovdY+s+9WX3w5/lNCIJy
tmMc/uqLesEP87yLOf/FKN9uqITu9X52WHLU9f3O6hz77890DSXOJ2PHjhncu/WrV1sxay3so93T
uVyH5bVXP5DKwyoQ5x/qF4H1FafDHY5r9s82rffqat04u6n6/Pj31/zDAQOYX9p0D7hklMtaUrV/
WUsOx+HmPF+f6wEVkKH+dbg+zG/L+f9FZP4v8fv/wYyghmyq+zfAPBFkVgDzag7kvP+YFfS99X9D
c/UfrTZZQeUKNcg6pLmQ4PM7LahZ/Uen2mw0BIKr9X9F59Y/OAGY1Y8m8eRqjXf/A51b/2i3yi0W
sspl6sBTF+i/g86VP22o+4XOnYr0rEzOUu3P+5GenJyx4kyQqpEfVdQtiixLVC+wIzfJWooUXbUz
rvqj3KWKjmqauEX0UclHddfKNUd2lkW4GbYd9JLekcuy5KWSnu3xi/AI/855bzQfGy3z5Ny8p7UJ
XybupU26tnWySy6nHUQrk7MylLM2nqphzFJvEAfDwEsHAydNKYCkYmew0XF6V0bO8UWqkNdmezXg
WDC16M6cNHacdODHf5Odh8b7C831B9rU/5TvWtvfOFLzsaoZPlpC+fnDeGvypflsQJqyl+f+rJvP
jLxbRH5R1Vfl9pIij6ylmlrJTgWh9sIR9To0lcLVz9y9Gd2kl7hrFeXdODZy136pKMnmvYMahQc1
bOnEzc4qU/bPWRW5v1dTlZR1Pqgp/6OW5rzHIS6KFBRl93qsYalerzdP3GmU2Dv10nbQLyuPjzSW
Lvqx2VTDs/Gz1IuF7+eLkwpHbTWpaLwT3ff8lUrT2Vb5A0gbz8KQeJJ6qrht3hniYGkpJ6aat5r5
8d9tUG3BwH/ItPzNdlXy1NuS+9Yq/ymjtP4pv0qVQ6dqdI+qo4qimBn0Ik71YuZv9GCvunz7TCuJ
M5gIdl4M7rqsu8XHWKOYk9zIc1bD1Ml9mg21EP5wFns4ZKsYO9xRdDk/ECI4RkfBsjIBWzXWg3ix
0343YgFWZUuliKsqmLiksvnKKume6rlZkiT2HA7uaBsNo5JkrUOvqZKfl+o1jbpau5xfodkxoVEA
mtiuscwe5ku/rYu5d8vGLnmZKFN1Uf2+F8eLpeHMmEz/qZjjIODlsZr8HbM2GmJH/SHD72tndShu
2Sx3qq1W/c9bZFulD5k9QtKqzaEYammxsq594dSjqlkPVdUkKam8FZwVtZ+NlhpErou+hKU/xsMo
ppndi6yL20HooZnvF9hoHDCgtgh2VNf2kr+Zq7NytzqZRlG298CCBEvGgZRFQwEhXVAi7j9VGscR
jEw7azXt6Fe8VDA2szfww75+q9mRSa/q3DeKAuBJPvqjA5e25gnyPfARoW5N5cVSXa0fAmcGO035
POvoqt7mNGrqswyGI/FgAk7h1GVzulQmzqfulXRLt1UYAFPs8voONpkzUfxXhYcOiOGN+xp6VuPt
ilWxOvwmM059rKfJ/hhzS5NVnay96RFK5hwgqzrGW5EeozeKyTxCogoDos1vj1/G4KRncQE+5oOc
U+usXKageJpNG/kyaoo9GfpqLgjhQMQI80cTtuEpM8RrdFHpIh48aV/MzqPy2ybVIHVN8SD/reK7
glRrNaNepR5cPZHtQX+2tMp6NsirOipmsXdROZE846w2xsb4IL9r4+1wEgwt3YyO0Seqq87mzSp7
BYSiEhRsX1JXzeojExvVYJMGg6TKGM+lZpiybgY7OvQOyvfmO6vmbL2orEsMeHRl+B8jYi8fVKpZ
FDsNOAjXZGE6eln7yapHhvIpO4bITsbCGxet9Jw61zahPUMmk2JiTtt96wYNUZrdGAdlt07PV0Lt
lgwYwNXuVGaibM/iFyOau9MSHLA0X4pYsK7oiZ1Nz3L53WSR3shKZtsYXronPdxY2c7I7INf7j17
JzWiup0Obupnrc2VxakqVtl66GEzuqkhUMJ8zO0xwxwmIglAAx0x8NzNh1lX85LOhKBDOvpwfjr6
qK1pEtgcCaTHRm+OsamSugr22hXNaJMVYHgh6xJInMwlfG4lQQA4l/Tkoibez15PTCLd8c6YX3XN
GRsPf2v/bPWcgx65PBKeysd6bC78GF5aRSX9cFZG7+CMXel+/6BnY80Z79pDs3Drz926GieG1WIm
h3O2+tFCQr15O94g82+TJWNodrfs6VMPZi3EUL3UCvVx5jYo23uAZnf+duLUPKi66t3Uk9ZIIDLs
lZGw5ASnu8GIc0Ro+qiTnuBClDXVKIrOoGQvueodIy5pKwJVLz5HzBtLVUtWBrqqw3izo15ZbQNH
jVe23MJxvpBkyOISw27retgGyPHO9BPYulgl4Av2zyM76fV+im5GVq3ZNIKHGt5AZkbZMNh8B9uy
OUDfBehQGklyteag0wtgt89GBi5BisS2e6EXekFojjiJx2A+yNQK3lapK0jBSUvm2/LG4VNNmupq
/Fwt8la7u0U7ahpb+ndESooukGRnMP3NmPbqxs3kPCAV9t9WM3roBmQzdzxLhhM9GDqjgjN238+D
iorkE7a6FJt3JyvGJ33245PWQ1ZBtP343pdMizaiMXZO5oirxqhhs4WOWcK7Vfdqrek6TpNh99oK
CF2hLtOlQQoWatwb2cOPPWyqn+CgsCYOTPhDB4utmqWLGVvI+JyddM18Gh2bDarWWA0/Ohx6Y1VV
/ZNyKyhCUVnhSQWivOZtbISl7q2MgLww3khpZaPBKw588CYdm3KCOg154sqf7EzqkOm7GsxSsD/e
KDEzFnqBrAolHmo+tFOZV3SgQd4IRH8alFVRBDc1Gd96KdofxOIScp3UgK+38lEXb30BjwnCAX1i
nLSMtTF7624GoNpIAOmcRnEy8qsJOgoLPPXZuUOSjSuccXK34c29BaiyJz1c6oD8X/j6Y27UymzD
P+g4fwD2ssvU5IgUyCl6RuYcXTNbGkii4G3e3WkkB4WBQTSoojMrVuQPtnRo9gTZH0bTE3TcOkD1
28xJcbUeBlFhlxyH4Om10qd3dI4gO3mnKDUnXimnpXImEStvp/NpgiU0GMS0yOebB/gpZg2G312l
rNsZ6eJm+G2I3M2XFvMOnYVUG2g3G5hm6CE4T+UznpLln/KbddABNcdUywxCb2mg4eN02Pd2XO/D
ODEdWNltzaGHPE/sW4RN6Ct0AmFgMN0Hikdm4M38nWaSDrZnD1fKn7G+HdX9pq/vvbtbste9t1G2
4DrWz1QFZMbGJ24PwioTROqF7JRVE2Eu7DtvNApAA8wlJJHXRw9zVNMLRhNjNXjEfgAesU/f7unL
5GV10dzspRs12RvpSoXp4mAvracqq76JXkcKJxvl+wMHrkPPLdgmrWk4+NnhycC4MY8Nx8rccumP
wBu9oZmgZ4dh1SJ50yL/jifeDXoyVuEzQDIqNHF1aRjONjGrd2ba74dtHgsD43JAwyfvSc+/shXr
NSRiW64b+7nv9WcLlLQOU9gmPujRBKrD1AhhG6npn/SCPLVuJ4VxMb12tuNsNNbBBGPxb/dVfauI
/ifLkNX8TrND6LddwQf94z6Lw5Fj31iDwcfz826OlVa4SVTwp49pH8cz35kN4L6cl4qW6gK7mHlf
S463jQEW3xRUd+dJ4oK7Sebi4gVDNRFgtZN5gpD3lB0Ar0HytZ7ldRw/cRpdXEormwsED8MgSOxh
IF4jzXCDZjphxTRdcGYs3OGkC6BMgI0fjjcR126BbbSI47GOHWzp+H/+h9P+O+78x00oBDv/ymr+
A23EUfnDHpTtqrSrXdkyYQzyohtDm6xLP+KBnxdrZeVpPKN/Md5TnhcRP1DQWLl4fsICPsranWZC
qq5QMvZTn0v9PPbCPs4LTRYZVHAL7i9ggO4euPFRndEi9rsQVsiVQIwCxy/KCh6Qy0x0i5xZKLhd
zGPEEGscWzhLeqgXnxnzaQz3F4+dHssjmBs7yfMoyzI0JjPDTPxyZVx5xEvZX+vaDuzEzuSJvSSb
ukwLyrDHdzDnuXxFrh3MaYE3wjA0h1lUZNG06PqzopDG5VlZgvsZzUe0xfi//ed53IPnHwQwAc0G
5ig0J2YYen3a0X0Rb2QljXHwGGSc9j0znIQ6HIUef/U9WCFmioGw2B/4I7gpTOM+4YQkEOlPeRka
O9wDK/Vgo4BrRtydprm/iCc8ZqMWgGaaps5G8VCvv2DuFgO0CegAwcR3Bx8HI+kWF4SBbY9ME1aF
nwGMcBSY3DwoYi/1MZ7/Pa+R2/WXXm+d3EMiPoTwq38SxOOz06TmVLVq+OIP4qgWTCTBhW7EVMNd
jF8YBZ6ZYYrF8UD44de0dOEFhuAz38IYwkJMCL+KKb/9HO8ji2AvP02hG23mMcwD62U0LVz31ao0
J2/hLmlhLHEIebPAw6E/+M50yo8H8Qz+h1m5kl9yD+0K4YgpQExeogid/BrA8QNuFMIWXF4UiE4R
xZ4mBOEXHSAFyw36JklRMHmxtBXR86OaOZOUGXYQtEhujbiaa2FiPlz4bSCQVAAf+QKqMBZu9QcF
9qaaZgiL9A424i2RSWSVt5BD5FYE2TfkQq4RyS0gUiTPTXBkGXGOlELkCF+y6HJVl4u66ENMxL6G
7LTMLXQXjrd4Lt21jgogRKCzAj9WiMgoaJGeQCja72ZIb9xFhnFzs4jrv0jL4HnOmd5lU8SH8TPz
MoUx0lsgWNKBKJJJxlemdZqlM9ww7U7xIKMpj6FJxj8toi4tJd+BcR+3CJcQ7fEcfnopbG1K5OfL
EiKstMXjaJtW3SmxKukxbyDuWUHrCK3N4yAJ3ZJIXhb5Rix0d/kn+n4LizDMX1+wE1MOOgnngQVc
RAQhEjiZB/ZIBfYQWYpwhKZEuGAaZhc1s1TgPoggjmbOYFxQQwAGxvhJXOkT2Bd150k/Cd/KCTxA
qQcyfiGLy4bIeWCaWKYBTzF5isnPIBn+DIO2MlH7QIE5HE0CAofBKOQxSSazBjzPEe0R1gB30z8B
lcCeTgUbEY5oyjfDZ8DADC1i4ifophefjEm0FIAnBBt5fXocZt9uJ73QjoC7IQhIkzTqmUMwMQi3
Cvtm1AsCNeTKkbB3GCCR6EW5cBROTCArEFaTHxjqXorWHAqGQrsdcT0wiVH2hDhDG5V6UHbh2gwQ
oAMIPQmNAsw04HkyVDiMH/Q0YahzxpAwROCcm/ECBOUE5+ijXIc8RgnEG/K834E3SMHNPA0dLX3y
zMkoceEZ+hGiCnrByIxnqGFvgm0U4h/QbTyWJKBrTIvHtITyEjQa2YD+ScGFi7Bn0mHaE/3uedJR
HkO0RCVgtmiDeOGEoyGdsol8BnJbMEfB0W+weDTiwUOmGppBDZ5B9FJIMwr7KJgXfhX4H6YeoeeA
eTAnTAKigUgza0IRrlykdIjpgHtkksD8NBbhTYl0TrzRhJf7iLznTSZ9b4Hah4HC0cSLHcIpBJ9j
B7IPgz4TyMP7C9ABD34iqgqHB5FbYKaEE5IzNOFUGkWLgYh94qxBCAn46JtJkLlzSAkhsPwWDoon
sOGrCP4GcLygz0tQjOelA8hOQ45YRVyPLsJMENn2mDPYz8FCkifIxwJVBX7KoJiblKYA3TQ2/NzJ
MVuQekuwDoFjwAsjH/hF6pkAaZyGHigpyjYNRzSHHQhOcrMjCslDg/iANSAu4Drwfmlk1I+gLd2R
nsV5FKc8CfAV1cqLRG55MevyuAFaDZs7DOX6v9OhrD7/RZizXWG5olFrcMiOBO3/YLCRANx5XqsV
dCjBScwoFIMYQ6Ldod4XR3OCQoIzUfUbJfzaUOgiNBsa9ovc0O9raIkWEAkXlQsWMhrgDxmR7yIT
48oq/CIKTNGiv17/ZZgJYAObAsLyzO+TC3ks379BF6wva3kF7frrUrHkgENMbIm/5W9dfFWBqOcu
/xmihtFyOTrYWTDTTFnhd2OHzkJhpt17q9TBNpH54Spexl6QrubxQqYLG3OhU497fdGlIDTwXjCf
dBBVlTN9MWiLUZoxfynz91Uj4vthX8gPZm7BzRb6VIgi16J5kKsILfwlluAl3ZV+DvAkUcn8jaki
ZoOzgLNktLQFI/Ab7sBYhdWQF7SUs0A5C9UYJMRm0earerG3ZmJZ0KYvjARZaFrsBTr8VXFY/l9x
QFEVkQAWyyxf2xnNJGrN7Rqwpdh+ohD7sCIamFmB/cUgxualM3uoB+44YhJ8rRHeoxH56g5iB6Uv
/zK+L7N/dRcDz5JoyluuvB6xdpOxrkUsCDPF/sGVRUNDJsw3vCfxADDtIBlj54Ffwmb2SAwgNEmW
gU7MGYsx9BmMygbSvIBvMBdbHKNZjGeA3AZhe7Y7NDGohAZmT5pAP8hYghADHRvWxAv7bb0T9UHR
hfZoCJCiMonSQmwHAAP2PBO4EWWN+SO9kM7DDuh3tB5kS2WZrhd4IW6hTE7RHWDIJD25UuQDXBVp
ct2hl/0auufhbvAQ0VtfVUnocwQawySp/AbS0A8jHZjSW7RVKvy8SPuarnMPPiSGlOtykyjC1BnZ
bkSMzmGoMRoF5wGCRTzfBhthHMBVbAj6080hN+CJKmZGMGEwJr6zMRed/7WueJ9X0DU2yjEceXGI
TgHa6UYYjmyg+MuscDpadCS2zRw9ISrEsYcecJ+i6YA5wgtuhrHxHUEfHYAVIE6C6CH748xRfng4
oznGEF6YGBAjFMKiHzJb2BG8IhYueo75G6LDTBwdbpdFIABfDDP5IlyGhyPKQt413cztoViCeTIc
itmMB8RghtyEqSMTvvBnxHX9GNVFl7hNrCNp4a1C2MEUa4dJF6p5eEvopInHwtOoRxjOlRmdTr+W
kcwttqo49ystBMO2xJEnVImdKza9vMYwpkcNgWWyz0rCqRIJEK8fXe8xR2JIMApmQawmrKKJyeSw
Powt0huyLtyzzZuoayGPuUhnMYHSIfymvuEf6AGvmn34D85N+ygnVDGA4hFHQv0zC/LFIKAGlgJt
mAR5RiORp0QCSLAGRiNDHiEhjA+HPEJGhSmwf0YpoAn7wWSTcOI5/RGkmmAaTMI0FRttgWM0c2jy
a1FNUO+0RKdtzAYaZf4IasKVKaGwlIWr2C8TeaI5GAXjoS8uaJ/ZBHt4iExoXsNfH2GejPTE20i8
frFIDwSzZjCHINSCeMYMYVgQd8n/RkPWmrIq/Z+iPe16q9ZslDtsdPtTRIMV12f5VC6jIMGkbjF1
sSNDibkhxahKYgTgnOAAsyQqBPASvwAp4FUBQzEI0R2YyBkQDBajA0An/BsJb8gAgUNITYMEkNCj
5ALAKFiQIhegkk3gAfUpaC7+JJiIVcE/eW59n4BTB/6hdwXLAjENSTfAsie4L20gSJh10mviP6iG
OARnuDSxTTFX0AugCi/wzmyAWWuDdPJ4uNcNsLCwF4krMKHIJtFLEaoQTBEziodMTOQTg9wWgMQ6
Q2wEBaRp8chxvtCmGIWwYiysiGEmz8TviRktto4otAG6pMCS0nKH75OD4Hmx7wycv5nNZuOvzZ3/
mM0/lSZarZ+rb/UlI8engVKQNB2IrmY9H1cMDYZsQg2MFXGjxCogTIZ5gMEnk40Yiwpnzqco6iia
Y+zIPbCGwCsRPUgtsvn1T4iJJt+Ykihw7jUYKk3mPjYLGgAaFAD3b+XF3dlXpcA+8AIMMSdGKGGm
vU7mwEFGX3LMp8xFZRY5AWjEBsvfCwlzF5gsGDXEGr4f3XzqoqIyt5haJE3xhyA9Y8Ml/tofXzSS
FRyCUjbv4oAy7F/GAEMQFWbKpGNJMGXY5Uy/ADf5FnYPjs7cwOQX4SncG+HyL0cJp3/hHM8C6KQh
IBZjG0TlT2FQgsToLFE98gWc9YiXfdn1G0UCktFwWB1BCi4TFRazhbiwx0KIT+wSRUjXUFJmqBcj
hB+LiTjWDEtOrH/mkDU3QS4cWyQB4v36lBgdYTwcWEAVE4ZLaQk5wZhAKZFaEqZ2iFGlY39Bl0V/
pAtg39BimXcHGPQLwCvP+x49wbMQnmGJBtON4IqYPxhWRAzwiRxi4QrLrXsXBxGNgBk4g6mhI6IR
shDJh/QcFiisfBGmHfIzcGW+HziGIhl8YwGSrUN0UmjA5eIRRJEhRgE9+bouf5P2UPuLrIdmuVJp
UFqpUya7SfKr/ugOvKk5fK+TQiU5OsRqRFh9ZAXudjNsY1gVHZpkWLNATwEFEZqcMBOsUNVdbNCc
qAyvIxEwNu/ArwShsDES/M0wsREgrAqJ0NFElEiMG4QMAvmX2I4Igc3rSTIkf2Hek+A4DxDmQv3Z
9AFAQTwJMcIpRE4lThDEgBRSB+kXHgwZYruhcPCCcfPgvB7RDXiXZwkXitML149MMU3AQywiHENG
CrdhVEu86pfc+548BLMAMEL9Y+rKxKFLxaEMQj8FB/1Yz75Wtb+ATiLjWK15HOJnpN53vmLIILjt
+46/ILMgQEQZRY6PicITDl78e6eu9Rcpwkxio9OucdJcRdYp/nUSG4/Lqc32dBYogBxUCl4kMi9m
ND9KmN3EyfArfn1ilxMcFJgDmiSeLCIkjpF4OXz9ciMGAoSyIobnsPi60V8MB5AkpMbfs1SYk1YY
PvfxnWNPdiNWeAc5zgOuGqjHNYZ4eIxf8FSUoS+45Tnf+KgEUbtvEorkCoFbn8g/Zlfo+IjIV7Fm
tJV3McVZD2UMeS6Bv25BnwSkGYFELIk0/Jq0xSAmtYn3CSd+Xc6pQKtoZuFg4R0T9hE7SBjo67HK
3DBjKKIua5KuPc+62VRuEiWJGgdLuR3YFrH8Wh8I5IyRoLZF7UdTaC1XAG8mBjq2Vsh9PBTWIwgl
+AaKTeF+8b1wI/AbpH3xmCWU+8tFxGX8WpcYFrRJpJNhEvngbsQFmzYhAipdkhe+uhp18QVzYXKw
Dyb/ftC+OFq0TtBGdBWEEI9PEB47HYsN+gYmxhOjwSRIiJ70lkyWWBRyGYbDF79F+9sk2HEv0skz
MbrlVnnYSOw7TINvXIjwEUEkWQTBlqZ/iB2hPFNiPlw5+cbzfhRRJqLiEv8Ar7ErxDoEdRnCEL9F
YnGoqm9gcsT8m4S4YAVsDS5CcswhETskeEYPxFTdoAShNMEefnKFI/YoRoeEo+gli0eILBDvocv/
vbTVW3+NmW2OqanUWu1Kq/UnzPw0dqvtYYe4kThls82e1W4Wk1Vc1X7HbahSWsqTS9RyKLhl7ENZ
Sa9kb3Mzegy34SO9du/mNa7rMzVRzDOpDEtW6VHdK/uQf4yKeqEmSOpRe69E8lE5LBH/3RgV621v
tFNY1rpbNHpxZ8T+botyXMzgvd/UFdKvqDxH2gjH06oKS+dXe+tQcYjknr055yg782J86PHG8wnr
dJu0+bFO2Ts87PWVbCoy2oYVaxNUsmv36LEzasdC9s5smmV/19/Q551RkmRWVswvLtWHzKVJ8V5r
7bcsek1dCTYv703OzqhS4/Y53FFyblGJzhTQGbFFkCSF/oNMYBILdKUXPvTNPJjjpGE8h0f/ZTxt
SV8YVVk/PztlVe9WPQrFkI5Wt/akOXzMbXQgy3Vl4znw3VQVnZ59Ngmwou+QSJK8ij2ZEOnR2sXk
RNhl0lnuZCiQ/Tg/Orug2VIrjzO9pzt9sjujlk0FL7Ux2ehLoyE94fDifqnEI5cJJz3zYHJozqrl
ktFGDIr0c2PMTJWh4sv/rNWaBCSP33unod5Oi0m/udSoUP5BF0uHwwGndTIFjhEVJ9SOghg63nlr
i9Uz51rcnHPYgGo1Y+9tdUSK0nNAsbPBu/sKqGTsvMOXe6K145pUiq3Zio5v8/LzXKpVXe3iu3Mj
xeMIexhldTJSysUbZWdrddy2XtRjsuPJOiuOztPrOBtv0yVxo7s/qyuN750O2wjWqj2gFlq5W3Nu
g6ZFGTzjmbwHpJexXcooD1Yn9aJ+it70KNlBpkZ1Yu3NPQZozU7YgxJQVeZBxjHJyBdVpuDyzW7t
9KtuUlXkcnEPpy6Mc3yre0NtoTYEtc7+rniSaGaxdzQqZdRWbkPS+EPtjTkbY/2XebPXFlRCjFZz
ysfbdYcC0BMyGOJqWS2jh0W+FvmGHdb2y8nSx+g8f8hxIhMRyq/sWtROmIzz4mXUvZpbOanS7PAi
74AaKm6TJKwLE8t2+tGpv2YN4Nir56+wabFr8Rwd7GNaMm72Pm3oiz0O6wUsYuz6j/7SulOWI77d
Deqy+Mu0ymYUt5Q9YNmNWR+Wg3Jw0HvjuFLdtt55B9JnniWTI5aZn45zEjE7BXVd9y55xWrDQQgK
IH+xnjuyl6pmk1WpNTk5cS16k37Z6qibVUIm2Q1u3MOxUbQR6ht5cj41ThHcaGvmS4NExm+iFCJL
InPNF777kKvSMKJz90rrxdqse3s/arpb74wQNFSFyvyk29wX50HTu2pK/WCKew//rOW5KwNZV0v7
SW7ZGBEvkW5UMpuaDJyM0wpcbLiDUcn2ZsMhH4tUz5fLhhVk/4eKqrGzA1aeZK/t7bK3Ne+aPDPS
NqmUoaY1v2a1oX/HthEbcnJ4kL7aR/2xmpqxusBd9tIRRcbcg7Fx36Y/O+ttsDQvaUPtwICIZEPw
izjEWkdUQLDHdiU7FyfrHG5GS5OX3qS+XYK9dRySd7jvT8lt2qoTFnvL2JHGe1Wn4E59GJJYr/YH
oFqa1IHzJA3w4e0sDqKt2uvi6oG+VtQyqF+JxFH52tibV4WPURndk5NLUTxz7+31abjvd6++v4su
PufLsQnmPaj8kP46rK3VfW8sq16VvUnR8qxX2WZltOPX1awfe6u3NY6BezlnmsxOMlk/LqWaOBbp
vDebxRvtQGoZb1a9994ck9ln1iQp5mE7cIwDUjF9a/PqkGFLohFH1UhCIvuEnG3b4BTSU9Uokb1l
vKLPz3lS7lL60cy3g0Z2NStr1fn0KiWLHYgno3VQm7FXg61udu1itrKGbFU0DlRkL6vOU8OO663e
k7pmrEyKE73Yazpgq7WqWuUyvbjZ4xTUUenNequqcRlsZBcBedkVU+IzK3M78NoqfRj/i7nz2pHd
zLL0q/QLsEBvbunD24w0N0Ra2iAj6BlPPx/VVRjpSK1CDTBAQ4COlHkyg/zNtmuvdSkXU3jjJzjM
ZEXEW6fBuS0w7QOXXHJfCK6jjx9ww8+X2a903riXHOywM7mpP3n8snqBlO7qZUbKYlyeMvCCcPZi
puVASTwJakH7EegvymYDmc4ISrqwj4M3APpj1PTmcwrWszckBn3YQgxslkqrf465AOV62lbbu9MF
yrMWXgGqjbPXAVmpuvPDYCcFzujOcHbq6ORLwS7dpvDGBTfW/Baf2v0jhKnFt3JnXMuQ+Er2t+gf
Bd7sK9unobgZqG+/lIs0lELT3bSu/C4+fd4xAegQ7GBZAyyFeIFT7gyf+SX7Hgj2bceYEpFr5ouX
onf0A/g9eBAdfQOFBMd3lwadrwTRIZrBfKnfhTjI4KgyTQWU+vCiL+coIXJezpof5vbH6q1w84uA
pcnApMP+so42lS8/ryY+ejUgsOBJ7gA+mHPoHkfHL8/TMg7z4wNY+ujhkJzrFkZQXipaPs6Zr62g
UHWiwAQ/LQDVui+WkncLVoiC2eYStr4AqOxGdr5+VuwXAGHUeWyw4WD6vNi9upwjzFcUXD6whHbi
SGwRzXH+PFfgCrIzXDVOtb0QgwDMLtxoCSzODEv73H5lPpzV/gMYPvoMATKfMyjX/ow3AxXst3Qb
BSgugJltwSe6MuDaODzn3PfGeSwwHsdif13eA9H3k73AFIrM7And69LfP5wrkGos/hq2jBCML9Sn
eGxgohJ/WuuXyvnAmq0hMaAV9sMGcloAZHtDOAarK1lvu3i5cX7ejN3i+xbW62PuvCn2sPygDBFI
7jxFkO5ui8aRXnaPdeopy4UMjm7HibX8o/mZuNUWxZr9Akjt4E7+DrEc+aK48mKGQz78atna53yb
+XdissODk73fEgSF3wLIYpT79t1F9I6EA44UThc2snKAEfoqwmyghi0UeLxzcAe2iVLJtNmnT8UO
mtWFDNgb/H28fh2Q07Df073lGAdGJNN9IHny6gHAMHdU+70NsoaPSxcMcQb9xar9/j3Z5udmwQQe
B3nm3vWzd72DIse5wrDx032W7woY2dvlylXfAgN/bvEnnwKg5YmokCHNPZS774W9tAaP2MFHFvuk
p+zq4730htVShgCwcO8MUrxOol9GjvqqEDGkfpN/1sxFni0Ancfoku2jDQdpHQUQ9RDTCjZ40RxC
0qUKsNX8MYPqeA2T1/pVv8gXphee0hBSguxmG8/5oXQFCcOOIzY9xa0OKXxx9qrBrlzDimkMwf7O
dpim7+gVNWbuSmPnG/mLedjv0RF3MU5ThnAJphFQyakMIrddZlt1Vx4RylWAMmJMd3LI1P8q3anH
jMOCJIpfet1aRRvkLIb8pffsku/LAIGwCzGx018kzGgZXM9e+8Pw6cOJvesbj/w2uKqEzE/QjUtF
X46IuxA+AbKsAzQ2sx3nPzR81E+0FAovR8bZLMSbj8USlYDoDc7J2rXm0GgI3yNv3FWX6K16rt12
LWEnGeXcaB/NHZYJNzoLzEc61drgZkeuunuPtvlL9FFumQxFOyaCtOdN2Y4rhDz6leZd191nf3ec
7CijjSq70WfvjKtjxDaPFygfzpABcYZUf5sHVjCEwxnPdkT/qPTu56vbvpudzWIKl/q5R6zCHV7l
/fXlzngtLBWZc5+CIrGrzVQ5xof+PXkSeYziKAt4RlVP+QQ5zNSDwTUesWTyd7TEN8SWMxMOaH7L
X16bwTUsGzc9WjiuurKFz+u2xtC/dGDoc+8mArQ/EynvhK3FnB0Y+1Pq5UHiM1dWuPEq9axtwhAB
KGjBa72nNQE+ZC1HDU7D/VsEwa89J0G6arOC3QbSjrXsZbNbC1dX3K544CwRXWFFdSc7yXvh8Fgq
jhiqPswmNkvV2cX69A49j5v4gGnDal+djH38qbxbnIetTIjPTES/El+VwMC6mokdZy7EO/iSxIXq
zDPwj5X/GNw0sk2/eEecI/7KthLctE/6Opk/GBeyvjs7gSgs9fR1to1O1Rp373SkmXsDg3jKV9OF
RfR6LBVDTWSO9+9oQUAfgLMPYi7xtvyQ+5Ax7ooQ5ATtzqm7JM6w0fDapZtvr15GO6yHGtfuFxIf
OzkqzvTOtSL0oUn5cIzls5C4CuGk/tKQ2BZ+tucy4i5ux5utrZmEsfHsr0y6vBr+x3WBQI7Xr85p
OJ7hdHK+YeF07BR7r4LmZ+5lW8hB79XvCMIFD4YbtvKaYY+dTEqwyLh1DDUk7me9NYJ5aGH6vF3k
hRGIC9HXfoZwcr+ZJgfCBPnLtnL3x/uaKWIVWkT8O9GWAlG4P5SMlbvGpVv0m9Zpj0MEK7QHk9aD
yZtP4al+r7fXhUTghyil6aLuslU7p1QOzKPrj+14EX6Ko3Fdcht0b+qW5qeSLYSDupsKh2H4vHa5
9XBIawxC16EGEv9FeI8Dcd9lXt/5RmO32emGEfyIRtQ+/WZYVA48dYibKb4cGK452Y1XLOo18+y6
HW2GJYqorkS+Xuws55wfOOsISxJI6yzaGp9FyH4PjlA0ManzsNuwv4wwE3pHnfzHYij1WOEB2sn+
JjKpkY06mJL9Pncfni1HwuwWCOni4xBI2Mvu4+fh6BzbyVe/qo0UMha11m3oQVwkQG7biNBF9EXX
BOtGF08MIa3CF+gr4XD7ucq2QmRBIGJDFOoyxX2xwEa1zitrh++BnRW/BuPz50236yNkGwWjdLkj
trYWL60v61VlWGNTH3XmoqDXVaA3s4d6MUmuIi3Fzy52xZut7wfA7qV93eQeSuNzvoEc9Y5HfbIc
ezHPZH2+Lxv3cRz8JIQDmyQXSkKWq/hRO69c3bACEjP+3pVweQwghxOzwMTzjIFWhnbM+BG+F3at
xhk47qUd3xyrcbrRhmikeYsR94ZFCfNMcuRKzDUU+5eWmFB4qbFfxEQ3Z/BMQsHeXU2MbHSb8qtf
N96NQa8uOMKCssi94+2UnO7O/oV85ch00Y4pTdy09Nw4Eeyzy4KCQ/3bbbo7AgotbrMl67b59jxE
y2VnqxvuGiErKRCTJJiVwm1Z4ysDSCmWr/U0Bs86tgFeeHsZERVx1n2V6S/xpfOR1HbiM5zwj235
Mx4yxpSGMIVKzEbC2fgwVIjonPFZUxccduoOuTs9abBrwpDiZ5E/bG43ojOo6mDSswlD03fu7qu1
iH0slU8m7xw2hftCoQKj+CC3uG5VUjrCwthLj2lIHL8w/PqcbxhjmiexmEBcaRvKcFTZuMVwApCl
YotAbxEVYuy8aonrsKs3xAbsObacXfuxwQsYPgNK1oZZK1aW+SDKWk1AWWRFw33+kZ38lTrE4iRA
vQ32hBlQP3d/IqJQVNTnuZyH81rY7xVBl7fk7HQLy6lYda5G4sLu4KwzYgOktHhVmMq+dQbRoBt3
+pWP01lI9idbR17yYVj+NUwPc9pCdOjPk4EJsfLAuADRJE7lDRZODKZMtEQ45h7PE4Fo/lQ5ZK25
t1AwcBJTd3MwrzvxktR3R3joNwTlOREkP/ehOj/O18clWRYBLNKOwkw5t5R/uuO8KlJIYF0v7sxi
MeZD8O6e45B6lsgMzW1eqCYQvMk5vIwMkMUM62RBw1IS93Gl5kNlLmIvCjPe71Dw+0jBbSjZiTUZ
yvLSpVcFvBQheUK9ogmTwxS8pF4aSKv6Q9kuCag9wUuct2Q3QQJLml4HZgipII/6ed3EAelvcrdP
xJQ9GWjJ8Au2Pl507nu6jvcpW9BwjulGl5gdDXp2Wzvw1TVUgPYyDUjPmFtSgsJZWnPKRd82wxDe
nO+BnUrmcfM5q47Xk/spOSnDyJRBNrEzLtvVuHw4gQJIAt0ty9G+kxWzo4z7yWEWQprmaxfpp/Gt
4Lp4HCQ+ssXowGt0GPYMx10gYsTM74o5HIZ7vvqMRLfrbPO6TtQ3iemhI1PSLE3JwlXUWvQlXsXN
6VGHHO8dx/BohPEhntifZCcxwbkm6GELc1v1pGdCJOV5NRfIFlNGqKJz3Ufs5tWxniAhd/TP5bfE
Ypbb1nlcNCd+HeAPsF6vVMUScJq6LSzR86AKNA/p3pa4rmNxuRGcXhdp8FkwLP8Zo5MIbR5Cgkx/
sWy8G2tGYDJvRUR0AU3aseEUvPhvDM7NxmYuPhFXvs15yZzoUTC1j/SXP6tvhmaJpQv73C+S3QsY
482OTWhXJCtz5pWZjM1Ch0qWxJBiiDdZmYv7knt8QClyRtWQtNpkUpS2ztfNRn194Q7YZ31PveNj
T0c998R5Co2q4dsjnLxi1zntquNC3z6gUHMWOoUuFsnvGeUGBDnaBHa8fkDhCjZoFp86mnc9DJSm
+CScHEcZ77B8fiyZSKOo3/m7OU4LNF/AYqwTF1bc8Oa8Ct5b5vJDGYYh8zdEVLONYCv09c1HLfJq
K4cnYrBPyCjto3Naf8Ze70isRR/KmIOEeJBvpN7N/zzLrKLOMcekUGeq3ou1yM/bOxJpCDdDmg2C
vyPJx5zCecmNm02g4nMPWO7EI5NhbJ+fHakfkLDSYvBW8vExz1E1AXfnxWT83LLP82T4yHQov4nq
n/dWkazdAyaXbYW53SpIAxUjmjvo0i5LWhVMELMIlAWcDVGbs6PkAtiOXaSkx+GEZdzeRe46O2xV
frM1V+/OaFOExgYhE6p5OVPUuiM87dQDttsWFyQcPCjlEBaauN25UZIms1zpTGMnTIJvKd45cNHh
546gxjqudE59v8dcv2C8cYE7eLZcaOiAFwfn6MwGBsqWiJU+A4oN9rYOnntCkccyD+SzFHQAZZDy
5Qb3zp2CsHweMYEm5dy16gLFnuZwEau1aF47Siql/TPZr8rbuISVg7dTeWsCERboRIbUUr12W+fm
3M+cFEZMq8VT58bQS3TrZn16LOM9VRwKjpwXwkP+g2lQT3WVoJHtH9Sy13zTSQ7cxgMh2roMku9y
nXNpeL2IAgwU1icOJPdtRWIL/QIpkv1uUAmWwcvD3ReotGQCYU/p7XD3WNOdtYaE2dkYlF/C2t0m
3JXIPlBCfoSUt1HnDtAQ4CwtIVsg2lOX3fL6TA/jtdzMq8hguTvgAknIv5vFRLQtwF7ASlDH9hTG
urdEVJTUJcb9ZbgCV7lPgW4ZO9fT+P34zl+nNVTTHfTWigtXMfxCaCXWfJj+Ar3UgwIHY/XsFVqF
m9vqAaCv4/ehDkGdMHFjukolB7Fxj2/17JYDsp36eRtjZySC/mkOXB3LeYZOgA4NO3x1vpdrbDpL
tIZEirP4WrJPk0vi4nye1iYZUuzia/gHBzcxq8yA5UH3ZDCBdJN8oh3HmHAL6UI7quxh5Fvue7Hx
pLfJXfSzY1s0+IqMI3zEpQfIb7ojm4hOBNnUxJQ4lQ8Of4piCCby6dXimkwc9IrpV4NvRD6TkAw9
U0QG+3Ylso5g2WBtsZ92WHmjf1usTmJqi9Q/rTNM3vayhd+FiUxuycEKCwr0hbOBTQljky5iR11E
RI30m0xmknkal96jeixwj7QMqNx18+cuP0UnDk/FgjFX5+f9RPPMV7gPdGXEQPIXqjN+Wu6dseLW
KYjW8AQUMvxym1A9Sxan25Yyo8JoJik7o70M6oWSf6E0mXORIQs/WBjTe+WSN5VPZNAUUYN5fWP/
trZcOgMtJJph5ZeHnuaVN3rjOxcl5KR+Skyp0vWhhKg5K9FZEf65U6C5E8eiJQSpFpndcAvU+eQ9
l3a9TZZmWNC8GJ3eax1hQcrHVLNsc81MuiaQ7+LQGF1lafutEBAv2OvCeZproMhYceAplPxIDr0e
ekn5SdoVzlYLjP3L+wm+zEW2kQNCw/3cZ1peXQGFeLqsZIDWSfKNxfU5PQlhE/a+GYyvZTA5q0fp
6FwX4oofuoTnH6joS8KiBCbO1NepJi6+W+IKwnTE+OztiAshPHmjxsCbW1zgadUSJ70dTJY29Ula
7OhtzgTYBSciG1hZcIZhmTu3CPtNnNhfAu2+jBrO3VteT/T2nNwvyPxT586Vp57k0XFcUU12nupN
8sQtD7ow8SZGugkkaJYEyYHpbUiT+dzBO5Ts2SGsCfEYn2rsQxlkG1jVnrDlgJTwlfiMHeyQ4RcZ
ph2teu/dxH7o23JBZBgq3sTVhJqcSkeK3aRE+MLVtPVtj02rNxghmqaYT+cw+mL4JUI0AF8RMUez
UJ+noA5eGP9lR/pv0a14WIoi9p2ZX+hDNtWClsUTb+hepvCF/oKzgm2a6iGYUNE5CdShJ284PPyD
sY4JZujR8cDIqe+llYXN3CULleD2WQR3hgTNaliazG5D6EZ0MBBvmljPuW5IMLcRaNYZkKIUsLes
snUzMTAuOuHc5hh9HnGiVX9lc1tXIlbaN/blvsrgA5mZE2bWJe312vsVLw0RpRtzxzk2E72xpqeU
Rs9iOMmIhuEyIS+gDI8UlVudAbRSpkzdFSWrRRbut2VAB2+Vu/p2whpDLbTNZvNxszeEKFUo0+rk
VF659IyZh6NzmtmFsmCgdwPGID3dvWj7MDzVsNEzKjdPUNGOkBFpC+vmF0tz9FXBGVpP3lGkhaJl
dXd7CDTm9Ei1Xz3JWtNsdeeXyryqDlquff3GJXXRXAqKjR4kscPN5t9cazq8YfEEc6ttykQoVAq+
ScnLy3mtjAcsJUZoGJyaTsVU2TcSr/sl86EzlY51QRZWXSghIWYlr9atvsnfoWXXaCZXtGEuKf3Q
IseugywljnLb2bLqpM+5h5SpTlzp5SRbEnZadUqm0l0qUvRFyyOlYsbk2SzBH16SI3UTWrwLEf4H
YUl7iYehlLqtt9J3d2IIbQrb3C1gKvktpUh32RLJHD1Qn5E8d5bdc+HlrvmbPakP7eG6+6LF57Md
aKIuwf8YtONzjBwH46kNQJGJZO0RJ1jkcjPDD/SAzpEKV9fVh/BUo2K5rM6tAykUcKsUzphoAwcB
sTtENDDnL4oQs7BeNs/JMhTiZborAnWV+rEjfmyJVjaXC3IabA52jRJOsRwI5SS/XNPrXBh0KYsF
nB4fI0CJO8Q5MD155aL2OdkhC27rh/iiAxaAGuXm3VeN5GBQzONQLRIstPIeoar2OXrWHl5pujt0
mzzwBagJ2fHLwEQwzcFmF5d28yG4TxKcHwNt8RpxPCAVGLInyUM3YGcMNl3DbtV4WeVToSli5/F9
hZCGTrebBWAudsOKf5/M4xXL8sDqZU/t0xzI4IAY+FnHPjbtSd2IYWSXEIAsE9gKdPr3Q/iU+wb2
kFKhd6MRPUDSJKyLp060y2WyVFcQCx4oK2HdRW5pSV8+WXPdbennUVMj7Wh+teSeGfFQsZm7YziP
+gIXZUiROTCf0y91fd3dZ+qPh2ejj43RUfzZMs9EFTmXLt1LngQ0VduZy+5ozUgGqneEzqPHV0XM
ih5or/V3wn5914eB9iMh2eu0Qv2dTu75QY3Nva8flwqfXR+sPemy20A0Mbs8YY+VoH8ZPGE814er
+wW6gUi1XAl4f31lUAmaOAPl04zBeeCURP7+IqJb2IXsDL7vSBtVdsstdBnClxCiQ/ZJPCAQ8cxZ
iL28uc0qmb0/2AKdoOCLtu6ydU+RI4TmIfIEl6Z8973qVk8YdAJ8HK5HU70j2RB2FY66oBpDNOfe
xX8z323+ebobFKMJKZ8B6B4w6i9Ep7HU1Mg4tlAJSIxGv/Q+JS+8R0lMgY58OLAZJI6BsiqpSBYr
giryE/QwYCeicLMZQ2urQvPSUam+URpOHe1IAX+OI64+SVPq05o2YMwjEKa7ynXDjM6YRYtzWTjP
hQ2nhOWSP8Km9hUCkyPW/nvsmKT/ebjgj+/4C1JzgtlYVQveEWgFWQq6CkDEHGErfUT72sQFzyAj
0aNx+dxtBlAwc2GHvOx+VJ/m+ZBHmJJuSVAsYb4p3dPC46s5Day5C0LJLZiD2AC0LAi9ABwuCHdY
j1qqeAZr9k3JhJFe095PUFevO//hCIGwpNRu7ge3wQK1QXO6uoTzbPNsMK8gAbiufrkZwmgb4dHX
z4C9CFUGgAmQoGGwfxKvIzKSj8kGShmB5bQAtT3BF8MPc3sWVwIS1Zd91Rdt+pwUnFHxdidKN9jX
Gad1dTXnCefsUuKZKrdCG3R3/TCPvy3/f0ST/D9yaP6BA/n8l+q8/wtpNpF2+d0R/JPy7un94/33
1Jq//fV/UWsq/5AlVbYgz8RFS5AZ/19qTb4Fz4luyBBowoAsMjXxL+Jj4x/MxSimiRqvjqS9zsDF
v4iP+Ra/UOMSK5Koqbr1n1Brqn8xuQG3oSyJM6umZam/oCzbuKnUawIfn9HZSj18PEx5Xyv9MVKb
pVAWrtW/aKhsOIgPLU0NtVKI3kuE8qDRTQR0qOSdksRbRRiCtsjDJP1Qy+caUl6z5vSK9dHSCSY1
AVTBI1sKUrwupnYpmXmY3tJlLOo1QnO1nyOqkMkvokB5b2oXeibuEiUPxbH+sCJ9KyZmcCsWaa6F
qtIdR/02CzcM5n/bxv8PJ/d/PN//Gw/vLOj9P3PEokiQN//1Xn79l/OeflbNfy2agv9r/nCg51/x
zwNtSP8QTcmEIZt5Bg6mxLf+yRVryP/gkEOkrUBFAyU3R/NfB1qW/mHpQOYtxQA8L/427/XPA823
JNSlFUvWwPnK2n9ynKVf6SU1y9BUCw0kCMF5BmP2fr+bux5FRLX6ZiKA1GTqdx0cTIWaOrJyP3V6
ptuTlr8Zj/Giq+MCLuUmjlEdiwEtyNFujJRDfjMWv1vNvyDvmX3N7wfd5ifS0J1XYcFFOVucqX1+
90SGKU6tbCDnh8x5oLc90sdCfzEmg0q0Mmz+/sPUX737f3+aZiLwDaE6a/DHT7tbQl+3g8T7x1Lr
ZV1NXAmAQkQzLmsat2xuit2OLcx/5uOoVqmbxOoh7QEumKgaq8MV4lZNfbonyXkSrEXa4P1r9UfM
hdHrG1LQcbr+PBo6nvfJh5982dHAE5TnRsvCuy5QsxZrYIpM/SG40HlmWX8KHdmbptCiR9AjKLRs
KfeIigC3HNNdnNSykynV/u/X4a8X3UK4WzHgklIx379fdLkv+rRHa8yvrncKxbEhIGCU/dTtLqra
fxNu/GpBf1tyxB6w16oGQ/IvR+6eRO29R/jPj0qvbWqqTpNCtyahMdk2xG/D+Pn3L8eV+NOR0qGj
hQwZtUoLYac/vl2dFx3sPXyimN42ViOESVbum34iom+is3hNnMqEI+5m0sQSMJnqY1qlSbG7XdXU
VvJ+k8jN5ire95mWrrp8ON4pY8SVPyJ+bJJOIyCr3p35bvz9g0vzsv9yF/7w4NiH32/L0FhTn6ds
i9Zp28QcLlch/coeHaiNqITCrE1XML0vUAoKs7tBW6e/0Qe5jgAT7pov0W36f3mg2SiZkqjjo39Z
yeh+rcS+LmK/j6szhmKwH3Dt3oVlW16/ylJDxM8EfjKNF3mENLSj5NqhvngXjnUnnP/+YfS/2lb4
lkxL5zBBPvzLw1TTmMZqpwELvt+eDFnYoVW3tkppM92RqDHU/nlEJ9i+R5S0b0lqoVPl57nVAVpA
L1YfNp0RHaN2rUp+291rp78WH6KovrQmBrDl4kcF3KrFMCwU63qqDEJAQ89KqlQSoovZfboocQX4
MpIauyu5xuh2gAqov8ZG36ZV8iEN5lkU2hdJrujmXvM3Uym8uDO3nZH/FBF82WV7rDr5TSiBgpFA
CuK2aCWU6qwre27BAzjRKYiTCJ78gcrOVD7fdJEKapb8dEZ/0WstaBPtxex0T5Ox21JUJO7fL/O8
ir+eQUVSFEWWVcjOtV8tZNSlD7FQaFlP17dOaCDJzB4XWdboNMsctzFRD60oTP/GSki/5iSYCR2p
Ch1dE0O0RP2XQMvoOqXJsAxe1rjZo0ZMzUQ5XVIOSopKiqUve3VyEtSHJlbm719Z+QtzyPwM6Z6l
GSpH/ZfPRorwdi/VNPGnUStWTd66XWbSZ0aUTkP22S7zbqMVXbGQtC40mrOhm9U6Gt+nDmhFpEq5
L1dUlx5Ztb41VJZudU6/Qr1tr5nsZozoKOOuoLH7eFCGy/AhRWbSXGiu5I25uEtTMAqJRFGse6yy
uMm9qa0rQkvkeKWer5btv3tlJsj/tM9QdssGQYeFuhlR9B9tTdLUgzyVWuyrkgJmowEKqG46tWfW
hXrvTTEWelu/GBK+ULk1YKjF6KMXgruJr0BKaKFK5Zugd2S9dX2SiB8U4+MW1ZbfjTe6U/l1X6ta
cBeLtymPeNmUKQ/+DzBLhspSHSpK/HHPDTRm23GhmEbQtmBfEysL5LLSbHVIw6TSt1aLKpNRyf5U
C0tBFS8o7IC4mVzdAOP2kIEIpPlBEO/L+5B+1Ybl5UUU2XVbO5JB3+zTqtEsz9vGdBVBN239ZriS
lb5qCa2u3ihAzRg/hapFIEdGSpha3tuDnqxuAxvaZ7FujyKiD2OhHPtW2RYx75L2aLsWN/XcPCYv
UrVxQdjWOveyArZvPpaZKLwrY6Z7d9nvLURKHoZOaWniR6+ygubQwwQkmSxFiaKPRvnr2u+Npnjr
rtFSjKO9PBCV5Mh+djKtcSG6URhDO67tQcaWx6RRcne8FZY/jjiFxHJTs7TseuS+1Lpxrm+9iwIj
RNkJDk5IwcL1uLS7QSlCUEMU2Qpb7TuqRwpZPza8y1KqvYhFKrr+2eag77QYL5eLH7keufkNqaJY
vB7RQfrAboRarq7yK82P3qQsoyuHv7+Ms4/7o/0hyJURpFRNWBH+NEWqimpUFJJCjq8zvNDEuW7r
qJ2j6JZ/YCJeiugnykbyJeKV//STMTuKgc6DRLAiqb94X9My2LSpiTytAVZWlwel69Yon9GRMkZX
U8VFZ6iBNOAp/v6D5T/bPkuSsLWaxWg0xac5hPpdDMxXhxa5QMsTBg1xFUEU3b6LfvLstjXqSvU1
kG7DAAysEbuNqt0PXQsa54qWnJ6MvaM+zMkRmie5UhmJetDOu++HPP6S5cfl759U/YsnVRQNOQUS
crRmxV8Cx0gZpZ5rY3hNhWGycuTXblHhSDAi0r534kijUIbct2fc3DgRe8eIBZDgnbAtNO1MtAYW
wCS0j0Q9RAxsUTTlafaxhsSpFK9YPb2E69wUvuXhfmiVyJGTcSNa1amv+g2xCLMyZNu5roHqfjhm
kzMtxKs3w2gb0x3M+9VaChnk5w+eyLoWb3+/AH8OZi1F0WUdCSSCEOvX/KnhBNzFSDM8Tb2dHjco
5DP8hGxHRA2CWqz//tP+fBc4F/qcq1GHREPkl9W+pbFZWf3D8upR/sCQrYxKC5CJO9VC7tWaetAJ
QkZQoH//sX92DX/82F9cg4hwMAs9WSh6RkxbNkAUlaTYm1Ld/7tPEv9iQSWJ5JbB//nw/xpuSFI7
NnUtQS6ejN5Qt6+CdtQmgNrl5NeduUgFkMHgS8fkAdymz16tHEm8YfQfMoDGRMLERXeA23eg2qMQ
pU5cSq9pcfX7unpOEur1U316FEwmFX2MjICG99VrTotWrHsZizzpTRoosXSJu/xqJ4r2+hAakBm3
8ebEFnKfj0wE2VI/dvI9BQlv9JtMryanr6XT3TJHIkaNZn+shnlQDS21YDn5iW/qIU46lGBN3+iU
xZhUxQJ12H0MNFSf7gc0oMFoCH3iWKkRGN1PjiQYrVweyFKDTGs6giDrVbxbIjp5TDuahY9zJWTM
99GUAzduesGzDHyiNjCOggq53avXrzb7SOuYwTYZuWA0EAGKoSiHCGmiBrfY8ntTBaJQInV+7wgd
taHcidPddMykoW+u1YITPRrdLdP7ohCHVdoWpZd3E5q8ZCWI/iVNfx5LbmFdl29XlTh3Yuosisvn
Ip8u5cgu3GO0tIp4OnRckTwSAQIN2Uef5F8UsYRWp0MzEM+km0K1bkEik0o9QCnnAt7PItutsonO
UMEw2jVmrOheq1cPNpxjn0T7KcJl9rcbquTanLg2Kr/9cVvV4MC7odzrQ8Rc5zXzFSG8PcbRvWrx
B2qzgJVU9ADuwqqfChamS39y0xPT4iXtaOXdS8CSelbtW0tYagj/cZ9B2bW8Wl3gC5pxCqNCREXB
FJdWo+yLvFybt2EzyNe3q9W5Ztqc7p1Op+0h7wDnWtVRiC5pQzcx1qJ9NqjotVvn5MrK3fSILWjE
3BcqwLGoN3d3Ig9jaOksFvd9ad3UhXr9aIZqCqykY//MN1kAo5eia2w38m2PABvlkjGw2pFRQk0+
5ZVwjG+3vcmvdQer++j02DPyPGjHh+r0Sds4BjiPAkMpgoYbq8ZVR1ZG2eatpW8bS1BsYdSI7NSO
Xq91DwWhjpHq6oBcPK67NsELWoOxvZvADQkn2gyrX2udbKeluGsE2sGSsVSlmAE7LgVKh4yDN/xZ
Y9fTlhmdJMF6oKUGvPqWL255srmN0qEpUFRPpOtbJqiXQrOWUU7I1ev3F4o3Z+LijTzpJFrCshcs
QprWPMcaUQ/635rTlPlXrKc/NyOzkGhkcmwAQG0CmEgkgC+tjhnJCF31/ruUxs8Y2TYC7zCVCoDn
GkWIOqFfLBu20bT0J/8Pe2e6G0eSZel36f8u+GLmCzDdwER4LAySwV2i9MfB1fd996efz5ilKYpS
SZNoNNANDFCqVCaD4ea2XLvLOee2+BuilifmzJU1RPbWrdzNPLo6xHGqWbmI1s0CPZvWdbixY/1g
d+fRWN8nyn3vF/xibaQaWM7atdnBspSCiaDlWLeW/VeZUqsYTGOVLho4vyQ4DxK4zlpCH9Pb1nDp
/BAmj2VBf4popnw00hY0z/RTJ60vpomG86F87tqg2xOxHYdMi9dThp+tjTx77O2JHfucZHBMRaWT
ypt3tgNUxxo+V6K6b0N4afECzWUMfM7Fqm2zEbalvdXrFowr8bG5dOe9d2lby03eU8s35KVjDyEd
pm2IthdJQbpBSArthtWQODSbahs5IaRSgQOOkGdzq0t5b2SsjRN1hzgoTjRZ3GitcxvSSL5zynPL
hI6vO+cL2NSWzsqazQKFNagyzYZ651lXRbnEu5Q+pRo593VZizXhIhy+BvY4yXVuIahaQ1Gts2T0
q764zDWIOW66WLs4BAztXtAF+ZVoh8YusfmZ9nsPgVOcWRnk8PiBjAmD1rtwQ4b2kr6rB+ZxX6fu
19LoQmLNOzvOve1Ik1Rf6+IbWQNC7Dk6ckmOTmUxY7VXH3rVJ3osauD83ucqD88HZ/ySd8DrOs6E
25EEzHOuzFZizDGyj2LJNsYShH4YhHi0pgTbM2yGQlzNi0EvUjujlx194VdRcyFDYJ5NFfqF9B1X
wHl1MRT2HN9MXrC3I75lnLLjXDKEOTudSgfS28JyxdGpq9U1TQszOgjvpgy2qUaP0D0ZFUkvPDrS
WTCYci1/aDMApdCabLMBHthwLIXBKdTkmuCOwoEVitUEFi69cZCY2HriydZoZOxEgbtKO2PXVt66
rpZ9WZY3egkxVqooKSYlwGH/Fk3OtvLyQ5VXR72aNIoboOVHK92Gsr6fjOKmDW06NWf9V1o43/Sj
ePUq7SXOWs5TEnFZtTszLQ+9RM7BmOLHgqpL2NOXa+n3w7Q8e1n8bNGTamVLk0hQa07SUb1ZD+zI
tAm5g1sZsUcqD9Nje4AGurt6oPKv8tpeklx7kfnQp0ya22WPshqsVasXKU621a4KlyzobNBjmpLM
770q2/opsvEMk9y/o5vSJsGifv7Oyy8Ca5Ga0XibMZw2YeVup0K/zlL9c0ndpl+yh25cy6fMjGlI
FTk723hI5wCeu+NAZLjLzeyV2HtWuUu6soXQ4ZXTnbisZha5D+RCP0d1RBlXHatxIkk1Du46TQf+
0kaPWQ44Q49OBvdyGTiYpbUrNWIE2dzTAvl+qe2XjD71lYcTPdicdr3AzOXVcG4L/pO0mLDMWs5E
MXyNo8hbOWq7G0lxU3g23wyicdB8J+6O0wwizpm+yQJ6zaJhmlyBa1TeRG4B0zu4dubqD265+XMG
x6N6YNmqERkFFO9DBCVKKy/7ovQ2tBcF1/VaTsRQhcUGyToQZCN3hzmRbMB3gE6VrYOwuXQSkfoi
wdgNFQxD3blPQm4V3Ro/T0VCbn+uVqMhjs1iXSZLcRW40ZUZL/AN+9hZabO++f0GsX4RXJk8RliW
QxtYsjI/bpBkSdxuoNi4qXX7JBrKsybHqOVIVdDn87JNmvuqqS+zDpBobrSnZnNphvYuC/GBiZpw
h9JkPxXjQ6BjeZYuu1RpmXRcTswIOCtFBKdmyXrNOTH18kaW9U0rokOcg8CyALJVuL2/fyNV6/oQ
zBMuWch66bZt8edDYq2OPCsOSOdultmbN3ah39RWeyxl08LI0rV9T6P7Nrpf3BRa0mTSCTqMfd2M
Ps+yNteNgWFJ89JaN+FtkqTGzrbiVytu9D/kPH85TNeiaGzSxM5w1cK8O5nOyEO8kmHGYXVZL+z0
hYyeTb92M3/AbDnrufHgs3JWfj9Bv3owK27pFClwaOTHbduZTRx7oOU6HGb6iKbCFzlNpYf0ICb3
LiwAv+eF7psjFOffP/oXgZdFj0tLiTBTWfx4YhaZaMmQdM5mmDzsui2vmt4+WXpyjlO7Lh2j+MP2
NtRi/5jZ4YBS0DeVWhEtjj/MchkltaBNB4TeGntdePxtGMJ9nJUa6b7o6yJA7hsYrzfz02ferZ3k
l29v/V9Qwt4hmfCQv7S/7VL9PwihYb7bHj8hNEDRP8TNyw81bZXb+A7ScD/RXJSSqWDhLLJk/Oh7
/1P3kzBp/ehwq9n/KHd/B2mYnywD7IYqOetcfPzSd4yG+YmKL1pxKP0B7JB/q/vpW7+N9/sK06IK
6tJliI40PkI0pskkgFrQEyk787Ntd8+zNhzMxT5X1b6saV9TL4XqLvMn08gei2UiJh5uclMlo1Vu
Q/OIIoM521ZZsy685bqrdIGqEAQoF3Wed/N6+dew3veqMeRHK89whWobYts6o/bcDzaxH8PAkk5u
+K6T7oMmBiVMa/Z1P3iQfaP4PMy/eEUH8WNczkojWQcSomluReDkjFKs8OI2ekrhqcOxgsaJ/xu0
8Cf0nmqmt1w0Zm2u5hxMvai0TZAlF7V5Tp9OuXaDxSS9FtQ0zaZrXOmiXbQk3jpPKrgsZvrQtqGf
RRBJjfmM0ta+cKxvOsnFldG3X2pQycbyudb6YVVLdyAQzfqt1qzrEXRMn4pynfUvQHyImS28PZuJ
jLo8pBU43vdozRu3k9+cvoMiPJpfuBlul9GhPlaml2EJMJ8S8j6l2zfhSDv5c9RsJ41oLMygfuJU
7ls+k1rdNktj+GSA17sSEP2gr3BzUTUpxU2uR/W6gvsccIeKuTlbpjz2YwcPz8uA2dRL9GrryaVu
6E8aYbTok2+VRsewWtuP9lSRUrWhQU0iXLeW7+nLU5+FLzlF2FU+QnRrQJU2UE1mFnalVcm48poY
iH8KClP/WtRJv0kR0nG9m3kJryp5GYYdvahH/TbWkXeo2vbJjPV4ExhwF5ekOauaYT8G4TarrSdd
4k1HC7mONHxJc/D0DaF/pNc5HoARrr30ZNYBNA+WczvM0fWwOHfjaAHUHF+zQiKtNqTLdiKTr/VQ
ZdoUR0dkx4hqgNfOQEOjAWaQSVdywKvZGEbr1Kmp6bkVSigRIL+/b2h/bR1/gLj9S6DQD5/6V7b4
vyGaiH7z7wzCT4b2vCy69qVpHrr3tvbtl77bWvMTCqiGDn5NQRdItP/T1pqfsJqUZXUQG6DiVLL0
u621P9GMCCMsARY5XLF4Gt+Nrf3JpphCr2kLSCt3vv23EEQ/hTHUQQzPwtjjM+Coepj1985Sa2dR
tRRU5YaguTCj1K+nelPR9lyL4M9V3barou1kQ+hZdD/oP3eGttaIAAhSVkTJRXVRQOXOjK05I1qn
VNzmL8Lz9s3YXuTleBSIJbRZdTrW7WkVzr612CtpPi4ZOVenPSmT8nzAL9Ky+kiOd6Vl7okj4LKl
wyZ2x1Uxo7K2dYv5OZPNrk2srdFOX+ZWHjIUC5YOhrP9tVNkLrdFMKU5iZbiLAiAFuvRoV00KAU0
qFcefkZKV9YrfZLnZj5eRqG5yTQHpsFp4IbXRRLeVE74WjnnkUY9ypzD+0pbAxnxEz6lQeaQw+lM
LlYbaF5owyINT4mMjBKFokUc7Go5koP1reRiFhgW6k6RucBWL08Wc6+PzWkkzm0EQ8w5WaP1eNC1
6MQYUWOCKJVAHjLH42Cg0QWEaRjK03R5zjWoNvawaiqI8dawBZOwMXQYvu14nFrnLs21L/GooxoG
JaPIrmzPvvEm7XY0vbvIDXfVAldTOBcx04n92GupdZ6CRSI/dNU1uKZEI87onQnn1c3HjR3yFnVy
FWfpN5lzhZqgFS3z3hKkw8iaTjGoybS70CbvutGSq7rTtm7ePJhFfjWX07Fw44Pdkh3j+mk9b2cP
8fXUNOGqyuOvmiZ9o24/O5F2K2oMVT6fme548/+tFCigbkar7eXf/+2JmLdr5uuXMC6L9wbHw3L8
a8jjtnkpnkCn9g/PL1nZVz/4hepXv5sqoI46dx0Onq4QBO/dQuOTi1dII2tlsQzdw4r901RJQ1ko
6dkAEW2DyOS7qZKfcBMxLJbgE+RH3b9jqsTHpADpFkZFJVmahgfKDcv83lKlyzjYehy0fjN5t0NX
n1NJX1BwQtuyKC51HcULaqjRWtN9mTaPWt/RMdjMnbVjWhemWLS9tOBSBdO3ORFr6ZG8t40o23RN
Tj16fqMKWX6gxa9Jk594YQ/cCKZ01yIMIhBmKcK2Wqeeu8HZSA9V/TlaXAivprwYKofUVQ5dgLTF
qoqLs7HOLigtnlIYf26yinQwaiQiJyQvK3nSR/L4bkV/4YcK/WPsyey8QU5xQl0dNOSHdBQO85Dh
63e+1uuIyJQd5JTgkE3WqRMO6BP2w19gH8swHtPW2oAJgseQA5YqTJqfelX8JW3Jq4xBd+0upMUn
eVU28qqPzWGdP9gmVJ6YdyXxP562Sb6byYfv8jFGejLBmXWrL24RNmuvEBelkZ9QA783A5t8F8Wc
CjyIFnvrbLwvMpxNaRZnjUXW23KWtRXbN8ZgXUUVKxJbPZKAMkO60D0mQrufIBVEg3k1pFSZAot6
g52hhjErbM6wzfOncJzPYz26GKILaaGhmjTuxtNj3c/1ZC1adIi8IKceovJoZicPTqPttcRkyBqg
HC8S67eyINwfigAre8JBjshLTEIcU0sijQeZSBdfyyV7DSrcMH0ov7ZZsxsG7yzynMuu8ZAf7amu
jl+dDvGjqL33WnJsCmamyhdykjurr7k8o2t1OyURZYOYbM0wXvWyPRsW8jvuxPoY5QRJ0PG+xB6D
bbHPUmElpEMqc5lHz5+HSy/rtnEyfAHQyHxUVOAjktkr4G5lg1RMpf7eDjsjFMjstaWisGnf4qjb
ZzMJX30IX3s7fo5QYylbxjjbqU+B31i1mn2Xd5RmFyO/U6gwLSjOOkNsZIQS5pxZK7CD5toYzb2d
pHdajZDN0jDw0OQbhG6t69raGE70uSS1tertJV33xZHqH9nGmRR+oaNiEhvx09sz+yx4LqvgLMnm
dCPJGiNKmmo20n1yQCFM4xzhadzMc/AYRFbou3ZyNqUCqYUJ8Z9FRFtpVvdU+3I/6BQxVl5143aY
HH3vFOySqbbQOyb/sS0X47PNzVzk/UDNrAS8RE10rU0log/lEG+AJA17u4JP4nwzDEqNsqg9VeDT
TpyGDTWEzT7vdOOUguplVAv4vHWFbpONZZly7Rh67t40S/qiu4XhNxYlWXNugm0BzBi9Z1LtQ0H5
GPbhRFdTXzTHlHzlOuQ0rYu62DR5gaiaCdPRjmE4diVc7DY9tnYKlblb9pqXXAxTgk6ubZ7qjXtR
hAvtifPhYnD1K/Ja/qRR9MgIV2qNwICoKK2vtQaRyVy7j0aSv4Vj3jlMUUvxx6VMEMUp9G0qF002
0IQeRyFQ2K+lUADUwhCrxplPZUi5vIRtWkQzROHWvJLyWOWouTVp1ft2dpHl+XTQC52ayfQlLhvE
5AbQqwUMO6NvOtL1CiIdha9BaD2IOrqwJyKabHCOYoGxX2veuhdPWUdqLnDhbtZ59JLI5LOVvFq1
V2ztwe79xXBPDV1DuS181dzR3OhSj5EXnS6EK9DuzNAokqaZUqXNT1pKMWOUHmXRnZZ9gmib7O9j
QG+jFVHQyON91VCAHIZrBRW29BFuKod3x3yAKFhOq6i+m43oFe/U7U3Oy0wtdy56KgiCQhkw1Wld
zVJbt/mDmxZ8Ve68LJNjrsM7txmQiA6MK3tuQPnlFsXTEgKypBoVNSBolmqOdlVwOo1Mcx7HrxwA
ZWzaQ2XHtZ/0+UndtlxptlX7VosenASEc4xqQCmYXW/dVrCBM/lcDx3AvNDdZW6DdrbLjqEC5LtR
h9JeVeNUGuEuFdh2d7Gfg4UI21nGrWWGSBi01KsF+tz2/Oyl9omXO1+nKEYlWYsfIwazsvcSiMAm
mDDHhg02wZjYrQArmAgsVR1zcUQLu0o6WLki5NKwFoD+WYPpNuKbxQpeFJoFHMjVNNX3ERxgckfr
aEbpWysa4LrulZYZ1H9TCkGx0aJJuIDJi6u11rUY0Djd1HMG+zrToP96BaVdankrcOBQ4ofutgXc
zGYxsYpx48ddeEEmEoK3Hv0Bwv0TwUDdqrhDpqQERR3iY0a3q6ahlHDr/LR8Nu3ymA3ACL1sa1bz
xZxbt4YFST2i7hk6ZD6Xiy4vdouebDXMFpdOXQ/7Lihu6uquqmO/DaJNCXI0SZiJZFwvka+NORGX
/VVrBOGLsdKxTxFCV1V7qRfGbRlYF6180ZPiPBb6bcjFJHWgEpapX+S6/iwC7Wi55tPvvQnjI2r4
7bVtGFKO4Rqg/JWz8S6Dbkx9nQKhp1c7hM0EDnpr36YJKtUQfZ0cMWoLfc6k3Zqt49eVs3GAv7ig
X1yP4+Gi+kK2LW2ajVUUf8jtv/kx79ODb0NzBS0pyDlSePuQY7enpCGHlDC0CZ0Dz967/biV431f
X6bNs7sgZdIWfgcCdJbWJvVGBk0HcCvekp/r6gaU6nRh5eYxJ9lS2NnXvEGFYkFeNplO+Z+ZVeeE
wpsg0fegZgY07ChuC+KvLNIvJrzEpi4Ppo5LJ9ARSErQRp9ds9211nyW6NllE1cnUWIdBtcGTYqE
TJJsjag4hEm1J6yudfi2GeKzE+qbldiYo35dAwiUSAdwxWjTtoNGDfytn3fttgzsqyYGjrFk15Hj
7upI37lavBnx4ArwCG5l+GLWnvt2+NNEf8zv04hAt3US/CSDyWioFMT7PZANgdeGOdCSOrGznRMg
jt7O477RJojXhTzN6h4mpx1QrxTD11aXIIumeGOEKVeyEd13vYDzmX8T+hzTkqBsiyen6js/yJdy
Y9TLVoQt2iXiy9SZHTOEyoiQCKMVXMmLYQEqHK4sO8x9MCXYGgLrsk3P6wD3sRgwbcT1jyVQqmRA
6KoKaxS4qFyCILzV6wrcRkF+rMKF6i0D+6GJB6v9LHLjq5aAQYhlHkPrX8bg3imrl1EnqRha833t
KMRRh3sQyPNxjLTtYMdAi5uy982qP9N5cJYF21QDdJJRxF0Js8HbARxejA1QaLbNJjWqP9ihnyCl
b7veE6SQPAFF4GNSPBFdNudGiHc/yLOWImyaAkNrlt3gYZEHl6x3T078WFiHsokPUZTvIDb5RYjf
N6Ei2Qt/yO29FRDLmGiFG93+Dybj5/jDMoUtFL3T4M9H0KuZzYMhqWP6JJuu8pxLobKK11QvkM4G
5WkW5Cyz4EutwzdOgxWLfhfNwObTQPI2y/ScjfNqntAyGlATms0zqyof3sb4X1At+s+kOv8bZjE9
zva/zg/syA88PDOXL2+5hpPnf/839Qv/zAqQiPRIC+gOUfcPCUyVFTBJH4JqVUkBi2vke1bA/ARf
i2vdJfspqRsRrH/PChifPAo7ECCxMFAroW/8x/8iPxy+IECbzWFZtB/+/YcCDCP7oQxJ5cVSFEjT
5v8VA+JHM+WObpoVBkdPT5C8bZDmdfbKSleR3BuR2HMg1/mIJJ136wAafDdRvwi7DRVV/3Ab8XSJ
kbTI8drS+lhqNkq9GBZZJOj0thv12LHS14GGXpY1+CFUXyEx4tm0cweUYAW0BBP9G+Px98P46bpm
FNSfmGjFufTEh1LsXHDyFkIEf3bbTdwgy4BSr5WNuwr6IXYJY2isf/9IVe776c3xDlxbOB4v/7Hg
XFUGQLEB9kc2yn07IfLtIqkWtBtbQ2xA14EpIpVftaRNnoIRIbn6rE5K8LHNxuzpniFYliI+aOmB
Ovx+0C6t4UF2y3pKkBJnotxl8Ous3aY3lh3tCxf12KJFCydYmX9ESBvOT9aLGaTVlbAoX3mu/Ajm
cQvRlZPXIXZvoUHKjCGDaxhkkLsnuxV7tbqh1W5MA00P2WDh203XeWCVDcDyj42OGCIwv9LE6wA/
2sy9P+vjzoSy4oHYVa4TqdJVy0sbZXFusjRizg9UbHZI7wO/2+S2vlbPVS+q/rQ6rBe+ctGCVeDp
a7BiK3iM27puNvZ02dIEAugetvVxTD2wOvnbp8eMiYv3xTJeZxWqkTqUGWf+7GZPYV+jgsD2CLVu
mxOgqzGp2XRSslSzfUx63DU57WjdtlVLqH6uBkTJADCivu6sS1nyr1LsCxai5RXTsduCbzjYsvcH
p3hQY116pIQZozZctg1bfUC9C09eHYsYYECWeSuL9ZtmjgIr3ST99cCRYBsUPfgugNJG96g7vHiF
08344phv8JIDBdGtOsvq02qe1UQkbPWh6XwJCHyu2eW9X9OCIg95mNMolDe46AaYaUsWg4c69UZ9
tT07fuS+fTQTcEXTaY9icjHXkFTYuyGfnhtSS2ov8+X83bN6P/IurRGUN2LkVrvVEWNp2J5klI7c
xzv1gmPdbeshPVdDVDtDDb8PzH3ojruwBN1VRsPbvlDzDjti05cMljluFB2oGoH5sejTo5q0KRH7
pBJ7M1pUysfvpdwvvAfR9lq959ukCZ2Y8mhAnvj94f7Z3VDHwdNxAB14EaatDM47/7+3dTsr7Yrj
wNbTIwN8LcoFHGYir1U4I3jOtGotu51pZ2JazoKYmo1aGJMcZL2AeBGPyti1GWVPXuj3I3yjGX80
vB5MVngbOrz8Nw7guxHOqRsUnob50T04nORq1ShnFsDgGpiNy3lkfVRlSm0V1qnymj9N0i+srsCQ
IU/B1aNTjftxkqq5qKS0mCQ1BGUhlG1rF9fPr5vgUbbAfq1Ltbxz/KhO4/droVwuEXRw8uFtEV3O
lxz3ZSZ9L/2stpETc2nV66KDCabjdHfb38/dW6L8w9zhpwH78CR1R2bvx4HPFVRAzSkZ+IwCV3hl
M5TamXfKLJl2uwHk7NeI5UG4tZt2E6h1xnIY7EQKaMrYKeMgOasLx7jNev9t4/aUppmBMNorfQxH
s/bqzC5cBWYp9+ocV1LgZaOUyjk2RrK/1tcwn05TQx6nytqj3LBRpjNsUDKMt1OTnofjZYER+/0E
/Bze4iy8n4APMWTkLIM0PG7t2uneLKza3g2WQ10taiVTk/wWRjALOZQY9AgO6ah2VI7SPLOFBXZr
7qYi/4Oiwa/2tWBHs3FIxDviI5V/MRUqMkz/usqVOa+4uluCr4qNrBYqxpomer1Rwwgtbk9H7H8/
Pb+4CxmCgJltusR9b0N8d7TCaBQakVziq72gHqsOu7L5vRcf8pY9Du9QWMsfYhxpf4TS4MopD85z
dGQ1gE5+KPDEgRdnZA9iisHZwcPIRsIgxXrJbCcBZVZr3mlzdpjAtGSOflqX/VY5OyVG20Z5TG1K
ZXwk11E9TzsnTQ7sWatC1Cw3LnPacizaTi21clkUG7gS7NNc7rnb8uXRZNdWHptYOS1cwV4KYYOb
T01D03ALsSmCmu9W08GmnIRHLqjdSvEYTnRC824FZ95KR0iWTJCZnqsbThlz00RRnTVsdWgXIj2k
cbehhHKu4SjONa5auHEtZ1OYmDK2VZ2al2IYTw3cB10up2q+dZeSE4Nzg+SgXkGZVscbd3hXFe8a
Jyg5c6OoMztDSlXeb0+CRtOmU9Hxq7igCdd1g/0eBoNrXFvzq05FhzTrpuHoOnPnO+O407i41KlX
foupZedZMe2UH1Bp132dbYdW7ms+XrX6aWriCzAR6rWVxc/rfitK/VK5OtqIyDOiTb0It674GtbL
piSJq3ZrP5MYpU70qPxiEN27N9UGTtvMdodEQ4mMezP12yXzlSP55l0x/283JdawMA2or52fV85R
vadyQ9RJybiw1TtKD68Gz0qNmjIPWUo479Pu7epy1l2WbPTgtAiRY12kwuBT+sBdw8AxId9XS7k5
yjMSDs0a2FcV13rWsc/YW1XC6C/UAqidoQZLCnOjvkiNRDlGmdv5ytez+ZZyQlISHgj5D7KEN+oB
LXZOzFgXbfDVxlLruYxsYC4JHZaQcrcquG8R6IlvdWJs1KoptzOZaTpXIGfMd765J4xG3X02X6as
tJqtyRpvYxuzxe7sp/SwKHeGGVHjU87JhM8RTN02wd+Lq9NsYjP0uFH4F2oLqGMRU8tQ/8x0Dhqv
MozTzlrE0WNvxqjDCSowBIXrWZtPexBrZcMahv0mxE1T/l+5tJsh5rE5i0HDi+VpqdGW0PEazXHn
hssuGpODeorIaAbS0qhEz89jOztfYnm0+kW5jmcDOWoLzFSdkJZ32HX8U72kRhJcvZza9uqSVZ6n
OglqjUtzvu4YrdrAyhEARLWlaPW2McUAEo6XS5JDVHEvYUWUv6tefDZMihyP6n04zMoDVltYTYs6
sQ62ha2hDrG0r/JsWoch2oQzmz8YdsrtAWmxVo6nctpip9/Nhbsu75Uzq8KcjpdWFjudkBe07Pth
HG6VP1B1iJ7myNOOT2ZLo5WBEAcLoLzJnncw9GarvtRJxt08JRCFW4QKx91gJYdGP2FyFTp8V+FT
TnN0rl43t+mnIjcOxRsPO5Fwe5Wyx1giQklKsw0eRfioYkL1vXODaRiSc9h6m276lrCH1SNdYe5j
Ao1GkKgnnHOd3B999ZMsxiNJuq2ygcokqa9VbraINnBBN66L+cEzVX60Gr/yUOuu27h1/PYxig33
XQ0tJqCiaYcH9Rk1RcrxreWm7dy1nRF3sOEsyiIjljVnz9v4R+odVTygLICKBdSjQvSM1BhxMyfc
PuU3qB+rQ6qerK5H5War4EP56qpi5YYUvKrjnCCUanNPcCJMfmQRwvAt5SKP6oHqW75HETjj3FX7
2nXPbHevvlddCGpfq2D0zbccF5A9+H91fq4mZMEXHGaYdUZynqC8oDV3JbeMMuUzO86Q9SaO9NMR
v5lnKhOVGukD/mJks7VTNPhxp1TwwKVHniAYO9iI+7ElgTFdqulVu5L7StkQFRcIjraKc5Ca0K3I
77vpVK2PMssBs6QmdzCbbRjMl5HdXad0wLOzrZp3SBS7vrH2alvqEWeTiFNNrDZfmAuxKrQUszxz
+12BYodKJihJM+WudSCpGtqiTnR4iOJDh/VUm+YtAmLR1PqrxWud3fe7I0sJijAIanEm3CjlE6rg
tk/TwxSkB2Xf1FSoz6hJVkPJlmG3PtdZdRVFq7se9qI/DIRALuUsjpZHNMe2dOLRP+mFBRAsO1dR
gLJ06gkqXEowty6VUDX/RfdUz/M66UaE3EauzH841n8rv/ifyRz+TwVJWr9NLx4fBqDGD/8QWnuf
ZVS/948soyMV9kjaCj5OmY2E4f+FSaof4RQiW2QjpGa8wZK+ZxlBqyspKg9ZMRcPSdUovmcZ3U/U
1klO/IWsJP/4Ian4+yTjxyyjxDeFXWEYwnItBiJ+DJnAUdTSGA20TNmmbfdY0ZeoOnrlVUHbEAkk
7yKnpjvQ9WKmHrMhvthR3ERlheYTYAX17JgOjzatS9IzB31k7FIJ3FifVxnQAGjAevTcjUdUXLiI
d/B91ppWb0znAZydqAFahudp+80Rh2H2XXQz5WFp1pzd7LXKz+v4Wyew1xdZeF7pOws4skVnJPS+
3c+OBayB/9YdFxJNjsxpsXUK+VwvL0J7P06nmnGv8ncjKuPNnS0oNp5YtMXMr4buQjdAo8A5o+bh
NN/c5Sl0D8RlrU3Vd9y39onIzq3mrjFPx2mjh9/G/LzNN+X0YhWPbX90DEpn91Z1t9iXtciRRG3t
gyMvaxAkUN8H0CrS15HyHG6WmH4w3kGmj2+hzN86kf9vmOR/+an/hul8g8DoX6fz/3cR9nGWPbw/
aeo3vufzzU+eKSwq5IapE2K+EzS0LcgflGfoQf6XQCen4J8nTZJkB0KKCCdlcCXe+c+TBitCFcdB
vSMmQhXgbxw1VRj4Ia+s8Gu2q8CCRL/wmT6knvRq0QUXqu0HQOsXo96WDqY8oM2fea2fy/Ah1Kyd
WVPtAvZaixsNnM/IpavBt2+hSAg64jjjN0LJ/RgvdNRo0mZN4nydufnFEDt/SER95F25NmQVEuDw
FMmWWYpl8z5TpulDXTtmIPzJfh7cr6ExrozgWLq0ignTP2Scfv0sx6PSoIMY/5jm10olENC7wo/j
kypJ/Kak4SuU3B6Qln7ybs/8orLxMQmg3ouE+JtQqqkSAT++19R5I9yuWPjlXG6QB0C94SZFIREN
BS35UsxAi538D+/3EeDJM5Vil64ezBM/FlP0zCncKAmFTzXQQvXcSVddARbtL9LYDyWk9yWjn6eR
h1CkZDObQD8/7rCoyWWd5LQoTsSZV4PAAAE1nzvDWQ4f/vez+Lb871NtLoBVAXOZqw0ayk+MwHnp
s7zuWDILDCjPS+VlUn7zjNIfzerMjo9Wetc1SIGLW3M8y/vTHJ5/gfpU2zw6zRc3nFal2HHhdONt
hJ4B+acaUoz7iFgC8CDo3cVpTo5jZD3MnCgW6Xwlwr3JFn96qIPHOjxk+au06awx5GvwQYmkPUx4
1TlwlGJI5e0riFu/o4jdmeCFcOqiEa3y8bHIT7XhbtgEzl1HIJFHpyVYsbq7NStuqSb0Z+3JeBkT
RMeLrWObJ0Ov75KEPlntYxz8KSX9U6VNzSRkB4X+VUSrj3W+GuFGByUn4RuJedPVwb4t5FYR0i0H
0TMtpLYd+N70EHrzBcmTfYlwW9GLPyzoT8zkt2FgOF0DFVdW9kOpTYu8Ki2mWfiyvNXR64nzZdeU
NJGhL6g+VNduVD4B9Tvl3rR6ESnkwH3Qesgbidf/w96ZLbeNdNn6VfoF8AdmJG45z6So0bpBWJYK
Q2Kegac/Hyh3l+2qU446t6dvGGJZJZIgkNi591rfok9C7Lbon5qWfxHKSiuCa9IPr52bXEZNY6sH
5FI0u1C8taAP//lc/Psj+MNbn2qcH/p6eaRQEbujuQiydC0Sb5F5bHJbZVbh5aeNpRtH37lStmxT
MBBJ3W0YS/zze/jrqjLZA/88evrPb8EoFIGUmrdQ9lBVbLLKy69qPiWFk6IeNttcURBGpf96jeZV
4T1jCHZAX2q/9Lvj1hzBtLZIIJiTsu0CkJckz4ViouEJ4eYmyfmfP+Zf72G8oA1fE/ogC407HYYf
jvSg+mphhQUfUxL2NjwBdJ4pSbv751f5u3Xsz1cB//fzq9CmZQcblpyKLQFHHya4Y++cGAc7+s3H
+bsXwpTJaxlwnW5V9o8fh+mgPYArY8EUj4nGzhFfXti4qHzeUF/+bjrBu/51xeQ+CqmT246LqfTn
T1W7SRc3bWYuuvJbF2HdDp/++bAZN2DsP7zErQ/9w9dTdPTODMnnkcBQ/JykkoEAljpYATab1V2E
uDNYB9ieRGPOowBylbQXpZ3O04SwZaWbEeXid+Uii7xl69mr1O43uWHuYq3ZofAlP3W471RCYZ3w
wHyNGTfOznjRANoQUb7FJW828YNTs8Rn2esY6Eifo4dY/gFBYgsMMEr2bdQQrOog8kzWui/XfqFN
HRLariR3IeKh77kcjY/Muzdz0lPI9+5GiCQwN0iCL0ADJuJIk3/rVNmqsatT4mn7KvGWRcd4x0mZ
JshN41V3uhgW2iQIrUmdMl99099FjbNSXWjkUXSo6cFFETsJ0CUyTVdqJFY5YDtjIPJIdhulS/ex
ToZA3OyyQazChLdd9BuZBLsxaXYeLxHF1bk2xkVp9YtCu3OTZDMiG/StdqXHydpWAmyRTxkxZDmW
V+MjsYgeylAKdIIBEjT1oVgM6KbzgC8K51BTO8ceZLsygqgdXj3QJ1kDXzCrztHYH3C6b8sSeroa
HRIfqTji4iBRV0m+9oN8n6s6klWx5jye9zTMRc1upxPn0XU2pU1rtLLX4SiXwlURSLdXXZGbVCEY
MZwrjb48NgZZHsLdKEh0bdQmvNxKcfgC6TJLKEFNQzBZXz5ixZ25+oNVX7XwQbZnhwjKTF12yZ1O
zkR/rob7AU1Z0p1cwcejDCELxPmmoqEu03Fuldom1UnaGI4ee7MQHIQaPLbOF8/etCAXzPvaamZD
paFreZcmKeJKc0h7+u248HG3wOuAZTNTWmILJTE9E9ysoHNNBptYEOVk2rTQzzh+64meEV6m13Vs
b14VHZ3F+JjDYXFFdWdo/VYtwi+G4s+trkHgWX4Mnr/R7eZAWyhVuQoanQ6+/KPO7GtfBRerfQ3b
dA7q7IG+jUmoVhoioCDcriasyEBYHa4xf1XWIR3dbUE4cYN7ug2HVZra2IL1lWAb7Nk0cnRtZSDc
LDC5GRphfVm/iTkAbmDtojT6YtpvfFWHMI8uQcbJqpXICN8VleAxAyJBQiZhTNyOORw6I722oqCP
2r9Fvb/rsuYk1HoeZWJnBwiezfIlltC9NJuml7vEM8weuNzpRbmrBEilDBkoICcmNTVaFJWuI636
sjpXwdIZhwdbeBfLvS/Gl7Emjb4Y5pb3bKGvzwIMlIXYZRiPRhilk/xAMJuwrJU0Ilqqu6x5j6Ty
u3v9r6O0qUyxufmwvbNonvwKv4RRAZasmFR/BQlGo3YocSz4BVfVdGyVZlNwA66H/KEQ139eXv9a
xP/0yr8WSHSnVa2QcIaH3ET0WVNbXH1fWUAI/81t/e/usj98RuuXesbRM7+G2cwWBdAzPnqEqu28
tIP/lxvSn4cSusHPN3MlBNEZ1CaH76vX713xm/vR3x0wvg50VBY+ub9AuRW/sU168tzGnXOurhR1
2Xg77AC/+Vr+7iY+QdtdjRvrpM37+WP0TZ51BR7PhToOCHzIRLeVVcx1opn1a4PwNnJgVdn9opns
+mO6qHpihij8BxpbrkW+T6gtBVefQxN6qINZrXxri2QjxnLVgTr1tB2CfDBTU/dpZLypLnVIhDp6
GShiKyC788b6MrTloUWsFIE3SEswYXgjREzkZ0pkonnqvWHpug9+eKcS3NqF/b51SG1mrNab1qqk
VtXKg5I/V+ymfPmWRvrOxAkh2PlU/cnvmgP4O9/rF6Nw6QaAAgJVl7fqqsCxdzug/6q19P9js1dX
OYH/792n+69hWv/XJfwoy49bzMYxLBpspz/5VW9/43s/yrIJ2KDmnpyiLnvlydj4HUbCPwGtE//d
9uX6/96NMp3JVA/CnvUNEJGYisTv3SjT/g9nOfAdWwAo4nf+HYzkV0q9wVSPPIuJXDw1y5BE/HzZ
oIQwgjBtg3WUpflSx9DudOEzr7uCsX2Aj8UcZ2JplVBDxwwnSA4nNBnCaJ63oT1zShWQU18wyKhQ
vNvx3taGh1Fx/aWSY0uyOn6pYThopoIyK0z2Y6ifRm0idGfxK8hAdZb57bGHRAjjcOFTIi5aqPrQ
I6P3JtK3nWs+senEEmKS8agL5j70aMwyO7vB+ORqFJ2ZOdxrRDz6kO6gIhKbBCyyznNwlKq7tMZ3
RrPEn018wxbsN6/+kUhXYcQWn4AzpwysbdAkOtFmMqTd5DZLsC13HJqTYaavss8Wnv5eBo6KxC47
Rh5Yu8oKp2qunHeD+Ibv7T5ORzoFnaEuexX99ziM4wbC4bHs2QvjLvXp99SXUM+fkuY9E+ymm/Fo
yhJdPqC5OE9e3X6rTEgXzdvVDT6lLvJ2Q+twzyetY8JZB3b87jn+neWB+fAQVUBNVmiWobmknuCX
GE7/4Rjb1voQHuP3CT2YRf6jq5yRH12wpMllK7LXDjlk5/TzwFf+qGrMkp54KIzGXtuNs4Myx/yK
j5zaSO+7Tl8PXbpsiAaax6apLFq4ziYuhZliQqntO2he0wAr16xDbzoLr/epV+UbLLCEmAIHnJod
6rM2Tra67b/R/rgT7a5iBzILJRzIIQneutHZjuwc5gUeXFXm8SLUEoI9wz8q0oIqICOlri+NuqZL
l8YXxR2fxw4QpG5xWjh5MdOoopvmrq2iBdD2pQQTOY+Qr809vHKzBJ5AC3VwzkH+wFXDCVPU2TZr
rQXkZgKYUxiIo+gWpX8sZJAuOxV6liplsCgD9FCdwk1kIkUaWfhWe0HARHjAmoJFgj3KXa5DbO8D
t1+WVfEaZOhQq8lxzVk5M8cPy8lWJSM9RBSKseNMfDTq9L0Gi0yrRClPnt1uzQhQTNrTxJWLQbfb
XewNx7qSJDpU7H9lYPeg6RjZp/SD4iS610Z7PYwVv5/yVpuwvFhTo1QviT3NWm2BIIC8ac+fewPH
OC2Q9h58iR+5HOKr7SZ3lW0mhH+mJhZqbjS6DtmmN9dBVJ6yPgcDD/IqivP7gM1SqLggSv1LqeZM
apgFx51Cxt6o7PKeVcHP00v9YUTudhpCTpz9MW+nJp+NIc/bBam7qZkAxREIOxW3YSEB1g3OCkPo
b7B6v1QaU2Pfvu2rJwe9PZFDfqpk4LVlpt84/lrEnBQTfHqIqH1DiTv6t7BrbSq/fthlf74azXHs
Y7zqX8jvbaNpigLhcu0IotdU90KS0YPBYaW5f2rCb9j5j+Brz5GT3YWyevnhrvM3/etfhXSfL88A
0EbBRnjGr2VbmmhGllm6v84khULpkNNaE/JgzdcKy/MtTcDUkmruevFBpMlBGZ3VP7+FXyqu2zsA
/AJ7nvsGMoFfKi7TsMyEqSFOTAi7pp4c/MDeFkUyH8x4mXnyN3TxW3v8lwPu6ExDVQ2CF4aIX2aU
qaFWZcv6x6Cem0rgJOtSnuuclaScCM1qyhwkGMmvxSoVWN0Tupa71GCPpge7RrwOlbm26nSfPTU0
EISwXmlHU1I/iYwkZPoFRl6cFMVcmxLvU4H2APDjRELFXtwAex1geIKA2hZm9FZp4c7PX7PRf7Mc
2guaGgLDBJ1QNfErMFOBOUg7DEVGluuA4D5PHhs3PoBkROARdF8Lw324cXmrEnymyVe4DBthzYnW
mCc6qYY0LovyJaowEJmjUa3zRrtLBgs5VXw0cc/FoJxAKVK6ZgNxJwWcYaE/yUE8sNK4tfUwFFhe
w1KcAJENc006W0SW7OS5EJtynrG0q/QJP3cs/1sz/oZPgn32h0vnLxSlp691+O1r+l9zSCc/Ti1v
/9tnmaiRtQbyg8i+77Ak1q7PKnH6F1QDNAsZTzJm4Cr87yoRoxGVICoAB1SlxvX4Z5U4/RMQO34f
eiEG2X81s7wN3v688pBQY1/mwqM9SucSe94vC2udK7rf9YbGRJ+LrbkLzTuv/up5LLIIAdPNoK6d
/l61oSJvznSirm541qlPvEBfWIakN5yvDOCYCnNMUT6kxZORP1nDY9A9qiP+70tTYw9fu0DPELnR
phnEnZ19E87Jp+HlXS3t/nb8//dE/d2JOtEI/2Fz0328f/y8k5n+h89TVDf/QzQrp5XG6WDbNwTn
91MUsI5wNBO4DqpuGIGciN/PUdv9D1sUdjbfty+W9R8a7bQB0IAzm8cn96+G6dOJ98OJiTlhGnAy
7KfXBOfx1053lKuwQdIKrVvfSUZ/sXFwDLp+g4hATkVese38/DHEiPlaOf1WtkI8FviC0amE17iT
2DNHvT6kQV0fKvCihzIsgfDent8eIOGhTktt8Vy42gegCO3KGq0T7VOwW8oT+Zuez+0d//KJgAlN
NQWzdkFAzc81TFqKnlaAWSIciTeGU7unoQ71bZTlznpgizlRVgg4T2NvbprJsAGpfYantVBG09v/
+ZC34jVi2rQvBPPV3ERPYFGuiypEN+MH1l6L0FQGfdVe0S8uALZS341w+zS3JVu2ModjVofj0SrD
U+mM5SYemytl77iOvZEX8tJ0bbf5i4TkfUwd0z+66a7WMLUB+OiMU44DpLAj8Urmg4fCr7Y2XZbt
jMH3jgmhRQt3oI+dKmX2VGGZSuu0pXItCEcLrfAgugaPQl8oz3moH0fFqN4Nt3+mkb/54fT+mypK
v0GKfz7e6DBUHYYxyVKT3+/n463kPVN5iP5gMhpg1bGTLNW+q3MYGh0odxBtWzXN+mvYi30BmvE5
zjJlC5tBLpqGu3hjahCWsjhbS72OD4wcDRrvvdpv/aR5HsZWPWimH97nbmVuaeeRCmKqwb1Q9AfT
6h5zIZ09GyQolH1p3XeoW02SDKLWNS6OGwDhL+1uo4Vs9GYWYkSMedQLZT5s9DI1Hl2pp4sg18p5
IgTCTK237rUg6raV2hPyGk5UbN0mBauM5j3cCSw8TnmHLn1JeiZqBysmDtutwk0yCEJ4GMrYalzv
JSEh92lX9eTmvEdjJbc+N4idIKlmS+TYN1Ipxi15GP4ROVsyFwZR8kakzG1ocefbQzuO7pmTGO7+
YKbNa0b0G510RNVt578pVkIzGVXLvCH3EMVXznmjOozdVYUqK4nNF6OahF+R8dh5dNjsKHfXpGY1
yyq0x1U9tsW61hya/9NRSAy9WPuuJvEsaqTZu2R0GHlf/qFU1X2QdLQoeq/Iv4SWR5+jtB6byKlp
LPTmiYCF96oOlK2plAkCcIhLdvCCE8xb6siL50qQDjujTvgTeRq3xzChwZd7NLmT+6rJ82fwh9lJ
9xmcNU07kE5CCshstOwv0hPZPO/1Ab6ElRMg2ZHCbaJL9uvcvjj6klRrLjz0E5gBXLfaxXK8ixt8
IFkrxsUQuuUVi9pL1gviJsY8Xfh5W+0JmDIfyrzbF9N/T20nX7ZMLwl7JKBzHZRSzkMKdvrEQ7MT
Rpc/maaPyF+1UGEUvqfNOtEPL7b1TOxuBz/KbqZZT3WV3KsNLOrhEGSnpLDd+ffLWWPiY+UVsltP
fR1DmDkhYWjXklzzeqQiJZjz2QqCOw0VLKBTG6dCn0MVTHPfmEWdoe+ASCBk7mR70YvWfBzbAN2S
l0QPkEWcpemSZy+NfBu6wj8VrhUvdMvrviKHpN6IQChETbiLAcevR8ncQm9t/fH2VB8vng/ZUZtO
gvR/fqGh6D8TqPkwOg5Nniqu1/l05Tapvi3jcSmGIX01LZuh1gglwW5NLtm4DBA1pEG8qyNxH5Wy
2Nq6AWfKUM9kOXSnznT4phyfEJbYjMHehBAbalNh/9V5yyz0WLZUxgF0NhaD6Ug0/YMz6zIjQkwo
zXWRiu6oGQNmlHzUFpBDqp076MklVHR1wfQebGuvRt9QbvtHZTT8o73i6qwDx9ncLrXe9cnfUwlp
u60gPX0uWgwYtRi+F7idzs10zY1ahySMFZOsVEBIt98IcmaYRPc15YcyNB7xcFW8YKXzTknde6fb
T00oCLOaguT1Utv+8ypr/+U2TRTwrckIk5n64daE/GEgbae62/d10VMrcr+YsYLmG+Z1dMD9ZjiZ
gVCexmEAyRab89rUU466Ul1zpypWyrDwE2BTMqrsu6FMyjmmbGtNsyJYZfDXaT+MiPulQqR7pepT
xJI+J7eFVPXOho/mJJwfZlauo9Gr15aXqLN6SAegkDXxN5VmHAyrNh5xS3x/GiGhSD3nWW1snEW6
c9SnB6nRwwwamc/Z9SN+45S+Zm5RPGCe16dcCwBKtT4+lIVX3gVc3bdnXtuqD0riLHUZF3euF6oP
bYXJOKlLbe9MT0nZMxbBCMLcndLxqEaM504n4yIYjfF4e1o9x2bxO5wFuuKfR2jUX5OacRKNkMdE
gtyvarvGqxtHCXQcaLcLIJC2cdC70l2rYPeZNY24OEa7OE7ZAe0j+WTDBY0GllOf+wqNBgwXdf0y
Udr4FuUfLpHAGdJ4HfjUcWSYfsnpH/lhn8mV2tXGQk6FQz8U3r4GtbCHXYUbxjwpoTSx+Hoty6oF
pNUt77QOu4yRm7tBWsYmM5E5AuO09rmZPpY1HcsVkTbz2irr89g9f74VWfhceo1CwJhw7uMCtmnX
SvwQmlusxp5bImDqeqWnrf0y4t3qRr19C8L2Urj1e+rV5oEs6fyq18orSUmr3onkSYu69MH0YMb5
spGH1jJXSIz8he76xqNuZAbzfh2OmWEu/bIbXqoxn1WeawMtgSLGCQGUreP3baMJ7pNoPPS9X6wi
1623cBXizeetqY5UwUqgZNs6pFVM4xjZkOK6y7zI6mtSJPaqjDACmyRBgcoJr1IM+jYUSbMkleRs
h21zuB1vD3UQiU7E5bRV/D5QPhw/71zOgCAiCZE6qHJ8tdqEgVeZB0sC4cyVCu4HW10b3PltiMVG
y+05aXno8iy/PqM+d3ZGFD3pfp+cheJ9Q46WPwPyVHDniLt8yIW5FSK7Kyp0EbcKKUrSZzlk2Gpy
vsOIe+mirXX9BDnO3qSICrY2kRARDMNNoZvRPTnS3wLgE5fKHt+NQhPbpKlof7Ogk4ehuEwFbmeR
5hsvt6Wvjat85lbWqTWCezJHuvnttKmnc6fWEZ9/fmxiUMO5qneDBQJbPgd6XWySqVT1K82dK1Gm
aovRlu3+c3ntYPgVPnM1rW554bIcXuMyMrdpB++28MlQC9LIPeeh5Z4jO2/3qaad0rQFC2XHY7SU
ciJVG8HXzIp7EkGjUiC/ItJG+sd+KszK0R83YdkyNSly82RND2Wh5Uzjp1vLAEFrRZzK7nah3B6g
nztMBqd/zciE2aaRTcwE1eKK4EeMy3qkwQdtgo2vts8KyrtZmtXpS5pEA9IIVcyjtiw2xchNlMqf
Gh3MH2k1w1kbhLH09Tr4YhvlKojG5FtCUV524tBSAF4/H/SBMLssXzVhM90qDJLP8j446Vhb5+iY
57aZmX/4lnEixih/ovOOVrGU3czO1o6DPt7uxP52EvfsQg41CUsZTSn0FNeAof6jDCxtyYZyEdRB
vVUrxiNVDYrNMj9UrU6/FsV7RRTpMdecduXXb7Elqlc/IPfWI79o6fRFGrBzgRDnKEg7I7ut3ohc
YghjhhvigJOldDwDE8NAMednnP4dkXqBRHXBijszvME8AlAaTsKLXWj8FSdKHxpzz06KLwhBphvy
7dh3frXVLa63MhnQ/lRjuU4zbVhRfJPQ07UbC6FBnBL/njh2tlSMZpslG+nm7LVcrXTohQsI0BDx
Fli5nE3R5cZjOYSP+B3f2yQkOcj0RneRxxFhMH2D2SJAndiFJNK4vbFwlN64UikzBKgIrMS7m20I
HFHIjpXFF3CDd6OTXpuk3QRONjy10t21Vhi+KUrzjQqDm2RD9qAtujelbRG0OBVED1aZPH3tk0rf
0jBlGBCE5Tm1LGWb1DUBd6kGh2tmVorOz10+3GVa2S6HvL5DXJ9/+bzErKgaLtZUeKYo9tNCwhKt
Xm73DjRQQLIrs58MjtxKOg47I3gUS7wh5Fxqc39bRxPJ1i9xjGDVedSP01KptU9MoPptH3nirgrZ
ymddYICf5gzsJSaLjqt8OQbLzwW0UR3/oGR6sFZsXJqgsOZqHxZfBis4Krmi3o+uEU6wiQei4BCh
4tF9IheXzRMOrpwVvJsWjqZ9QAr+lT628z5BEU3NjNFfudiTfU/OGk6Zc2UU3dUQ1sUxM/fFzWqL
gK4wXheeLV4GXz/aiOvKxMaTkolwa/QF0zv8uec2M3gX3DU831L3Q+CYx8AdqzMc5IQdiRk9APYE
jBjG+qGwGuVJUdUNU9lyPdoWPnjIp/5ol19cN+tW0h3slfSMZYkSYh2aXEH6VMMkResyFQJjXZbW
lcPaHGr9oyH4/TKYBm21/ptE6UyooWk8ZwHVUcxyMQ9yxZnbTWpfPw9n50xczl7vrkmdnzVzfKAO
vq/6NH9WZJVCCGaH6DD+OTZaQ7Fbk2q2FuPE0kyMDLCf5S0TFgDhfRMxvGyZgCdOgnhEZxYufSA1
vPFWeVUzPIe+fsc2inrYiewnbwzSizuU1o6IzAcXzyjKcuL1fBir4PbCHK04lVJoKNGiN8J075Z2
8mQQLjo2lvqlHzPy/YrW9vagxC633aPhG+jSmheSI7MA7CjOXTeoxSzSwbfjLXQ3flQz63deK22a
CvRRePFHrrs/f+qYZKHldT7YjfVH3fS1VanF7T4Iwj+6IkgfFJvL07c0OuqR8qDXRnNkZMsqP50k
uqjDhTRae6drofYiHx2/su4hvV3GqsuXCJO9XRqH3skaBowdbVDsraamHWH4HFslKvSZpuBbCoxs
2rlUYp4rVuSwTUvS5egn36i04If6QAsTlR1n2tDev5X12f/U9loCbqMKmmD1eTf0nwjm8JnBzTIR
yOfbT+PYAKSAYyHanNolHAdsXNLfy57X+byjTYtmkQ8yvMtjxdh2BYm2/mim7mqIKqy/MUBAIYPy
UVjBe58ZaE6nlSL3nLu6jnKmqV7vLfNOsRd4fZeKa7UIPSd4e1FJXFiteYpGLt4owQJge10ObuPJ
CJ36gdi2bB3UUPeHadOuesqHMJV6UyviQA7M8GLaSA0K+znTfQDYzMl3aoh3mwAzhqOMQ1Mh9oHX
EFddjyci6at72MmlMpaLXLUOsUHyFON2oYGq5yEL70qrtfbSD7SD5QQGs+epA1ClabcMCjxutoMu
Tw65PjP6/ipksrIdPkziKCnLlJqd2CrYu8RTronfKkdp0GAKc7f5mvn+nORM75oMOGnKQpCQoYfK
k0Dvt4A1aF7sSJMMtij2EiNyTi3j0kWfD+XOLMryqtneBW1FNajxY1bZwclja0B6eU05LPxtUBjJ
Q63U/iZvkzcPqMKccVWw68bCeZHFXK8ixlLoAOZ1aZZ7WxXVPLbs9CmvzrcNqlQkrQXbWvWZldyN
MQket6IR12pKY4G+Uw0MUYQyOtb0V3HzOuyuY/aO3CmcTW6VgJoSU9nJVp4rSstj4Y79tu2Gfd/4
2fH2kIuTAWc0rzH/+m1ic/EU41xjz1paVrG51XiOp9cn21T2HOWE1a9J+CbAoSvIVLalSwR4fdsy
E/6dL+18GE6RBaiq73iHhhhO2egmp1GtaAzRwzxmWTouYq/Hw9i0YqUOA/NZk8iVMsqWMUFq6KOn
qi9xGLrbXUFeeNdND5ZLhUx7oYDlXGrdkaL30faoA4ucnEi4px2n8aNI8/jauBP5HDU1qviTb/vV
HbGsjO/8Q6FwqymmBh+9D3/ftAoAiUwx7009KI6fl3outebqxXb6UDbz3Gk0aBuO9tCF+UWtlZ3I
SuUSSrLVKVT0vanYk3AmoDYWZbdhYxaSvoNT2SuR2YWqi8mcMKMTcROkwxQBTUCGRUxN3do8DqUJ
Bp17HsPtx1qO7f72zOzd/iD9bBfmOd6zVDDWKcsCIQB//Zjb2sutR+nnvHFr+lRZH5z90LEhXk3h
RLd+YOaGRLXzRz57hG7xZDpxdC+raW8B9ftadTbauiq28TEXyup2dgXVphH5YdAr74TLe7zPfUre
tB9JqXbr8b5DLrGjWaNjrudpDDWWBFME7UzF1HQVxcnGVw62/cXPK2UF1TLYR1R22ez2Y3z7sSev
gedJtiF+dKsUrvEMATbdBgrpEj2K1tvXzLQtW7txudQy3Z6aagHx5HGAnFBJUnvNUAS1tRVR8w9S
w/KZO19xGiVbL0i2XTa4GhRW3FCfZVPZWCmc1cjfIX2xKDgrdgJTI7KtzCfbqttobtTWc6f16t7t
4hWWNDnlBDlztWCHIjPk3ppSVJsq6tuZ7PkOA8+9Mq9GaIzo/uRpUUXXhBZHUMbDNRilOxs5Qzdm
a/VX1en9OxnCpWT3kkDfQLxuBvVaFkFxAmJOfpObNo+1YyCW7IzwvQlQH1UdgSZB2hyKwkwuRdG+
ClfG+zqMWSKNwLqnQJoT9usvPo9DHvO341rbpinlkM1u/jnrvUe16uJt3rn3qmLkcgFfqAgrC4TA
KNe9gxS5iPXsVFvyA0bDcPksAozC7C8ycY9uZU+5n8OrnmWsDBVdCgRzEpdZI+5dNT+GHbnZtZe4
y0bq/YZbpEQYkxhH2EIxYjVO2AwHxKkMlDffDc6Vr+QPjBySvef358GmT7+MkwZFmWbzZboh2zsm
BPcUmvkiJN70wYY8ukPkTUXblTBehIyWNCejq5lBRS1FUfCvPC1cZ6HZ2JVrRaUGsELhsPCnwbwD
+Pni9CyN5WhkuzEsEJrpHhmOfqsvcWzaq5qSxjGAww+0u/iL6llGhoMlI6G28mjH+Oa4zBGNLsTo
dSeD9opTmA00ce42i2boceB02TK5bUJvvzI9lXFtzvQ09JbeNBSyReztDSrUbeCn27pS2m3okOLU
lUr2VbAginr8qgzJg6vqX32ariKPvWA2/USRnj45MpXbZODjj05VzfvGMo46JJBjU7bGMUwdba2l
+ddC6yzo4Ja1v/3UDC6SolHFzEek+d3tANex4q2ithYA8bVq7qWuerg9ZI7YeGEx7twi2GldHGPy
6DKCz8x1agcpLUlW4FIoyWYwCYiyUtV4RDyffd9QwErPFrUz60s5HFHskGquORjn0NYv20qnVzNw
ks3jCvqqVl9UJoaX3qv6ud7DwDcj+nm51/QnNxyza1JVj4D0oi+34mUYnf6lqIjlsozgSdJ4PyTV
kM0rV1Ve2IMtbUxege7AxklFCTkwpqz20vAw6gAzeiVzyPYpg6NTB98fgIHtvTjzz6FsX5XI8j64
5c4q1BkAsadhDQq6cN513bJrffVbH8fpzBFG+cSsrsRkMl1k7sCdyh+zPR0uTqHbj3pXX/tNhHOF
3GEvenOceoMWinCPvm8XtSslsj6PDN4qaghSG2oSx+3he5Pf9ycPTn+XiUkNzQ/kR9DY6+O7qMvI
8sEVPee7cQXGi6HYu9PD8FkGygL9X+rPldGPL7oexfvKKjsstY3YAX6E3qvAqfIqy/hcPkg5YlAg
lx37nHFmKIZz9J/SZ2+0+kszKstcVOMxsORwUbvg/XNL4mvGk3s7W0RCRaaT6WaD4NjVAy24tmOH
ok9OA017ctJuXN1WDkf/6ma+8mLLMUXTzX+WXmnPBq/tvJUxWO7eoAGOyrT5QCe1DzSn+xJ3doIR
Kutx/vfOvCCFDj6Vjwq0MffAoduNoBm5TXyNINAuLK5xyd3PUgv/XVOuoRAwPILihwZOHwh1mRSa
nBNT4BzDkZiMoFLJdp+eaoR8RE1aIz9XqLnbOBihsg1kKGlcf4DQ9h2YbzndV7Pcvv/sKnYjA4OZ
GsWbrLBgdrGPGThhEGJ2x1T3oPO1JOU5NGqPk+dlKlQZW0cLCQd8Hk7Fq/AdZAT/h67zWo5Uibr0
ExGBN7flfZVcS+oboi0eEkhI4OnnA52Z/mci5oYAqqRWVyWZuddexpioLjR9tQA0dOHya9rJF0eF
HdyxuKLHNv3Xyyv6NFt/NTYtDPRXbl5r1yLD627BH4gAwe2EYle1T1FDQJbvRP3XmczgNFl0Uy9F
dmDfb78VeWE9+0m8N4dy+CabUr/J0P2FSYp9AwNEFDQDdMvBnUiCdlE0bkhWsfalSaTdAg9YddmD
2hsfAdHnz9E215sCT0qKy7GPxbso6rd0/lpTvo9EudgIzWuukAao/LxqjvVFSAxe3FnPTl11ZWfW
Pcd40kTCxJLerv6vs2HwsUlqsk3Y6tbV0EmnIOXVis49n9JyTwtOyTAXlWWnHhYG7kdATty8q/xu
9jet8bunztK64xeMSVjIGRVNdUtMMkfGlIQMYgcwjxk9mLdWKA7enH+xFB/JXIGUmv7LC2YDuHld
qks0Y1OjzHOsp97O9jo8AWxbHpuINmNT2s1ToZMz8tVZ9JW2c+Z4RYvN2rGO7JbNc6k9qcge1/D1
BGQ6FT7BdcDOZ0FnUM5dkrnoM9hab9p6FgHNB90bQzJWyMzSmhnbC8qHMXfibCRebmygzFRT+5Ym
5hPWlfp9wXbmq5Hs6svX0PXtF9ftzlkagzXE4oAsuNwukzndoWJDR+5pueUh08QrA3+RBdcOcvs5
HJv85MlrSi4mwT+DWzKzk2iIz2pyLByN7BJrL8kGeSxQaxaECG7tLMAYKHBegpHmRCPjc2KH1a1u
wv/d3Fz2HmMTN+AJjYFoa0hWVif1XUTEipO1J3a87h87e0X4xUzKN3H3c7yg+skAbZo7F62JIAcO
ebYuuvSPoUX9zXWVdiyHCElfHxmflag+hV9aZxAXou3L8FIGnbtWRkDsnm1cevTWb1FuYcZPh39X
KW8du8We5AdxrPMge2fTtyH/o1jXBZ79XiFyfR8Gw64x8RWe0Vo9i6vrFPZ3k3py2ytZHn13crah
lbYXYptc+LxzQyJpmxHlCNgx7sOEPHx94V8zImaj4x6DuozcIj27RNIf1tSeQCtzK8eLbTjgI+7n
pOT5/srWLl+LVarZDFzBrYnglsLV2hdfgY/yzBeHPgRUGP0pXaeZE1+qBNpw6Cnnm+NieexgcL81
CyuDzeyDdSTBLZ8Rfj/RzkU3yGfyeNhOywFnaatyWvZGVfgk5panO0Q/Ejn4e2eGC4Gp4zuAzgoK
/Noay3wTgbn0jgb6moJejiZZKqGG5nvpXbS+2JlFNb1MkUO3d6kivz4JxKLlYRm47NwJWlXyVOL/
u9bZZsO+zK2dE0fDDn+rIy3p8QMn3fbgk923jQdWVs0TAvuqNjmCvdGdDILhodkJzO6qy6/Ue/pe
S13ngnB0RVKfQfAI5BkCVfqjB0sUAw9kCDjyssXW8H4zRco+ZpR/NKd0f5NKh7/28NqSWnF2oVnA
bLdpURc06/ETwS+/qvddoQ2PWqV/9Eh4x6Zr3N3UxMFRwaEijbAaL44+iI0IWA2Zcj5pbHvrzEXS
94+0UQzkrAo/uKTC/BEqkzmsZEg2Rq3OmeaHT7Qnd/YEobi0EWVzMrTSeI+i6oVg1+q6HDzR/3c2
fBr1CU+65NRUbfuEgcNz7GLusKNZzrioQvPokltUNK5zLIz+sIy+ok7/KK+ZdstVIAhnXOAwGBnD
ztQsg839aRn6cYjPUKgp4wia5uzwbC03nmrCc9iLX3ZVfjhjBHdIqhdkpg58goquX6lhoVxf/hv+
cWx+cVmwPc7XWuQKTACpfyNt8HZFHdbb5XvqemzzACPCTYZC42qrMt3/O7PTFogys9SpFt+W6n05
JAXkMjgQ9wKTXfKTYrGN29Qk7cHNXyzFkynD/s2pJpeU6cZ+Tif5t2Qr+Fo4fclwZacs9eFrTgvk
fgyCfG13iXaqZziWPK8rYJJxh7V8jWTsInwxJiKQNP/dEbRc0BBFR01x66vlAIn7LSnaZB+5RrRx
GmTJZewBIcNIGnMzvasE0z9QWHDEtKU4nVGvqS+YAQ19V9Xm+J3JzEOD+BmZ2Brkjv03RZLDolfQ
Ry785qXD4qEKp+ja03tewyxNNm6lnZRZNafUKmprY2DUsY9g8ADsDhVx9Y61S0OlbTqjhTFU04kU
MXyRJJft1Rtbj51DV5xiPH/OOHpgjIYgd9mdLCSjOEM/LWu4QAEddcTeiX4VAfRRqHq1rlw0mt5L
6SMJ9edBqc1j1M8naN74Xe0GMpZPxElZ25Zk2xfR129Ybzov4Nv1vRqME1qQrUs22TWcuRrkP5QP
MxT5Kg3N8ECmXrUfmPDmwKEBUbHRbGu/dVbcMs7OkAEr1kH7JyiNuakakHVZ9MNz2cbmLoRZdE7S
iHpw6bFUSv6pEjM/RwMBK8sZ7kDzmUwOQ2x92AVaFg2Hn5Z4d/y1crw5u9A4RgqRchqY+kk26hIV
UHVkhXJx18H0g/n3WY32H9nzbJjubzcHqNE0/9SbFkv8gnl9wWItrihlWAyXqW5MnB5r6yk32dwG
tbib+6D06Gn2BDydw2LUN5keeRidDiUgOpIs4dfQd4cA6NlIm2thNXKvOuePmGRzJSO0BTmeYgrF
GRDOQ7w/FlJc6YsafU1p7ZcGLjgTqRrzBK/imSk2r232JLSdpkZtnXXOxwJ5djnLmu0OLRLP/7Bo
PTPHK8EnNFlVcHOdiV3qwkRaEAXpFhg+U/SvnbK1dn5ITztI/fo4GkN+07xIYaOYjR89PpPsIXt0
0p1/bnQ7udkZYOE8/RuxE54imqirpY9Tqd/K74pXY27qcBH0SfFqzl0YLmya8wclKdIWFHBgmiCl
DboOQ4C4AroUyyKjrGk4L5d4IKtV108KBQ+VbsZ/W0/3Uamc374MLxn17cXxi+pcR8V2UnJ6myaY
K8lAGlA+WtGnaZlwuaypW7F8WrsmHsyzRxbVLiG3+YihYYmUqY+ueg0Q+fVY133rn2w9ESEGnqZC
DlVtk4WzRWulPX2RQpb9Ud5MH2n4V8xohzvl2XMz2cNRlnG/CjvhUKlI9C+h0K6yIIkxjgqib4Ls
zVEMKUywvG0ay3yl95FzkAad/cGzrIedpPbDblR5j0igvJjCzKmS2/y6nOnz5ddZ0OibOI/7XdZG
A42ceOPbqf6j6/BUCb3B27ZOlCPamGOOAJPXPchQ4RnRKZyLxcJNtqU31qev+nGc9IsHeYxvcRCf
yiVfDXMra2X7abSVDajWwoaqenFVNVFVqRb9jTOK9Gp4KppxgA2JRYM2jcYLNI5hlw2wVKxx8zVG
IHvAPZqabTx66X1BS00H9UU1w2+1N5xiCAGryLbG72U7HEI37t5zd7LXfR8eSAUbT0aNnitQBoyT
NGeDbpkvVXePRie9LEPD0cu//+3Tez9+Agz/SeEsKONpD64svXkSQWHt+bltVkzovMrJfoGZsVoG
ap+yD6gKWsqZ9W0M8/Kjs3RjH4rB3ZDYWFzECEF1tLX0ecC7cmvA7Nkul8J3SS/Qg+ZKZY4+ugy7
o20Pwz4ziIasaJKgXPZaEI/J3y5PeXBeik1X1mwp87J8dkScQ2sq8cirxuFaahRsXUbUd6K5YqN1
wXPtpClpBRoySXqr8JHxIDXTYVx/XYJaC91L3zonoZEhm7ccr5J1OW+zhmTU9sY8otQ8tuJkNAiK
G4vtKEGbvCSAcOdYzgvW2kdhjorkwOwqc5PlyNOMtaoYNsrzP7BBZquD/9EjSTqNOSNr9m4+lo8y
aaO9Jvh0/oO5+aaXFY7dcbHWO3x+R/o4q2zE1U2GzXR2DM/bRnxkq0IjxMqL0c4aObrDcZ5O/BjF
Q+UjIK+wn4CR3dffI6WIRxxH8XW23Pt6VbHPrARZW2lnhk+dpH0QZYZx9JNEe2qdOnxyfR9fFRy2
V/VQde/K6ejzkj19K7sRqG+qjTtNumhXdoZxhzDvbVxPE59fHVziXnFgZC0uRNlQjHrDBtW+9jSY
RKK2Uf+a0A571ab8Mob/bQpy83fnBMRBLyuISgncgJzi3hxHvsT6WL8yeWN7DAlVriYP/4vKtYND
ZmMWy/T+hfY2IuSZqyzQL9nkB7cxprPhpn+zIXkkQxfcISeUp7anJouKgFBRN/HFNcpeln2D25r4
UFYEizoooRza0aUNdVTL3UNiENcdwP7ZVrBwXu2kt/aRlgYEN4byWXRsakatR6vaAYLU6icJAsMG
wx/mqMrCo2nKV7XZE7XgBu9Sjea6dV3yX0y+UBuir87AYaLuYYKExkbCBKGdTAKOB7dFF2Kdu+JJ
0LraaNKFL18dxhRnGqYZ+tlF9WJPAXh4UtZgyvVLMBnZCvpvRDAYLtqWEW9Ki4zEsDCmFeKDn3Fm
baRqV5qHlUALy/rq0MUC0serM0kPbRADa9TGs9YGJnbwm7isp1WFo8+8+Me7qOG7NiL0z1AsRkI+
Cn89JPLoiBq7G1NA1x7ImLPqfh3IlWgDGvwtHuVoFH6ZeeHv+tjZCOmHa2zR0k2gNxOkqQl4HZeV
WSsQRYG1q5q65/O/Wim+5lnb/TVyB0vwuUXmOwv9ZtzFGtVnPo+kYY7BInrtJvtIIXJArYgQfht2
ycXR7BZfeEzVadUDAk/93e2ST9bMTSNKdbbiWvLZk7imEueHP4kfdgwQFXnaPs5QR/fTbSoTNNjw
WJm4zihZVpmeRnvb4RNpdO84Wlq4TV3ZXfXoT+tUu7gfqFI1pdZR+U6NW+y8olLbroYD19n9zI0H
B0mQMUD611fgyXs7EMOusGEb2pb+x5qab30IVW30XbzrzT90mYoH6L+zWQ6apH2EPDc/mBjCTIMV
X5CI361Bn7ZhNP2kX5jc/NG5N+Ou7SncpqKfNp5ZEATX9RdAaXXqbI3NY6TanW3FAmHfD0MOt7pi
j+GM7Z8+BPuRlvyrSs9iD9Cr9WCD5CFbHbZ9pp4HAgCzMaBiVljGy5Sd2uQwHyS9832o0HFlmbvF
EYlx1r4P+H/TnzR/WDgGrSI9OEBqLLZOW9WbVnvvBoxPyzbZxragFDT0Ryz18aBbxPnyG15HF9ql
XqFLCP2dIwfjPGSY31dJAVSgejztP1UJOW0Ijfy5GvINQhWPjhy5aLnuf2tqpWGsTeJiUEw2BbH/
Oyom7zZgz5G37V61kX3eZUJ7jQe+0jwKNobe/wrULhwLFAFeuQ9mS/Mwx3FuVNlrAKNhf/SA1I+N
bF8gMHhPuARsVYplVWnuBgeOJvOVWI+Czl+XJvjaSHIGVKbvAMrkllTUVd1kD9JqvzFCxkMCuWlt
WrB+8VoK712g8c7OjMCCeeSz3pDHsNKsLStat6117yWi8KdGTqyDHLQfITgqE3WKq2w5tZsGhTpN
WuKKG+k7e+HFcCLSkXalaVZHRRbdVnWbpCezqRg9MhEsl3rXxOK9Mzdp5lXbHv/QsdB/AAT+Una1
B2PMwQ2b10iniTvU1nfdyJ7UQADUFMZqbdZ6tKmmOti3Zfw8lrq+qbLG2ggSaxOnbo9VNHw3PeHv
6ib/WygMoqQaTn1RZWtVqIq1xpMoVbO/RhKx4OEJPwQmnn+Y1G8NwX6DRkSxLcmTZnxahAmDPvPI
J7/9jrGQO56xyfE+TSO/WMeT4W3MnnxoK2brpg3mto1qCNg61jcx1jcavowdWsJDEuXZKYi9ax6y
0imbrqLD07NpdL7vpLAELpe/oIabZ1rj/FcdY87MAWIgjhu25Qn0I7yZ3givqMluUR3u8x6uIn6t
p7IoT1oD0zjNqdWsxsRs3pxuFWngWwwhunUPsWchxm5jJa6tjTNSHND8aNzQwgu5oglY1Ie20jEs
aIgEsnnEXIsIZMutEF6l/MFaVMDEM8+aZbkPD1+YmWJuvrIWhBsEbv3WCDNrLQiSwfYHja97MHoP
4lAYfjdkZxzYqprY/UO7UHb3Z9QSnts4Sja+yTSQju952qVbkaQQebp0D31w52M+poy6PIfqs6K5
DvSCAU5s1LfRuyTFTz1staPVtQUuzm22S0bMyespetApsreYcpmrpjIvA38p/0j1K6uMh99CwJA1
gjKfvJSDyHAIgQE27LpwECess7o0fO5M8nKREcboXj6qrhlurZ3uJ8+oHrko37U8XZe2iN9kisdb
Hf6OKGc2g+/f/DoITjxJm0o0xb2KdTx6xkAefG341J3c37jsB1ZSnoIKowYIavJYqIzYNPj/rRid
g44FpW1O3d50RLZ20hzCVDsenTRKrthPJlc7ad8mHUtpZ+w/c6DQTo/2uJvoz5meX+CJFceOFK9z
1dDDdVoi3XyYyCuztdznmU9jzZWJ02YU/on5EXvRDz9OiiuLk4Mbg3zPs8C/JmykNw6JfKE4ugIC
Zmno6ql+E3JSW6cOPseq/VU24ZOZUEyjjlszZSCHKOAURJPv4CEyPFKFlYRoG2MrS09dpBtcc6Nr
zpWh+LDaosQqNH5E0PUPxoTrGuLElz7Gqas1ZbWffPrNWVNqjwbIaYvLy7gKoQj5RIkcMm/SdhL1
YtTK8eZJPiWAQhzkshJuCV4lVRc5mygndiKqnekyaYpPHSbjyc/620Cn+JZltbPxXDfaJvjeXBO6
8Oi2CgI38niLir6yW5IKWjb5ba6qtRxxKcCh4eGV3nWSDyRc1n4wqX10ZlT8Weu3ysngu8ZsZs2S
OOCWRGTdi31o/WF11Y95l9enRiIk6nVtF4QdUJjKL67l1wdclNCSdVQi7PDWmZcwbGyPqYjWz7wi
3DDyO7F3RoqQQOZ0I/9ojR18s9zJVga4w64RJouVBY1Ah4P86O3M3qK9MYlyqJybn7JTNww/3vae
kW7p2hDio7fe3R2ZySctQaAioVKFk0FNbT4QybIZ8ini5TbcGGVub416rDYFixdsTiVm89/xQKf8
rcktndyLIN2Vqv/ourzBNnfqD50Vnqc8Kk6Ztu8THa9gBfsscoZxXyrrag1iWsWD526UF+wMa8ar
U1Rrcop2E38ejE5dW1uT2QGP+s4mizqEWNYzXlNYToPzrzqLTa1jZr8CW5vW2pjhiSogQkfoHYHm
6p8UHMfI7Jy3uPI9Qlyceq+K56qpIFEreCQTgip45Y6/hz+DBR8OFHSZadyY+q13dDJtG0Pb2KrP
SaPpZ6aD0W8LV/pnti3rzCrtU4mUbt2xAdt0gDfr1A/4oNhhwmp7t+ixbHKNIMA2af56lHohrkGz
9a8ynG8F8g5M2iENFij1Cti1qX4Swk82FEsguK2/D/QiX/eEBA0d2fQFesEjTtbXxrKqcyxeNKrZ
U+OlRzFCG/fHQxV5K4dBeAZ0Ny+5SYckczFsCGpyfucyiH7IbxUPMdSq0Hj2Z3Y2nKTNhNQdVHNi
BjLHHx7eKYcE0CxWrn5Q/btft+KiZ3jBJ16JAwt1wkYAKWzzDMtWJ7mzgGeHqJZ/VJjf4R5hK2ex
YY2JEQ4d9SlNNzkFIZQZmti4FEqz2eMrYq4oX6OzZit8doquRMFGpSxc8uk7zXDoGDUAeMFwalKN
3ZKRH2q9fKJ67+EL5P6JftbBbTEoCgZmnr6mZBpwyAjLzOe7jO+THMXOc1KGqgvxpXTJjjcRY+ma
tUI/UexobX+PB/mzm9e30hP6ftSwS360Se1drTwdVonK5CUKPQpdyA3MGaocv4m8xDtqbMo9NBie
8Il461CUgIvQsUiDc3Hb1AuKY8Q326aJjx7Dc5X0Zn6I+Mq3IvPdDS3ucePhAU2yjaS2k6h2Awd/
6SxZ+WmPjDXJTBgL1Rwr47zJqpB30PyuctZRjW1oGw/DumXhgwLSiNNyMPDgmSZRH7O8oHkoYS2F
HaWaZ0C7sTUrWMGgrnZF3704WcRTXfTvNHuwlzRZP7H7FqdEEzxTy6mV6wKrUaasf5fLWQHDLl8t
p//julruUnkLPOjUn69L4I3sJAnJewVk114ziJ91xqIRz1dFXX7wLKa35TWcprBXwP/m5Nciess6
wAK3jYL98qpgqNEG7odtbo39cx7W0KnMbue2tNZE3ZK9gnN2l/rrdoowVJXEMKR+fDOgulylUe8r
K5uOfpXJ04SCNCHLuyQb3tf09yHGLLaoKvtb57KvjNpXF4nqrTIgLvdxUa+dRD7Z6KqvferB/Ebh
ECdJTkI5DRO9J0+v8ivnVBQUx2ShKL9Jjj4I+5YYbeIZ6aKeAsDVj8Y9w1YvdlY5qL1DgjVPqZGz
eOADNvbGI831iDzc+Lvo5K8mb68OWULXMhHdTNL4VrNduNS+3j1rVHMOzIm27uqL5Zc3Uj3jp+XQ
jbp5z8M/UHRGbMEVyB0x2vteL1N4Iwb/c+xCkxMwxI2IsP6mRBrSpnB66sQkQFgYaO+m5v4Mwkdk
R+YbfTPjFVhFc/GciUYqzlTvX8pJUOx3hC3h+LqnBNafwngkJAblMblrQ74aAU6PUykg/iraRvZQ
pJilAl9PkJN5LIvbuxSmOolCu8VgLIRzRvbV6PJg19oBpZ9WzIql0oT2Ol5HUIijYU2YqRMNa1yX
F9qww3NUBevl6t/BSwbzurxNG+h3wb5Uq+Xev7csZ8u9sEdrlY+dsf336vKCPmqYX5mQPiQ45+n/
+QXLpdEYzNe2sf/6dfMf9j9+VBa2tR1yWOX/fvbfH7/cKzULDY+BO+PyG9g6DQdzrJ+6SBflqvEj
lxishNPIFu5pucauQdpMwLwUWty04w4wIxwhYs/3ljcuLwx6Em+FDNI1vesqtoFv6QqA5cwp8ZGO
aIPmhP/XyFRBxBRUSzQQMVDbdMagyzkHQfEix6jh73M3TDf+RTdnDFY4PUZ5y2lh2yZUzczbugEW
tftUG7e9o76HbOtoof7vQy9UeS1UEB4cu736Hc7iKsDe2IjFCCmgjsjkko4NH7CaQiBOxz9WIfKC
pjNupjyJEmI9DLL65yhaCNNQGFg+4jfN6f4I38hvVdr8yq3E2YRJlT41Y2BC+2jruzJda6cPvXHF
D83fN12ZXpw+y4515ekn5btQ6c1OHDOZBOcIgtvBRll8TQ0LKyWFP28JdHCUMzIpJFPgAPUzmMFK
tzQs1HPd2gRROI2N9lcWfn9v5sPU96i6Ksry5Z5L5/+eMJTvNLhTQtmqd2b2ZhNDCeCR4hBSbd6W
y3jQnl1/MDYpEDyheGN7G+yyvdn/50zFv5RU5dEG+O3zOr4leZuD5rR6fHOb7iPP2QHEFs4BcOMG
iN/VHgl++DpDYKkJnjNHgGoi8naxglqBQ4X34LG95ZOA2CMMpF0DMqTWD1+SrDpREwSAvBycOXV5
NA21+3evbe2/Ku7NU2rKAIZM+t23i/JcB3fNyYLnzFHBsxaLo4651DZBZofuIhnvy2HSPJoWMG72
btWw8yvIvSkGo7ovB1TV4u7gi+t68iXBx+DTNqE+OhH8Lk3WxSv739NyH27ztAP7G/eFn8tPe8q3
LsaFb3nSu2fEhtYqHJHJjlXwC+tmPyEuUfVpsauIlerGpHjjCd5HHtS5emybfYEyJfZh7CUBQYD+
GIRvmZmD2oGerQz86BiYXrHTwoxWqngVXhVdlGcTlQaGZ1hB+uLDo59iXRyslM1irvqAoFaP+CF7
TMtd7poSzfDsaR9ryWeOaGU3hpo8LwetpIFLZfwWiDxfe+lUPRWxJQ+u6qxDGUj3oScTpu6z00BN
+U9g4S88lA8aJPGPrhnxuIa6c+rC3H9KGhfx6WCSHgkTeaCp+w3OT7QfcPI+xriYvECui79+h19M
b3qa5G8DaD+9EJUd6t4zX6UnPpZ/hFDu37pd++c01qG4KI+sv9bX2KDOp5llxrsiKI65GLp16xXW
2kgSY2dj3fjUajnGcS2m0j5ml7adT6RQOO1zHXftsxHqOx0t5H25BVQoznqnfi9XWocVp5n2GGm6
qOo1OtsnF0zxNUP6SWyglyMonnrW71yyEcmjNatZRfHjOd+F+YnDRQJzqXTufqU/h3FkvITNQPg1
Hfsyi5yHG1japY8qSrfErn4UXYdNE8V8g2R+g3QYxqlZ6qCDBL8Fqli5dV58CkwW5q7/tNfMIPhI
jGE1tVhcsyJi5oALpjKD5Nls3fqQUSQfEk1Wh8bA/FxgL7IKQwf7fzI5k9H73Y2ZdqExigWIpm/y
2CB915HnzvE6bMP5Lw+UfCRV+89AMvVLole4t/tDt1ouRW3WLyEhcTjMsd/PrVuR5fjMh6G7CSxI
PmD3wUsY6lTCA1s11zB+2pNTrxuoUIfUH3/QOrVummP9luhONprQceXho701YqK9JhF4ED79Nn/L
VmevZObVH93Q/86TCFQy6t+QxNBGLhx1zNEWjVWDugAS4wObFjwqCUHl23lR9VQ96rk+ITEet9T5
crnnVVVF1l31VvMEnmCLVI/lllt4+JanPcv8/I5/PzDga+QORXhefny5DxefAR2xunWS7thqeSUi
EcBraLEsP0+T1GVjh8F6L5V+Wg564eincT78u1zOBKRI9vL/v5cDESIuNIfd8uZmefPya5afWG4u
B7vwfkw9Hn0FDFM9T+JLgsMN2Z7GkG76NHS2WtMaj+UQjHl7bNmlr1w308gnrbdaL/PHRAD9CnzK
PkX6MJ4IOEUVDU3tyeMRU+Zg3bGIoFOThcZn07je2tE1k8czKtfkfvq70bKDdaS53ZsV1GzSBpmv
a6f2KHILOGaRqRP9nfhzwxkrvvkwRMZ/Z8ul0Q79uYLehTg2OcOb/+/Q9Hwtq+V6yN347AmjPiJs
/y6rFDe+oaheCwuZOA3j5cILR+7YqDG6xOku6qMepoFogcp6Rodl3UOiKcfeN5+Xg981fADsjreT
G6C59exxZ6XMvTJUsKWxnH94FnHY+YjCeayE/DGJHGFa1L11tVYfB+khD5zvGydnassf2VSVuwaq
9jFTnf2Gm+YZJlHwLbXLgxtgLOk2mX4PoyqEl2lBVGoM8z1qxwtAiPsryPin/cLScDqyvL3uJwin
ods/BzaE9eUt8y/qEhV8NFhsbxsmaZqfIMFj1jdXDV+kWTfRfox5eWM3Ev3xovGuNSr5iDzIQrFj
pUSq4nDl6bax7a2p/9b41vvy1oZfLVUQfQ9oPG/gBQ23zmO5ZfkYd7XOstSlEoth5Ju3ElfZOOJh
3RY+4p408TLU3V79cKFXPQbfJBcI3GQkGpygzvmFwgSOkFAglncs7406dcARzGMP+R0LWeuC+t69
QsjFAnw5xXFIbMeBFhDYwVmXAXYXGFqukwhqdpXmUQfuxM24cvtys5zy+ctLv1/OHbRSm9LPtDVA
6AY3YbFJx765tUH+u6HI/BnTSqGYN387hTj6GNSg4UGhL+LERsFXbrNaB18v1Y8ubqeYiGTUw72b
f+tlcQZr1C6VV/53mObL5R5l214ZQDpRmgY9pBjvf77v68dM5y1CiXVQI4GkFR3NdZf1EdQcCSl3
OURuEl2YvqPLNFrOobIcugu0+qps+oimJN0P0kouGhky4dPyglJEPNkFZujLZemIt5KZfo9eBzCr
cbMdHEVvvJWo7sfIr5j8QxHvxbYye+vuem+KufyRtYb2EEmtPQryCFJHG67/7hfV7IHBh6SPk9w3
I0GvWd8+mXpcPPkvcFTwsnZ0WmZmY12nGv6j5VWkwcQDBUkjv5OOQ3/dV+Q0BGb95Cusrpd3eLng
OUvIkRmVvU/j4UHWEKEUKGvfeteAJN3Kn2mvwbJQlXpEcWWdAR29GRmUP0e8duk5m3kFybRCft4b
/l63umBd1klzMHw4dwqq5jdWKDpGhTGLoUhDDVCVP9kNstlac3eBSIxX1BIFSbaxvq1mLeFgYxCv
8c0iWeNVK0E1arbfqe1fSimqj7Ifnb3KIRzC1yk/EP2j9oqD7ibdxrwboptTH4bkKaaO2QHp0T0Q
usIbg+FG+c2eus3I06U1SLDMGNNhJEdngHv60sHxWcdEhnwrXGSWCBAdik45XrAzvVlmqf31pUN3
O61/R3EhVnot20vW+JDoq2S2RU3Vw2OTsqPGgSGsFRqAcCGvyWCz3JEwvqZD/b9YO7PdyLXtyv5K
od5pbHabZMHlh+h7dSEppRdCylSy79vNr6/B0DHOPcf2tR8KCRCpkBSKYJC7WWvOMU3WMcydXHmH
xMWm0fC5XaaoSChvuO1VG3uKm7CiPsJJnaPQ9IIF2nDkPlGwUEgEhjKa0KU1Gc5LSiUh0RdYNKAp
xWV21aIiPfp+R0qw6sW7kejnpun1qz5EknNK2+z2eBePR4yPOSFkYoDglG7dRpr3EDHaK/JAd+FX
aX4QcmivztSWG7wd7dpi50CRsB9XTFSkDLBQ3pKeNb26VOwWURn1F9vwUzh4S81LxavRlPYZYHqD
gsGftrhIyK/17K1vBM47VmOCcnvR3HsGnca0AiKgm4lGaiX1FBQ9y1zExafQymM2+NNL0rfWdmpb
Vq5W1r2wfjjdfmCMUdh0CJvv7LSJzjS2SGZj0fuZ0NhCI5edKHTCuxUOgSRT2u7TKC526A5Y/Rjd
m19QrNaDpDg6vAUzmB7aTFcPSezISyW81Z8P4f7hOpDF3e0Hbo8DcR8OiGjYF/I7t4PTkOHtophZ
tiP9mpCPFZmVliQnJH13g0rDh24+wN6w73IdvPm/PxIXMnjIhb9ykNpcbo9LJwqPjZHFqzQyu00A
q/pVR9G6UI7sTwjQ+9e6matDrXWlEe3cpw23yPxwiwt7b7p1ubr9UkyQE7KAMt/ffommKWD3qbkf
alk+m421iGThrtDgKJwHBRbLcd6tAIrpCDb1rWUQl1gh5l0NcsUv22ExWmNk3TCtju+qu69GaX8g
u+cSTijXYpxRj5kd/L49PoREqruTCCFLZ9GpQua0auZfqGptiRra/IH1K9r6sV7vNK+vXriIDrZb
2x8aERi0tUzzkIQsatgK2s8gkjKcWFFwbkPPeu49iEdGX1RnG7TnM5WF33qd6d/fLPt62ROZWCuM
cU5nGRua7tG2nb9Ex3WVetScWdZFhLjaMOu8cFx7TbsLCugnUnT4x9VO05SHEbt+HxwAbKXeImwt
QjbuevoTvDxvZAYwZesRyk6YxZ/ZYAJW72hxtZSMDSyk87C7anX1afkkO9UkFIDHi9exLUx0wM15
ysL8SMU3YHN27AI2/thJqOnViLWSkGhAqz2rpjV2Bv2wpeVb00rgIva5RneTY/f7vqe6b1UeJirt
ONpTeLh91ZtVsBJmPBDf2cSXgCCDi2AiWJqeitcz1O7QT7n7OGN4jIQ1hRF1q9TStWUPIX+Br+aN
mZb9NJryi+9dyzz0uDVjgqiz8UemoGCWKPRb36KjlIxPAQHjTqc+WQrbhqLDZPgXbJ/lovJjgkfM
Ye3ZJmQcLdvYRfXuynja9BR7lpHmnGqGyFc9CR6CUCP2UFEln9kW77bsMY9gGtNdPz/kSXYgw1eu
HCPWniFXHKMhNT6MDkusHCxzT9zA2e6ClGZQ9uhE6BIbK9yaEOy3aWNcnXx8BKK5tNrwWcbj2dKy
I7KDU6SaqxZqyzT1PycpfuPqxMcvCLmfxCfGjLPTJOXZQ/6VSk69qyfNbu5m2wh5jrUhYLNExV4T
sGiUb+2GrkSa1yPQyAQfeVsg13LjmHb2QGWCtwt+I9tVBW3OIaa1JOzSWTSuWSzRYa4U4lPspH66
LDQUlIV2ASLirRXuDhp/Ob7/LFi17BDqLkEW0mD7NjwFNQMb7TKLw6NrwwEXGqUYaKDuytW8kGzS
hNo3K0HYQwQS13hNkIRMTNZBu1BIpQ6FtFdYAiXtV0Ilu8xehTpJW03XxksXzMAqUcNX7Q0KqHfy
M/PhDLV2vx3g6JRMf8sotMQ6sodrDADyOZnia/7o0wc4+BpThiOAL4xtkaNHcfst5b1XungGKYcU
DWLeDHjIdIvmgQhHgmTCdKUCjDdObIJES8xrgeaRhBqcYH442cQpC9p8pKDvKxAci/CjK6R/0Il1
XxjC19d29XPISZALzGhYFipH3ZI9t74rUbxxV4DJW9cW9jpJ8EKdE9lm9sOJTZO7FEWoeOZx76XA
KKifAmV4DHMTEVVgxzRo2Zvrw1QcjCF+ND2cB8JX+zEP2lVJQmgElmvFXNP1BPPZQpxEOPQnFK8w
MhD/oYY5jF57dQ1CC+zQmLYUwJ8SYF3bwOyYsZLeWBLA/ZvFVr7IZf+VzW8ZpfrKDJN6xcohHGkV
ytD70VTxb8vWdiKMX3CdJqw36bSVkbah2ymR3VXuOk2fHN2njSbyqyuqcBdW2M4MoPelU6K3KDMi
sOJXs0o+qesgNe5jymPrJAou9P/Yrf4MyurYIAPL9cRYW2IMSYMfToQmpAr+qwmBGHdMjtESZEHk
ZS/Mde2icUjo07RhL0p/L5ixwlDbtm30JaYBxUg/PIth0hZUGdUaWq7YeI5RH3oinTJ2/8spcZb0
nKONWzb+Mk9a0rjVatTCJ08PMJ9W5tnTiPQdWvHGxM4IZtwrNbhQvpBjlBKlYFbSaoy7YAFL8WJR
Nrf6ZV4YB/QL+Bx8gbNPrNrI+mzZqizTrH2OyIkJxoQQEDcNlw1FNgb649QRb2QEurE0VPBTS8qH
+U2qNPqQ/hn+KLsgtdCnAQh+ZOS7olPvumGpLT7EU9nFJYN2nGAczDEIGrBsLZuEEfYmcZOhdquh
9EvK/GQEgCvKFvRF2qWvSS5wklsWYcdodRDu8FoP0y+/m1jTltmqw5InB++3qwtgazrUjMDwu0Vj
cZM6XN3JpH8wsKIENKxwr5FTs+0r/Wikab1KW5gDEQb/s2NdBjtTi51Z8DpU6F3bYjhJDOFoD/On
9pJagAQLuuyGm9Zz5eJnZVIMSiRUuJ4xmE3fvFzYA4LamahtMUitU5hbQZN9uA5i4rG14E3lKbaR
MPsoEVBdI7O92K7x6hfqoXHK85R29IAqUkvG3OEUoy1F0c9NZSW7Ui9o//fhizUwslDbjxda5DxK
Uf0aNe80hAIBVPoqPWPXt40gOgRHB1rq0MebUObk6+DhxwzsL0rzzQQqCHAQeFimGmQQFkIXU/bL
qZJf2lSFSy2ifYRTeJkM/rFq03GF4exNQyRhtMk+TBTIre4ksUGPPU9Vkt2HcWVP0fCUTtndRLu4
pb9rtd29oiq4BOWypLqyiiSJLWWgYWID0xpi3E6D00g0T5iMD9Jq+0fuuZ5+nNgXYfYL0mW85QIK
UJcss0g9xQg1ENcKsp574hNZKwQrS5oHZ5oYt0HwVpo/bqYczlsZpZumgourAyVoPB/LYiNQsNW/
UGFQD/XQXaqm3EZDdxky+8Xp2GejCOYmHRDBzbKH1v9guX10JfETIx/MIwStZVirg29MpCEiWp7G
HvA1es8uGlNKcmpp5PG16yzkRgV7FUurPgcSBde82mtY90ef4NDCS/ajYLsFbCdI7qu5LVQOX06m
nWut+tCnx6Cy7sjnONjRsMsiY6vZwX1df0xGcwY59mWX2Z3ow48UFW/ae+GmSeBQB1+I4D3cGhX3
t+W/aJTIEDPveWkD0t4a2HFxrHXGXuAQwRZpflSshAKgo5nIkRvFXpvPAY1Ij9FFaaED9A4lhxcg
dDb9NFtMJvr1dKijzZT5nD448ZR/kCDZY45RnEpHJMYJt0y3nmqiA4OOTMuGWXBRY9sSolzg6f8C
WwGaRQpFFkZsgSqAcazVb33C0t7Tyt+lla6cfhqXwhX10hNbgnkQXlBXWs+RIT01tT3E3FXJmmzX
OHSTUkZ5y9U+m6lHzeblpyQL0EpT9knjfpVTCz5CfGMh32dqaUFaupMir1de3nmvvpW9hE3d/E6G
iiyionv/NpZ2jrqnVRPiKU6Xaqz9JR/hjnOhbXhtGbFHiG20DKqZOTvIrCwrVxKLL45Xtpk9NKPA
dekfzW6VfGBTHlko0jTLdZ6D+X+5oYnDzcuSaeZ7pBtbKS3z95S3OwMB1AdrrEXYFDQbhY++VmlH
LR7l22CgF6ICq/g00y9j9i2ZFVbOPOPa0wb3M4/MGp4fJXOXdoStDWdVGmLfNHArjCQnx4rDEPRL
Q3/85kQHpd3dtdJXh1JN2qoenWano1h5CVyATSCtP4q+h0j57DVBugqV7XyOv+Mgzn76mkcbGSzf
e2n5P5TumqvYlFjJZppWH2SP3+ZPIyLUJ0tAfSdZX/Cu4KXd3ATf9mHYDfnJ0/KXeBrUe2zb52+m
ct2r+mTreb+1RorFlpzGM3jJYtPUhctlo2X3GvTmczazPjMxrlG4qB8uY/QixZEAhnSIvVUO4m8r
a8L6xobqsa538ldpscnz+he3cljMgIT681D3D5MJOkamTnHMJdy4Xr2FdJvm3j5GunIUfJQqGehr
KSwSLlJOTcuPnWbQO7zRIMoWrI+iZN369ibqGvWWs/h0U336CFrgrSRqYTDvpuChpY2NiabTzoDe
Prx5MzvGpfmK7YnJA0AZttDoLivr5MRGytg0pffzZqy1sl8j3kWtYb8HeFSdaAnL69hNkiGckIRi
aOwrgqRm4+S9zayIsD52IouX69QPtoHyyhZzKHseQUVimXtv2iBp4L3PidszJKkpnHPdjlcI0Nlz
bU8/hiBX92M14RJpun1kquYFJwSUTJfC7BBNB+HX5dG0B3Ku8Ky0gQRqOUMQUuGd7ZzaQOuCX21T
Oh+o0vZdnD8mvJnT7Ydq9KQLfFGrYmbOWJlrHErRb4RTXuqZJsRyQiCMl81WqRgJKtdpZTvOfRPG
4qGz4IYvexPZ4Y27PFboiHrLoxsBaGBCGbMZoT/sRJ0o3CJ4Bs2iZuoWCPbIFnhvSGsE4Eefi/wz
ck76EDfP/Dr6aLS3lB0w4A/1cAZb/NII8oBzu4EV7eLlvnFm/cF4x2Lb3eteWUOHBTshz6A4xQn8
Jt2nuOPP2uwyI2U9wmm2MTDUYjn4bfg5NfrWobFp+483rlgTRuYTxj4W89z4FJboBFCPMwmwDOI+
wvHLK2QzkzOohPOl97uYqO/UvGSr0KZfgXhUsfWSd+3wSTv/ReutH3jz6kdwCxJEN5kH33dXnpQj
pCNX7NqqHB4Myldx03frpMiQWt2ugSSwkFdqSG7ydGzvfJr/NzOa53/lZplev/2U/Rf1C3QA7N2r
GZTWVYxuQR7u01Zq50DO6sSscyG3guAWbvx4O9AGDved7nylYPrFoA1PqpEGYOWypSwWFZcCyRyr
k/bQK6d8m0JPorVMK4yoGtDVm/F2jgI8W4H9gVjOJ5ON4rNsfxvEPSOhsEtEFCJZd4N2cirHPnWO
T5pnkFV8KruB5Ibr94kIhowEXCe3n7KU1QQ9z4ggrmmpWnyjN2Q9Svw3J23He8uiIP8Nz6qRV8Mr
zGiOKAfgYjzAXMWGGhxKeEY0NtTTpNMcNdkdH2MXvofTm69ESWS7dvLWYhjVk11DvvArWh+G/MhK
AsjETE+v6olyWzFBEO1hqflx+aDaIeRT737kUo6PyCHCBUsX9WKGWJzKGc4pc7XBUJBdgQSZB6x7
F+hT7nUsowECr5vsJSqotR8FRGSXAt7RTMW4kW/7AktM18FybSNMPZ3stV2oCp3UYpdwB4Uh0S9y
a9EkZruu2hHedkN1c+EYuXUSt/+O0hmoolfV6naz+ojv7fpdr7R+a3jOMg/GYJcHXXzUtB2AF+++
JJlkidcm2+TpzympXDaZsRy3Qcc1MAHJhBMtP8qm85eeXRuXxkWvM0DcJCZ8kC9aZz/2BazWkCus
a6P20WXYxC178XpvNtehA7idSsh5Hd57pmChRylN4qJ+GmZpm4vOXAst99AVjb5TrEqXHSbzS1X5
r9/o4CDLkkc8tjGKVBiWKk0IDia4denMiPqWILOdoeeQtoapBKI6QEoSRbvJzJ3AiVQse1cl6wKm
7rdp14UHZo5V+KA1SoKJcCm5dw4G0wxyhIDoSDmMXhpcM0NYzo9JR7nXhJ8D9UgSz3osVqna01QP
XnoxIvlOl+Xka68g1yzcqJisqSpBjYXCci11FoNh1qOwDhMmfaaXgMILLGCL+npvcaFKel/b2b9/
QV2BxP8HTorn2NW3LnzMgz3KcVPS19gBMqSDr7ruCndRX2txXG6CG9I79sFLBxECpFovuC5S8s8s
yyzWXTDi73YbcP2ab7/0BpMJ9AfsALdJ1g2sq7l3uY52N6L3nwdwNvZWxPIjjFG256YZLtm2RBvw
AdA6XSp0/00UtTUnpP4lQcaQtuUiDbfdOYnI+1s4lj5WhSVpE65blNOnG4LDG1PSyiv3jN69C8P8
Z1baxhI7ZXvhEd2LiGmszPApSIP8cVLHaXZK0JU2thND6cmNa3DgOm+ZglVz1zfK32tF+pjPXIWw
sacNlX6qqYGm74KWj44+gb+EjEnqIu6SYTD3htOXW0uyDFdMXnHcErsQIFExFT1/Po7yhejMMIkh
7geZvQvDqv+O2Po5/p/gq/jPonX0v6c+EDxmUWMwLXf+p/89ysjjjkyU4WhkhXvlQWmUohQelJut
X2CHPSIE+MXUiVdhVBpelWrCoqFTwAyNBuRSXO88QYUq88g4QtijQ9NHdwSDCN7C4NcfblJvhXW9
ncrbwbSp29WG1PZxHUdPCl7xqVHq7c+fEAVpfb1eE5FOogzLkv6U9J5xchwGj8a3yvfRF8FCGuWj
GmP94ln+esoScdFyRrE2nUghsL9u3Cs/Maxd7ZfTGoBh9aY72UutK+y5ppnfGQ1RZ+P8uOs7+WoC
43yotOZgxrM0+zGL0pRikKguDKMbt9f7jRSjQXsLS5vjU5UrDbj08yGxRg2PZLeJkrafe4WrwI6O
ZdETTcCQt0GpVB6GZJbU0hVcktobfHhavy7QUPxyx+kX5OP62fZKqDd2Fx1lLPKLjgFqJSDIvCVG
sAdF6P/Khu7VHsPhJYigYSSTM2BVSzd+ahv3JS3BDpvGAVNTdAlEgPVprC6dG4HDV+vMCoovTP3v
HbDG1pLeDmgvGvCZ7RaSK9QFLFD7JmfLoWT2hS/GtuwCq46Ydo6DNt+csTo9V3gzL3cKyxmOYnxF
h9aKPvvwmcDWbgCE3ZPQEWB88Sb87KNz/QgaylMeZSkwLpEcLRxZ34fbY9ILARBgVr3Qa3/8lvCb
dYw6S+cvkwRjyDR6yQZEyIElo3Pv+dnRoTnBkERQSx+mrKi6oP01mtfWpvKLdvjXMLKr8mz3pRuF
XJWNQYaw14RssmN9S1BD9zDBOllSFaGfkWPO7QBy972iztCP4GG8yX4dnQz1ua8+Ey8mmiHtsgfN
CmAJTa7ceXpUHKNiPCadptFFSe3daIn+OhnOS5zI7nPk9qVCkckHFVXiMHYk/7aMNvPCvl4BPOBy
Tmz9FPnU1qewvSQTRKixMPWdPfYR1i/mcEga9qNZmO1SToUF37rSqPwERFx0DnXFJu2A01KhA+Wx
omzR3+GnMnZl8zXAEz5iUQ6P5XzQIIpwZub/Csvkv7fvw9gPj6Y3/P7nQTLW34cUYZMjA/ZGWBI5
mmP+La06HGPcE6ndrWS9McrpV2/ozLS9RH8ItWqTFbH2arc04zMPA05Yy/i1i/eaUYUvKbJXXamj
ZVJ9pbxRqmMzF4bZ+7Yr/3TzNHVdZXy7m/rZ4mQWLRuEIJ9V0pqLA79Bl4hcHRGQ75/Dsm1fg+mi
a075kghp3PkmPkvye1+CcBUCBjmLybxTZhE+dUb6Fo7N55QxQJeSVGSPzs5z4tjBuau2//ws3c7C
X2Yk4iClYyL204XnSEH8XvkPcTtNk9Dv1jXC6utZHB6JmFicHNhx05jntvZYYMFz2ZihBjYzDp09
1D9nSRSW/RI4ZYUIAXFlJN3sfnJ9nxJayv1LVSjY2aWD8StCIdQaz0Zdpw+kCu99BKA0BVsg5gZq
VOBszRMu1HyjJ4yCOdawA0te7dDVzbTqs9H7b0LzbjPJX98wWj3D0g3TtnjL1t9C3MbAiJ3E40qt
XbIU9BlL1xqq37eSle2N6ys9fPjfdYTQotoLao9vRs2aFQEWfoTAQ2mS0epYtBucOsc5OFh3xM/o
eJ7I8DL6Dk8ZTPuOruO8oA29mqnGSY/liPLI7tJg5wtrYD76xQJJPwvCaHaTSi3c3O14Rv+krW4f
8//vDMvtV3H5yL6af52f+GeBswZoYPtv//qXr87RT/Bbxe/27z/1l19q/u32beb/OeL0L1+sc9bH
6qH7qtXjFyG333/gj5/8n37zf33dnuWqyq//+79/kiHTzs8WEILwl9TUOWj4n2RY9h/p50f96z/8
yneKpSn+hZGDHCrX9WxDmpI81T9SLAVBq5aJjYBMZd21bW6bP1Is3flbwrVRtpqgTp0/8ywd61/4
0pTS4Lqbv3E7sbzvP1ZInLL/csXk/jVRmifHi2TzykzX8nRhWn8LVBa+rRd+QQYdhJ9ZH0plbz7o
9jiLKwNgicoNu0Ok73SUKjE7Cc+zLxl+7LskS/S9nAWLqrCsbYq16ULL9nX2YJR2oZ873/0RhmWx
y0xfUI1Sc+G0A7qG6eVhakxofzmXvlnR8RMTqKM+hJSEpGI1yuGaMCVD1/GieyozgOhYZC8y18Vd
IaOaOETt3THgOeg5bEutxjqA9/eBzcZa6+JwrWfI5vsEtHme2Ie2uM8dtyXXqT0HXU7pHJnTIQyw
PtdaU61MP07uzTnLiHsMk3k4enufSWeZRHBrJt3YhwWO5iJzCDoz7An9T2IepNP8cSgCfaXlXbjX
fS8+Gr6Ijwy/iAToWvEG6QrPKI1N5bT1MUaxeXT6JF2J2PRXnuEGj/9w8f0ny2BzvjrLPwcn6VmW
5NJheIIwo+vy9v1/GI3dOrOn3m7p47rUF9CyFHs6OXT1Xf15XAStdSiAM/+YJDQd26PhwlRUQAEu
aJT3UAL68Lkpp+HcuKyKH+MiEw+FPQqsfDPxtMUS54Y66XxW8BR52M9kPoaHnijfpQpp0832FDfG
5j3lIx9X42EEoW4bCXe8Zw+YmWb/6SNHgtigUMViICvDwVraJlZ4Ci77gLIDdYducDatMF8SYiOa
hd9If1865lrLMZkiGDmhoYEf46CaSDSfqtQcme03dzFNjPtkUGssiv59P+IY9TKlrQdc5Atqbfm9
rXfPrqytO2/MaGY4OA+9hMqCIt0aORF6yia9w39CK7kj7ijoQSIRZ6PrfrnN3YIQLEtlW5ojc72W
QqBO3iSNtcBuNoOTkvAtsnEjh2fMvN3Bb818VxKYMiJdQZfROg96BfjBk3b+ROjIZ5niUxcZBFi6
UqDSLcc8dBMVRWnSwjHqRaO10aXV2bZGA90oREAJNd1RHMyc5nTj2TT8S9Na3k40mv/8vqkcNPBo
i9ffM4eJ0Pzcj2N4XxcHHYnjqXOHgT9Q/jAzl7LimLyZ7hCsIr+LV4NATRdDvbqcF3Sso1WVqQIq
g+wWEJAHPPWcdzYaDoIiD8ipU72BG6LT3gTZqrVhfIWApWx2RZmHadzp2L8sFL73i9PFGk5oVqij
c8XZRMCOZrRA+NEfAzY4tlbkbDC3fdQdXrfRgmXXaFpJZb8/R6njHFF5wRoWR3Ypv6dMc7edGFuc
E36/geyRgI6bbdHzpyNa92tKUNrryGv0Mny8EXknjyY6sNLiQeQuVleM1eUMhUdMWWH8JaqFpDN1
R4t+YfgFEUI13eEk7NZm5k2nUltDm8hWCdnUdLo63F+DCa9oBnM69AUWUew/VAl09tuTGgLieI/r
CJdG2+0FqAMAJHCK6dmfAC/5976p/yAV4EUmPNetQukY8MB80qglBg5LpP551DOy6NiO9GMh7m4H
2WHALfQJrNnkF+uqs+P3iOWU1yYXZyqbK9grlJha2O1AhIfLoE71bV960QV8obbB4oKSC+BHzlXw
1rTaMio9FhV1+2hnY7yVMJ7ANoitHZg++XzDF7wJuYCOCXIDCfXJzgdCEPuKgARwcKQ2ABqh6vEU
Q4Awp/Ch1jSdAd4novtWm4bFST9YC9OjWyIoSIruGSPiuigheobWePLmQ1KAfMZjYtPdAtIueyeA
yUrTV9v3lt093Mpidc/ZNChsZBPEgD+5n6NvN8TwOaw65yxRxARYIL3uMCKxGaA43tWVlT162vA4
pf1uSIzuibek74zI1lbolQmKZbO/oVfY3OUlLn7PidD+RUdbq+0zEE377Mz/w/Yf9MNxJAqAmulA
PczjQjexX51Fu2/xltF8ZKIqGgzE1shp51xPNHoNrHPdFN/3xUSobdZe4FRPx3o++LVQG6tJP8IK
TrtLFZpZMglgz0Gf7ioCKW8nZKSN2WXmcGzNod/88xnDohr29ynDZntjeYK1iG17hjlvg/5hyjDJ
qwnUVPpriyYyfVXMsyGW2ECL8EuhYdsPo/YcI2J8MBsvfoil/8pUmdFRCppVSlPmjA1MnUMgMQXD
L1ULqF5McpGZ/K7y2N2VBjoymzXuqocHvCJ6cjz7rQXPAWhnXCDgUSAzz3WotLMsDTjtnRTrQbbd
pmzAIne2/YO+AEWbLu4P1CHH7ZycvbZDfdxSRSGF2zDwec2xHT1c0pLQrKXq6h8uUIg2KeyHfZil
pEoH3BG1GYVP3E8JeNyJyGKrPmik5x6gjbgHlGV7w9cMej6hQCUeYX4jEHbDIkFuYWfXK/OnVib5
GSSdR499RoYrPkIX7RDS09lLiMQwaJ0AY7JsHiMMSan9s0MEw3hnRvdMO8+1aev7ITbfvNaLfoyi
oPbuxVCMAlMgSEbZw6SSbCiqpVdD3TVJGN/5uDsWjQotWhIyvg+QReDWxxgA6F9vxnYFBU/s4Xbn
CzgJ5aF1h2TJtRuf7Wx4wYsXHyufbhxIxmaRZ2m3a3z5bLhNe7EqyAv2LLSIZfDJa6AGNdtIgLJd
EiOMj7mWj5RJanRWcKdoXxpHKd37GyEwgiPJQ9TNepWEGxr70X0vzYxoQSCTMsKxZHvdixGX+86p
7JOP4WxhGHgedd1qYKWjO9dY0+X4OA9Rxu094QOga9Xj+ydHaSWcKNmKgxCteQ3cgea2hTQ6S6R/
6vvhV+/3IXWs/i7LkXUOVmnd09V2V76KURbCDj0E7IwnD+B30BT5s9SSh8rFxpFU0Sc76D2wKOpv
o33OvcB91B1yLEAOKqJvnTVZFNoeUp2/DePkSvIX+AKkdKFSmAMJ+kxIe9xXGTxJfs3YU5FneYBp
2pl5rFrmbrneqt3UCu+gAgMqYpvzbm09ugt00iAtQGkrPH1iW3kxklhrSs72fJiqfUzDZRuACtm2
dkg9qNtaldQWHQERh6grURTYAxB3lu53qkRsz1iDQDF9qqk4PqEwAlNs4d3I6hYlXYOwKwU8uiwz
zUbQSehHYsvxHjUq8qVQjYdg8uuNpvTXkE703pliBoMsp3+dDuSJzfncYiofwzpuDnHqXTzTna41
zBoMLHUwZ70hAaUGcZdFXstaFyO1VRb7dKrdK7bmrAPJ4+jxkcJ5cZHgQvqpf5XKGN47D4pomtNv
s1h53Vdw8KLK3jh1fD/aY/0rJeWyxrpJgU/GmncmCnxYlKja95Kiysbv/W6t6WxYcoSlR6o15raw
c/eiaNPDhcEFKUdwaCiPAODnTO9RDl/MHxHOWZWxsgEHrFszpVGZjAUcqa56ywC8b8s+a84JHhe0
hQWFt5lSfutiZ4wgMHCOZs4faCTACppE0SmYElI4KprLpTVKqKlGeBI2RAOMAKVaS93NjpOYsL94
sA8GqWi3znsYw++X6NRKrLzyefShpmRGEDykfbX3lKOtkLvUcNVgONJC8e4d7TC16ElKs3Y+E+m+
aoVjHu1EtxZ9XfI6i2k6z4HrBKlhMImjc6UQHzVBp137jBWu9BiZWjWbMAmg06awudOy+oWwM7W0
B7ddKlGPG8K5kFoZdG39SjTPfjRdQMX9hhGOS9LzxDIbVb0ZNTj0vmfly85PfndZKpb0JdNjqrKH
wu9CzNj+1tYhBAfTvq5hWEqknuCo08hDVZEO7B4N60QsNfyASf2M26Zb5OW7tCTEXOWRLePSYUcg
4S1rgtlXM2Z+J6fpm9t0u6+G/MUoIv1khNzCBki8pd5CYWazwriVNp9hJMg0NaHtd4w8p1mn1SfY
LOkBdqtq9uGLICTkMCbr0ygfRtVpu1s0WdyOXGhuBFCtcdrj7dCwK2Aiufd9cNktG/StPpC5BDmm
JTkpe9GDwV2ANDDPmD8kanxffDKGLJLBCu9a7xNvzLz8EXQk9a2d9hm5RPaIM2S+utoNHGqb7ffg
HtSAG/L7ZJWzTtwM5sgmczqqTJ5j1NoHzEk9vmn7biw75wTr+anNde/YNKO2L3mPXooyxg6MQz0f
et9s+VN0uiyVlycZYMgBRnGCOGIdvElYh6yuZsCz5fbsKgr0sRONpEVGNM/qu7UYh9xz1Dc8QG9A
bpKezX9V98Zdl+GHk/WXGWYtjVKFSDko6pELT7qAqCKsXyEKXo08F7B3XXn8f1Sd13LcyLZtvwgR
sAngtbx3JEVJLwiZFrxP2K+/I6Hep+O+ZBTZe4tkFZDItdacY1J+boQiMMzIHVcd/D4QjwTaqvyp
WC2NUYMLCqtbUdv2Lk9cc+Mnw/d44MFQUVhc+9z/CoZvRmY1RKRvdXAWegovCgXULaRfVzsiY4Jz
qxuPRoP9lw2RcUXA8dIIPSGJSbYP+Pj2Lh0ruSZeqRJs4eZEpvpYFDtoSiA3tQGQV5RZRPmpZYLK
RY7AcC/G+NwPdXpNCu9UDQyxVzZBKxi2QyrXNATvPmUS1XWaH8iTL7hSBBYP4XXjuko887IsQ+F7
O1vUuEvN9dApvLSRV7R+iX1cZyP075UeNwX7+j5rJky6Y5zdyJU3EBpMGpgW98tE3+kQNg7d5ay/
6r2R34tp2gc9Zo12duKVj1hvYzU+usJJtFez+yLk0F4rnmWYEcYDQe17zSNQ2dLAiWD3l9u+oDlZ
RLYGVm8V9GTjODaiGs3TPqs2IszMsuFgkL0r1xXiuzXInW1dDuMVWXe7MRgiorX63yk8mCK8jQxp
9LkUB+Yz+VtRtRfEGbtEyuJWukl7kMw0XuHIIzaqkw9QmHcQe9q5hloF9o+KY3LYL1Oe1HM/ebj/
q9vceREopl96mne3aO+VsfhWRxiqFPpzCBHlhkn4IaabU2Q3l2nScwBTerXK8lsGOTFTjzNcboqa
sSVbhzAhBTRahCFRyvQ+maYfqelVa6qbXZEoCLlIuQxMsS0N26PfLh/Cm6wHrEN1lDVKg6ROKPZk
2jonUc3dBRN+gSlpZLs0DHxsxhkV2UAywpCgO+2Lt1Iz6oNOf21dQh/VQWAeXUu2Z4a+9sF204Pd
jBkElyy/6pP8mVb1tKfPjtrPhK1JQpx+tprC3taNTx+tBGSKggkHAQ32eOebzaeXymC3bHBNVcfH
nu3TZ95xcUpNHEj+uMwhLEyCoMSK6Zh7ki6a2gSG0qqhLIRSRuxKltREMhdwMkTi2hfEiSSYjeX0
d+Nc/vGyAKNpoY5bUZfPEBmjduUPnNJhIi/CVXJuZtJSIMcAgorCu2aKC60hO0cupK9QqUNG9qsU
Tlb822qhMyHB7Tl7SuQnJgcnkDzdwa9/tirdcVShjgUnus3ff74VMAziXBiK92TSniJ4pZIZZjRc
C+BxCx4oCeEbF8LK23OG6Fc0UX8ku/pUqel2UUO6c5KD03MsXBa74pEVevN1hKK9Iae2IUEdjQj/
A3nJqwHpQIGgy67iV0/wytmWSbuJx9T5u6WZJkpVKdNmGwj+RItNACcM0I8WHXtn2PobM1ea+oTA
7PMEjfc4t+yqDr47tWhIt+mstDvykig1AnciK0MBzgDxl7iIyaSj1YmPMsFjoQjrzdQSIKkFxrop
LbYWtSyver9HulWSS2Y7gb2DZpf+DQAp3JAhYct/cDyR3jU9dY8esizaPTEMOe5RDwTyHQhoOrbc
rCWpoAzWx1sh4rv+NUPO9FXOun4Oe58kdPM9rHn75cIV0kz0E3LyN1MsPpdJVFCZEMd65zDbKktW
r/tjl88ALZVe3vLLG5k9xV1vm+LOsfTcNuOpsS1ISkqsZvXBsCFnYgdfVH/4HhPPdsp/dlHR/2NS
oZ48Uf+CI45AP/P3Whu9F+BfH6ERPLTcBvJtaukGo4B/tQE3CirY0yIeajIJZCYzP3JFqasx5J+K
ejSPofNz6gMqqNJh/7Yy7tIcBm2jRFAZ6HWmsxbsMmDRa0cdN4wqE1cAKcMOyhh57ROBCFPi7ody
RobXGOkjH+pTlY3Gs9Pi6cCVCIfUy7X7SKAkRs0rAwM6XCVBZ7APmcxDYlvV/CqMkVIATMJ1dNhN
dV4STZRG5zoCpxbynm4YHfJ4rvSYAKG5r3emPoX70O7/2IPlXqxBtBvadwCDFXbQVIvAlEigCAyO
wPW3MeLQEwceCjKT0WRVojNOEkFrjyULkv4wutGfutQA1NS0i1CUE/LOo12U3DHR1CKoUmc3xP+3
OM+NwwyDQztlGVq8YA7OmQnb2OI5NeG41ofySxZU5XlZNAd1VR/HEAQbFChLLKpagiB9gKJt+CBx
AuHJ6S5pVrRHSBT2NRkC68o9cdChpJKUo+9isjGuESYAWpjmvMM7OXPEI5UmMUJwjKWl7dyIItLT
e20iFIRUQ9yyabVxABWCpP46Sj8n2MjML+rAj29Dj8A8xskDbWK+S5lirFx0LwXSX4k+RqUhGs2Q
3PXB+zME4KQ6bL8IXudp27mT92ob9wiSozoXczKegtk8d5X7kqjrnjTNejo/mcORMIq/eRagEh3D
Xe598fXuu+Ce2rhh0Gw8ZsTGKkfpAaqQcsKwroXl/GOqEeNUNNbVnB8A/kZnbTQ4GUOqd6Ezcs9q
b17TzPd2VYlplgc3R9BkajbY5/r98klFwvyqDn/YusHKMU2ecViY2TXoaXObvqKfZQ5eTW02j6M2
vQMnIwSZAkop/i64CuZjN9Q3yGOmOuWhlMynbzip0u+dPKERIbgi62y8InV6LqvPIKvza21fy6BF
7jj6PqL08bMyDetUqCXpGmPHlBXOO6GR2uR52yJhkk6JDBnX0LBNa/1Np4N8NazX2FAhUUzVl9gr
0UKaTXrWU2gTZSLOcyqw7lh9vxWB45xRz6+ihseKVZGoERS3FMrRA6Aht4QGV3r5UrbSvcX+J8VY
f4EqMVzIFIUjRdd11WMYq2SXfsRZFD7HnTMn10g2w2+N2DXOdaNEhUewQmmk9Tu8vOFlNnCx2b5c
wLDHOJ5IMwo6urYRwbGo2MQtVovGQQA9BpGTTb2bSt7CpVoae1Qk+tg01Hrk7dLQxfRRJpC4G//p
J95wRlQ6nD2tPOJoiu5m4q8HLu1TMQqoy2ohTjG/1KPFSXYgJW75owYC8HDkd/+kvv/DSK10j0iC
RKYAV1U7MnZvutJ6mvaAeGQmY4I409PkR83DI4SI9moxfzjhcHfD7E3S4H1YZtrusJAMG1jH/qE3
61+2DJN77ZYgxBP9Y8hJfneacN6XQkLy1fSW+RfbEm2X7loWfJJOMXbX2bjUQeEQaK5tl6i3NIqY
PjSDu6f+MHc03Tw0WdJCMTmsSNs41akYf2MA/ZEK0pvJEtxGIVN1Twjri6V4wMoqILXxRTolTT6D
a5kn1l2P6+TlcvSHhh77TBnITkmMIjliR/4xo9b+0PsiWBupzaU9mcjnKdHcOK+vLcp9VNBiWGlW
7aONVFyz6u4Zrb/3JmWncux/IL0UFx0fiwPTY+9WYfSV2eVbCgM5FQbySsdPt0nN3B7dS3tMHAkB
oIeyWsbztiYllb8tMR4wu41H5k4neBOfJXicIxdx+TbbBtz4iRDFskis/eTUD/Ct/6adFh2lFcIb
sYnsuYGNYKNDp7O4rRHWrGbBmKrFdXleBit/l2Hf50H+92G3PPYKYVIXkuJTYAwvlFp/LHD6zB0U
0UD7qbWltRvyPlyb+QiuW/U4Rjsd2N5Hd1UKkd/HPivuQ52EF9tHBWsUKo7P/QGnJKwuHs2WPYl/
G7vstK+2O3Pmt/x55wnqawXqN1I8MK1In5MgP4ukqT+97vQXuztUoNI2Fpf42o98FA9ZbOJE6PV4
XzbuG9AP6DQk814cO4L3alKxahDDb3GMOUbEfIxd2h3YciUn8CD8modDRBxuGb1QqzJdIblk58gk
vDue224cM9M2Pd2UtZdX83XSLEI38WEvS9bbuzh2ozNcnObaB6EkKWeqcF9Hw6ap2Cc0+AE34uPI
jMmJPDWq1D3Xms814XnPJPAYi0v0xPPgPf1conCVHdmSLqGTrTq+uUGGOxhRdugQmLe8oVE24JOS
VndmYHOqEw6bTSk43buZQeYsw/w1qJFqY0Y2kGCPy0dR5eZtWFBaG5S+55Y98uyCKMvUdZdXvWxW
ccjOBK1JjR4rBSWUn86UY9oM2VoIYhzOQSnDemWMsN95Zjb2OXJ1tka1Py6vfLVJpnE3boYK1Yuu
mpo9voCT1800EZ1o2PZa1wBJGBmnTTXjL/WlKZofIa6j/VL16sIHJ+f0tGmCmukiDgr/EhqUJXYm
/30VxaI+1iIlrWoD1npJ98psH1pAZ32XlhOci8bLjp2Wob+2qz26T+3AfJfsV8RgOJFpI13MpBjW
Xtz6V6wJ/+gtrVD6P/6bBrku1Pr0OwGVZwC/GGxGod+7kUQQSSIE8ns/IyxGnpvJekWaeyFHYjxL
esAcxCgbmoneVJzqIE2d6s1oguyYFf47ZGdBRcXJgwc40WtFFr4Ek0H4GbT40nNFSvJbY+NmGOxO
7EPmxW86eZJeBHR4Lp2fg7nz2ok+v+3JjZlifoPHzUhLjXQLoZnbMis0XKwlffnSd49ZhJFdzabm
Aohx5tFypScbXx3zyJlPP/MH6eflVSQsXhnln9a00EjNgXOe1RKrkVPTJ3cjKvN9XI3WCTm7dcKc
PZ3GV+lJzVpLkRDkG9LrISSQqa9lgme1R1enmGnsR0LGhzP7tFQMqMI0tDlajJGrHTqbM6E/4IKl
1PSfnJGnQ+0HLdwHxktl7/yTRdLZL1+59FyxxLiwYqTEigr2jKjV+SGK+eK7dXJMPTtnEMfi43g+
2HH0lad1ewXT015lW68ElBmQ0jCPdGdy3mXambvEbsstT+fkWjWOfqHd/eZEgK2cnndqlOk3cz6I
lGKmTHGUZnn2JXREegNPiT4Uk02AnPm2fIsD+Ts6CodsN4R4+Ar04JK78IuwfOxc0TanKA6Ci21X
yUEP7Ze1SP7aKkTypxana4AidYa/Y6MgUaJI4ofQuupQHcJkrC52ktaX5ZWMmnsVzfGB+V908TI3
uiyvsjnK9pMwf46aaI6dbbwzi4ZKqTYf+tBASkiE3BEU7l9BVhH6kdiX5SuDXsTalaTiATQ0T1I3
Rc7hiKdHGaqQLmbTZz0xATxI9dJOI29Vq/1+Uu0zbKv/LqLyg3NudFdl0RwmK9oNBjEJWwxGPLmN
DxO70tlocv/NHHtU0tQNm9yFiN/FeOfcTuKwrX0bJYeTiyMe4W2mwNyFWpzZGekDJD+TXFPDq9gm
Pty2zoPfr+mzWcdIa/kFXQJVCX7vwNXJkM6lOrhrmQ9LtGKwsYxJlyWYyNxKp59TQ9Nu2TeWpfKH
7ph2zRuUIc56xfRE8Z99MeilTH19mhJI776bikGpnG5c5StZAN1f3gLfEzgkmW6vZ2F4YkV+GjlV
kWKfGKAXdCFcwMdDe3eqyr2kYTgau1gP9a3Xh/7f7uHSQmTHdNvePPOAxwLOPhmSncIhASDHxjWq
6rwsnPbYwwlF30Z9+qckm+L830IcAVAq0b9q+IubMk+H17JYIJo7z3JJIh+Mp6NtezLIn1lLxJNk
jEzGl1/9LILxENexgau6IlyUe/LdBf+W0Qd8eXa89rR8ZUdiKBAsJrg3NAmquZDuyWpS9+T6mrXL
x+qrzk+8efaY/F2aMd93hvZdb6LvtoZOXhLcwwB0/EBMPGyXjG5YCTaGBFDaqTb3W1lN9rN2KXhE
1GvPnsdZCBN6NXeO/g1DO/yENowuGZEmeCvg9YcIrFdIQpwTpSkJ5Y2bbyvC4I7YxugQqgVlWHnR
GJG1ivjlQ90eGPLeZdaoA42B9Qdm2DbGl7rDoQPKK7BbyHr2M5bujqG3cYKtSqSRerUsQ12tbY3i
JFB5y+w0oaKvQN0gMQ316a7VmHnPU3SLomEgq0EnbN5jilu50tyXgGHXfu3Gz8yw4/1YNiAn5fRv
87cIQDNGuZejd9CL41RlpJL+7+FSo7A7ZMN8jj+Wg1KYFeJRp+XDCfEqdp2DCUWNiOz8n8KrxV4z
LHMfTkPEkEkCFU08fDlRd6QXgvsBFSnALBRSXqPfYmUbTRstOWK8ISWiCk3Sh0SxXwZMpVPmBzDW
TKP7WrsbnCyWqM48hl/hRQVDMTIkDjU8xN2cZBtUfc3vuPspnSw4+RkD/4J+3DpHM3W2Su7gsk4/
4xrF2NRP8WMZDVfAJMLihxUGxVsOKDqiFet60Cj5mXR3zc777dSzd0tx361mSqkn+M520+n+s2uH
+ZQ4oVKVcWoarWsvXHIT4Uo2K5iq+jrhWL75O+UTyZsh+vZEz5hCICBfpdRn0hbjrj6NjZWc8Lu1
3kTKlxeoCoIbdeW69GzhQZS3ReVERBETdFlVBPr9LyQc0AVVNwGOM7/kxoNQL9lEA7q1EyDeXE/j
TTBEOWwPRUKbQvfYm/InOXj5w+7V2NrX4pPGxNPBfaIagvUxb9vs2eTBT9FKWhwDs6iy83n6U09W
tWo6Mcn+kfQ1Xa5C3DvJ/9tUfYi0C8XVMz7/u3J447EllmjrVs6Q5F/pOnAiHUnunjnZZVP/2eU+
DXrBhZExz9ujnHm5NNIIiA1yHoTC3Ba/l8mhHcTBip4PbzYsiHORY0Qn9rk9jio6Wyq1M1Bgc23L
tr26NV3jzNUCxXdiaNe0w7telUS7CFItKt6K0RidNxzUP0FtaQePkRv5WVr59zRgYmM5GAxdNrle
fmuGsd86WsVoOXLbi5XlLeyFcryP0XhD35c+Dbv7NcZpd6K3lD79rqY9VRC+lHYViFjNe42WLEDz
IlYyEfaQkTevkEOEdx930C3XQTSN6Nla6W/R0fsVRolCruxc/2MYst1UdRGS3WzjVCn8/p+hMz8h
7IXnTjXynYwQhFwwAachdULrzfhMvUK6k639EDycbx4DJWJalpBz0JmAp40R+tmz1SuyrJl3fdLq
2M5zOpxtjvWbRvPgljhyOJdwI88kJ3dbojAHXNYmfA0vrK+GWtyuIAahKI51Go5nIzDxrczBF78f
BIGC7PUY7njSLotommJja5zKtiiAg33pNc1D73W5je2qhjZiv6SNex4YRYcfS2n2auS/p4Bm4yXB
Kd5LDJ1CBV63HfxhHffPXjZ69ayIR92Cp2gPddpz05HiijgpzojCEFQQAYEcxAVqJPvQdCZvJOrP
M1vfiuD3VY+I4bgcoZertgKV4vkYrLZ45rTD3CHmXYdeSg5T4p8gOBwdB0dANlDVyHpY/1WDco5v
N23KvAXxFklN1XwWqnpoAtO/+DX3CB2YPfgpiwlw5qBERaioRBrC0JlOEB4HJWQq3T2FGvuLhvTL
SDdZrcXY26z2S/GlZ3coYoBwrTEy1aow9C3ysDloYYFNFd1bkzosVmmPWdBPDyRPxi6sUcqZTXmw
qqnjNBnRF3OtEfIlo6TIVYElObNwvTGniqhwtHdlSsxIVevWRZq9BneqoqJL0+ZkVhRKRDOU80nm
A3QpdaEBZdK3bUD0UGKyxaog0TMmdpI56ujVudhUFiQxWsjq1c1gBiZxWvivpP5OSAA872qxTd8t
RFFZroEewWKalJ52qY0ZGHVTveGbnzegx/N1hhn7FZBh4psYM2VjR1dM0fq+mSrOl0hVbhNXIZFA
v/zO9jEZm2Lfc0Q46jOHbznzeMFbVx9hoTj7rPO6V+PEFv+QOOhaKdnHMMAOHub3gqQ6RKpEr+mF
fKv6FhWRZeL4nhsDaRPtXrPR70XpJDt0RioZCzgoyGqG5zmMyLsTaG/EB3n3jPSulWHy9FxGkK4k
LINnk/VXF+h378M0GF8Dm/aFye7oSasH1ON/MquTjzzR0nWK0vaNwKISnNU665vwd8Azcd0IXX/M
uT1sKxXuFenmR9iEBxiFxnPAtv9iHrl34mYNdmN4j2ZvL8zGOHS99OhmBeLRdHm+cUbOYVWBpZZs
BOc9ZWxgUwz//UsowevbEi+PKvLpRL0Ej+Raa6vGvN1Jk0wYqPj/OKb8TXtktYxH2tj1Hi3ii85J
L1U4pJccON7fV22rkdrIbAfKpvXb6sqCJ1Fg3Jclxc2zzgt4A7Ue/Z6xTb/HFXlTlSHVJ52v5Nw6
b8K0ifkaK+8jFpzUdOjPjazNAwLz9tMAc9yhQiXrhE3InZ2bZlVnrS5bZG6d+8oknel6HDdpTbIe
BZVKAh+JAuza75PQc4hFUfWhG/6LFJr55+Brj1L3fo9wTHfL79hYJGnwcVz0ACRPOnPNhnwwLxqj
B3iaCQYxBn6UGPVWAGC79mlzX+yrnU7sdh2a60pjJjPnA9GMDT4+pEsFY4epQVxhfvQFKPQU2NvN
deRhnFADJkrKGxjdGzJRe2ONKNpLegxUsEXGefpgGXZJuBRcB40ZjxvZMbponv9Vk6PX0dCu+0iq
xIjYZ8rlp1U5xdHwo35TW4mgpV6WbJCczKvR9DeSABX8x467wT/rQoIF6dQn9U73UOvVXnHNBnN4
SWZoJxC8WBa73cxt8yjUDyv7LQWWS46NJ0+jBIBTh1GETmWsn5VZ/e5pTje2iN4sV8sgNuC1w8uU
n/1CcmhBknas6cQeO5F/M1D2rp1cC0g6oWNFt4FILan9qGKb1Aq8igxzi+Jdy/M/ZmuRCgaO6kQg
fboWGm6JuBf2SQyt/4UewZfMToN70qC3J/dH20Jm+MRcyqTIKMq3gBJknbhId2MdJmRPktX7aNTx
U/MCwCNueS984zACEAFlHTT2vhqgRaUu7k/XJHyLPAem36VnIodaagKuSgTtXUZXIjKGr1GB0wHB
dfdw6paZUD1XB1gnb7oltf2yVzoCbYYHVd9OUQPohskJJXKy71YADiVOyS1yQpcHNGLp1xTNT1ol
1Vurdbv/Rs8+p+hVkRE/6yA8/HsblqYjsBojsUNEByLOcz4npGv9yiwj71JMKV1CM/5dxFO+KQJB
3lyaJQpjeYTq0W6WW7mstHsyOu4xUkK3KOo+1c1zIMuUPFBz+lNIPbgD2wzujKVImergxi/fqxgQ
ItwwryaRyffKhqeFuoBxQua/u8yeONSW+QcDoHk9QIf5ltTwY4iAePBQmn9EVgf9Oa6qSzWmL2PS
vvudL9Ba5eYXtMibWM7ZKeuxuoaJdofQmkJ8H6aLrpY+avMDeO83ftikr6aUYPY0p/YLkznf01pj
R1fHB5FiBO949q7H0XUejo9pU1lolsVRPpramey93TSXgq7KdVmYdGrXLEq/+Dzmy3Gq9ol6Z8ac
eHakR+HKzdCI+2rR/fHko3s6EbRl7QCmOyu6RDo4Byt9z0MV4sNIYMspsDoMMzGvtm44D2zh3xgc
6Sc8QM5jWZLJvhaZ3h1EczFk38PJoQXhyyz+7CzstRMRv2fRVeYej2109t2pAJ0PZ6VgG+B4rMw9
XT7u2zRujktTJyncXIKAcw9w2wSGqbE+Rp682EpJKhnB13gZiQrlAFkvQ7G0Lg42/wSJgEDi1bK8
0gYd4GpGNy3J906jNx2zc326LAtPTbhRGXKZpWxlYPJvFWuN9MdDj6jlj9ajodtzaLmOfTFfaefp
c4iOKrCfFi2W/dKnmpVJlTbwGwmI5rHFSXEheeMoXVMAsc9WVs2xixP1VUnBARVZvzJfjudlSRPr
31e5elXULn1Rq9+65LrakKi2dodiCmL4rqty/yG50R7SsJCwzUClU24WyfSoR8nxdPG3g3mgx5w1
9UarQ+fCf0zuy7SJZpfN+Ur/ZouJQU6pnXoxzqCz0Hgsy/KlXv5qh6k9k23pEZRbNv3FsqenPlKe
0zb/LZppOPejO5yNLhoPGJwPdRbOXAsUUFNLwNZq+boy3pAYtKfK0yMG5GEPLwPTQ1QWxMojNokJ
OiDAkYEHjxB3Jpp+LNNdEfoG3n3pnnu1oHJyz8kS8QljcFdZtXayzPnuJykeXhSf95Dm8UYIBIlz
aJj7zAeEtUzGdCu1bpY4SMubGLO3JgKNuyAF4gY5Z6wL+8ucSJ+hsikPjtN/wWjoHITpOvi76fL4
bFMi3shKpl9zVw/AQpY/oEwla9sNq8/CZ/IrK8++FCDvjvEQIm12pnJvtwyHlznEMudp7eZJ/Wnt
RVczcoiGkTcxHU6A6UBHWjMmVcJ2KZ1rxppqkq+rZen+x0Hh7qcxxpxXJChG/rc0fYCIDgQjRgmd
okaNGgYHEWRgclLmC/MNTYh2nhZhHOCPr2kRBftiUSFIM6wgWYeg64rxBBiN2TIntNOylIgCiV4s
9iilmSrKYpuFA0MYjP7LMtqdfpFKCmqONHOs5lpLUrlsw4jWpkg8pJl8mSnYFsCaYedbEpoZvB48
X1yuwI29IzhINBL0Rpe26PIKywjyCGkTF/j/37odqs01M1pU1GqGsaiOliWZ0j8hQVqIrbOUnAJ3
PpgWN9g8+NTqXvdjyFAK0FR+Q3/1JdRoFMfgJau0ES+t1fpD1avPtwYHuIp0qiTTtzbLAfC/82CU
zAeqduO4PIoyC7tjEEOQaBr7ZxA58W0RFqgMMSzw137w01NXuPMGv7a5GZRFgvzcdLOcS3uqsJVF
aif2baDUsZHnW5k70X7UgayGg28d0sC1kEeRYGEJae/AIKNg84BPQ6TSN3ZjzkdaIk80BfKmdSLZ
IUII10E3uTfhuOGKFIbmsEfZ1f3O6B0TZCpfGlBtvJ8N5i/ewEdLUDux8H9KMKYrpDfRhxk6I/cI
HX6ewMsDJ64wI6H3CDeRaxG+2pk/lxdpTHpLEZBD7pHTtGLWSuJZH9prEwwaVR4he+OCS8vGCy1n
MTKjs/3Vcqq0GUnqlg84OiWCtC6mEO+O2xxGMZ2YFqdbOTl4Vz32aZKdADgpRYgXNhH4nSDbz17u
vWROsLKPJ3ZyJ3AqaRXu/5bulqHL1dLoB7lSnEpUXyiMuuGSKNnAsuCFpJuNT95immIAlT3mwcCH
JDne4ltVuhyf4jfjCaVV3EMK3oGNippS/ZhsrHWmRQnItkIb3q2o2U2QiJXra7FW2RKjZEUrWOI7
JlBQYxjZ5pZ7fibJnB6XG2e5Zwoii7eiiVtCX6rw7KhleTXUYXgOsxp65awAa0MTrvXcjQ9z7ev4
t5LqShIQbjwrmk5l+WsRMI5szonBO9b70/eURsF6Qle+8u1ywE1A/uyyjCF5l+QJ+JtyLNpd6fUl
5Su4rMGAFeWN6cf1WPtO8loW7Ohojd2UurzpN2bJzJme9lyfrBl8ilJyL0tIJug5df1bFVBpkEFv
F+dB1/vb9H9LZmTnAYyZJqNf6CtyykZ+n3tAWgNwo1FjC2qcu13m2onEQO2Q0km9QLbXj5hzDhGQ
1nWCEgOtEV2qZTGJKF93BurkLJO0VHQVthIRvdvVhn+ty/Q3/WtxaFWOGT487Ym3+vCsa4I+JH6Y
69A51hW+WX7M0aAdl350fAkMP7iatUpr9FJE75hoViPEtZWYW49GbY3xLbDNvQVKRMno6X8vzQs1
sFAQq0Oo18XOwSjCbCsq/BPB4BlHJrQANL9jkhuVE413X/eNrYsB+G/7AaMBVQx/t60E68ui06Mc
f3NQ09+aua62yCDt21T12aEMCOkaPPfC9/VrAyn1ohUfNdf4MSAXkWFCBE6XmdeyBOrLmEoIe2Hc
IyF29NVQagDQCmLDONepbcD5ZYXOo7J9SpQ2q98rDRCWNVQvl3Tb1YB8AfmuBRU6Eor3aR41Mbmn
kmpolSxdP82OeCxH1oFApR9DrTlPD+H5FUbKZfkq5Tc760b4pzAasekyAoQXcmWd5nzp+tbetbDL
MHrIVX8Ywnp0lem8aqJuNyHL5E2cxp9jdZv4EVWjakHvjXGPcXQ79oqwjHb2VNKBjgceZ3qzHxkO
vRMfcCoS2yU/lK/qulVeGfh8jnC3y2cpUaY95NzT7Tamvcqn5NMuW2DlxE2f8BMjoVJn12FupyNb
6AH0q78PmvLnnAInWo34XXdehWrYGohwXk0iY2tGPxSo700TucTLCWM5c5Rxw6gQvXmYOOPZ4zlz
yFyf3WZiG54bzd1pNijheSSxl/9AW30guSoH2EhWLe1Ym07GqstsQpbhQU9iIheVOGkIYpaHvasn
oD28joG6D/I+PjgZaStkrllrLcR/Qs0AMpdXUxehxzdC501zypfbBcE3C/UFb7UEvxH2j2WhLQtj
KQg/AAUdmqW5r/mvWvPsq1vZzS1RTY/6D8TC/LCoy6T2PTel9kJREq1aWF1vlm9+LVwkVGOPMcBu
sFzjkR+2szczGaxAzq7KfrQ2uleHJ9pn0RWCcreNyn8IWhDwWq3wNahIMptUoR/gKJ99ln5xosyG
uDePr4JyliJJPSaVFMi0TPKlK065GdesQ93/pJZ2DoYW3yXA6UOUBP7Gqazpqy7yTWn9wT8hvvV4
H3fQuo1DYuUnuzWIvCjKX3YId4dKZj5rnZ4+dOXCy3MxrUvEy4/le66XnkcOHYeSlDqY646VncYW
7b8W6psuJTI6q5rgLSuD5lLGLqxvyTyUNmHH0JupUtbTUaMiN5taXE3mLVc5jimqb8K2XBU8TO1d
XeZ5QjXpg7W1IqYFJTAlKvymvebeW1rjveiUWhiO9O+KZClO12GxdQJy6P8zz9UmQUJlyaN1y/Vb
H+d6ugZ2Ct22MDmG9FyWSF7TU+2aHmrqWTuQk8Ls7/+G7l7k2bBT+mHtGy2+d3Cjy1ZriCC9YM+7
IDrvNnELv275ftqtsdXo1y61lBE1h003cT7geAyQPwZVJ1BsnZFlZ9jaTfiY6vMzcvyHjsM0TQ0l
i9TgydBN/6DnJTpdCSIILGCKUAAvoPsqN8R8ZVigafmXDBVSgZwbL5SxbWlur5YpU6p2keWVbgMk
8N0MLZsqDZciMdeHFzNsY6cN/oPxY7kXfQkS2oD7uf6LMPCmptr9P8LOY0luZU3S7zJ7mCGgsZhN
ap1ZkixuYJTQGgiIp+8vUKcPre+YTW/CsuqS91QxkUDE7+6fL9JArAQF6pegUGi5itYH6T7iCiYj
1sLxZ7x4mEoLpysHod0cF9mBapRBlfPhuzQBrVpTM26WL3vZUMbdN81qwdxNIp5IhmZIuDAyioSx
a4faFmGx4+cwapSlqM7yfR41xPo86V04/jgXWjhdg/m3WpasQ9mh8sxG8hTm/EHmwAzbTMV9zgid
E+7tXoVWK1T1LHZulyQbaCC1S9dEmkHK7ihAYfLia3h+FiqgHHSbDSu3p2KwU2DF3F03WmJYR5I1
x7xkRrZq/bewjXNG92a5clwne0uxzCP+lLhWmXJtMTrQ/ealkJvifjq7UUfZhgmvZFLemEi5ZLIg
tk5Nm334KbWIyxkvCDJMVqWl+L37AZ/DOIriJZZV8YJnXFsbOSVgXWcYL1NqSuo4dHrq+/q31kvr
WdLTexhjpqMw4KznSUfjMha6cnyMZHAqzS7eh37/i3CUE+8Fj5a6IvVU6119SSb/t6CZb2crF8my
5M5TBk/l5OkG7mViQWIzuBo4ObVHy/peOxm56tpRE/Siz8N9khW7sZn09wbKJc6W7FgqkKxr+b8b
fMw7XRFaPD5kxyKISDhpqE05z8TPMbvgTI9PTpvi9mYsjxSMAhiyBh5RVUZqYSYLTpPApZHC2JiE
C3a1lmXveRtgVIHyA7PRf4SjPNLA+957qLbm4GE4VYuVWfJUk5qrDHbVgTAIQuGofcABJ4Nj1N+5
cSWqlfBNs0gRT8qSyMmVxTWOncym8xBMb3iW5d5PqHcJAq0/s90u1kVCqmPJ6khlJsyD5KcT9S90
wuG8K9yLzfZ6bZjVrVJ7S4xN3LgrzdrhsP2ZTzEiWVc3Z0FqmrSb9RXBG18jLRlmQd5saEVwjmrV
gdC25V7M2B/LyMF4TuTpaMDTuDZkdLq6dyhnIQJqGPSPgtTAzp8D5QHg0YNnHkpqibvpD6h9ygit
OA/WPPA5fs9xAhiCOmPHcilEUD6wLE1UzTbd4LmD1afRSTVUainqihMUQ2gIH62JP06FHogRZwhT
HGi6yLZONtXluCV1ieHYt3fEfuwTo277xDnL3OYV/HuxHJrcxMb25/3GzmucMgwNp+WV4IB8pCER
6s3oPMvWbHaInbQzNKncoPnqTFtw3M++88Qs/rdoiLACvZ+OVH7AVO3g4FS4AuzWfBggQlYBTJrd
YvFZFrRR8KeJHm0Zta2TbJovVCFJA8Of5q1dWB4bYoDGFZLp7HYX0/6xxKjZsaZXSTbvZGjWg5MO
PlacflzPbXgLnITzjtlnB056h8Tq3KdgmOwjU+SGXcZOVrUJ4s5583sSYmYd11RgNDr9s7grGyqb
WvuHIcJqP0DnlSvdnd70vEfXVj5MAmXV+fNVsOvM2rzoSsCd1OL7CREzLKFryB8VXS3ZuK/odDyo
FCHbZBw8Kx9hZhfjz8A1UnI70aT3zpzgIDokJ7Ao4onhXrp1HPsPKmu9kkq8860hvdeeffSq8FFr
Q3/L1cNcj0jgWY3OJzT3t6hw3P56r927dCr9M0o3q2Y8MiDNwRyNezcrrTffpX1wBUg0uWh9+dV1
3eHZV0ub2Kd4husS0ttruPFdDrNF9gUdMud4dfm7RE5PGraRWLTc3Dr/XTIcU6s6xI6j+XN+XRZJ
aP8SxfV4h4v1Gg5aSDIwMZ8sj0tCI4fXjtjSGjWLlAzDT3igHmOEQdw3dO0Z5yBTkACtjhTKdaFY
L3HfVg16tDb7pWFqP+I/Kp4bxSeW1FJtQ1JYZ5OtOYq7NdE44K+XH74K0h4xmSWZp3mn5+J3NPuE
kxBqz+UY2atAReIE8Y1LjZmBoQWJ/OdOphjz6dLmqieq5hOq2g512yBVu+1T35lUVdopuDqAlZ9b
b6pyiP3W+ppn1nxeqCBRhBw1ZRFgctR9vhjOdkHypzQcPixxpx3LnJbvEq2U4yhfkjjuTrMAwWvm
LXWHRjzfFyqAsOQzARxtSNprYlrvzkQPxt+laz1xyhMlJbrFVcP+j+dBDG/gysJtIuX7giwsa/0r
VtwBw7uXXWKwALdGtBJttPqNFEQqNrAatDwv2EnEv4+Jw6Lu9+6JvGW24fJjPpviJEnx9L6Jb4GK
MC+L00/ekUj3eoziucB+iUUBW/5Kzyymb1LW73VdXCKcd7ssLlHZrT7eOpjaXwbOqGxSkukrM0jK
ueAOZR1OeLv1U2+lJVV8G6jFYRK6j2LXOafQdu66mWGYUa9UFx9yZuByO6XkMVVh2kyj1ELkI8VM
sEPztUjQZRbXoCh9tLR0KqKr5Wzy2GtxCrIPgLL7bOIw3FUhgSVdeA8b/CQbzpIAIpd3y+ZpniiG
0MF0SDu6eWpZXonytW1DwgS+f+X+yaFhsrtHyc9xYLMIW4f2t2tvSExrzFiXr4rUMK5oSKSaIu3k
LDlltZDGx8XExn5dp8Ev2kUL4LQsEI+cEOeQFkXmydS64lXSszB5vf2exc2jrno+2YWqTopDol/2
vIl1Ud2N/TJ0DuO+uZXFo1Y7XCZRRxSQ9ODQL7Tti4HoY4mmuVgt3QXWkzKesJBlGrSgVYyq/ES4
O94w8oHc5mDwTGVSHTgH3TyVPl6WMa1fUioF0Mj0YevWVo+3csAjx5swkbybqQMHjgR6HHimF8/a
9R+hzImaiDuV1a+YfjdPbTSAyDHp4Zk6/42+1fJZt/LqVsd0AWrEPX1dZ5YVBuFBtlyHTYjH326L
+tQpiExgUKbVFPZ0yJPi+0J5tZrjNFTpfjASehMUsYWqQ//QOHSQMTBPMV/xTh8aiy72SbMPfW/e
yrR1Vz3DjB0ZC27Z9D5nh9Eoc464ruevUCp/yIm0NHsHLGVqspP0BrgodDI+8Di+Qsxg2A2wsE+a
S8EhXVHL0LUW4Pkmp3t4dfXz80iLEiOPszAeiyFaWnEBnqjPAW2O9J8wqFolmj2TGg2Lu6eWUtdN
Khl/zR3+06LM8epVRN9BLuVPjSvKMygCJSnkkQ2pgLLkPefQ6YYSON7Gpg3ZlpArxrzAcwgOV7Sp
XZLsXjsyfZjSLwU4zGmTxhFNHlZjbap8BmrOHHJWJz7w3NB1vPE4pPU/0287FNZ58n8JdQ4w1eKp
4PPo14oBUoXbThsqcGPcCS7/7W4YPiqNeftfk8Pib/gclLYOvuuunNqRIFBQXzWoL6RQ51eoX3wG
Ots6a+r5syyIVXSlkQZstl7cMSZmNE+ZA+OPWJvf8l72e0oC9HVpI9jcAfJLZVBqX/rZiM/cpgue
NzT02WP1Wvyb5V+iDbMkgAhYECuXJcL4dY6ZTibyO5SCcVUWvMGZmwe3XLkyu5nNrEwc7Lo59bii
i8SPviu+/Zmd+ZIroNKyJDlJMtc/hwFPyb9L0xrzxuFslGJdW6wh0cBByovIZtC91V3oIwb34Pni
hcEArhuu6NyBaDQ6eGSIi4ixOcWyeO6VCrcsXKfZpW2SG9sU52ErgVSLnPQxWjszo5DNCSx/l8GK
pAW3CQTDapenXFYfF3F4tLR3k30iTDFx79mt3yRGdm9xObsJjH8zLH995gcImItjyOndUkiwRrPS
swPruoRVkL07IbuPSIVSS02zLk7iYGd1nR3TaXa7eKs3OvIzge9y+DIUif55zuX96fdcdI/YoP7c
n8qRoPv4VoNg2VEdm50TxSTBpxKTXSoalNMgLlcy87bh6HgHQHH/5GYGJgpHQFSQH0kPWgrEEzbx
QACVbT8hMcbEWRO+cJo+Tp6Fr84cCZpLOV0V+zpMk+IkHKgWFTsvJyzwIERmdQIMKC1J1hiUlB/l
t1JTbaq40dkbiSF8pPvOFdDgMmbPWNAwTo7EVaXfwmqE/tajoL7Y9thBOwyvVlxvCcol11TLhzs/
wHCfCWjvOo38x/K9ER/Mp52PQRBe/3/5FYsXHQdNvQpVzpKrv1ktZ7aUifaNo0F7a+Zrxnz3pJkZ
G9G0lB+itXtYPKilNdn384ALYJTingrYQxHxyBt9ddVez+kio8blXlp++spTn5nmHCNpJGzzZ7/K
b71JFRE7kXCnJVAbVnGfd1v2AN26qY36RebzL0vvsxXTJKx2Spz0xvhGcpGeFE5n2yKnAmR2Sb0b
9lCuUn/ULqIiILrYGs2KbsXGG7ZeZfKexTI9izDbGTGeTPpW0Bfwb7MvySH/DP6XwRjnbc+xdPX3
+Ae2iOhOQkBN+gTnKh7w6wwvGacOoEO+SoRBSNnVZU1pmt7JG4l1c8M9ylvPMXzt1XIWqiWhtdxL
wm3qAji08mzXRKTbTOaC697Ia8Df5PWWJYOefXH04CfsKXNfd3FyszMVWK1jrKEhYEsbSBFo9fhp
WbLEPiayH8+bPAUmxq1KXl0a0HA4Y4JGdTxzlvTOJVuzbWKQvaSzIj7XA6Xwy6tl8RSFajaHeSOU
md5Ui891ckjT1MWYVmR74uU8c21M6MfPb0pz/NwMLdugOMzGsyrrgmUrcfZEZMQgMX2+QvCJthpv
v+MS9UmU4Pk3gTHTI7LyEjeb370CKXv5NfSWuk1pB5cFEUcCixp3nAeH5cmVebRsGcCi92U6Jrwp
5rkrguG2LFYl9SMOgufYL5r1JEIL+W2gl00t+sjwW1LBWiilDr9IeHaUVmWppfGa/pQah1CJxn7Y
6ifPBVm0crGObJgfkX+T4XweO9tF026mjYnKyg8iqVmb8Wo6lUf1jtNwY+POR/oIMBMBGgZxx6R2
N/40RmdXLaDJSO63WuvCXYxfzQ56pdG3mLFt9RInj1CCsrGmYIyuVXUux4JtQCxDeC4b7yV2dGMD
MgsPw7//4/LK7Ryqe5dtbDQaB/5Wh0WHIOfS+uu36T3tmm7PxIMx1zBaGb22mqtqDPKNqZIGtlqG
MoXNVTOStircEh29UVyQ81HCLbmlJkmXvInA4YSUjDomXX1aTRDWYX72huxATxuWohetCY3N3KD9
z67fbz9l/zzQzoLTpTICRKb1HTsSBHWizfz+LKKPiffJMN05RfQzGcQYEELGDp2AuSNAQHPaolg7
UJIvHX01Eokh/TLImFOyyhAXbIjtBDhAt2SLkzA6fz7Uxzh6TCosviwZgZoLlUf1pYZ3ti+n+ImC
mkwSGdPosjqXSTZDqwqfXK2K90ua0a39f3KNS8JRG5z0QGjpgFDknDwQxp+LRWSZyFSAF4Bf1TT1
fxa8CcB0Z/GqQoafz7flIbc87rS5WROtd06CVqvLmDTtqeTTunxFfS00hdCgs44NYKomK4uTp5gJ
pTg4i+yqHg6LO1u3HfXp0pw/I8CNg9QMeycMZtIT+/MHKADJlLyb7qF/xyhWrw3oNVtLJNFFAg5v
Vza8rBNEj9V/GCLqyeQSQdja/NVJafTRdn7kfJNAD4++PX2JlqlEw9xxR9rY2lOVkm5rBzz04Jrm
w4wT6wEJOEJCKZloutCjUQCPHdYEZu7UbdBB/NNSaadyNMvPRarIE16A6swFyx2UvewGvvF0WZam
mefD2DU37lsJM62OR2DpnvMyRjNhOrNZvhzqXtvqnLxXtNZAMjmmgodE2ecNbu86K08aTjAF/qxW
VlJ1Z9yh3dkHtHQyEpBaIcAl7OWscG1/sJ/XTBsnzDCkDDVZ6LxJb6WI1LSyDZ/buFWQtOEaglqH
gzVVu3nC4Fj7dbpbKo2kRTFa2kb5SdoM/DHRm6tp6eTmmFIxSOfTyr2633gz25a/M/7lld5gKJsn
MkUfeeYghZnpeObhNp4H5Vpy7EIcCUcTv9AznvvtPQF2gM0iJ+ZPGPGpJSCyB6EyoqTVih0FXqiB
I0hahvgZ/16H5avQNZ/GsDKRbRPr2iuNOaJm4QyhcLPE0Epr+ieVlhTFnbtth0fa/BaGz2FcAWb2
mQce0ppqWRdu2aZJPYNeYEn62DvhvXeeazUPpLLhJ4/selNXybe05B9+U9ZoYKbHzZWNXP9cl5gy
pheYAfJKUfr4UspEXxeMjA56z+xUE9jbiPLXDyHcDqVlpry5CvJrzvx0EToWyWNWQxM/IShB6sWI
gxLcJL6ZyX0vegQQa6ZatFtjYR1WQy6Gcg+u0DoCfzqWaqY/q6O9OsSciO7oa7/nDprTMJArsnWm
nrqBG04kOOJ6t3h4OiuixY46D5cT12zU9NC1RndrO3hQsAep06DF5IIPJjpMX/pupFybQ+/dV4tg
Ukdomz7i1g0ePC+TL0VTj4eSdm9ZxdEu8u35PgR0HeQ94hvk4OjOhIalAkVWGbkOWbO9l8r43cDD
5uEGIsLlEXXzEXY3c96+VbYm+P/u7WA1Z+O6hAKaORUhegjG26qy5ktsdfZZGF+GFC1YqMtgcRks
foOx7f9EcVwfNd0ROHZnwIAdPGeYkM41HTDmuGK3NJ35affaTm7x7EcxoM9IJ5vRdqc2EfDj2QsC
7PNi1CyNAiClrXwuJaVohYNMhgoA91Dd6RZa3bKtyjn1cxomjRctwHa1dKbZH0aPWfrswAOh+Zgd
vcUGna9q0brHQvOJwoiAgxYHbHG3qZzI9OSNelzrAy+9uxo4Ld7wtXaHjuKzFcU4Ep3RdH718Qdw
9NdZqBw6PuiHKyCxpSV2n0nFpbncaFVvMT1HNcHpZDJ+4v3U91UdlvDpZv3uU0cNCZHq22XShO0v
/pw5ZXZYUfNge7twbPZJZGWnefZjHDEONyeLPCvYZ4WIW8xcrm4XOPXmV1398ss/SKU8nQVAodM0
HdvZgxdkpdDaSkMQel+4c+BK63OfVrvU7e6fGzcAFskOLgrTaTfEooQmhzVWoUmXxeonDtw0CyNo
1fXBxsa8Q3p4Ar8xHkkhAOMLs+qInfBbhG5+Z5Bbb9m56QdhMdZq0pl9IoQTGq9R3teLzheWNU6b
2tuLTvsTx7jXZeA3T/ZELauk7ZK2df0SOqL/ErAdWUh2mZrALa9yNYarXRCXFZoop1V5WCAVRuRr
qyGgG3oJMfPh2NV0xp+Xg8tyhEH6tI+NkT5lg8skMtIEm1xPM1eRxoA41TlyMm0qVsADxLrqkFGm
uMMYRG/JgOXRxRUvGEi34VMOW+HhOmz8mbNSJYuycormmTYl8D7KmgbTbA7INMNaMSk0feXedvZA
oKw5L3svU2QlT1o7bIAYeC8h4wOyj667tlV+egEjLUvsfsRhjLKXyi9wgL0DlOsBBZSL8ebkx7JU
g/zU+qg9UgWLcB9ywqeOoc1WoZMAvm2iba/N8TYGTPdeOc6HnbUzbZmC36NIh0+aGMqVd1Fqktlg
FWu9GTMb0+PDyH7dsaR2Xxarav2V39TJjvSmuxlMi0vcguYHdxFr/WBAxUBzuy6vyrSG+TfYa10T
PE1mdz4SfYL+1uvFwDC9JRMNj2/fU/jqtchcepdXd133H11SEvJEWP58bjZVQUA2nOedY3nGVneJ
YPlM1h7vwxDg0SmH6jRaTExWldl8KMnjNg9C3GQn/U01rGzoZGtXDSDJYbfcVzGvLnimZfHGfqB9
CMFX66NflR46u8/nfeTkp/8/P9tRbS8lm0IiM7/+7/+hcAEyG30wxD9sQ3BksP4nPTsx8fsOk/C3
U8GBOC7C7E5K/zUP5qkn1oy1b0GSL2IprRr4T/CXcGjxTmyn7a1v1L9yWDgnX886nnbRs4EZ5DYK
mJkDLdErjHCMR7iFX9vWuE29Z+MGK6pT3xPAy0Cq+4NQrTPWaVIL6giikQsRGiMmbbBqoQIv3Lhl
E62X8ou5zQWsZW6o4jYUgbwuJR2oQy17OBouFhZBy7YFMWrSNkUJusAs9a+tkhNnsEEnF/bkfpxx
/WeN+9Atqm80/QTVmaTlGGvI/9wijaH+bnDqZaLmOJea/O2Jt6pbw/Pa8KZn20KX+XH5QAjxv9TB
2f8P0xxvl2tyureEbbm8P//zXZk9aWkGkOitWWFWz1y5xfHfobWzFPVg78IARRQgwz/fE5BB+egM
wWn5I1Rs9Xf1t7IMUF2ehvG6azX7NetaeKaSpjKpvuy4zRwSqYnP/9V0B+8S5lm40lXEy5o0/Qrb
/jk20V83i7M4pEt70+NXgo6uvrkUmSzfxDL/7zeJpq0MGzSjGTR84DhrY8qu2qdFl//7veXm2qk7
7PI9s5ENyXOk++UP//1zy/eWP7x8L9Kd6n+pJTT4QP7H58D2bV+YgumkL3TPMP6jFcky4p79oRnu
NYC9+9QGabQsXs2mOrI1WtzUJZeMI4YZgFmRRybYJKqzxLP04EvcDsOz+kZkhvAVPIOuj8BowF/F
GO7iNt3gFpofAssQTGEglr2OSdvN6qszESgu8ujnrD4BDS6F4+BROLlMZtin/p5nNg1/+WEDc4pV
4zAgbDlWjg2AJcee82NhZT+ZRU/Phk4zpEfa8ML7HUEzkM9+GHRAKi3tOSIdAk1yOTOHGsD/mhbl
ZY9QKGHTjHPgLZEOuahJMVTDkjKQ78dVVS12FfNrmVscw9oe+GdvG4jSipEG48Lf6BMDJSp2x1te
nhjBAKuZELgwynh0Okxf4jDK7k3vQgwFt7lllzAzDS1rkFsInSlw7YX1p4cF8XOyUitdfVrZ0hbH
2DHWy1YMuI279QbKUM3YmE9CLSEpeOhoNncI6kOKgzeU/b7x4UE4+eycEgdWSkgZ3IZYagXTbStn
3SV+S/pOaI51F55Ib5LNzBi18s7QIcaznRkH/qPyPhM3PHq6+DOT0NyTedOwLMfT3eDZuuQfYggy
UKv0cZ/XzKcYJw77ikAWQmtcgcPDa1bZfDj8HM5trUBibkF5OjwrKt4VkbifM2h5ve4fwR/vseKF
566LNokaaprKbR6ntISCcNmPdTDu5kI2V+E3W0OI6Va7db4voh+FVlMiUtrtHfxIsgoYJdzb6ErL
DkW5bf8biuFPs6jiVQy99GjacX8HIYrki9+ztQQkWlPUj8AJyCuZX6ZKT/aemhsC0WIEWYnaX8vU
+F6WZQfVBaW8qiHbVrS+b/oG6dG0KGkuq85+Dst50YkDqIraNeL9whNel3fQZHcbKvTRMVvt0uPo
uiT+kHHAZ7sbjRjZk3yg8mOIwHsPmMKnrmUKi8EeHSTgiDLoxbwfRAOcLGUG31KF+jDs/tiF3fDS
R8qRELjv6P+72i3CC4OYGcA7HwCfA8RS0aD51rRhjyQ2umKSN23Q7/uq/DXnzBC9/8b0pH8+H90g
DcFJRxPFEcXYYGSLkaSQQ+Cp+Gc08PEwje2pUbyqZVlsE6TQP/zZcnbOmCWX2vT5RBvOKlAROPMu
eG8eA7d1io3emzr4g1z6cBpnRm+omEY4/DNEY/zq+KRttcJTjXuhuff41Vfc93MI2dlHqvwtOYag
/Sz8+iejnWG9wJQ6hwKPmIzlFlNiSQcJNGjszckK/c26ORzcd3RIaXj1kIpbs74sT85lcR05Hkv0
DFBYwenvUoMXicpyOiyTr8xN5V5gCjaU74CKEiJjCQNnzflQJLueY3uXGfUd4MK4CeNm2gsGpusA
y/0aR360k2rIG/Rwlt1IBVztlqIZI4/h0FskXU7R8GtIS+PZkq+lxHAMWMy4iki8WJT2rPAs1Vw9
pPJAQVItPNB+0ln6zS0D+SwF9BqseFeeYiwl+bQhpz5ZiMSiAEP70zX0+/xd6ki8lbo57RwpCMb9
u2D7NsH/efSQMkw2t7PnfSQ6we6Db2n+xjMAfpCvoqIlbQbzoKOyzoicmNBHL8O5DL/1PYnafmfg
Jjsty2zzMBgSzgFjRc44Vh6b2HMjTpg6om5L2LjhtsIZFraZ+lLOlF9ZxC03pPKLkpjRSAK1nDDU
xd59qs0DWYn6Uralv2o5Y9MgHXjPoMQosM19eBfJmbsS82bl+UB0Ns+K61dAsz228D9OsjLlqVev
ag/jEPn1g45ZglswTGzy6rcoib7klt/vpQIaWSqr36NCch4zPobef7dyUEtVxHgWJ2J+SRg77sF0
6K99XD2ZybS1J+0H5OB6G0yvoR/2+5AKKwT0+Gzbk3k0uH/TW22fNIVwd6LVwHV+9gU1A0lU0Q1u
zMFGkFYDFzR2MQ86yjJpioiZh87xrlEFM8IV9D/gJXGI52XglqtmurjcI2CEtte/kLBMt/CkiGI/
R/sqGF6b2CKl0vJYl7rWHL3GEBc6QjASpuR5ikF8zUTwc0LJwhpP35BWmAn2dCZBWuZdvTSf1kE3
QFtorO5clvD4dG7g20JrvVUHN3OeB/b93HgpAmtAlRbuvWuS7uH0PUq4c8jiCNY2DOJdjFrzgIiM
Nx7H1QaU4YAsl3nEBmP7qbfIkDqWOFs1aPpOEPMNiw9MYVO6plbkfVGKG2tIdotwbPf1lyrCBzOn
tFd2/GNtGDb+I8EYXcxNGOGwKu/W0IuPsBTf6gIaPgP5S5czYPPTeU/adwOxPzouJ8ex6uBgh3xg
9dB/BDNzQAhSUN0onscymxPDGbiJUDe1Xu43yyLT7j0w/SrYlOXrkqfTXMfdlaX4iRPLPTp5uyfy
O93rIjcvcWaxPxUpbLiBaIEXk9CfghHi30D3RR1haiI4O25cxu1rBDHnxJ4q3tgUqe6H1phActjZ
2YLg7tPpdx9iC1w7ytkuVLSjQaiRsE7QoGvBjCWGmXzSCytVIRUm2dFWRsUZTX89qEf0wldm3jUi
g3pf4gLr9pKfylyjp92caRtZQ28/cztZy7BuoCmX2TFAvLHDNn9ME+Ez3QBSNszZj7ojj7ewp3wm
xfWIA8+cIvvhDe6vtkOCqo3pm6+bt4RgMtgaeaKPgw+CTB9wtYNDIUNQqtm8Y0RTHUom4OsEcvZT
mUfzKe2Kez7O43E2jPA8qiXi3Gnoc3FZssZ67T07viP2gkLEI3m3zV9uZivrnxChiee6xAeaFM/2
qNr2esoz2PsHK1cz+IyqRsASYsGuHLxvjpOOl0DNVWqjQG0XG5c4qd+JKzOs5jbjmt+UGX75xcyc
A6I7MM9X4Pa95QMCqfo0AW6IR7kv2FeayUAn+gg3YzkSehnEqzQpV4umYerxr4Yp6C7sUM37mrRg
Yye0/Nn2k+zZGtlApne4W6O1phHL8+YyvHj6tM/B8X/RTBcPdVymb21U/IJRSSkQJR9N4QaEZdpi
S/6Mmb8yx1QOiUnsUl9y5qMrrw9Pmj0NRwOJnwABiXe27e7GGU39aQqEtmGMvI/bSFG66LNaeQQT
crejjzgDEpSHI06iMj0snCpMCLARDWNFGDHGWj7oN0v/IHiAEGCUNg65WwJSQZl3W7wsRB1GSK8z
8oomTXDsiKXrKhBoeIzBDylzjJ0N95OSvVgylkL/aG2qhWA8KCgCWnJWhT81bDvrhp05OyS8M6kD
QdyqdSIy1H4slbWxCJ6jPDi2SnKNi3luUFrNq1+E6cEPi694as1dQiHkvjLnF4ggcO+TyF6PyDdZ
zVy6VfCewjF3k89hZcH06aWnK0zPDPkgTyG7cN1Y4JLJy9u7Ss3tEe2AuBfadxO+DWbH6aA7qX3J
neZh57Zx0NU8ccBbfXIJ3VmGkONq1L6afGJ3fmP/WBoN9Q4nYQzzUlN9IqnqEMDRGnLqaJOVLmQG
0ap5mpkuXbokT/D70WQ21qO9l5O+9+3RuyalCQKWucMWv/bSWtfCMRmMFBQa5UabjHqZXhZ/wJ+l
sGGfIlfGX9u6PyGYxVstteShb7VxXeQzrJHR0XmkFTGAd2NTur3gyIyf0G77bVAJsc/7/MwdzL1a
Zf0bgYEjC4aDdd6Q/Mil9ScpTOtSy5RjuiFfyCkziGLavK1Vu66HH2vidHixcl/fJmb/Mx61cC3A
rvG0gpNplEwNyYnt2lIvr6HNA9PQwK3EoX8oFbuo1EOM7iNwUh8YEwa4eJ0jVZ2LaUg2ZtYXFxNu
PGZIAAnLQgBv00fC4kOAwJmllAcpXChsHmI+sm9XBPFm0Dfl3XQwGQU2ZYRoavsOveIZFvxOmk2/
qzGtbDWvrbd9xX/In8W0zuH0oE3n8lIp/m1i4tTWg/BIfVIMyuKNxC6oLibG/MdIns6wuEQi50Oj
F/qJoeh8oi8rk99NrISHwQFFVpdj8oKVS/5Gu6OUgl6iA/EN+opULN/2xzeJzfUlH/Dxk1vLC/tr
ZL2SC3yA4Ngs/gZq/ojsmAm+C1Q4WVTfbRwQuJHj+aoxCt1Y0gM1Hsj5bLg9Pu/QfI1BrVzpHpqA
5aTy0OVOjwgcZFsGmJhMCCjkjnyxJ2ZRJRA1IM/9jwaky9prgDUMcZS9JDXJKH0q5HqNqpZce7Wk
LWV5SdK2uOH1cMXDSztkvgRDNNb2j2S2+LkY0l9ka/T7ZazsSpDbjgYO1FLRiU41dkSJGe8Cb8bJ
qZcztfSWfZMKie+ODrUadF3tOD9smsppL63NHVddJosuRdNaQh7cu5vuRy2NiOsJfqitgkQEMAhM
hKQJO7WEZM72pm7/QNJmPj8SvZ1l2q7DKU7d1UQBIQ4SA8EgDVOeUgzvU6TujYeXHmpnjuiS2MVJ
b2mrsvO6frHc+KdB990hl9K82L18SzXag/gZO/6S76NCOz+G0jee4rDYNRluXh3k7FNA8oDO2odt
+8luMBFrdZsyCe7Q5as5h94mroxnTWGrko4GtLazroRQxLmLElf1tu37CIpHrqQb9u7v/AP7u1YJ
swgLyWbu5nH9GYl1VS42wkk3ZnW36fkLF+YczYWyKeq1400pam6PxkFz2AhrXt5eJIZClQZdFqpH
pl0dhViJlKNwWUKTeq3QXHMJa7JDQZqN4RF2BIyXvQdPqxDpD5fXXOdwlFkqRv88Pemm8PwTlHcM
2nFZXWsPA4d0Y3/LWInenDg1gmOuGgLUOYMsPNtix2q+j06niIeaoEIXAMJJV0eT5VXmP/gFq4dW
5ASdiRKEWjqsCzYGCLaE73I29CtyKeauN9DoKYpjHOnFeNyK7EmHkn/gcAd7oKHTDezAr1oNWZed
hqb4u/U8ny0rqk99rp9tKAP3rPcB8/vG6+wSylJy8CIMC4vWr6Qy4TAo17iMyZhrpveqe5hJa6w0
G+nQ+eOmiX4EkI3TlGzy7KhAtZt+pG71LSrH9FKaTfzF8uLTbwzY3a3yag4LDbhrz2KjZf4XdWe2
3DaWZutXqajrg2zMwO7o6guCM0VSk23ZNwjZljHPM57+fBvySduqamd3352MDARBSjQFYgN7//9a
31Ki7Zz5UBes5sNyT8kV6MLMrNx7k8bg7DYnaJbJEZ5CeY+kycHfSqBjfurrpD27znvsJdYhrOc6
YziOtyRMk9OQ4nLiBucfNb3PvUHD5PUDeaoXSYu+z74NTYvFoTUPr2KGJEZTpshssGXSCU2Sttqy
nDdjf9XJZrYfm+MBquN1WaC1RfkxmUNgkfXY7QhNOrdMLDKpw1Ll6tMl/XcCO7nA5KwOluTU4BVI
tL5nwhq8W1jMdYIYsIf7TDwXKS9DwwqBslS+qUnq3Wpd4t4WBQmONjmeayQK6RplE6UygbE/4obg
y6hJS7M7gM4sMXbQJ5vNLOuJ0MsEf14zHoT7juhL+jEp5f1lMgCeETVJXZ47BD64B9wCMnOtrnUR
oMpFxo9xrcmtaFMiBSYVkNM/Mmwp/QBz1xtmffYVymltOXCw2/HWBdm4CflgfFufomH8XGntxKIQ
ezxumue2IWGHUzgmVY/fbWxdvYwuBr/ATZRN2DZ46yAhl8r4ZEfZoQxH5xB9o2jjnyx4ndAx4WRC
0foSC0J0XJfCVjeo/EHASpBYzGdH9F8qozuEUvWSa/YKa395jBMj3QbmN6gH9c1Y5LmyqTIlvGvV
5HM9cBEduCOtZkcLLhbGngp4VOLa0cmcY65tRg/6f7rmBn1gvD4awJ58YqzVoDdUK7xrcunBoxG8
TdLkYPsKuSEgY6uSzN4264t1a3PYKnIZ63yud6z8+/WsxMdusgigjMbPfBR9y9p0I8yRDJQhbM5q
XbgENmc7EkQLcF0tJme1JZcias1VeLDleDVV0ezIsWCKtRRjqQ4eE2BfSI8ash9PcUWVIkomuNMq
wIy4ubrg0JgddenNyJznRq0pS0R+FrEU5neHEHLgYNJVZLXdn/LCZEm3X2wcJsvhA5Pn2assCHZY
K/qN+6pFpE11hq38zmqC6Wzow5MvQqo01axvXJluW3Tdg6K36V6fu+hQBf5pWQSRyvxVFINy0GpV
XdPzILWc4O50SpSPIRIwkPIcKRNlpMrbzSGCsqihXta0uLNyt5yRpjbujmSu28rv/V2VoBeFTfau
0amN4Ob8NrlK88Equg9UVCmGWNa8nWVp0Tfma4Fo5KAnzAUMCe/FaDUfRaHhVw7p3dMSFbsI7cBl
2eR8gzN0D1IjMi+MK+M6NqoOLgckVarSUR606QXGTXxU0sq4sC73cAYVZzA22qYYGWoZ4oFVUA49
pW+mFGqlbidJrh0UPDGCrrBXh1JbbsNhtKQ8KdGDs6uo4x5Ad3GThqaxGSYTfapEQdWoAHauKt4n
RjuclTnfRzozKwJgCKOv+wy+gpbcZ5nJQjEIiaxR8TinOGi2VFptVtL3TgOsTDEmMiDG2nrYk/B3
H/iYJTn8xDFlVLgn8Ml4Xoi/tDVplY/RCvEo10+j0w2XJXeYTvcB77+GWK5XdywU6D3ofNFJnz1i
+aOTj00yjnPbc8JSOpJRQFRaeSDa+BHKW7Cpt5TTQqR7UrWXX3yRoT/Ls/I2tYuzSx6NlBQRP6o7
8J1UzVj7ic4Kr4iHu8DN3rkY4rf5zBc7Smln3XbPi/IMHdTOV2nMyNAdoOkkCSnwiil5tEcd5aQn
YqgIUti/cXXxqPahuYugVGASQbRPcwdHko95rgB3TpA4ws3jAhFulxIp8Vg7dWIFYqHnmcCsIkEr
PEeYpukFioNa1AYwgRqZO9aAembZoIip9wnIkx/lmOWRatdEMPlo3GuH2MSBJtY+rWeSDuP7VKjW
08SZE7O8XPfDdz0aQG1irjMaeUhKgXe6Lo0Hwn5UwjKONJUPHS4LbyiYxooWJteyqWLiSMse8fGi
a9BFSt5M4NAzVWPm6LWS4AOqh206HpdKhjVr4x6jervCHz2C8+lZ5No5LgO6NAtXFDE0ERBNvJty
WlBcWM9jlDVXqpLWzjS1W5yA8IFd91Iao7g4bqTwjX5UXfDGFiUk5PimebYU/bOSYFTJs8wHN6WY
D8SLeTmA5zWyC7wGlQRUyoVtIpe4/eg/Gr06WZ6ZuuV2UofgIogZ2OY5hOkueEBszMTKUu4SC2lN
FszvJUlwZwQJf4gUCsbxOywH0CqEktw0zP+3YvLzG9cfgDGY/V0Sg6nsM4bGLAiP51ustmlWfCql
vwWkpn9cHo39SV3kCbJFAv1r5NqObQj25KFhRnIlPDUFkzlXJxJs+geK8hzlnDYdUqCBnFcSq0c/
Qmve4e1rUlgARqsPNwNj71jGzsZCANubQt11ju7X5F76Dp059amewuzU/rmZ8XgyhtMSF1aCN+rV
MmrkSCCUSREU7Iz3pEwZt4Sv2vd1nK4atI2zUdQXt/Gry/Ko1axVV+COFvAXK0RYZrhCDGFtfdss
IXeMibOpBQVwE6wVK3m/2RE14zOoaKD8aWmcsY8T4ZrdCjDAe50As1E3obNAT+8OhUH2pKvZCIkm
anNROCS7MRoeB+x/x2XTDCR+JOb4PgdUsg2ku2DZhDZ12ypN0afI54QE38dMTcM4pq4tLxzL1UOT
6l9hZRc3p6aMpsJC/2QG8db0Ie7jUmchwATPW6TRi0h6gs/EihZTLn5xC8VH76L+MR8UqIIcYbWj
hNhlyTphOU68jR9H+8WnWcnCPZI0cn6NpFjD7P1uyG3b1N0xRb0w4TT518MqO4dp+1ynQ4PpqLJA
7ObiMgn0cJ01HFvVsDihsRKhVgk9ToTBWzCTgVloW3uAE7LsdpyBdTP3x7x0CWBdlj69h8veOiba
jdkn2TEqfcNEH0OvtY1Qduhy2vdjo40JTKIpBR9Dj2qUx7xf3JEabsPB0p2dYjpTx5dO5d0UzCKt
dD+INrw3sYTQxJtdlnfts0nGwm5sSPwEOOisaa9A4JPGeEpU2aXuPvJVbzSin69x3lb3NM+/5U1i
7mruI0caBpsiaLEhjfy1KQk261ikOXiX1iUshUXOGqfGdBQNqLyuGiD6RwpNhCWkp9YinOUpvq0k
HNcjFc0Nd6/+qIVNultsJCGOdibbyWFkRkSVgY5xEalEPPTiOC6NszRWGIJaQ4STG90UcmN35caG
5HiwpHA3kOimTiPmluk9fh1qzWpsousyIBKF0kLpB+jyCuIPS7QtDbT/M1VqT4274fTqEMsMjQp4
wn1VxniwyOffbrrDqKIY7nJXYCk0axLhxvnWGSLjFOnqtXEjdw2+lBg5FYhyLTVaM0yMNWJZ11tY
SQsihJxtOikpmqRQzyyXwB2nPAGgVA6jPvTZXrZxlhVpJy8PLG65b4e8DfW+4bhs4swejvY83Fdg
nn5qgjFxFB6WMFQ8cn6hSMVfbFCZ04rwacjqlmwL3fJQgcxYeRXz0ots3PrIvTelBcgM1iHdFM68
bVBiRmokLhupBU1kuUl1p1+b2EIY9uXOkXPCOYcwbxvU6hBhDe8x3fpbCJpHW0uDW1du4NQB3whm
dZ/PlPBS/K9rUnTca5zYjUdvG3fmaDjXDpqv4VAuAJ8ebqIW5cNid3ZBzNL1XOzPgTPsEnu6t/Xc
vImz2dryicKVM2LezBT9PmBFdhLJwMYZHXrCH5aoj8WJagGkJumzEhsLIeuetcMqdIL4hvApY5eG
xsMEX75fTfILHuTGHxHXwGLINiQzUDGmY7a4cjRZZakHfaBdBO4dkcAxmWPl4KdgjiUTt6fxcG0q
X9BRd/JtbjAW6X7k94j9wn2eDbnnh/aHXq/voNnXZBTc6PTLTouznAR3+BkdqZZu4T9Fiqtt5woh
pBPgSseq6LsAPkHlWbKXumw0k8+aFy7tlRn9qC7tkgtAJTKQkLzeUmqdDJGywvXHFdRtN1NQER7c
R3jdhtnXdr423C68tR8x0qY7fU1ld4WCWQfwDay2FTAMlg2CGa5f44Azt+NOsaG1gHMmJQo9cdCc
46kgCVkxDIwLhjgNdDNPBilT9LA3S+ryD7Fj4MaU2Pw58vxFeM8cy177BXXckAHCDdyewRyY6RMQ
IToyFpIh1kBSZ9lCz/aRVSV+/cnn3rAtpf8MkNBAUabYj41B5BtXDapjLo5HgkKULrU3uo6M0qnK
9hxguyGdg4RcuzeJpnC51ECmoQrouEQzUlV+R2Kks81KqBue2SHEb+EV5SQrpuGXFBkL6I3IvgxF
pL/K2cIKTVvSYFquBiPYa9LooCi7yIjuU2fur4NpUZAa9Hc6S8qb3ubEKHw9uHLavmv96qkOTO3e
tvQcYo5qgx7GK9+ijfDcIDJ21px/nSbO1p6kXZTYFVriqZJerjrYaQrXhsU4nXYqKXwqo3SZiERh
MN4EoYtxetDN9Sw6rN20pjdziRtptkBPMBBKDOL9CAlJzSkPmUU9730n2pYm4v5lY8trlFXn77UO
hUPWhPKPzPixOWo2dOHETQPA5uBH4WHZ40u6i01wYwsVP9IlSY5KSTtjeWhTBn2qdOWtpnT+1SXy
CZUikmrK5SVJjB4TqJGyLpYUPaYuIIu34FCzPUmadwtpptUnMrXVYuOArrhUHULZoIyBi0MZr/vu
QYOmGAJjoXMxy/mEiWri5FTGKaD+v18QOIas6I7aePq91tO0/knjZui2aRiQIlR4mpr9q6oQCRgf
t67SXYkZcKAXsHeIIPI6sha6qWxuU1P9mgf1I/PsnpzngL9jBpS0Dt2UxOqqOqF+mo5NAXmn66ko
Vz3As1RNGNi4KcLE9IaRejsrGH/LCpNDarIs80PsKpzqtjYejIF5l8MQXdlomDGjgyJHkLRWXBjM
1G7wpwd9ekzifSHtIolQ6buGNsne5OseR4c1gPTZgLFoNoKeD6hGLst/cZjEm8NkQzyggm0JAGau
Jt6KL+NWBVVtsTRTSSBawQJd91Kmt2wyq//+aNllmjmRy3fkskoWoexWLBu70FsuSf1d3Mp6dROW
V6s3zT2FHa7uaoTXiZ4AN4hSdvvyFB63WXI6Ijqhb08+Q4yopsqgnDdgfoIc4VimDDVkKW7WNDK7
86QiUhMkcmyWFWIjDSA3sabEH1vmTL1ybJr4RK/KeoTzjPuWMjenr6CAxwSlXUrfiuN7vz9yuvpW
RWmrhqZa8uDpNlfzt2pik/WlbsVZvzPRoyIxnC623JQsFi+zzSUDW4G6XV4oHOejaJgu2orTHJdN
qyXt66Nl1/zzhdSdqW9Qo15rWL1fc8VRlWKpIJ1lecr8M2/8x+7yCLGZtR6LrPGW3WUzyzdp4r1K
a/xokZdie1EwRqdlk5r0T4C8ckuVnvhRApp/bH48p10bHfvo8pIWpxgDNKQnhtrcMyqUKyQLZ61J
6suyG8GgdBBDp8fMANG4PLdsRJu5h1ErP0HfWdkx9fK0UTjr6dJpN12DGoa6Fc4H0gqqjSKigLbC
jd8ARbBqzEMGzsclYnh5askZXjZ1DQncSbQPb54PoXW/xhHrGiGHkDzRc/z53PKry2/Mcc08kgry
ZkEShyjHj6ZIEeF1aOtHKcFenlte/bGLHQvb9rL/+vDN68vusslmSMfLo9f3qYbikKqpxzowPrtk
gMrqRj2vVfwAHg1GGmVyM+kUoNbLw0CX6qCU3nkvf+fHz+iST/5jF1fmobcoqwa1TKuRfISOFtcN
YC96ur4KIFTuOlzuGqa+KepDHyttWszjDbWY8UZDBu/BswOIJ5/78cKP3Vi+EFp6DzNST4+x4oYX
Pa0vepFz063Da44oiHt7yuRWa1mXWmYvuwRq9ZpNGsjpnhLNe+Izo8Ms2dyvmaXy0bLL4iEHXOiS
umd/5SJf3U4UzNAxsnrMBdQAxMMNatMpBn8iN1ObshTx23ALqPIEUt7cBwAwTkuTyxJM2iWh0AzX
/t6+VKgJN34QG+uU/MPbTOY0kBIJYUbKuJfnqIX1199fL+y3NyRbE2SyW46lOUzhLUf/9YakEYWg
WRmLNy2tbzPATd+U6wxY8IEJbvCqEcDa7LPiZ9BLxcCygc0JODLDbk72ke6vCZX7/krZVxiiyEiM
t/TCqWkldr5nQYsyYVK126EptVuQ/PNV1R+WHR1//nkowo0mi9vLppEdrECWqv/L3QHn8CoyGOBV
8ji6dvoSGogCceZLAR5d1rAV9oWAru+bMkTp28ICXJ6Cef79eQNZG1VfejpZaV9tSexbrGWUh3TM
HxTdAtYU1imFypIVFpqPWa6LRZXy0E8JDfj992H8i+/DNBEouY5puEwR3nwfk9nGdGcsaxcx2bxk
rqvfBQPGwQSOSorm5m55KgQOdMqt+sOPp+LC1/bRiHIykb/UqA7gCWb+3N1pU/ZSobB0LX3OuMM4
N0c9z5KRrGpeqDJz7NYx3OtVYzJd/Okl7tDNliiGcWdlQ7ypwDXRuwdOuQplFpyoxeb3R8CUxoqf
7TCckTboFl0zhG0IV3tzBETCjUt1a3OXA+us069qT6rAsqnMNJGRidP3/eVJJwkJi0CbtXJZXWzp
AYSI4tT0HSJHZ4cuHX7cshsVygEcOrFgzKdVn2a7TCYsgohWZrZs3eUJexwwawdbuSJEVF2TXLi8
8NPPLE/+9LqfCR/4Xe5uWiOPdhWKtZ2ZtcPHNEswvoTGu9TUrZNz+xeHSh6KN4cKXplmauj3VN1c
nEVfnu+xCDX/+Lv2f3xrSjTR29aOO2R8YOWXPoCSICFaTb8GYa0VILQ5MJ2FhTXOayQSOe1J+CrM
+QEAcItzFCa8DpxX/DTPzAOZ1OW0aEVqYPy1S2KUx2A9joQjMDasiys3xhRbTCriiz6y3mxGhPyt
VUgRlHxVuwsjd/7pJ+U7CBK1Labs1zyN34VhbB/CbEgJUOapZaMhW1j9/ui4ci7989FxdE2l3qA7
QiVVlnjVXy9tZYtOuQ98dOBtHm9+3JiXm+3EvhcqFNz53oKZvHLu58vPhGGY0W3oP6qxhezcwfAb
TJ8Ij0PtEs/9I6G0kGWjuLlZdi2EYWszLLPdsltqtQsMAxXvsquV03yRb4RJsX9cnmqD5+XN8Iv8
6zdL4+HnNwMh9/3NiAWbL3RV75b3GckIlu1avz3o9HAjN2oeI2D5u0GwmhirvnlU1Q5xYKV9SCp7
QCwxXQrLrh+WH+0aN1kldUUqt/zRIMZIPOkBklj5RhmWLUR9Ui8tXzV7IOPVoO9e3yjXxd7WRX67
/Kxbos4N01E7LLvzOJEbr3b+etnVlB6EA/6n13cyFEd/oAO+vKbSc979/lsXby8fXDkcRzNM1TGw
0qnGm29d/nPOOAYVcUw5XGQXwcmyiaV4ulGijy1LA2pUaI4RayaIe0mHvy+RwV6KBtsEJxN8Jbst
3vWhz9K6jp9cwsWOmF9tL1fmvYALbOuA3REvkze+iBiWR73d0NUloUKPUeMlfvqAXqK/LhuYP8OV
dqbp5VoKAV++wLSzv9Zy0zbll8ip1hGu1EMl469qTqvLUJlHQfkPBDVPlXoRMfk2450jnyMmKT9H
ioBo4gw3iUpH2ZQC0R+7FbLBdReXpVdJ+++rX0/BErzsavKR2nxs52rHEYtZg1bl+6m3kEdrTblu
y/mBwJbipi8q84LuiNVE69cfWBDWiKeoCaYjkV+V2X9AVLyTKPaPFHvcbUd7aNfUpJn1ObJFR6Yd
C7lx85AilVsBOY4GchIjNDyrSCd1fhZ5S8EArM6RdJ/vmzxC4L6cHP/2Zfz34KW4fR38zX/+B/tf
inIC1Y+U4Nfd/zxHX2pU+d/a/5C/9ueP/a9+6rHI+P/tG/3yvvzz3z/e+rl9/mVnk9PFn+66l3q6
f2m6tF0+A3+I/Mn/7ot/e1ne5XEqX/7x9y9Fl7fy3YKoyP/+/SVpMtU1hsm//fz+31+8PGf83sNz
/rfzcx3lxT/90stz03Iv0f+wsGC5wjRU3bDp4Pz9b8PL91dM1bRU/qN/jcGWCQ3rvjb8x99N4w8h
TBwDLqt4FKMuhr6mQBy8vOQK3oqlKJmZjsEk4P99uF++xR/f6t8ACd8WUd5yZ3N+vdJznTeBHVq2
ZptYNQ1HSC/nT/dBAsxy3aZ8thJM9tFwwOVPrINjf54t0rKcRkMRp6JyUWdPJD3I4xeFaDpaQVyU
7FDdZi1cqd7aQUJYaYhQcdSX28c6MK59lO3ROd5k9YtTqZtOlB8wWnypnFG2eT3g/Xsji3DFo95b
q7VYj3DUs+B5sHEFiSqgp/kwNa650lHaeCQS3rR4SglgRmrsglUeNSQqFsHUOXGnGalcaz0jlU5x
wHHO+1LCRri/fnOka4xq/F4rI1JxXT72tE0sQKyEiIAFzPpPkUJe+iMEtPMYtN/sinZ62qi7iojx
qSFttDvptU1vV99k9JTXtlXe2T5wIDJN/ueD7F8PjF/G239vHO5eCnmKNv8fjDEmYb8bY5eXNnyp
0+f8a/PzIFt+63WQOX9w62IE2arlaLor1D8HmfGHYesWg0xXdQ3go/VjkFnGH5Z8hV800Ytin/1z
kFnqHw7UUB1TLUPXsLhV/g8G2RtDtIPF3mSG6QhXf63OyZrdT4NMc2eIjUktWKsb41bOdokZUu8V
XAWbitUhmeZin+M/pWIJkdUuiKgtqM8fEG5ZJJe+9FlXeEHfuDdMPZCrRJXhQf7Cl9SIXZB24bYI
Sn8zOSCZqxoITtNf03LRIdeHoa7EroE1sm7q9Far9IOm+eek73Cohyz6Oou+bgycUNGgsiqx8mIr
TXSL9WQ8B/gR0bFVNAOiCf8wAWq1gVYOAdwJ3xBLpCBCAdrq9aNtEf5ik4sUW6lzHGMgqENEX4a0
+xXUS4jkFn31FFnUT+fC90vaz5cw7Ve7+XJ0Lb4jnEauTXlYV389uqo5uRU4GxcCJ7KYjMtCznKT
slml3ZedN5oCNmpVbVpXAcbcxk/YLjv0ha0P8rao95Btn4WWnvVieD86+fgXn+9NneD752NBKlEF
hv5PkILJrKg5D5O7gn9nVXV4DK3g6teQOLsxOJK9BnhaEOZixQjXWor8K4Ra5m62g4fOLW+ECxG3
CZBV0DMrTtaTEtV3pRnoNwhLkcSSqZWI6mmCGLLGLM33HXViV5bJJ7ukAuYn9nU5A5DP3xCdnW+B
4SCq1MuPaqgeRgfE39RWdJ+72yCI6E+mEJ+GcN4qTsWSnjDV1pAZtpneX/QYTnCR9dugR31h2SFR
6lxfS2tq72YTJoFaRt/MvlWYLdfgPWJ0oI6jX7OBlHGJvwpEvwcXlKzDmbjHyUnQzAztgkXtpTGh
/4ui7lKE+bGSWQ6+LbhZGtRoyI1eugo/Db08cNTeSSqCGGI87Jb/UCYuie+BdlsQeHTqNSSTRgMW
WlPnreOjiA2q6TGLnfeGxawXgGK5aTD+eL0dRxS+6hxNOZJLI84/CGe21w1Er+1EmjpFtMvgCgo3
hhv025x798agBE/mew22AKOE5Has7bn9GjjavCu6WfMgDtGDjiLHm50EBxALK8m/US0XAeNUHwQT
j0uLGueAWxtVZUfIzZQWzS4yKZ1NQ9czqCFeA4KrdqLuXvDfxmdy/6IzCsWPJP8RUl+0XwKRN/gH
5+BMzFVwJlg8Bvg6RrtFv1sHyEDLOTgIdNL7utGQ2meZBoDBeRfaMysWMeokltOaAsjewuCmC/D7
UfymveOoGrMjxzZM6gi0LUz7zSgubRngZyEMZLVAA7Z2PQSVOK8cIt27RohD3opHeFRoe5IC4+kE
BjNxxFnJHVKySpszGspt5cNXo0p0l+Yl4iqs8IIy99RGAK3mHVem/pR0yEE1v9ShpCUEexnBJ1hO
5Jtz1VtzM9DORpyhrgwEcEDZmG2ljgTU0AFzsn7vZBt4lekWOj9yqLmjuyOvr+1Y7QXHC7TCzdi1
L8hXuu3vDxHHgyvZryez7dpCs2HH6Nzo3i7LwcP0qdYCM0OgP2yDEHkOSr8tzqrbLjQQV+PINPv+
gwiKizpRaILaBlsxxvip49Oc8N6tuqZutuowTVuz/ayLalcWdnnxx5God72vqZjXtoesMdwEitGe
GAnxCk1MyqW7QW7MBdwDTlAfegoH20SDf9AIVXlK1QpE6WichGHXzOn88uBG8bCLEtGd/ER5dM0m
5wHNEuSKXlXV7UoRKfh2rd3EHYYFY86T7agO+iZJMKy7xWOk6nsKOMYh9DevKZnWAI4U5jukheLU
xRsKYvCaCuhwTvKEux2iG6qkPc3XfWu63wANDiv4/tpBi0aKjhltvyLXsMfW7tp0+s+FhY+PnI1h
pbrwvHP/0mQlKS2l+cUAcQHahY6gFVNAFJAK/UInTkWdTpnjI1dC0dYJl7OwscCQoQdYi77TNhoW
gFU4TAIzE1LizE7HfdOQ/lsSHeg1eiM2fRdn3iIGh3PLdWAkAizYuwqBJJTL72FifQ5C5TEJeSWw
lQ+OiQmVfyEkIypL95DtYpo8ZrURcU57QK1g2o3Jxwhexskq7a1oQOQmSiSjcpBuRwH/Zq6DPLR8
/SMuC9+rovGlqkkWI6WYa5u/sa14Xi8fU1SKS57nx1n3B5Lc3Re1xCzUgWDqSp84h2qmFdDDWem1
J80JtFWtV3ADQ+yAFmE01qCep7B2jkZnebPSsdYdHuxGuYbSVNm7+UNgB9t0h2kKNVQEsszA1J+m
mMkNWMHgpwOuqaLcZbHtqTKlphWtgIqExRp/xmPRgmwtqGFv09428On36gXOU+IhPDoMDkt0zZo2
ZoVuO07DaO24iILR4n3FLnTT03LbuVWxh6R3Y7ckW1DdfqIXezHpbfgI/3q1aLy4PzAv1B86q+o8
Wl8g7d38OZ6MW5cwWRS8WAAmpfZCW+9Oub+niORcy/4RlU+7bUL/abb7LyZeX/In0G31SMJGK6Cz
eSBW294AG+iBPCAWcDuwAwYGozk5YZEPUSO2t53IkUKbGpSpST2UZZWfom9UlcpDLzCvO9YWZWey
H/P0S2eKD8nkbwKBjcwyjvn0HEdO4fnCfVSa+kIMWvgXtUHt1wbzcqHGDmfikyCjhyrRmxVj7vYG
wcYYEvyQy4mMsjJKeMaaxkAOoVl4Vs1dqYv1cS/wEofYDnUiYrcB5+q2iW7isfvc6tbzHEFMQZCH
ospS1k6mn39/udR+bee+flB0H67FPZwF7tt27mhAe5odnWikO5Z61SbRc+VR07l80vqCCZzH1H0E
uURKDnwJ4Mum6P/iYMnVxS9XbE1lVuo43HFkqZnK/Ju5qWYHOqJ4/A51dWjHpD+VlBlJHGhOGR5b
4A93fpK8A4qS706vs4eK0UPuGB7O3IV4WESKtbF9yzoplLFXbZzD8auB8C+TOtQaEAOM4Jr7AdTq
jMpskhRiV+SU1UuJtsrlZnnEfbfZkUR1VtE5HSe56WXnvxxnlhQ9bjC1NzDixSNr95mkojD2KtOB
ycKMcqW7lZQ3vUap2qWDFyqPIWzThSQpYqWOkdgNATW7CtKcpFzMbel1k+Lu/uJrddV/Oqgas32m
+wh2VDDUS03jpzldjdIqR/jIwZjtz1mL3Xaus+2MfINozPwebS/yJlYjraFs264n5NLOIKBoyQdk
dCPnrYMoJwO1AQoQlUiVcW8k6P1GS0oXVE14N/pkCMT9ewd5seeU4XM15ljg3EepgtWQL5mh5a6c
DJnqCLvEa517wIDgwCbkVc2QDhtrHWL281yldA6YEa64GSEzd9azXetMuvoA2kKkfykdrfMqh4UR
0M0jEFMyiNIAJgOTZ6iERASTWV4oEZ6mXTz2xgqW4NqGLu5RSleweyT7VjWbNQpNKKd9DOI7fG8G
9nXMomOfGU/gub1STze6AlfGjJ8hyZonp8Nw5WNFoJbirAKl/hL2qJ/MpCK4odY82mv1ytYBGcQC
EQ3fwMbGprcqBBclo9EfTN3YTYF1DJKBKJSBe4BrqhxzCebIFGqiIHld0Xxr7K5fxV0Eu6hpbjJR
Wfi+Q7EmBhk3Vjrw9VhWtG5M8hno2YW7Tg2fxkGwhIAYU47WynI7FS6AQoWIPDaCW1nbYQdocHNQ
+iQNNPH7blPnOSjBeJVl8M5RoSNVoKOXWDMBc8lTO7tfqct+MS3yEcfKwfjdDtCa39uxAhnK7PV1
4N/qpuoR927vaqyru06baVoWH/mQEARNXbmKL42V7+3cUm8pkqMXAhM+C74+MKfEo1Tc3BwnOdrn
rIliTzSWtXEsfdU3zp1iW8iQIuMO7oqGxi0WRyNUMNc09m30XpmMT11ASqFijufQGD8NcGW4UbQX
5rIoMsfPzI1TXGxig4U5vnXwPiB9yLPNKPVJ+E5gKVaaR04Afv2sKO/gu30uyN7YliSOr/AMDtBI
xDOayR3z2V1gixW3/uaQz3whxNCVZzG15xSnzUrPSoW5tXqKMm3e91lwReZ1cJq0YflcYIqa7QfV
LR+L1Kw/dPX8IfFLb7Yse+USsESXpjkUKamMVMwrD0AJhFx9jsmMdc/AUiYug2D3mHG4Yi6ORXef
xam9TSjwegKSpWfc4C7yz1l6qRTyeq2XXjgB92I8oviZP7XUH1agL4mujZHoZ9MhHckuniDDrYPy
PQVThlUaf2jbkQw7i5GZMzy8uVacNSfvSQbSztbUnAMFxmvFrdzvqGYCwTZOZKbVa92+LWcVP6UP
fxSJ0GbIFfc+cHVsAJAl9eirUfnpKSfFZBMgd/aY/UBHWekTa99wsvs1CEKsFCi33b4at2o03Fg5
iREaMExD0271BTsqkpQKUI/HqRuc3isj5zoMhbYiQfQxR+6L9Y90TYxz+4RR6CE9Ig+FUPGYEDck
UP4mw7Q9ZOU3VaFaIGaMZLNoqUqmziZNrPJQNVW4JXjtseT+n2bO0zgNj2i3xKlxMcJmOuvSCp5g
pVRb6HDkDeI6nYfmAX/xDhzNSRnmcgsS8jOKemLkTC6T9fy5n11lpcrUwy5J78LsUziNO6IJA6+e
M8OLA2elj6m9LnMUlFyKyTtrnnEmBLuStXYWDE+aMhE5W5fJMezIbK60lZoY1ioZWL3QKYsQ7bcy
ZgFiVNKQPdwVQKUz6WuBs0TDMddz8DHWuMXoa66DmiAdvYlW6Ugu3sDqJ9S79xTPN6Q1AoVO/XPX
WmfiqFsmlrRzqfQFXpIRqebbEbE2JogVB0pOWsf53rwgQu3CyjNjL9ENcvP0Kt5PNQkZdseQb/pt
kjXCY0EfsQZ0r4ojhZcs2LfCncq1gvFCfqsedUqi1vJk3YzzM8qREzcKfg1P/Xqoc/J0mT57qpbA
2cnqaKMGIYMmmI+9sL0xYs0ASvf/sncmy5ErWZL9oUIKZgO2jsFnTs4xNhCSEcQ8G8avr4PIrpLK
EuluqXV3LkLyZb6IIJ3uhmt6VY/2vlqjkisdY7FtSmZ+9+yozRXo9i8w+3y3vXuz1xm8X+y+ottL
Yu7dBfY5mTyeVKJP7keeQTsokFaQ1vgZ0zl+XGH/eNbMtC6s+ECVw9VeGyvMdTq8UYXofyOeUNMv
2GcOA7ajUFFqPYO4+qZ7gGMeZ0DYxUrgCIA+mXSMozPXAZlVzPZFXPtloyZUlOU/9iTWa6tAiYvH
utxPpwlJ/8nRCKEZ7OTonE133Bf1PatcHCSy1PZDT8Bv7OqjM8KtlMM57knzTIJ6qYzohjbftNa+
jZpGF8nacDlQ4r1lDTMKyASqCdNSQecpV9TmluujyVDMczVD1ofRX7+qLdccoGO69gZtgtqrlmtk
N37K8YTbz+0QfioGnrStNW702p0a03mYKWVIVu/AcrEOB4WCnEiOCgOv+q2wyQ3LwX7WDKCf3Awd
etVDA9sIJBlrYHuBaDaRggWF2H5oVDvu3UmnO859mQK74mHFeXhMgFiLhs9NTQZmN8XwgqeuXvlZ
6ZlPT1wmzlFFPLUzV3FcMZdCHrv/6y9sWowoY0eLSmv1FEyJ5Sx1nKng9B9FMv+GYcpTaYqOyTzO
nlvBFsqSJRj6ZPWqBMeeaps0C/QkLItsPzj6R4dOEOfFXYQv2aOw2aFucil2yQqR3Oic6+jYLWU/
xCUXNXp3v2e6CDkABixLyx/h/Oir7hwGF6FXulSRQpuj2tSe2RRXyFqrC1ul/BYFD+EiDecko+Z+
maheHrsuKIwSjmdnf0VwVDzeADTL2ux+otWoDllXb9e7/JMel+8xagmzAy+hmvnBtesiUNuKx3hZ
HZF0jQuo58HrrD033z+Q1dRAsWV5UBJJcZYFnTVLY94Eixlw4p7dMkW9JI8DlGZggdV190mN20QW
u4VxiRukplBNvVza2aReYfyrCK2gMbNXR32dWToRQ+asM8j+BAQMvGxttXONIk26ZOa1my+QJcKu
kvKAX6oudliIeFnU6TYj7/HISIHy1ymqPAd0Rd9p4sRgASCJQyQWJzg8zaU0K6BRRKi90THgGQh1
elEocD60y9If7HEBebTc2o4QHLexI0BuEQ42aqvDvdhL9Pmq9eU144b7mBjt26BgPqpAbA79w7qW
XwSECB73fZASeeVSX5IzrR8GSNIgHpqaT+LJ0SaTME0BnqdVX5MlZDJ1Y1X3epDRIFIT+HggRxJd
c+m0s8NUo0RAj9ktOEIysBar7Tk0VdVloSE7xa8GQXiWiPZKDU79k+lZdzKNPee6yu9Y39Ya85+9
UsgA1KMVOGvyDahZzjVCBz2sYeHcu1uf3dDyydESxa97yroxrz0k09ScxtQ+0FRp+XqrjYS+3Ffo
mqQGVkiVJd0QM+bRdfsnVTjRZVaSrX+gYL6a6/Hcm3PqV0qje6EadQ7x5JLXlDxlbM3TE4+SL82m
ZqWOV5chv0kPdWMs6FPdr5ko2LkexvU49f1yMliNMLw3l6zveU1oSz1ZJdjeVgN2w+rp2TV65TDg
9UcGJicPz5JizBiZRZjXdA4aIZS9Y7nviSysa96Gs1W6x2wpyHXPv3B9juwscTrOj7EwblqvHFFT
0hD7Zr5LwBs/mAILFWDQfLCENyoUPOnSYdNrmh92vhyx0TVhmvaFp2nms5pXv8EErxx+xadhJxJE
HAo9guzfhDdmL28Qxvw0VNQEjXltPVbgH6yUiQxqdLVn2cDFZm4VUCaWPE4Bv0G/wVnz0wSFdq7u
2oZ+OY0dCbS2Zg4ICQVj5eKesFCy0n7MjpEqa0BnE2T9GQmP5+gfM7vrHMW+xioTlCxmiqzjJVyl
9aa6Gc4M1XmkDbOCqjBEnl40p79fgrVYrxLPxBEybshOxgECGpgaAP+84i0zG2lNgNE8SBcdfDBr
09OG13hY2ITU6ZkceThr2o/i1i9uZY0strfGYpnFFysHIbUr9eKrFEmOm5k0QRoBzLRAzc4ajBSe
y5Q4WgCOMxhL90qCQkpagM1O/2Q2tn4H5/jJNkmj6ck6Hv75B4LjAJazxfKGTSOoRBkOQ+se0JA6
6I6qvm+N9lE6enes4Vvn68hOPm7FOaadyRO86vu/e4NluDYEQe9IE/p9kozHuFiafVso9JBl9VtU
qJbXqNCY1OTTKv60/fKrivrh4LpA3LooPkUb1VsqHLwxz/ZFi+/7zV4MOMj2gNrSC1EqNohGfiFb
gWFUBVf3NwdoSeWlaKiESKriuU0WhSrtSqGeq2QoIuod/m22SzYPMTfblpbmJiZlQHorGRriZGV1
1rBP7/i2lX2hLF9WPVX0sGTag5ooAc8j4m0N7KK/ic9I9miNpJP2fwFugzpi3iLQswPAQJaeUWuP
GMd2zFDzQ1/kiW/O8sgY1z7rkpZDTbs3iVFDo+Gn21XGy9w0Ya0AzzGp/AlS3NA7TSm1c0JSoYgh
DTslGzPdfqIR9Dm3VDOoUh5SnYWYvbAAG9wATgJC5qr0e07KH3VdLlLXBn/Q5Xw/Qfcg6DX0Ok/5
3ma2XAHt9nm9mRoG/BLwLmz4kgoFkWes+VuxMZalNEkPJC0BGsT2ggsXomcF42aP61R7xbU6eMST
ZxInsAfytB822/ara0zw0vq2f51JEY1G+bZ9E5WuzA+jRi8wLq/ndVzT4wL5qt3E78JqIGBYsCmh
ni2IDo5+6RIJ3gvxJNtinZQol7hAkiHoSXcdYrX8oxqvUyKwQ3r8CBaqpkkA/hWQdVAjTJyTC2tW
a3yYGZyssPXmVd6Bu6rpeEvQqGXSeVjaoj1JMe4vxdAHDmlHQ8MBKsZV+KsG8i4nJ+yYVoMYKgLh
NKCRBlsNet3vpuGJzxkZF5o5yT4vdF7m9AswdGnXHkXQz9eWD74BOdqZcevzhmlU+0J69MRlr7py
nW1S8Bmzq5Phk9X8vPT4EGzVvcCIplUAf9kxNvKcTKw7HQfRXoWluA+Vqfae61AulzGhSHdRqVos
VJ6IzhBK0Q5XsqDcp4eRMVdKpsRJeWvhmB2zqGA5h2q6wHi7x9pT3EdbTokSrpB7kHmiKN2BCjlO
cNGWPlyR1Y3Ri4f0Ls7WnylJCs+Wg+NTxPqT6Il9GCP9TitcjvCYeoVYSMKEVcslraMOeyzN5jIZ
U+zzyTiuKWA2Q8qLsVAY1a78+TX8hHdyq5xX2sD9K63pGYZtJQwdGU3XylBJxME004jQVRnflozD
r7DqnWqayydIDO6AMe9qWy3vjAQtKJdJ9coqbPCjzHkHpsg4nrQDtDrb3RdZq/qtCWROXbOwAVL1
VtBxCYXOBpe0NOWhIhv+4I49V6RxDifSxr/6xrkCaJlhGnAXsQYzaNvMIX+s95de1xseRSdC98qz
Sss2Apz6Ad/KCNIuP0F06Q5jo3LzjqdHPBOvrGdAkfDycpiLLyWFIGtTmBA16HqlYPhoOure3VF+
xHE0kWrmE96oJX+KwDhEcSB9ghzyoEhqdtlL9SKwOx3xdyE8xqyaVL2TAcuWS1SPNVbil2ZIwQpN
C5c57a2M1aecb8BNNANREBdkasHuyWqIV7NLuBP4Mylg6tzrqjmWc4cboayDNWctBvyEiqHJDWpG
6Q270rnzvpoT25PwqVQ5nP6+46UbFWwllsardBpDuAa9ARgYL3lb9pvPA8kUyBfwWdaHXSmysKM1
oEwJtkdLxfVunKxAIgFQnpHuJ/wg4aTWTQi9yUQ0x1Uvixa0oEMnodl+U9zRJ7l7JEFIvYTousPf
DyEmVrL9nZ7slZUva15DHBj2bsnF+7R9H/Qnq8f1pK7dU2/zzxxt44Mm6q9hcV/iho3elOjF9idc
KFxVEGA38bOdCKCl8GzZwnBjXNXIgQPkq4I+1Xww1N081N/E2qYdqJ3krJFoyKd0X2+6jZNZvlkq
lyZfmfQtTfU4acitDfJRh8+/axZeNsWqHD4yMg5qdkP2uLIvd52LA0oQ4gyElFhG6T93abPDDjLu
8PRGTX025jrB0j8vYVTOp0ov2Do3fXMwe1RZJOpiT782r1g0nXXCukE0dvyrkdP6aD5m6FC3DYpt
Qnik9Gixf6o6MY+0TJW7SE+6iyn46TTVezOopLbc5HGsTXz6dn9USJMe41lx/GFAK2nnZdyV1lXR
GnGlLeADJS7i0Y6hw2sbNffqIYmv0wQslC1b69lUNGbbu28V7zAxu3sp4jYwqheYnwYdg9GdvfAJ
kjXGdkSnM95+raQ0yuKmtGzLwWn6pWxv9E6p7tKy6sLVsGevFe5DbOgwCAyWnik0wydmyzyEnLGA
Nb/yROZ+uwIytCp9Ppbqes3WeWQJXIwHtR2px7Vxm3Tmo2LkF1bZ3cExBmpNZm0ILGdZ9xiYgUGg
fHTuE+iQ+pwagHPtmma1Nqd+pgO3O+ppdnKG9ConU9+LxPiNxCCOkZRUdXAPXtMKSQZfMjtNByEI
ccFQrghPNZ9Vq2ZoVX6128J2NqvXNImGndbSPN9QGx4OTWH5knCRv/ZAyutt4Scp+B02QMdowXKP
XG5I8Ip+Aw25L8ouBktEcSwX+IHsOodHBNKBn4L7bUq68IzmKp1GPxJ9/JaVzYpcvix1bD9RCfiC
Ram9A8eDn1yVKREdk8sRDUCh3lohGWS654oM0QVQ4aOkF22XObh1Og5cBQP/SEchXpTkpU+bCgmL
vT+9WPR3r3vXgQUR5SBDmpr+YjyXL4wbdrwgCiPFBNb8YfRLDezLCvscAEqu1vtadR7Khhlr2iqj
rcWcQmNLrP39JVbV0kdb1FgQb73AmX1m/f3es4i7dkckN0oG83uNCFTY6fiGpiV616Z88GzH6ZHd
rO8V+WJXTyUELp0hgpUdTKLCOrgKrEBooxBlqSmFbqVzydR/ET8+LbQ6XhU4A2lkw19OOYdTvlOI
BhX31dWzDIO4rVLb6MBbOwvvFT4YWG/0egnVWVx5Qt5yzgneM1T+aJOx3Flq+2n22ULIWXPQKrQz
4L3Jy+r+EKlcR61Gl7u/jJloFOR7pH5HAo+/YU1Nr0iIJVarWnqcAp4Vdes7UKZHes+vTVV2ZxWL
PMVg3R+YqclHp+IeMIzOPeAM+rZiAwronH3pan3MMAMEySrduxwPAGwXZKr2A8LkK3dSZxflrsmd
zHO1sjo1DkTc3O7gypsRHldcEG3m9uEE6xwEYde/GwZnu2kob6W1Pi9Fbu6AKy8XbUQQqfjbcNFp
z7epiRs/mvuj0dHqk80Kkfl1G4gB93aop9eSVoNhgHhZj6R5Me7v5+gn6rLyBez576JOsfhryBSO
w441dsK1n+gV1c2DllPiyVFCPpsHJTinZUogtlQtROCBSBjsD8PX3N+L6+BiYBLCR09mMjb15gCW
8LldJROiCbO0s6Y3rS4BCIAYLFas+niNe19RotuCFfFqaIjqf7FdpqVMYYIr0W/hNU65fVuT9J1S
gjiMHZLLKa+7f+YlI/UxN1DvmXQj55gvSX5wcp6B3dwfOkOdT8R7Xig3GfdJ7azn1bh1NvOCTZ3p
vl0oNp3qmnxCxGdNZ2m7rcuCNjV0kOWifWils3DXnN+oHLkvxuU1hqulOYy+iXwd9JRSanrHQGsE
YsqfUuqwd50JFG1FjttRciPMHIsgLd/j9Fk1jAqtxnPEnrBlyuqpQcnyx8mlwjd1S8+cyeqiuf2S
qcaWrefSZlIjqwPzCGqn/Ub4I01s3UcN0wyRSvpRvireHN72xWQMd25h8vQ1Sr7KxtkZhnujZOHW
SXAzSFbGDOjaGYwZkmwFelrczysRN+ylszckbnOAe1Z6FAAuu7ZWXxYz7W66MdwNeA6tbcrtr0M9
0O5mNzAyUkHFp5LHgcnpiG8IV1A2tD9FOxZhmcw020fDcZiTC3e46C7upLKDfMzhA59Vk+t3U068
cyilpeoivhtT5J6ErCQ9BL/qCaGwseFTiU+ZWu8VAIUpd/bJjP+LPONybW31Lu8GFhc6XVr98h3b
bBuysn4xRy5UbTU+ulMcHwuH7m3JdoiZI0wrw/FdKGFrs/hS364n42vHazJYjHwTjpNuFreyi97t
Xnf4slz26lP6rcj4JhCHdrB1qlCmK2P2+lCr8Cr1YWs0qw1mLGSjuc+oTlZ5LqMgJ2Hf17XP3Ovs
4olzsY4q8Yh+63WO8aC0PAuYJgUTBp+t1Wm8Jq4djx0tMwiX3kVHieEbjGgAHBTnGch/KwZqawCu
Y+n6N/5LPXGLsXbcvz8wCT6YYMfpOWOFWWv7yZqPIx9dt7/ry/TaP+0dY8LIszxU1XwCCxvtihOZ
YiXOdsTI7tdx+dSJbae1+UoU0W/AJctSP6rrj5n0+1zJoNvmz22sTt6/qSYKaVvaXK1jwSIPzbhp
7Bu4+dNUZM8Zi0K9sO6GiPT8XwvB/yjL8v+kzd4iRvK/j7Jc6+rz+19iLNr2G/7DYY/jx3Bws2A+
1HR3S6T8M8Yi/oHVzGKNhc3DNRzgl/81xoKlk6WaauN9N5F//9NhT8JF6FjuybBgW1H5jf8Th71u
4dX/r0YbJDwd0BD/u6G7RBf/e46FIXjJsoYBmAYXfGLVTskYsGTkc0774624KQvk8yYw2n05BX1x
BzF1l2NExKok9nb8pqs/eowLgSwJ/9bwODafcXEV3TtuPrO/5fajZh/r9Mgeid3wjOUuczjd9tZ3
BUvGOerZsfh253PGbTr3euwHrASTGzuuR3B2AAm59eIdzjxdA5PxIsQpA2FIFNtYj1kXSueuBuKs
OsEAmGhDgAXdEu/c/jyYQPVOG+LNobxh2OXr1W78nN/ZBniCCEv+SamZLUbPFp6WFh6UjfKXwkUo
e46Nj2IKOfuUU4olFoqzpy47620Tc3n+1xQvepSRlKwqHKMNVhKmLKaaffHh4DciZPNZ79ML5SM/
0W0itUcRrLOrEpzGR+WgZwfz17BcEMcSpArVJzpecw1jGeDX+ycaJHedJ6wdVbD2D8RrDfBvdadN
gKh2DQ1fuxiiRtD75oHU7K0zPHwdn3A+j2xAsvvmrB5SMm/KAd7euG8uBo3D7JoyX9BAqDZcW0MT
ZDZsL/eK612hcKt7EV92Qbj2w6L8o7hF0cMkn1L92bTOFGcpUUjDo8SNknvmF9c0C70uYOWGhQLE
NcsLrlrzdmruqRJRuExtxCWfq5UGZuGT7chCSxU+ofZarXd6FAx2aJQeF7/lVHRHKL69Tp85T4Ud
QhadmQZqzK35bf4wUmvf5XW5Kx7gH15G8x4eOgwVM/7j9H3lU7aLuxTSYtabFr1UxusysCH3rTX7
cZt+ClSr/CdP5/8fgv+XPB8+vP/TIXjZAGifVfr5L0mj7ff88xzU7X9sWROOQY3H4pYa+o9zUFf/
4ZqOsBE1YUGQ9iCD9L/ifJb9jy0ARKSPelbiSP95ChJB4kg1HTC3KsenQXHf/yBnZPCffz0G0d00
w7ZUiwPZ2azi/82c6WDC1CUALZ/+RdPLty6nT2rk8h3lJzddqChTiOKsQHAXfC6Rs595KHv6TEMM
OxHufVZ3Ks0D9t5nhHDm4wYWxXpRajecyc4Hwv5D4yq9SUhHTQPlb36owVlMUrw6iMCRLIPF3PQq
8b1WDm2q4s4ddmUy3ZXEJMahvZozPMNMPI50u/UsZlgtQmcwn6z1gTabAbUAaeACLOs5mZxDPVE9
2IMXgmRwicV4atG6dxL/dWt8LNW0J+PfEKYy3ttZvujZowLYFrfvZzv1d13X77MiOi0Rlt6GUgP0
+XgzLhjO/ahRIj4jAVASIN3f4h5GJhZVzgm+fTV6yJKnsXafZDOcSly4uY1hmy4rq4WmaqJZgg91
xvqV7S1Y7KgQnr3icOtyv+1x6XXZcVgqfxpTPKVQW03nEDHy2zaf5B5LRFE+tLq7r+LTosnHSub3
4xqd+soOs3T6At/6nPSY39z82L5qZdt62TAxywPRldEQsnC8YC8KMJ08Lu6WBG7Khy4j1ggjAAiM
vEvQnOLMH0o79jcCGxi+sM77p0bnCNSsDx2fcj3s4nXs/bJIER40AxsSgLxiRQxxWa2Yz4KyNt41
zcAsiPuviFxvlTgbahDvmUOKUmUo1QpAs1x7LLd45ILnR1w1PTG1V6uYnHDz4hmT+F1bOCzL9MXg
uwCn68eW6i3KbcjeKOW42E52bEfnRvJ58194aTdA8QIOxUJdDP0XehiGO1Hd5Unt965CXwu718gp
ztxF4HS2D11ScGElhY+yx/44taI7THRIlhDk3XvRNYHudI9jbAZWJNnV0mBDIdEyTT74CUCOn50F
N6DYSvg+mz7/lc24hPWxPHWacgC3l+9SjusW6wftOnvcNKcke0LX9RoFSHChnFUjvhOaeqnx0Jkm
yhAy1jpaQdlLyuQFFzo3k1cprVs2gUDQo+exwyxGwSg+Afbiqbfm7X7bPFvtcsMjlURTSKVPzGpJ
4065BqDDiNHFZxuddGYP168+pVblTlEyJvIXt3dezGI5ob7Bhx7LJ5w8L5QFPkzpuY0PXdnOBLfs
LVAU9ENNK2PB9pzcX9F9JlZ7rEX/IKAEcwtSC/u3RSJp3mhIqRLdtX30TjMI+DoXX3kmlHBqu2OS
Wt1OQjTaLRauLCPuXmbCzbRws+AdAjrlX2qZBoYYL8aWtev5yaoYIc2l5+om7ntrxvtcEeKJQQO5
+Ks6670uWwow46Mi4oOu4fKQ6S+9eQVr7nV2Rv5WvrY2l68G+Ttr5r2ivtqrcpbufQ7pX1kf0k75
g/BGd6FBDIq610wLFNTnKTvAgXtyNYQbtTRCani+qLf/kBqJIzv+k7DeZetQ8zhnydKl4xV20IvE
QUPs/qSZK9aIyoUvnaMVLMNv+KaPLaGN1o2+KxsHTh+TnTEh55l6zGa/+0wL1Dqlte/Muvlus2Mj
uIsqCi4TzQzyTFLrhiI3DtbHOpDnkj1RJDUJ6E/CQbMMmOYTLjE+7TMFCgXAisKJbzKqTm3724jy
zT56VU0pPWwFnfbW5/mj2/ZPYsJgW4mRFsLOs/I6NDForaw5s1oN1xxvVNa8LEPxtFRrYGTFHuXA
p574KTdmPrispeGHq9JF9gjMcvw0cQ4DSvUTIqdCTx+NQfjGuHiqurySl7sYNbbcCL2H9ctsdBjY
RtVPX6UBScO2U8XXOuN35fAxYB2n+kvKVIvKm4RKFO3i+bPSJAdwDc/2q4p/u6PK6vOY9HwQludq
epY5+5lxDhQMfgMpAub/c6tVJwainc2ppOvJ49SSOi1bzJ0Z1UorY6VWdTRi2DQ4WNto9q46lldl
v8BFI1mSWaTiZSHJ2DFilS0tmnMGSRVLPZaqeYUJg+tGzuqHni39zmysd5wYl1ZGgei70yz1G5jX
YZ+lfDxW96uxl5/cMu76mgfDSrgXmQbJOUI+NHkri4QrLlxStOMwdwRerX646qCyq6R+K7mpaAu1
QJxsrr4E8YTZEurEoiE0YS+d2BcL88nYLuUlW0CsajmoYSNCPRVz92E4NSmn4k8syvdsqv5EQCan
nAJwmbc3uqUw2CTFL61rTl3B62g8RSnTd0E8yOwWGF45ZpJEftZx+4V5llq0eDyYKZGvlNe4caB5
TWzR0QaMefU2HphKgZnMlP1U8gW7yQuJm/28XZws46lz1Cuq0s/QSs9Ry8c+es7TGJ0+Ka1dG+H5
oJYQz2p2TRdmgzb5HvqlwXy5L5Plq5w+GjSmxRpDwq2h2c90TiRBO7Nk7dvsOce2XGvVK7VMemuS
x2QN2nanOrtfyfHbNI3t1F75NAUuqP6QFID3o2g/Vfkt1kS+W/tvrEkJ67iW2hUFNkfM3zMFKDgU
wySxXzfdyRIxFdzdQUB58swx+SxVQDHt8oTGFxS9DFNb/xRSu+iwO1Y9v1MAdexypX5VCu2sOtl5
sUxKr3BfYJqTdRVymFqhMAzhldoXINaIymKuVhHkWssqfdmic/YSFxW834Ntzie0SYQT29TZN1IT
2Fq3lLujU9Wnyqqf3ZEOYtU4jHp5H4lu8vNy6w1dfXyTpKsVSd2l8+ZI1ozOo2+L9U+sOCeErDyD
gcxFd9GvOB/PBCJ4/6LRQW+Z8Qb13CvV4nk7yMV00wcI75Gl+w3FJRTM/MGUdqySgquXOJrTUx1F
rzgUfTUa77S2INDE2zgz63K31jSechVzS/eS6eWHMjQvbWQ8G/nwK4FP5dHalgbbMZko6YutMAbw
luZdzzzLHDF6rW56kUZcE5ukKbyUcqYZED/1wm75x3aaPfQbz5R/iLEH0PEJPAk00mXteHKRvswj
evTU9b4vMHg03UVP2IApC99Nlb2SwQoTx3oomvVIJXbhvrRL/kK1mmcn+rmDdAv4lne5wv2WNz2A
fcmLsQlW2HaGMnsxsSpTh8qtWz5uGwAqOcKocK9kEk/paYlvitwPJAFM231qTf2iFL0/xEt8qicL
0e0B5soHui7zSxSHNqOU6Mp71Ug+eq6fppP8hsnSHzeanTMIyLiOEsgppApa5aCpvxodt1SbiZ1N
cQFGz9AqEfhhzReGCGqr+cVHQ3T5izCsrxI6m2c4k6+srqeY67PWrJhk7Vanynn4+2XxFKX5Tx2U
k5POL27T0nxjz0/jKk8gNn3T2OIFo5kR+aDeU2N2XY1lCGDPwsFSKm9M6SRI450AZq8ii6zEob2G
DU1h35X8wI/63FAYt+7FmhS7So17nwygcuiNiK00UXzMMUutWV5PcqAoecI74qLS5TIUkPSj2thH
BeWOxhxs0AC2up4EqIVblfiHjfxNBqrTyR8NBVP3nH1HVfRFKgPk+0IVXa8gI9J+Ni+mlznjb0QZ
JxkIgYr2Rn1zHIAxpoEordBqtH1FJx2WL89oUtcfFEqcdYETWl9ibMRwpZs8etAOiXBe6kFR/JJi
YScf/rQkicbeY/N6VRqmE2hWng6XOYofF8QKB7NTZvy0PG4i5AYsMUGPPXPXtOJocebs7En/tkhx
7zSHYDlwpUC08x5HJg2C/bub5Gf5TlrnCb/IqSitp5SZV++SZ+FkF8tmZ4eRYhXf2PHgz74oQ30i
VBN5M15AyuZ4FKw9rimTAuM5pptBdWbSMEymOAQbqtxL3Zb7fLL37L/pK7PD1hjfI2PThYgZnA3+
FSa6IAXBqFhYgVo6jBxIzKrECFxWBvsfCb8bAJG6wr7PTIby5VSl/T4WXCysimcUNgpUcz1R9hFa
uZzdUHffNamEIw7ilZ6xOVjbjUjsyNccN64yE8pJbqmp4nzoAkXwMEtyxWeZ/pKoGJoqXGfRk7pE
OW/DtXjU7bUOub1dymh8H5L6VtV6qDn0aj3GSY3pNMofm3GMd7R2PNMFRXALzdvjJXwWnTgnAFTD
FJsgIUAXH0XbVQwoUQSQW/taK+uQSE1s+U2cl6/6ylYuk0OACe2pnbcxP/FsLrm60f6YrGgL55Bw
Hlng8fpDKqBv2/KliPWjdJOjmd9gUDDzGRZFjX3Acmk/yYKcWn4PSXs3bspbhhkajW7TEFUZJnRX
kXixLrkdPxYlWwpNv9qzfVQ1BS8EnhEqhC4SMdBiGl4FQdbuFSus5v5ZLD4Au7z+mfC5UaB4jnjD
rXqCnlXiJ8fcda17oiuchDqdFgQGUJneOlRCwTg7lJSEEROwDIEOyvDbuzt8HbRFUhI2PtMSJuwv
ek9PNELtEmpFFszRilqB814OjcZwUIyhGMnBxcGiUESWJLfawtiDfWbMl7vYkE+R093AQwTDlHJL
zWmnPgveVCujhSVfuURTytYFOaEby91HosGFbT0mLINsa9zKLrTRj2K44LZbsN9jANMoECxGnGEI
dMqw5//Nf6dilgd8S36Sf035zahI0eHhf4xV6tGoX20sShGtKPKHamzwjv0WluTRMJ3LlhidYfyi
pOx+msuTkNVzaTXnDvc4XfV4+ntxsZJtS6edR8I194tBbYNdsqVZl5b3W47inHb8ENfxYmWwdClh
cizjQc8jGqos41515D3FVJEv1t9NsVzsVjyjE2HRVdNfaZ8d+3S6DjRo9jrG29kszuUov2KHWJVV
wv6QCckBu3BOfC++GtuBTbLPlmxf+eVFQXAdJEVgOA8GWleIbD1T1u6b1qoy8ZdBubRv+KM+2Pb4
LaBoDRudm+VnRzEOaU/b3AhN3F33mr0eCHzdbBjY8mEp3TVQI3mfDQY2G4baefbkKN9L1A6YxJw6
xOczA/d1Z3z0+Pf1dZx3LfnSsmmfqINmlOiuRcIhlM7ysa4wes+1JAAN92GadrQdem60PEiJ9W6c
FHblGucCwyD8kPwdc9AzPiNGHsUu9/RH7jCAX/HLGDsnSTEcKaZPc8uLiyW0AUgZJyrBH5upX57W
2ebQdYz43JVUabWO+jA6tjikROwuAw3RCVYoyn7vjTFEFN/3GY0RXdL+O3vnseQ8kmbZJ0IZtNgS
oCZD6w0sJIRDCwccT98HXT02WbOa2c8mLYVF/kESdP/EveeCjS9OelAYlGhnkAtf5uQ9KmoNE3FQ
XwSHxaDxz4ryao8Mlb0sQalS3ul70h2opRfrxlvGg0RUQmHzKwyxswnh2eFE2iNIeE7qHxfVrhUg
mUQ4lMI7cPzmw+hV1GTOi5UjKZ24sVL84uT+bHL1g9QiamofPcalGz4J0woxhD4EHULjwn3JsTzC
1brXUsI3RtsewsoyvnKBRLzvWcvjCtOlG3Ups7vZ+e5ntpvEAED1K8enoO9oRc3jaHFCsGu5Cl37
NOiZKEaG7lB192ZqbhykCYN97UdkqulL06koJ5THt9+GvoF6QJ+TZfEFg2FWpvt6uuRBSjwPM7CU
F1m8NfFHo7/WQmL+yqrHmfSqjjU2qWPhaJaI2Gyd0lM3FGLeydlBv/EtfNF1wqY1K5nH2+NzJyuk
WbJ/SBwaQDB628Fpr0ZhXpy+vZcz0fK56Z6MTCOGjnZCN+rjFIs3qw9uu/hVo8KhGdeeRToFu6zp
L0Uc/83HlokFbEhOOMK4t7iwkEKm34Alfv0G11ILfX/rQpOJM84tMIyh5uVMftiMKIRkBLEtf4Lk
Lr23LpD4OZcPg7or/YRgdI1APo0pK+0009XFtyIxDRvM6Xdj5q42wk/mt1uDlzfzRFLNes+5Sr4A
voRoCcClnYRPyjuyfk+7HcY0GmV6FY7/ZOfFTYk6xs/1nzyj+fWpai4raVfmyPTQR59nJ2M8h2KW
+e9waGhsuhrZUEuvNLB/xhd523WvfMTkx46HQkoglMFOifpMTefX07bNrX2WmvCg/NB0qforgfQT
nZBzTZISfFSFn4SIeUkZ0UYKuLmefQvO/zztbsHTcawBiaPDbKNizO2NbjwyrfE2C+eGnehbOTU3
ZTDv2uZh9hZGkFA3Fq5CgRqtYKhRZ9BDZVNdSmKU9fK21OaTWdi/JrvoYKb2dYUgjx0xUsxM2VTz
yeoZ9jYJ53pbyrD0lx05Lr9IOVM1RbP/5gskGIhyN5p59Pgj4eFuJ2BXdB6PA5vzfogC36Nw6bd9
ggfvJlt4Hrape0WfcDuI5s7LgV4h/V/K/Fj31kGnVsQC0fhOhPFDjs9yssjkJTc8DyhXtrLeqn4L
C+wYeDtEZcQEU4OF9ZRS8jdbstQzxEsEqEfDPEVBb4YNHsOJBdU4AoFnjKa1nDhs6Za8DcclPcyu
hdiz3062tpuTcb90aIEdVHoq6tdKhMGV1Twa9bjHEtdOsPP0vdTJzCRUhokEN9reyvAdIjdRaMli
XdvqKaKzPQ/kwYm1c7LqRYj860m/6EqQIPrdrN+P/LFl/CYw+c8McynbI83R+ezm0Am+4twMoebS
2PlwMc6xf1cU/U6RaKE7XwOxlYUbz1hwymubEQLWm88pfiVctVeq8wVWeCPVXifmLA8Ufx9vdRQs
JK/vC4IATZevUYCAhogLw/rrq36rZU8YFsn38ba0GFGFmixJn3XDewRB0Wg1p0X3MIFjdj13x0T+
VKbBoRBvSJMBYNHyDbs1MA04Rf1lLzfa8NyOaNpGbobiDofMvl10kiGWp0FH98UdNUF50n2c4ZzM
4mDKNUCyeK/8+mTOH2WHjdxIxJn6x9tWhRUCbGD7zkxnqZ6IE3zwPAvfnbhBfXeJpziKO23eWgZB
Z2QUAPDOvRvDtLBctP274WY3dqub0YxSaNso8W17XPlJg0mKzQ4J9gl27AlSqWJcnWwsldyg8QQK
MibNqcecsdFYADXENHlp/KLi8VMinHVJM9rE3cr072ae0bXZw583uRm9Dwr7pTDxIyUKEzjpu22g
3Att+mAX8cZ2B/bVM4JVsFVsjRZlRHmjY/1aHpCNkisV29v5uyzxVSLsXPKPOl/2ZVzuGo6PZMDg
uvTQl941nHxTt2t8kPKKSo9VieUdrOG1xiCwNCeojVrApAfFcsakwA+5P8up4SC/usOD/4GqhzLi
CIaF+nTe1VnTICHKmSmw4MIduix1ZDJZykn7Tcp9YLSRG7wanQpFY2yTZogctmTSIDhuUsfMJYaZ
c6VKJKvpAujqdmI/hbc9EWyrK1D8ZB2vk0QvRaRnZRiVtfaKg2q45FJLT45mvfhu/yCniSajM54W
jMY9s8PT4ojkTMk+bSUhmBtDYLHueMQNo2eY1y2oyVfKDE+2sy/ixj9jKHzxZtdglKDpgItYAnRy
gvGyJoNpLUGpsIlH0gsncLMu5H43IfhM5Zj2/fzOgYfgYGb7qkeISMTLXfrcYfSnMeqKgcsEnVBP
9fPoeNUWv6W6L4X5NJnVl5wplAl99A7+mLp7qfjos3a6U9laOgsOrDIpTyiW2ZHNExZw6zCbtX3R
+FqrPvaeYiSSd7H16Mfa0Sk957exsishZt27NxUvqe18gwBOZW9gUbIS3rFc24yK0Otxye+6hk/b
MHlLAqeF9Cz6g+YPlyAfyxsCTNHi5pxvhQlUpxuoLLT4Plh1m4ZZrgpF/aPs6zUFEmGizyj/lMK0
ctvuGhQOLrSBRDTp1lNo1asU90F1uX4YDdpxK5Nfji6PVNJTlODrxwGDl3pMgMVazd6xgvd4qGjh
geJ5qfmK4HRLrd9HncQXNpBCF5eg0SqTUm/12w3E9W7aYUSn109Ptk5WsjgGPZFVWc7yJTUPHgJK
Yk71U2tAECiRnZZyflVEuBlLAj0qC4xLn5wErj8JIESQaLZAFDLJH+ugZWxgyBG3cu71HNVDBdaB
EN0N1uR2J9LnzCUAwquYkc46FT0cHyRmk3U7djjVJ+XwLe4eUep1V8tlYu0QwTovIjvlcbKXXvCj
Ww2FWLMG+wlMSLorH7CgQo8cADVhF/9IPZXuTdjPnNzyiZxeb6fUemO7iPFsL6A08rDCd1nLY5g/
aQO1l9ViXYIxKV2w0d0Kzh9G9HN2ghB3xENcD/iuzQzQx2QsqFgHkodyPu6hPPZLhg/SZlbYYknZ
zAnTpDHuf4yFS6Gd3ICcpnw3u2SvetOOqaMTIVj8jSW/IImL/cVyriXtbI/MOSSRrtt7Fe8Se09O
sfuFZy3yY9rjaREReTNo8wXa8LzQBLciP9cwuNxVKdZUwBiM5Vl2xMmvzMsBdpdh7nz5rpZ0/kuX
S5bVe1PVJbLnmRAigoiSXGXbwcB+UU6Eh7pF8mCmSh6bat/oPYQ2pmVU3XQxKoBRw7hk8aufbC2W
Om2Mep5jAqXYf+hdeWiGnOiCwd/aq/1ttClVOHrpBD8TgAfhZAJjasiWPOkiINtFNQeXNzLMPC+m
PvjWcHLviC7Z9RYyIG+189fw0VLwoboFWwhlIlMUilvw0IDRp6+gLT86N74kASC43upv89Z86MZ1
ZirnC7YrxOZ5RrwmGUclDD3gNXFAHW+GwBVxAwHE26upfOmsbj4KXZ/3mI0gtUz3/83ZM+GefTjZ
yDdf+pCtxbLsgirKKnQ1aDN5hX78tKBLuLiJtl9szgpPdfGWOMpHz2pKrk4uBKUXkLObYWdVM+mS
bKznHAhgaV4yJoyhXfLAyzm9yeAJ3ilDS7eMJdvtxN+Sx+UFhwx28XZirhTFcVqeW5JCi4ksM7O3
d12HdmDKUeYKi16ENGaacodBVlItLCwH+ijB7Tku6AOspb6hjHdDc7bxSgyP3qoPMqX2h2CErfDr
3MTpC0QTDqy2P5IvAFzIQKO7HgJBUddHPf4uXD7nZSRYKCBAKcMl4I7tjSSJR8uMBoSUizIpxzrp
mXDb8MAyZMlQcDEhJHCBpGXoxdsxs8oosGAkSO0Vs03DW4vsHt1rMDyLxvoRfqeFZqd/tvnEAibO
6p1l/4qAQc2orG1jj+8uYZTM2/SL/aRG3zn5JJmZdNlHOPnH1CZYOlkWXPSalsAUdLXDAnbd4fAO
cwlRwiKL8T5Ri3c/xPJPBfiAoQIAmGlNGg6jARZYmejhD8LykB70wbAFb2rv+wlnODpSdRu3fF0x
nj4QTg/jkDC8Qbzphrlcx7E1b+YScCmzU4fXPnb7yaovmFjQlgaI4xrnMCyL4H4E3efn07xzJ1xf
Af3ZwZHxrhvJcWjWv7gr+F1a8q9x++cYLPtO6lp2KAPohmp2IE1U7YNIFampuEtjo8wPlT5rG8fL
cBcMuIgAJs0aYPai8aawrJnjESpGUmDGQsat7GInAsViAjxXY6B5CDJ0Zj7bx22vzwyWcVfsNXT7
NHa4tlL/eaRWZYKgB3wzPd4QyozR50wLMJZzM4wsV0zvRhnsL2NnwJ+COdKU868/e7epj9t8rllk
deQ2aB3Uj7gt6wtQK/Qr/sxeKvPr81TejtlgHgVwx20ys/yxctNhMQQywYTzq7MqRUZyrrXyc86O
PiYmeNt4f2x5Hyfy1OgVnng9afbpqmD0p0Diurq0hVmvHdy+GtQRKI9OmZ1RTyt/l8weLCYFrEfq
br8rGu1zqa3qJjc+3bqzLkI4QFS9c9Ca/ta11Y27JmHnBdmLvBR0l7iIqb/jyCaanVlnLPbxjDbY
yG4VNF23AJfReug0nARtuZGO+KOH1ttiJra3GP/Fphq5dAK8u6lPvV2xqU59m/4bXQk2dJBdYoHo
Rzts7K3UegjYb12NKiZTINvkQcBdZdXrIbiExKEz+fZTfmRiP0Z0iHWZc0Zcfs7hksE3OIscSYw+
SIa486veAJnT88uEZmwLI4uOps0Rf5Ozly+c85jiG9/cFg6i6wyA3hHh64TDKveudhPspgGCiTIf
5Tynd4LYc16K252G6kwuBq1FibtrnXDMPktt6Y+PheVehN/ypDfDizF/pF3m3OvTa5Dq4uj3oMXc
brwpCwdbZjrti0yVtM4jyA4njTS8zmeqTGxc9cWRwbDndXPSjhh9/JXgxI6RTHcwcvvB6MpzGkzk
2OkLPhs5o4nSXB6FodgS7ZtstH5iodvihOmXmFj1/pIi8NogS7H3nk9bzhL2Wfk2BjC+RYVEOlTF
5pNWMQAh5GQ5AZt978rYgn1N7YLInSd5aI62XEkzJETJAsO5mt0typng3sBTt1Zg3uo+BhY0Z/ZH
i+6rA87yPLU4+CbGdS7LQlYxxsXC6ss8oWVGn08v3qjejbj+xDzyWmeZfVt16nZk4iD8PHsesunN
KdN4N4+soa2G9zp3mUfNMvZZmnu07o0INnOwvIItu6s65hueP0atk3K995APtdR8wH7PITvInT8B
AjYatkZulNbpg5F5pCquoj0ebh8VrengEU9GXPdjwl8KRrr4MhvWyy3y2mzA0OeLqMZccZK58SYZ
2R+d2OBn4u+5Qh9c9Mj/xtciNf4mLTQUPiGCZppIueXDokTGNIWhEo5B+gWufDbqCIfdozl6+hnG
ZSi43K9MCxJcmwy5EQpJWD6xVdfXyaCYcXzqhI6k4aReonYpdiP9DOM242HMBTIAvEhhg0oMEwN3
aqoFS6TYSqNBqoi4xrNzFvqjmzbNjQv97Zq2Z0WAdOQn5gCLrzbvU8VfOBbo+cQn9OJV1e2bz66V
E2cecwrPQJ0raca3k8Eot9Om8lO4zJQr3OBRjElyF7SC9K109sAhxkloOVa5h4cQI48pzTAeSd8q
8FZfgsJLLwkl8L//7n//Oxqk+QwkOeYNu3istPkg+wP+aUPnUKQdEx6I7NngrgB6ETKM48FPzGkn
YQFs3YxcFwMljtajr9KlfnV7MpT0DKQ2G/tyhikz2kZ3CRz1WXUL9hxMfEcUMjpbhOtA7PyDziIa
j+GbtpAl35MPQyGNKaN3s1Bgjw5RhzUY63uLUvaZuF8+Currsr/YcpyOZmohITbtTSPgtcZE8UVG
bTwvuWqZXHsfa4+/tzMkkG4SW/ukJ+2Xb7IKEnkt/Y5ae1xtMjHI53plMbczoYVedbXTYYZN016C
1L/v1vD6cara0DFpHOwga06GO28DMx/vG1deeqyWXHZstXHH+PvBnHmQ4mW+AOa4TVg1kcV7lQL7
pRz0Te1QWrAR23drWnwn2yMUOuCLdaVFkHqIh79dTGYa/oIgzrb9ZNeU8rh0A8kywIAaRq+bBuXK
JukzjIU1oS+tX7LssBwVLkRXnnK7O7kFKDXf4cUmXizR4DNV17LY32qmAsceiwHCGFZEy/GQpy/V
ofWLD4FJ/ZCqzoU/fPC76bKA/jjPJTHr4+BdmkE/zHWcQ684Wk5LLd7rn+b4YwaFxtwWk7i2gGXT
0/heLLWzo7RPN82UYr9LJ4e1ePOi6XqCUBJJbu3DthAUERsp2/YeMExIufkSz9507NLuhWRnfkQ2
LJx6ODuVM374PdVAkt5Uen/Q2957KQu9uo463+JgZDhdJdlDNd+3VeLs/DzRLqYWoO6sUXMq5wGD
B4fC+FkqmyeZsVfJRI1hdiF2iTKoMPPl6pgaCnqUk+T93jsGZoS+QIagySIOl7h5W6bs18WOVxv0
xYQcOYfcoq/srG/L46xtp+zVwOWECfFL692XiZkf2CJxVUL7DjTrbgkacYCO31CYO48rklf3p60z
wPgCxzWHTGXCoJ0M1pnaX4uVly3W6oPsuw31Pw4xHvLBZGnUIm41FR4u1yWdmCM31CI9K8YTm842
9OySkLuU2zU5BDU4m2BB+pomyWcCDgKzuhHZXWlFmfBERL3yFBTNRQ/6HlIg6t2x5sDsNSrhBjta
ghAlW8BEq7em7MIFyZXsrSNVd55YRIvPxCDbDO/7CkWQnTVaWFf9pwN0MgZrHpUVAsQKVeYmj6GY
4fVlvUO3UsUkiDl8DJ3tLVveRtAg9ryTmg4v2ZhQZ3j3eTo/oNKeQh1Rd4O0QXW3M5pca/1g3AU4
OBEMJmxXn7u3xSOXmzxBhX6LCx+o/Xin7JSZ7lKnKOLKN3rk796auYbm6TXpJ75vS/2T5hDYpKT1
SKtbIxv1W/dxnv0oB6AX5hbybLfCydhZUEi9De2V2qU2tltC6iJGl9OOQg7wUErutGvoBwAnJxH7
2i626aOlKSEpydHfpa77ApN0jOyxjHxC+rZKLnZoT5yKTJYuQKYRmi7dLaBe/zEY1En02JE1o/6s
cuOWKGAGV6UOApq1H8wTfithX5JkvrOTgL2WkZ88Vxwr0b3zMTVIEJE6Nam7VZmDpcWZDm1RPVYW
3nS8m/0WGTjamg43S9fBKW3gdYp53bJVQBS0bJ2SMazyOw/yaJv6YR1UA0K3Q0cQHvZAb6XjmXtz
WsmNJjlShcMxnGr1yRkR6LYdew0tgTvlzPmO/A4VjjTfkZXdVZkzMRE1XnqeQHN0sk1vZ9xWdaWY
acJvF8VvJ1q1UnSWvT+KiPn7fOryL11J1Cqp+JD8/iwn8i3qhDoMtOwWKvNQw2APIt/rmW/L4uj7
hbH3TdPkCRZfgeqaQxPXzP38BjIKLOGCO1LHoR8RWJGx+S/aCQl0yS8UD+5tNfF6Kpb9G7OiCULc
M0HDGrw9ycsPgX2jkKY+eNYIwnYpLry4aWOMXbr1GllfhUpexMTElmI4NPxcgBCCpVurGKc7X2I8
CReZ697dtLDW6TG6b+uhZL8L5tRomvlYaTpdotc6kRjk1iR185EvxWb2tWCTSo9HsEKbp8EyYrCS
CQ0vPKe2t3T+3h4txJ68mNteQ4CtXgWUs71WAVjO3DIlHYPxL9AAXEF6e7RsU93lXWh3hbh0bIQF
l9WPw6ip93v83iP2VQizlXebdRZHe/s81A9dvmwr973RKKdZr8VKCy357naPRk55xFmqOUnILLj1
GubRYpuozy7+NPitF3M39aQB0v9rwV9cIKzCExzIu9xfKG9PonSjAW/nxOdhediuH3yrCaf6d04Y
t5TjPoh/a7Z6KW+GH9RYo1qU4v2pT/JdWtpnF6yNDzGlNMatj5CuTfvj/YjVFHLojoyRjYzZoNQo
RXfIC1yU2YV6GsBj6e61JM8iQOE/meatje4jezfhdmHUvqAyIn7V/FhZ2+2q8gZcOdnNc5+g6ci1
G9/R79zZfElc1g4DEI+ycr4NxTRxEF+a1Z0SX765qAgIWWZ6kP5U+Xjy4zs51LfJyCZqhheCmLcU
9aMbMF91ul/ZHcruRRTfen0hnhKo2Usnz7Ih1TSwXhrPbTcT2/WiSu4MYe1IjCWHF1IR6hMoxxAP
2TZuhMWSzH+tx+QgxniHBuLY6eKiK6I1IN3MrR/yS2pWlI4a7ASALcmbhxCmBy7PPDvqAEwH/u+U
tXeE8NB0ZZtGNw5W1p+YA5zw3FxJq954Gp7D+rqaKGx2GdnsrN+XhRsSawOqI1fboku46SlH5/y+
6t8q72vRh605oknuGPgvmQnTmJGh4caPomMAPIDzIGCV1JH4rod6Zttylz4WM0V/66xLa4eJoRQI
ueESq2G/GA4zv9z9GPzhzNljnqZSu4GQliDZoogYAV0i/jrMuMhTjMQsS417clqYY5NagkLe/7EK
oCyFDWCA+BftorOIxpCvlhjsh3UL6urLbTkyVGDtKVki14J1Dr20ycvPGOG3Nrw5lFANlZuZXl27
vs6NgXVl3ZmUuwLdRcl3es3ZGvlH1/6YK4TOZi9b1FShYp0cjXr1lmjFJ1TNO2vSw2ktS2iVzb74
0kZwH6qAtRccAH2QO43mNXPvJRVq0qmD2adQMDMESJl9mDQPK+UK8WMXeEY+NFKsw8FCNITtA0lA
FDtcEUlwP7QNCcILKuzBmsBKTsc+5pb2k9OMaH9Q9S1T2l2BCswp1V0fpx96oJ59b4wYeGAocMxw
7rprarc8aJR75srDQ0bSsZ025+TY4OFvbO0V4OufUSIYtQ5IJ5l+IpZc1S0dqSKtvXVRYJlZf87X
zAtHQ7fKjkPYhx5kIxoA6MkIWOtOO1ayiogaBCeaHLT6uXRPzG/Pgw+zbkyOlUPCKlJ8LpvhLqMC
LqX3YsE63ASxgGXmXIbOfhPqO69ioBHF0TFZL1pREBtPcTeddUKLK6W9i7lkKOhdNc56etA3yyHw
N4tTY6+n+QW5Y0gcMiGFcjtr2rlCae36xc5QMWtpKOm5C+2RKlIO8kbndgx9GJ9N/TnMbA2GBsi8
gmrn99nbP5x8d/8OSvmPpKj/DLiEBGTbqKeATZEXBb7KXf/7P8DxdZGbCjbxErGVmg/kqSbE5URt
jFir1h6EIOHS5sNn9BsQz1qm49VqSJboAp54XWX/P+3t9/8mUREP5D8+tzWx8T8SFS+fg/w/7Zf8
wP/YL/1/4SP32EkRXm67a2zvv13oq/vSRZBDDjdHGZ0jzsj/5b70/8VkwAIQb+IN160Ay+b/hCk6
zr/4f/iORxtnuyamzv83/+X6Sv5pQ+cJM9nUEjrBQ0ZvaOAB/ecTpuPrUYYbuAhDl31ajax5/y1Y
LljhWEwG9XUTrOlYicvmtAT3ygINz/Kj8PfrXppE2m48xqp5AG7Iet7ZOhXkz6r3uaMldui6Nzd5
D+WnrxhNBSwak2V00ULgBB+LdkT5qbnoAZ9A4SO6KIyX0uW+Tuh9DfEGr4jEXQn+RIyML7LxorRt
6oBBike9P6vRei0ypA5Fkh76JhkiSM2tQn1ZVNVdSqioKsgEQgh09YT2aMzua2GiGpMdyCFTOMZV
6dNFChzNNr46V2s5s5FwJxBD3JaB3DqU6aw3j6ilnaOQ+rs6oi2ynpAJRmUdfFVZ/bmUn0tu/ST2
sLP7la1LO2ixq9Pks9sx/JvgITPZcEIUFDs9Ke4z27px2Ys0cfFbGu9zgRWpCRZYAKkTKpIVaFPj
zyRtzm7zleLXHDG1TWZxX2uwnNPlODAY6ZtXjxBsU+8pzMGse/6uhUlbdXPkG2rvDmtCkXat7Rqy
qY/IsbQuvTGXGIccNpucGjUcrzLeB+6zRsjltlXEYnQij8oefpmDnCuWXz3RN6IMJ5eMB6yOII2G
faCXL20Fe+WCeuuX+Ja79U3uAOq6gfoaAlhTqQIA0IDQIrEMWKJQy8pwozJxvxiMHlqvOOQTchP7
auO4mjwGNoy9XgstODqWvh847SSx1INtHjvPupd4CLR0sSLfjkNAOnuNp85e0TeHeDXsWLB3T5h0
4bwMYkuEdzgY8tIql6Hm4jyI16B6bg1y/0b+nPyu8FbST3lOMqJJ8I6gQERoKCosG5h/qnlf229J
jofTmNYdvHLDHEOOllWfhbdu1J05yhUBnEVnnhtKqtL0AIcNzIfrDmmtbT9LCZ4+3ggEYgIrfj98
I5ONPE9tVPfJYpHeTP506CiTM8vmpwaLKVGfJGpgq9IaajhpoV5yl/zW0ce/WMOlx4ATmApjCree
AZjj5uiKjNG/fx8PSM4RpGVhylAwqlLGB6x03tJ55i4w7A+COSivZICRl/2YnNt0j+dTDzMn4+bz
vRWYx3K+MTcYlBGshXNV4fE86VSgE7ZP6QDjk5+WA3w1kvFX1k970MgkOaVedoOz7VLqhnWcAvJo
SiZw9xUGt6NeDQ3qgZbhJlvWo1GV0KvMK35inTccfVxPg3XjFdmzbpf2U5kM9iNGz8EbhzMhaPeD
Rt5hR/2L4oriqTEeArKZSOJr+XnxsaA4cGsmteCRsUk4qXiCKkc3lX7L+iHVrwOCs0qVyLvEWdju
AXeOTnrPwiJUGPNzgpacHwJPTZ8+/OGM2Oh6sXFz1PyAdV357AQV+AbACEZx6TUINpN5AzVoxUVt
QGMk5ttkBFtlngxvOyT4eDz9UYKxLFCnO85nrHe7sUD+Jb6rCkh8u6DURf5g1ltmCQgr8cLqHI4l
WkaX5qEHkzGhccwIfMLdxF5iZuk5llDkl/1MHJ70uqhgAdab93P15tIPdMWHVR9MppDewjZYPg3L
GedHWPDA5PpNnOh3S3XfY2xr93qB4If1rG08440gOQLX942FTge1Hw4mDeacvieM8pxNXVhbt4GF
cMeCn9S/pzOQuljd8zGx8MG8wu+XIYjfVxZCYvStzX0KZq0GckFEYIrNkMBzsjMSIFdMYV6rdn6q
XT1kOr2boUN2g8XeBh2VoTGDJUJm5dgOdETId3b4EQnjxH+TU3jG9GnqpTQOkpSexf3rbXnS1qVO
j4klb44zbo98XkfOb3Untqp7zdyrj44r5z/Mu0pbbf/lRmXFDe3jdvahRNLLJ1N2J+bgSErIaJ0y
8d3624HmccmdfclgvMR4Xy34sSdI4RmKLhY93IuQSlbfgb1l18ZCHSNEfSwGxkPgWDE/tuXr5GeP
A3tX10SbbSbvJfNJ2rcUppDrsmDyiWnRoZJYjHqCtzap9zJDuV16W934SNK/Fo/jov76If/G0bJh
U7SfsvvM8J46jAYDgWoygMzGEGoumbSaSOS4znDNEqny0yPkF56NeBYqcPm3sPqzMIdCoGxDgw2a
2ffXNF8j57Cv9/V9zsQMekiimLZ5e4fmALtF8Efo4Pt//7sARkobw9/L2ztXAkK/6RYML7lO4oOu
yFFpY5OwCxuvMwJacyfqIjSnmXcK1cCCFSfoSKMoOIOEj6QY428iHp0i3pOycDPh9Zjdj9h4j43b
uaQpqr7IN4sy7uCFhRdbPIjvX332Ug1+uMBkcxj9jA7wX0yR5ogVucC3x1AVRF5Y54+yGqNAOAze
Hkr69rIgLueNb9DWZQ4qhuWqAw+fj0acHhMQmqNRf4kUsVQ17MoAxApyaJm9AIS41LDMpwxJ81Tt
Fbx16bx75RyWOm9tBguOtDB/W8mAL1B1i+GPhz7dxFD+tNLlnivEQXk48Wfr1LD8TPDEx+KwWD1D
92ZXulgolI1wZ9767rnXfgJO1xQH6uD8Vhx57FR2PvsRvOmUEuqtRMnVmaSNQAcM+E4b7DUb+C8A
d+wEgbneHrje92Ne79XcHArQ7XUtKNmc0K/BspryasR8bHonvtiZyFYCm8FxzTQqrKHFJTJ4qGfj
0rrcQSUXI5mmLbdnXjuboQz+EhIw4vgxrxiTOzpNnvlAHwUAoLHdx56YHrTJT+RDfE0jD3iKKdFj
65NaZnAtBRFbnkZASfVY+DyoQPIYg1UlLrtS/6COoZCM8yTFAIb33JLjnQW3b1sTKCEmnACe5pRh
nSQnD5TipvpZ8vmnAGexc6Tz3Cb2XRy0EQKGydcVmyB01xo+qAKtz1i5sLUN+ZBkS0iMWIp41E6S
S+ERYFI0/pvWMG0HSXLo/CVK5iTKCD0bjYwIWwxbSap+ConzIBjXam51uATPZt7eUj2i2lUPnp4C
XQ4eVw+eRATVBdNOZPmZ8Wa7yJtWPw+W+ZdY/s9QSWzYUzh2yF0n7adjW7DgM2xg+g91y3Ewnutm
9jeZ/2ZPsF+pa/zTsNwQjIj5gFAaSWxxn387OY1tVew8hV/cb19d8TNK62C1MHURJ5u9tlHIuG3J
/2CctyMzO5z4Nl5SHSm2ZEk7MmVLy9tZfWkZu/f0foWtx1UDsgm0NARjEkNuA5tCrYeWyPJ0w8BD
Gjg30HO8x8FfHdSXBsTqJNCI6VAnh2Op+ignKKZGnpX8F3vnsVw5smXZf+k5ygCHcGDQk6slNS8Z
nMAYJAOAQ2vx9bU8XltbvbISVvOa0DIzjBn3QrgfP2fvtYvmbCzQR8UZ9DPrNUtWVR1YpHkLmMEy
hA50vzq0NcOS9th376NZExDfFdDH8pnQ+UNpTDfIwodQhrDrNrOp/W9IVkZF2BTj5ZvuXg/Bd4Lk
W2n3zTweMOqfIvOjVgzWg4rH5oU0j8NUZ8eQLmXZzYeM25j7+XoeBnbi7MVj3SBldZW4n2XhPMfl
ESggSCWm/tTeZFlk0LiJAJLPWXmQPspYwJ4+gRV04ePBWbsEcmD1AbxA7KejTvziLiu9R4/XfxU6
zW7E4131zroysSE61ftIZmAYffGanoyCWE1CpvqR8QJlfGx3j0FP/YBQqbAq91jn1b0wwZgokf4Q
NbRR/vTEPBB5OptJAqwXEeUCGWDa2MqgNWvQ4+9bmT729DDwfKd4NxeWS+U6DqND432onF8+ybRb
NviHerafFSN3PIPQXa2JRzF79QkWCFtKkS8k0+i07zXKscK2Nnp42xHlBQHoPmYFSXiz6S6W1NZl
/O3BYy45xVHkBKjxST9b62vH0rme7UeXqJEIdV1sfBfpaye7lUXvbqkxgabx0fSPDg8v+X/IBxwk
J9Fn12GvCAlKoruOmFogZZpO3WBD58BhW8lt6sxXHOuKPr0ozkHp33n1Q41OxMBD67rVGt/x06gd
EhIRa0fpkh4nyO6p2V952rdlwZsisfDCOChJdAlm4LfLGcY+ZzZMu1P4Wk/Dbglwqit6zxxxhSZu
LMW9bAERDjApku6aX3HCsVmysbAPhcnB9KLzZL51ni5+DyPu0nTOVi0wyGSe8PtYF7f6EymUmOFp
oNoo2dQ6Fouh+JN9LrybCV9wUS9TGB3oTu1jhY4TmkZT+HdtFV6jYJOCNmU1P5Coe7B8XifgP21U
ri2C9QqKlHw5ydE+Z+KG7+SQyjeLw1IW/oYYs+5SYqxL99U0eVTHZSMIMWFQmpTZXawpScWT5X+2
Db1O2uGV/dUUIDkDWBfQNv09LeCMun+37FL7xTfdB5Wju1NHM0k5bz70w62iBqMbB854lYAUD933
IYq3Czp31BWof7mqIbHIzPoCH2Ab6SqYZqfuZaBsNhXDG5aK1nh2ZwZW6HMywo6tOUUNyNWlf21m
bwy82ZSRtyMMiKZfBkLhcLifuT9KRgTUyL2DlLNDQliCH3PSaNfEUNjMfN/419wMfhMgQDwO6hsw
Iin9O8orMV+rNFp71gsZa0BHr33x20thdVs4OL2dgV/IbpmmI8BNSB8oiOiS2VZDZRsxrn1k3Wn5
lIz9OfO2btmfFhelnOg2QF33vBgglj6l1i2iCmunfO9RYMkiP8QoUBPQl13HqYecQS+gMGTZQSxU
PLkYzlN8Xl6FWiB4aBoGBMK+s8CHuAYUwDj41RNdOIUpW7K/yig7ZvqhjCvuxNzsUu5hX/ZHrci0
s5tw/jTZcp1zZ2WnDWJThsQMYOnN4vUhe3PsCY+Ae3wUQXOvyrjYNTWehsH47arkMTMqYLmskqPh
0mF2OhoRhLmRI/GM2mujPdJTPbxJl7Wg5gpmkiWDRKH1WI2PjcR+IVRAalJn3KNj2OG5/8rla1JI
49D5oOGt/DGNQuybNfWh+Rpm84ZM+r3F6WXq81No/8FiRzd93pE08qiC7qGh4AxI+lpUyoRsPowT
rPC2vJ+8CxxqNs5uV7H4OT6O7oTz3RiwtUDk83rdNnic2X2a0dl3etQ6F4+2Q7zNV9sdF/ouDL8h
Zmh+zcogUa0vrS/f7dmlspM9UxzCuI+4QlhEfjFSAqzkb0rOCMSlWQv2puXLzvzt4uYnB1hGaH9O
PBsI20GhnzuO9VE4bSqCnxrbvjON/I01geBCJC8+EzB81XTcyUrDrTfsLNJQFnT0VYsSKWp4UXpt
2tp2KFSwAJ9AUNyF87s3aH364m7Q25gkQCmYNbD3ViAQdpF0t5E9vyw5dhO72TraMO++ZH6/l4Eg
AedX4PzM2fdsKq0WOrSu+9jCSZ9MpKvgFgqxHiK4PiQHA8d6kHSDIgLirJJ0A6P/lIEHiITJ2DB3
2xGdmLxH5ijGbRn462T8HDm9NhbxabI+GZ17YLgLBc3Md+NI9kNVDuhYim1ojMDjZbQhQ8/bFKZH
drXVn2bHMs9Xpm7qz0A8AQqCF69+VfLbnBlljJSdDVSrleGF26zk4BrD8z/GAV7XyJgR/qSX2K9/
0AfbylrZTnqRHLWnDr8NUsYkCjk9cO73FhhXqXxAPL6uqdFzNX4wmLu5qEhKxUyX15sUwnVjaunb
HnUSU+bThHoirSvkuTDI7qgwtubEUDSf90ZvnrAWrBJv+BNHTJgb59gLFB9wJm1qMJqhY/6Q1M5z
badcvOelKA+WB+fB3TfuwQ0IvkfpSWNmi0Dfc+qVkZLLGTxmbfLk8R5MDpt8hYAtYtY7e2i3Ybl7
HKNcz3wJSZbIIkraLPA/MHMzAjmZONwdWZ46tXxzXMelV0D2DV6wd9QtUm6x8fqLUb9VbPuh8ccr
AMKF74KoSY7Yf3dKs1ZvRqv2CNN5MrKDW9jswFQQ7m+BDH6VzTs5/iSTomKUVIkwx5J22fXOn2m4
kvoG6W60NomNRHXo76ZGN2Q5okkA4zodjDIfK8ymaMsjxyFspk8imxlmbAm1ZoI7PHRVSk8tnj6D
tH6NDCSrUPLZpAz52qSN9hl/Elb7o7PZ7YaT2ZIxND3bEI3c/AMG2WjsaQ9uBGI6okV2puXAYDrU
vCshcsPEyBHRAgN053MB6FhQeNCGRaPWvEGtvjpzdebXz6ZKbyNHRlMcxAT2PLjMqrvImRZ1d51y
dz9bgoKWwUxTrqcleXTCZ2QHZ4ZMm7h7S7eEjFFOE5uLMSqD2X/TgNX2mzzzu6F5gdTOLYw5SFMu
SxJiJ+c5H6+Cw5Ydh2eRAPwkBapae9imgF8366CKDyIaoOxY6WtrwsXL3YcYcatIueMZnt/CRSER
nI0s2AR1+TJM2XdFx8cQ0CaCbuXg926vtfrqx4jcoWmFAGRnlbSR6AAU0Kwwtw5yH+ToWyv4ImI+
O65PkUeWOINPS1DAejZn2YpAhkcnvSFtAXoaAzq6kbd3CIua9M6Rd+Mrdz9aVNZV9ovLce5AdxQ3
13lNXd5U+BuZ/MzLGoMp25ZCeRprEZq5RX5zjcBxjMF05JQcjv3ziNMrKx0gSv46S2umnOQZqiW4
80G1usGH8h5zQk395guR8l4tGUt4t5dW/ePm6KMyqIrTQctbvBZDSeNfXKg9FrdIBE9tQwKsMb7a
w97ADWRm0aajOEnRwgApQDJGBwkpqvqI0tvCmSN2P1CfrQY9czaGdat+CgYKKlt2mVvsmIIfSXd8
DirzG8v1kQSc5tiD6NkWFsYuRJ/rGW1q08p9ayHe69NbnE2nuRJXavSHVjQpEU6I82XIa48rAtAi
e+8oFmOXZQYhsDaXygIZtCtSX5xmwUTDsgn1Me7qyH+JF6YQHMR5+3Lnvsmo1QzSgwYtm29B1vRG
VB2VNhaqDrCeYmVIivdcAkHrF20og6oNEnMG4zTL+RMR5GppihOb5vzYTizwCIzfZAcVbpGKcjSw
j2DV8bjN095GBb7OQZBsO/4CX6srKrumLYQFqrQeDEJjbew7yXwc4xbSGTbFJtkXCboBGiJmUyJE
Ya+ZomHP3GofgWfB88KoPTrldJxQWm9aaXMAlW90W9tmwUANcmjqYbPR05PqfRbG0elEhb07o13R
IHBGLzrBZjz//UE3FQq4QmkTBo8JTJ2Vg/++adJDZBO56CW4G9BvS+a/4XIVYX9Igb/V9tfIjs+Y
BihJU+37WOEZMcV94FUvHqtKc6pk3a7Kwv/tNSiNKrx8nEPWuFv/KKABGLaqvHhvEuMr7VDUR9Q+
dHCh3CNOYISRxzm7t5pe0aq9Af4BtjtQAs5AcaIKnFFA0wlMGM6WHXiNOl5NxdGteypSNlY73rRI
qnq2uUadY48lCF9zG44XLvxlxj2UJO8FE7dAoU8uSXyNEQH2xbam+Sx4WmqzJxtmWg0DY/V+N2Wo
F1wDAarIMLUkMy8ELZ5rIxN1NPzexRazcSoOy3aaRod5IgDBK6K9cIdHqza+Q0N1Gkuh1kYchhcZ
ltsaRN8ldEwojnK874xmOYQW6XlWeiVt1nqZ9VuMWQjoBGElFeYOx29eEF3RSgL6ZlrEZnco1l0j
Iq5wwPpQTgEtLi/kzchG72Dk9hPxvaB1cu9QzjQMF8kHwGYZ76LL5IbT1k17si9A76nZe1qiflen
8su2GI5NTJju0mNXhw5CnuIy4/SyiDqdMnh7dXhfLuEv8AwgWBt2c2AyRKc4578/zJLX3ag59JlZ
92Tigzl7S/7qpK9RJbNnUx7rcqk2buQ+2jHiXgtNm2dd7XEYDrE//OmERwi02x9zqLCbtpfu1a9R
QI/9eOgM7k8d0DEikZuNMhia09IGAhw/o4qZwcZQp6dxmMNti/vXMoGypmU1gNnJu3XU2agOwUcP
/shqL7RwN2QXkFyLteNwCVOe9klWry76v2Mw1JcU/scFZCFvL1YeY8Lrw0e79aSbbE1I4ZXt2ysl
rUtgwAnhgea1zjjV9h42AArw0Vv8bZQ29aaZUdmNCQDquR4AzAwpUZN5f8zklO0C+49PhMu2L8lC
DiFHrKOp/JRMN1VeIIVZRrnT5H437/xTmBnJsQvVV4DufN23XIgS3y/tGzs++5XzngdOgemWpTyj
4EMKR3mFLZEm5jUiuHCVUm2i2VweltIA1UjzPMR7tJWjectKW6e7w92cJKPpwuG5HvC7ljLmziE2
DyqmekinqqOn39JmO3pOf6pUAa7RllCD0iDYd8T2GGBCVLEs5wd7CeM7BUZM6XFXEiW/vSmwd2Ft
fw/ik1sR3FJ/0kNpsfajorg40XcWIW12o9XY5VpP1OyKMHsfbHGV5FvYaXXzBywoQax+JQMewbb3
2g0wbvr9aui4nHxQ0juAibLOgrUiHNFnctlPRbJPrzFHz5wmRqDkjZxzBGLdeZDMuTzbGvZBm936
kt+DpDCCNouTbZs2mlS7EOdIKF0RfxOv80ylHyDXpgZDgf4QBfGnYTGSDKCuUpDRmKt5CmsnnDlI
x/cZuYZUFeIhyJdx7U6IA0ideh3sHut3716ZtIQPXQDGuSFH6WD3FABE7rLYAQekmCweQtI8dkFQ
fyb4Uj7apoAsi6+0llF16ITxbsuOGFWXktITKX6m/q0gPlT0A6V7G/PWLd5zquF5caVQwS67KRL9
URVjC9KD4XuDOwbHmpdv3V7SBzMJs87n+U9okf/Fk3+EurcxZ1aWuLf/OIzIqURHkqLgi1YtyIca
CANTDG6a/mHH0uSC1/RwnYfRmhwYr5w2+6T4MqL2z7QaSfyZW0ZThDOdmqamLD1ydogPdjxxdA9P
Pfs23YmOzN6hI/ddavdbaT+OBr2qEDQw//fuCgWn75WPGhLsZpsXKC2BRyQK9xOW6twCA8NyyDG2
n9e50UVkAEXG0UgbJLaOBKhXwMsYYXbxfVCSJmc7NxD/4b4yvPIHxwbAxBoLoU/s7lrVoAA0Bw8s
obEzPcAhcdrd7AZNmSzSU2NmvGd9fTaYtaa+5FCGQ3cDIGQisWuzzGYPnRlTX5bk0R4NP4VKjySe
fGC+ldqXxvJausO9XYYB+0mNi8owzwM4HyMtdqxt0Xac5i0dr/w09LUOVv4VmvhjQz/6zWSJmmPh
YcAtEc2OxMUSfYJsgnHo1w+ou3JggTEDtaWpCMMtKZc4SAubHnqWQibymFHZiHTwoxD9zB7S7cO2
bchTwBNKUvamr/xy27RYNtMM9iX5uO9GV23y1GiOTeO/TbSaVqnwy0PPTpaHmu+BSkXQhkDnK5+j
EdSPk9Oaq8ZjlOfrRUKXQkGLJGP0iJQsbZNJiGh25LlzWpxS7PKM0g9S7LjOyZ2fktYXz/UZZoOL
fcnX765tvXg2puJwFEcnwkJvQH8xjOLHGNL+qZSAVOSccknKSHBdJHmOQNyeSbixnlwOMGuc7Ay4
RO8d6lLsA60krurgyBU0AOthOWKfuYv99pVIig58Uj6jNHTtQxaI/DCx2iLXyd0T9ERj20LZXOeF
DB4VYm6sPjhfkGK+NKiiOAem97Uwna3RLmQ6uDtVhtMvEbQuokGUOkNVfsFJiH4tigCI8ltiMLnO
Sz2/ZHXWYQfjDqaJe+uGRr7YM2t2OMQIa/S/VjPGPFSYuK+c5DnBQB+yr1MaJW11GCwX5//EeK5q
43fepmbfzBWeMNMrXpIa9X9mMUKz2uoEg4evngL6scy6fqimirxPN3B3kW3VD1TImwRAwLkUTnJF
fKeubh6CJTJiXIkzFuyioKERGLF1+vtD6n9Cl20c/fjOdUsisVHYg22CRjiHUM2t3PydizIm2atg
5tIyApj9/s5ZJtIgnfDEppJA6RFwKqzoFOWsBA2TrW1SwzFUcTTg1dzAMRqxNS1+BD5K/8jbeVjb
ytTpq+y2vZqNO69NupcRC2DsBPPL6CCvcb1P21DxS+ggAG1DEkrJ2Cy3ROG5eGBS2vM6lA5Fglo5
szvt8bIuyCHrh8Ey5J3L2GTqINYJcaoa2gJzw9ExWbL0EdrWvu6KbyMAX5Gm6lRFHDWlgEjqoY1P
Okw2as4OTT8Mdw6nu71dp78W2mvhLPKH3GqRa5kxQCaAu3kVV5soE+zTSVHclohAoTQaJa+F6xyj
2O+3udjZAwY4lnLISdXUvICP+IWnmoNb4RbHjm3k5mLtwSrZWUfSoRF35CjdDaXOhI7/2L5XPIF+
Kp4YymKfB1TaAL44KHeS2A4E3VPiJ7dEAtN8DMcMR6+3qRqBMFWBV0OxhYoWCf3BowsL4L5qtzZA
h1NtZ38w/scoXw+J6RT3mAGwzg0LAdlE2XmBU58o1x7zcRS7qWX3qUxAKGE5xHe+/uEN9scyQVaO
GUu1jRHeL1Vt3Fv6RzqV7jq1nFcc69F6ooR6aGNzehDKo/fEJMmxg/Hh73/3JREe1eAuu2LujW3V
wtpqXEnPy0wB6yRp4HPEd3Piyroz92J69LxhenT9iNBHw7ktrSIg2GQTSauguzrF1F8rS6CJyvNk
rzx4RWBqYUFJuiFVGVzMtAcKQ+2yhTgDrwHYXgbLa/bw67j2XeDNNj1iXMZeYTK372YBZSEMtCOK
GFUlH+zZ+JEMTNm1MnHvToGHTE/RzhvKj5kWdN03nA3VfImnoCPSpOA8QNeTIVteHlDwZ1vPbPs7
CxrDdsiiNyYMGGIE6t+O06xa2rvKoZQdxxYVW9MyuUcfgFWw31bSyHWKVfTSNy4iIshKLtXrlRRI
EMUj+Fii2dXGsFHl+K04QqYNT15fhYjv7PcOYfV96dPninI8pBgbxkvhMtOAFwOPEgGkXPPILHe1
3R9A28GbbRVmjgqTDLq35N7uQwAA8EfjJV8+46XcsnCHbwvEvD3qMQe0XPAbEi9l2ljep6E33vBi
Hzx2IOxqgORYjOXDHHTyAQqhD8EDomqtEIQ7KPWI1JncZ3xoZYoNNgQMf3Y1Fb9QziEVWMYK8+q2
HVUZAjG8eTi0oz6jmCiJx/DNCZO/4cPd96jgd7ECZ4Upq36Yh7E+GiGOt4rM0w3rWHmyx6Z6b/Sh
LGDcPSGkXPJkfpApXQz+l+N+AiNwzZNp3wL1OyVmY2HDaj7iEPa9wYQOtH5DgztQ+WuYyOaRkvwl
Sozq3KFb2xF8mRIEBxd8QkO2Cnva1nMY3idAXKKMnslUF8kWv21+GIvpORXhI+RJtXd7bA6Jkzrv
SSL2iiQwAgDQ0juE925METYMRIdvWWfyHXTutQ29e9/D8hAPzDiiKUkP3QSDPUrdBE+R4uC49cQy
X/3B2aSTiY+h83+azHnK3U6RUwwfxfaGTa4t1cTCP4x4rHNttva07XrUBmzbQFbfTMxtOhQUOKVL
VulxfodRlLzyi6sGOmelTd0O7m6By7sIzV9JP9+4QMlaRaFJO96+zASsryIIi1sc+Pgoq+DVy7sN
HnfnYx4sveWwaU4F3fIo74NHz5QwkQ256csKmAiYZFMA6RD+cqEeiXeDTxykOwy/RNkvpyYE6t1k
7kssYQYb+WgxKvOuBEJQGSy4UeIC+pMRMXi1Ln6aUkjVWOfDFhN9kNK8yFkNzB67ajdy/NBC9nXX
mOjahJmfXRfYSqGVX2lMwnSgDfutjXXf0Sb+inrWYYQWRtj7LXz+nN3JW0sxyk1pRYyK6R3nfLxr
iQDmP/vpMQ3fgqCDtxp9IqW9tRJ0RtX7RMGXw3PQA+GN2TmbCCqPZdoUqOdGqfakNKCg16iCSTyT
LpcfsPDtEtnJKxIksAZLCeDAh/ZcQSnZTvY6hQkDOIaGJ62XpqFVHgV0CdPu4uesFX74Jjmerk2J
jWcWIjq3zOM1I5e1cxjsS1pxeBz8YqRCI0RKhPR83bo+20DHNuRzMNsPjxCuxRXR8FOsAQ9Kox56
DX1QGv8QaRBEoJEQSsMh/PgF7Av+FOQCzI9ydyvMEUVZ3JtoXtBwVn9BExo5AbHpPp8jdd/7dx2G
ib1DaxjXNAEgo1EFqxJ87xG/x9rVOAsXrkW1+D64JXlmTrFzNfoisT5njcJIYWL0JnCMTmMyjBFg
hq3RGVmc/J7+wjSgamR4KSuN2eiKi9TYjUgDOGaN4ig1lAPn9skeYF8C60gNx9tYWM+n6nPxUIH6
00epZTMpnA+hgR/GSA8TbKfadhoHUk73piaTGSFTBN/OiHFkJnaRZFzQ4SPU1MimBtRiczGH4D4v
zZ/OBHsdzgzyOxqW0xzcZQ5aPjdmY0Qe525gQG3pYDt7TwNNOge0CYGkr0rDTkKoJ6XGn6RdVzD+
neytr+Eopcak0HoCuwE4xdUIFShzWnMAVoX+GQGkGrUyaugKhsBaQ1gcjWORC0ifvOjVAbMt5nx/
uWvbpWba421CMyBXjWP0wdCQlxraSzPNf+oeBkxAvswFVCr/hMG5qrzwUEfYgVLK+10FgHMbOzZ+
K8sDB5jUmxzODOQv8JqAZxyNoBk1jKbTWJpFA2ra9N2BV5NocM0EwYaZASgbDbVpNN7G06CbUiNv
lIbflDTpNAwngooTRmF7mJw+4sFrm03lzH8cTdJZ3Np/NDQJ1Rrh1Q8G8JM2iY4j0QUrZlxATjLT
39PIOObpaB0ltJ5JY3vsl0hDfFwsTqXT/xIDjafCt1aq+mEhL3a136LkcadPpZFAQNkwN77GAYEY
zDaX+8U/qu49HnuoRqmfb5KWgkRjhjINHPI0eqjXECK7L5AlcjwGOVYAHwvoiLOFQ9+4YzmHbgfM
aGaGTkIteKPwy9e4owrukWcBQFpyUEimhiL10JFGjUmynTcTapLQ+CQPjpLosBuAVeoSAEtEhN7l
HgqIRcOXGo1hMmhzNBrMVGhEk9KwJnqQ9Dc0wCkneRRAs0PQG0ugUefn0WlrdEQW3HG4fvQ3OeBY
WU1jt82SbS1KB6mAumPtGjdJzrg7NC4B9tOTlXvPAEdBFOA4Z4YHq05DqDwbHBUh68+MP0MisBSE
oIjjn4ZXdVCsKo2zwg/i7Xw0WB51pBHH5toC+PDQffUOIbUxyQzIXWjakmEkibYxFli0XnnzaSnt
R4FCE4ga8yh0GaLTmzSFe7GgpCxDnIVd5k6XQuSvQ+c8CZV09844kE0eXVn7P0S7/E7MJTmG1HVT
pi6tdidYLc3cVM+409KweGHWXNWdivxk5xTfLLPGto5wW2SDV8F3Ci4lTYXTQMGC7Jmhm7AX2kmA
cKMG+TZOPbZsrcVRZ8TaQGvoL7WNhfrATAeSXzzs/MV3g7xvgXVma+iZo/Fn1jBKAp/3feUNRxdC
WjaCSms1NK1sAfwHVIohR52VpdFqMYy1aLkAQpz+yOFXoRFsvYaxBfD6NJxNakxbDq8tIKFjN2qE
W0IDZB1Qf+pD5swt06g3RghzAPyt9R9jDYPzoMI1Gg/XaFCc/jWWSFMD5AKNkstgyiUCEBPeW3Z3
C2WO2lUj+DlzAUTXQaQbNZqu0pA6qXF1yHuNfZsfEzh2vgbaDRptB45YbYoO3N0omTXGzJ3WM5Ak
ir762lBTESGJ/qFztqEG5znqpdYgvUAj9WwN12s1Zm/SwL1Zo/fGdnixNIwv0lg+Fz5fo0F9KFGg
VxGn5mtM8VgRTZbKnsDEBXYdToeMhsjJgf0nNAQQalZzbZvn0eeBp6kNbKd3702NDhw1RNDTOMHY
Q3/hd69hiCqV4gsK71Du05oAzHxk2/C/B1sSmOPECavdV6WxhUoDDJl0cPbWUENT4w0nOIeISt9q
DT7Ui4CvUYgefctGwxFjta1g4OxMYjPQ1CTL/JKUpFhQm9DUtAEs5gLRU4ouvoW9WLMUryaNY8zr
GYjq8hYOhJMFdAk4v/0iGbzad9FPq5GOhgEg1dWYRwfeo4D72GkAJFMe8zA/CQ2G7DUiMu5o9/oZ
00WXAziELHrWACX7EdtlpiGTvLwfpgA76WsAZUgWVFe7FGJRTyOC2x1oXKWvNLgSguWoUZY+TEsT
PhqMXMgBpCTz5s/li6MRmLQNuEADWEyJWA9KJjqEW6KxmSX8TEeDNCVEzcB+DjRgc/qL2jTd3yML
1SXCNaBhnFJjOTP4nPDlybHUyM4YdmevIZ5S4zwnDfakKxbh0il+ZzA/+wn4Z6cxoMWrr6Gg3l88
qAaFNgpMrUaHFjBEaacAxoUqKtXDpCGjMDqGVasn6HBwkD5yFFwvjstgWANKa40qDTS01PbAl3qT
Zx0ERNNUo00tDTl1/uJONfjU1AjUv37B/422/O+iLQWmx/883/f007Q/8z/lWupf+Iex0hD/Ag7Z
BjHvOL6NKFmSUvkPayV/RCMo4BQrPVMImxTg/++tdIJ/EZ6F7ijAT4t/0sTw+P+8lfyR5QlBWrCD
G9K23eB/4q3E2PlvjJWuI3Humr4fwDUJBB/v3xkr+z7u3GBUIxPhHyu7T4grp+XcYhMhgGflDMnq
31ya/8Ar/B/9fRbrA59cOjYg1H82csL6sBQBH1BL1GUR36NJuPVtFt9Tfh4wTfzXf5mlYzn/4Vc+
fv/f//OPb2dJX8jAsoT2Kf/z3ya9pjYsU6JDgiKSLTfM29U9QeRse+jVvZ+6RSsoji0tLNqyZEFl
hbXzzCfbjPaSI85//XFwRP/7z+Oapit8hPjCkqbk1v2TjRU5GDZvxawv8pbnxrxEFHszu2fcxLuK
YWBYfNGUwjmNiru9WAEjRDwZoTk+sPfcchleU+oNg3FU5flY1VDCzBiDlHsq0uSxdr073a9uAu8+
a7zfc1RcqAiYAJHtNgWP8UBECHAHgGLW8NL2fzBcrGrii2pGfGXRA2CuwF8QU/cDfwbhFX734bdN
oGjcJytak2wpWRJvo/bWY+0gqmK20fci+LacbqNCuv7Q7SMrX/sDl5vs5r7H64esd8QYkBDugfmI
E8zYLyiNUEx1IDv5DgxtOGr1mwzsqcdhkVSKrARrOHFIh/+ZIIENWcwd+9tTObKnhRKBgfdMzBFr
qKJ/EJc64GbGt2QQupIgdjRW1fSNi6MpCavDTiklB+bNUKLTjO/phHlqoV3GDtHm4Avu/R7Na4P+
FffbbN1clK3cKmZgtN/BJNjUuFQILqdz/q0B9BAXuHVQ9y9slKG1Ruft1rcFKZC+flF533UfCVob
irs1hCfQQdkB+PG2h27RSzQ4CSbR2dq6XHE/vZFkAT9+h26SLtZH5euoSa54eeM7h+nDCH5vyFFd
Fcg5f5zpOM23LEKUwFc3RmhME6QC7ENu69FMpaU3dxjfnFXD1UMoRSV/SThNZXB2ctJGBYdL9FTj
txjoMVYfs/td+dmm9Amnms1txK3QH8FhYjrC+vIxWFQjHVnRrfOBSRnGIgvKIs4G8CC7KrI3tsaB
OsZB+OpRf92F52UhZyB1+k0Csx6yHn2qGYHud7ZcyvZjhAk3PKX1I6fXhkyLkBnkpFW/nGvD+r7q
URaTAFEU38RmUZ+KjZ66g/Al6+DeNu5E+eFq8xv3icCizdLejOXDIgtqKHgSrXprRT8Wt50RX6ee
25HHhPvSQuv0bG4n51kj0YjIYJ1haVLAs/SfjU2OTJswUu6DRgUPsJHs/okmrMEb6YVPPBIh9UjP
wX2C08NxaAttaOvlNT0FdmUeE2nxonCWlkRhLXj1SKrZhj6TGWKE6uUQVOHBRbA1jfmmzg2sPWzV
wZP+hpb6ibnLLakizHyJCGMC2kZ7EiUOsC/3EH67zCCbG3UP72xDnGQbwbLKqOCwPs8cEivGQLH6
aXiI83ZvjAaTCYJChh+r3Lv198SNNYngSnj4Qh4bLmWNUDjPovVAZVuYzG8NroQm5snqjpgY8mia
jcJ1U7v+jRVt61XLa2VMX/j0VmUPTK+ZXu3SYdboXLvI2aMBp8wVezfJN4pzWGBuBEccF6Enn1f/
qWlV24oXv5G/xoruJY9nBUNlED8pE/g0+0gissrRj9pAZIb6ZmnjR8/osfwu6fwEXNHu5FvWVu9N
0/QoHfA/yKZDcxeDdSnHH9F1iIHJYiKbIkGrgq5zG4PsKuu9QjQdzQ3wVxjbWKJcnsuA2CY+X++l
9OT8o0nrQ6+LQw7qlMdrAFVZcIUK/Nd1xbMogdHgMPfqn7ThNjtPofhQ6Sf+BATDBPugrCoa5+QO
3t3Sswyx4FGegQv6yDjZxu9Z2SEfYQXkf65fVN4D0w4g5OOU5iPp3ckqWe3gENuwvlyLBYwshIZn
2FC32Vy1rcVbTYwx72JWf8sJhPp0q6dbw0uUsJaK/GfmBZTyqPiwzogQwxRrvY4zEN1MYE2aCSr1
dIwnpMnkVJXoMZF4rBVpPi2OHakl9GOH8YCcS/x9Rn1f9xHcRzBK9MtpNRUgcKTJodve0S7ZNdn0
1bQGmZpCAJnJTqNTpsTRtO9AeIjqA6uMgmaS3BRGIYBRD4LmoslnTfIfcwAzTNNBH2RtLkwun0oM
hr14apBn8ZCW3rxKZ9RW9TogrkevQbS21mPHUD2CrTlmh4LuaEbrYXLpgLMBFTFjW+5cyhrmndDv
8JDxwGPhKYMI335znJx/Ze+8thtHti37RagBEzDRj/RGpEg5SnrBkDIleAS8+/qeyDrdZc7tOn3f
74tKOTJLIkFEYMfea8017HSNTimc5bGSb4Vdr/RG3LXo9xYimW/tYPvr+f8/9fN/qJ+pvP5UKP0b
mISEjuYr/woq9eca+tf/9HsNbeq/Af7QJXAS8Ssd/v9U0Ib3m7Ch++rca2wl4g82ibB+s4XOVA+o
oMM35h/Z8ML4zRPUgtI1WD9UvM5/p3423Lm2/1OR6Zow1S1BJLwUvBLXdP5W1BEP0KcRfrolQsJH
rcZ6OCRHPe9WhX7rGNCYrkN2p7tzfOcFstvOC4urJN4bNFRk8kSjCXQqYVshEGKaYktYXeWsUBcM
NfX8WS/Kre2wWRDRtAs8tExJ++wlmk1+YDy7iyN0mFjCBHbnQMXPDTho1kYIZHPMz5OGBLmcQBYY
BE3LOdwCmAvaaK1H51Y8lymqWKdEM+QSe5jFr80sK2nJGu7t5OLAtezq7IvTDbWAj2691+UdlE2q
ZdpFkaM+0gAnYZoLnmRkuQ0txCbitPGJqbe8fmMs9YDeGLFJjVgwp1fjBZioIeK/+QSmiKo+Jl2F
RSR/rGFtRNkbltYnZYKGGPquPKbYbnF1xt1bGKCIHMtxFZRddBc77C+1nYZHJDu3oMn9FzzgHUSI
drg3wsHekIdWnxrfLXY4Wx5Ho/CZLj+FUfKuVVA2JBHYMAvnkciy1XgwCsDpC0fAwy+fxBjR6MHq
QKsLnVYdG1cxms/4lvEXIPFbdHUd36cYh3RExX4LCHHCsL0Os6FF+Um+TgvXdWF23htqtGJDvfDA
NBZPsfUCWsQF3rByBY+mEifgoHiqAKOiXRvCqDOiB9BdKN5w2g52vWkTmJsRxjEaZTOPF70vOD4k
YP6DPbkfM+dAt+tTCIp8ETBBzj2KEwkEdxPZ+cofHch2fvojnG5OlBECXV6iBN8Og2CcXcnw0+r9
Y90A8o5Te4vdsN2YDPR4h4bcW+o+rhx9RRjUpCFymTL/NtTNKQ+HTZ1RMpshjV5rYpfPD0zoUxJi
bhmKPX6o2qsgAaQmvm3ydw5eQjt+Mh1aQKh9kKBuWld+uPB4Rydd5YH/MiDnw03R/CwMqA4NPs9e
p00n/Z8dqbo01oMUAh4JQjzvhgijQpcWwaq0cug7wBlC2A0JhxZHnpOhvDE535GVDFZ2OsnB/7BS
6zyW07MjipOkQDxYMa6kWOi7WLTHNqePWY/mHrHmsRDV3pyCeysljtt3jB/dRCPMyN80xyXjuZgY
xff9BqrvqWpmTVL66pnUWZnKPoRzKskSXmZUcaughnIwsyXnF9Ol02MRxgfBB0SgGcroPHeZXjjv
emheqoSrGYnC2jWFR/uJGQZa1ltMj7+qoe+Sm0i4XT/6PweDTDWw3MR31SDLFYB6gUkmfJ5K7w4K
qwGzjPRN1R6BihnVdDVbQKysnSEzbxYyW9LP3igeMczzQ+CyU3cTVl73OJdmnLK/smN0eRHDrBUa
9wtSm2Y9mdzYdeL8hGEGa7mkOq4ftaw7e2P3mIy8DXP6MDou1Tg8iobDtmqbAy31ZBnduHgN3LGm
rHSc3t3eGNxPqcdr2EcfUKtp2VfmR40XaYWKFTA9LBViAJ8KamCGMsRAS+7xMDMONjYqzjn33eDe
QKroUp2y9k4aJTMO7WDrw8brgg2npAPS4bWLad3oFUFecuvJ4CySs4LPXFj9Lk2J7AoCwgKrleci
ELKgA1tizrwDc9gtNIryesoWzPP57avAxMFXXEwHqmEcPEc9SQ5RR6s/Wwg0DKY27Ds/33dz0tCL
7/lEHDZ3LOtdaOlz7jkQk3Fl9ERHgwkgu2plA+wEo7vtp+joGNcYSgvV7BL/IUYZx3oTsAySHDsn
Djd+v8gdcqBeBz0HvKNfoNKTq7s1W1XhHIzObSBWYT6tMNceFKihDrk/XVjhDaisxkOfq2PcORs9
zXeiYH/LxaZJyEXjmrQFppzQWbkgCIuhATfNUaz1l5VRYXaQB9pT66Alq9Fo8sNkMZWKBafn6thq
9l06kfRItdhl2Ul23358nNkMQXIpOBKJMXhgma9iCLCtqfajUswb3H0qMNSwmbndIbRz7gF9V8Xg
ZBIeIAUGWcKw56uF8nmflcZ2/i8RUB8of88Uqk392pX6McDNrQfBMxqhZQbJWEM/PIBwHAr8lK2D
gvPW5zE2334zX9e45q8bHLhc51H2mDbtlcEQ1RP1UuIy08MKJ8+9oovrd+6uUMW900h0pwZ9E8py
byx+hArxrJuoCzZevMjGkR7Xtoo5aGo/JxRojn8qbQQko5aeCNPU02kXVtWpZCcyeUB6NoWoUu2z
stJXq8fCkzbv85+rRL0ynrpounXvO9aN9LFHPpWlXVmrqqEKHbKLGJJLogcPTZ1dIKweZU2kMUMj
zzkHbfg0OYjkZL7Ti/GZCeG5MK2DtKhqi/RSdfohowsQolkbho5QgOApYRNNmayoBkZW6b+ZEf9u
6p4117wYJAcHIEZAFp2m2aeXxNkeHwWjyZtu+Cdz+KwcbrFG33pR/d6M6af0m9UAzjYwguuwQYzy
mufatZjPH91D6xgzlQ3X6vBg8TO0zn+0Sg65iXa2f0SMgCd4j8TgLQ1DP8R1jfcU0DKenVZcc3pX
MWT3FhOcSMY9RqVdOUFoDeSdk/bYhQ9AXbZm3T50pIbNBI5NhQdfpFuPNL68iK5xIQ9T3CGGEWyi
wYvEzuk0/VoCbvUNfS2IYcyqfj0GEegJiCTFPckkX/qbVyQPaeyd88LdO+X4IQT20eYcFYSCJuHN
FM5bVeP66yP9kumvKAGbBIIbBiaXhgJBgeoUFOOBR/VD5g63kcbIvGYcA/6kEl8+t10WgIXSjUtp
DbsJAWOydCLrsWkoODBeeK75mZbDdz+0Kz+e7opiQlUT3gj/OWSifU+FcRnIEgYZ2lv5KVKoDCHx
r/2ovpMcMQ1ubrQ6W7ced1URrEWpraquPseT/qr6YyQ/TDIoppNvssMG9dIhTAPfgyr7dclFaUbt
gdjNU6VPB1F6W9pNTHg0WOGZOpaIOluX25pAVsjY7YtLGgHTzOE7Sf33Mv30yHmlm+YZeJlGeDqY
v0X7WGsx8cDTK7q0fW/GOvgld6/B0OjhO6d4JirrUwzBNonNp4bsWWz/M9wNrjNBErNQbTeJ9iEK
0XaVHrKIQMOeixtRVFQDFm4uaArJZ1k8E3HBGTo/OE5/zzaOSIORI2WHi5sIrHAQyh2q/XvpERZT
1He1/yCyD6uf40PN9tmoooeoTS4zkD52MzZIrl4o93ptHKfEOiayOmuGdx4nOnPK2WvNI4+xOwRj
z2HpnT3Bx003pYa0nvrPaa09KyhdYmBR5ASEqu861B57w1iNqUaMgosnxH1mA3lMA6ptd9g7qCYd
E5bN5JEnNt7oql1aM90IkHq+SckWZ5ehZ+8A5A3y+Zz2GIjyOq/WRfGDw4q+j0rzo48oIe0G0sBU
0sofk61RP6HiYcSXwYJWMTk7QXiXwgIaE+IGBJq8vHVJAU1In732GMoAZ6DqztdqdJ2l5RTQyROx
ge42N0rtTYMkZYiHEYaMvye1GcsosB9eJODDk49KFSL+Vff5V0oRu1H602byiofBrkaKDtyArEAo
Zoxp41/wK0a7bZWH9GMneN8ljkFJraMN0cFBsp8E7jIdYXi4IZS7YA7I1WaluUT5EWvl3dBhpZRO
Rfs6rNxNRWRsZ5d3FNYIHXt8G34xTCurgEKvcytVUBPm0FPoIneGirqV6uGlTPZ9EZRvQGke6gwp
qB0TDWpWz8PIBJojqJyBYmtGxv7Snvtydv9cO/kJNT/KhTw758oLec443sYO451iEg8VfV0pEod1
za/umo5TlhWdhymj8YsHdiOM6pgb4M45eK07lwdyo3G2CSNsNpPRffhOuYksanTdoc5pQKoaknA8
1MXoyZy1MomDzesfGOMxL4vt5Mc5nTsWa9i1b/gOoeyY1QQ9cYKI5Y07T3nQU/TyQ/YpZYVMT+hZ
vAUYppAUHiRU4wKmfbjTXbUZXOayUVt2S7qzQfppWpG5xi0BjK2lq0fEo1m+xPAPjC780n14Xq5D
+8mTLRtfz3EIwSfuNsInNJJMNGlmd2hZ8ru4qpjSe3MjbJqmFUKqbtk035Eo02WFBvW+lzpNrRgJ
ZN+5xrYohnDjukBEpAM0w+3rfTw4w64a6ENxKIl2fZkhc0XHQH2OaZ6QB4gIJQn0NQNUy2IPrYYC
Xifa7qKys7XrZ9Qzbr92JoxcQnWE3c0uEyYhT6gyAGrwXlcVll+doStasgenKJNnBd0f5N3Q7ewJ
vpqKjWoDoBjOOqrblVuSJ0sOKJG4OVkj7Np0cuWnVnArMgr78msQHB7YcBDnGcoaRMQywpXmCO5F
Le+hc1AOzHo97qFgvCo39bHxMYNIg4iohr4hIDXZ8yH4BGuCD4lYNoabAEWK/H5tqeRn0M9jil+T
kKnZJ6NX7mDE70uT1qBtXGWmDyvbi5JVICXnJYODXhI8Tx3dBAvHFRnrKP0kYcGRKWlONz6rUW+2
YGOaJSdC64J9DacjSV6NLeq9X+0Tc+JUxQaUSYTfQcaGCxgU2Xq9Fe42z3D9tBlxinWff7TM+l3y
zGgwoijC+0wPvCtO1JXfuJoM3yC5wIu6W9W6L05hfXVdHH4I/HIeYMbQr8hDn1XMsc8BtTR42rso
ze+gPI3bVEZf7KkjssEk5+gjN2TQOjiQDoTGuoeqqv/1XeF57d4wcipASHvOpKebxs+7x3Gmf7dA
gHJUrnedRjdAxtp4zMb8YlmMJoRiHmXNfRU/CLsXO6+gnxcmN0lgbMI66R7j9OJknrnnPh6Xg6U+
izSzH10JgAqls0R2QyraD0156iUg1C8wq/uQe/PQDYINbdTth4icigXyTP0+kcSwlNIieFDa8QMd
LRJIR2cRwf+4q0OFRrLVfwQT4Hpi61aNwvOSKaKBszCWR3IT8aUIsSGDwjo5RtI/cOI6jGQ+7TWz
nIgDLF8HKbIdXqdnLWqLq2d+Te6kXfnRFocfs0JOzNyp9znZOBaBiEn+EIY39FLOllyfH/hJ5Jtt
Gy9WMwxfpQnfpJtekDXvx4nkJ4c5QyfBa9u9f8jLZKdb5jEKJWQFgb6EEZDDw0FFGlX6ttTT97DI
vqh10P1n7zVUvEJEB5b3RtXTVplNjZ7VuPYCKEoFv7FOT0nXncYQEbIFlsLFLuYiTl+IgzcDDGUt
n2qN8Q5xWZvMRVRh2d5IOEBNZoWyd6riB8AUsZtDwImB2c6Yb+1C++G7Gr6Y4kHG9ZeBRnqpC/Kc
EjLsi6xFYoMulOExY1twZ/AoLLKWlzUlJ2J+UrSQrDOlYktZtqG36ScoDO9lj9ZURd+aVO/eYN1q
PBZEO6XdT5lGP6uiIuYgQy5n7wOBHbBKwc3v8F68k9oQo+GKl0ZG30EbkXa2ZvBEws88jroLyX8I
4hbLruqfSJ6YlkOD2zZlQtAZ4ykbss/MJirDnojtkvOusiU2MTrRjFr7OdgNW7+VNcLo+LvyrLNw
q6VFBIyWtz9bEZ/0ON+7GmA1ww8ApEw7LU7fg3ggNbf2uHnpicgq/O5TRsA8VK+R6z/N/7V8YEoN
WrP0KhSeUovyjbrnRB4NAms0zYw2SUiAIX/2XYCldk21tJ2QKg8j4qj5uToPRj7nrKGlm1evWQQo
uHru9fyuad0nGjGPUkOeZYht1ciTZ9+TAFqyWG1m0VXw7XucmuP4BwQWYq2B5IlperFH/Ip5xN2j
0ncmMDsTZoQRMiZOYtAwQRV+mpO9j2oOwoGfvAdDzzzUPBsTr0LlbroM/XFdhdk+01W9kvpzWtLY
mXJvjReR95SlgFfz7knTAUfpZmFRG+P07cBKB8OYMB6sQlLwym3luoSBI6PkmPI4tXLf6dFjGLnP
I1yKsmLIU/Fh9MxC+jj9JPhzPb9TV+aXJKoeq6x67SHbaYH8aYzOW8aHv0xy7dCiBc4jGp2mRxK2
hg3RfWpLVoennI2raO0xyscIe+wysYsNpMz5hiHSPpDmzimhT/Z0pOoMWTuLQCre0liEn31vr1Nz
/Hb5Fx1kZ/x1ziaqwz0urF/fexPAScCa7v04BJtyPOSVc9UJHpgU05ewIVAqsu2dyHJOct7Hyqt7
7GALfOHBoimoFNv4oYf3Bvx2XTvtKW+tq4+MocmrQ9J66OARl0J0Ztxq7xnynGONkVaZXBPP2hmN
s5bZk8V69jw8rFDcPF5ojj2ts/jNPXDtxuZV+/Q7FkXR7bQ0eIrhPqv+VHoMelVm7wlaJcfeCHdh
Tq4sntulzJw9SmfwveySFjE9enJrmuzRFynt7uF+qsrXAFjhKteyR4X1NVFgcPxm7vV78rENuDiQ
auGu6gBRYw4nQ8roXpbOjpG/hiqPwSWvrxicfeJwBlPFQfOGT+hdQBIQjBaQh9CuETvXiR+B426K
icuOuAD2NTbK/M6CkEgcQQk/mmsFAlyLcMVxm+7GENWGPdjnqmhexzr5xi8TrC0rf0FUi+1z2MY+
8K9DbyTfJnEKvdadwE6d6jD9tprcwhMiV7of7xsieBYj6ZOhZu9KKEErQ35ZBFgt+zK/uF74WX8i
VWeygZiVBm+oRZ/B4J0jK12LZnoxQFswj+0q801HTQlK6aWR2gED+aFs83nKe7U8bR3QqStt7tPR
ST6x2zACDLvTUTVsAn1kQcvGToGqAz8MH6g9PtBuWGpMpDvmq62fw1gSV56Hj5LZbYsSOvVCoKHs
abr68KArVNzTwywciJvy1dfbaKu3yec32SxWM3EoENphTMxrxo2dorFGF8+1D2AXg8mHrF2AD5ra
N9d7KW9GLveZ4shBVpJaUa6kzBCin2k7bDsbdodn71M/OFZj8RpP0HMq9zwQplj7nNMHz+WYYqmL
xUmS+KYXl4ZCib54vhgNjdABNWiVhcwD4qqglrPXpKA+ApZ/JFlnFymXhwhLPGc2r7QfXcPdOw7p
nVXOHiZQqG4ESTo7REjYF3YUfdLlzWD3L1yrf4E17bRVsiFjhc26d578rD/6Rr0nTw+6rT+jikr4
vBbPNRumqvY0juKsevXYERhf1to6jZztR0AEfJiKXUkrwkumF0UunOU7+/mWVWbwOYIZi+Ucf2ij
X4RJVZTuubCcfQHtJaoE8DCxjXxsepGN98m8ssdTD3jsmFq3n+m2dqAuBqAdEEnogAG8jKEF27Y5
OT2OdIEdnSfweKMcZk06kEva+nUAWJDr0CWzkru3JKg8dx8ic7p0GmjDLvNSpkL27KlmhLbyB+6A
vARkpfFCbW/eqEUUrRP6iAtBf4dOFgcsY82tf68FOujDLrmrYufJiZHYtpPvUjyRulWnoLWR9yzE
UGe7GtCbrfz6Ai0jCiCVJEXRL7UpJ10lAZch6ep0rM11DKt5RSS8uaYq+/qf+fL/V/CFgcrw/63P
3Dcf6fjn0bIx//vfR8tMkG3d8aRHQ1DXhecx3P1dnen85iCwlHPcBO1Gie7+D3Gm+5subZNZL0pG
2xbzxPdf4kzL/m2WeQJh0J1f2kzx3xou/1UtyVCb3+6AuBdi1g26goSNP8deKDsrp0Z6JjGNlsQ3
8zaajF4xGQ/0v2EKdXl2V7nWk9A3bu7CMMqoSVPHYXIgbiQjIn3rHysiM7CHftUl58o/XcjLf5H8
8rcXaOp4jAV6RlOX6Nmdvwss4z5gmhxZKO8cACSxMGNKca/YxbqRHvgGXaGpgQrGPL6mYD5wuvhR
52n7GJXZiFmZDA7XD4MVZnVBW3PylwQa4Jgq6u9/fqX236f0yAdQuCIWMEhwNPnM/3opUwwHbWOj
jJrkULypwH2bwnE4KbDb27BqQW4E1XUsNNoRjefcJvgNRyY8QKF7Mna8QJk7I9Qj+tViz8eSX/EF
IinEz6vaYnyvgn5nFm9+PZhX17Hrh8YqnoLCwhXYetTwccYQoiF3gkn/Ikxbfw8cyXS2fgg82NLq
9t6rX3XhOE9DGTcbV09OLh25o986GlSnAItuNg/G3Hnun7NJ6V2qDgjPv7XGay922jEjzT1nhkJO
/aPGwWBRAvpqfFldmzZu1/98Pefb/y+qB64n/VGHJePpJsK2v0lrJ80sjKank1cU2n3PQXuRJMW4
kkobNiA2AAxyZo9Lf9+MuXEXVfbTGOISiw2qGj/GkAMu5fU/vKZ//4xJ59YRUiP5sOal89fPuEwq
o4tyREsWmY6XvtJw7lD80/drzj2eulPOmCKdnIcuKb4htaJCY8b7ThlzUy313j+/HPPfFge7huER
W6PrIGp0gQblz6u3yqO67TIs1hzMirXbhOEpo5PN0aUEtNiot2YQ08VqMp1qr6dzVoisIZUtF/vB
L4s30+uMo5XExiFL7L2ymUr0vXwVWBUWXQuTohDOsRl0Gu1BhiB2os1ikC22bzvSVIwMl18PNPFI
+mK0+ef3Zvz7pfYMixkEi8plA/q7bjwvKzMpERQu6rJ4AYFlrgrCkBddGHwqgm4Gix5ZDtzl2fM/
BIEyRwIzzU1uofzLFP6Pf345f9V58yokangdobdFsiLb0d9uRjn6DnBSg98vs5xItw77DWv0MiY6
4zMjvsghEPt//p3zQ+MvK2BWlLumizyfFSD5oP/68ZKjGcdsNgiHVf6s2QmbiVUiFOwES7EZ24lP
UTT7MIroRM8tpnaq5CajsbiJUkLbguwOKJ17xS73ahqhvw9nQGvmQFj+51dqzq/kDxk8jymuLQvC
tHg2CdeS8+X7Uz4XGZBRbggQTaNt3YIkMhD/AeIzjO6Ncw5OR73Q6m3ZF9Yzur3VQHsbc2fjH+K2
fdNIU2e6IHripc0bEb78eztNoBN7rKg6sw4t2ZNnPasevK4d2OLrAwfz5H4ohheJB/5sZ8GMwTLU
bRTl8B9W2d809bw5iRCH55A9S71cLHx/fXNe4YbSdP3ZvQqsui8isH3YdZeRMTuxdcYQIgRH7hIu
d4yJID27ANW8baiKjSkhQtBgnnatRzXJXmCuQrJtzrpbqbMfR97vCsAfw/8KvtR/8bzEXjHvQX/+
LEwd6wZxVujEHM/1DPOvL9cUWVIJo6FJQ5h6TK6IIDGkF4wGklrs6b6Qj9pV7bTVjHFEHWAvHXAE
+6YIxuOpHuz2U/MLpOYtcqLehV/OAUec+3DQ73r3VY+FthzrDES5nmOvXRqDgaevq0gOzAsQ9QE8
n2DMMC1nerS3R2ZElec0aKz4Y2p2//oLUfdkbxvNS1tOASdxIwNO4pt3oi21TSPhNboZmXm4m5NH
WWflQtXpUzG4Hp34MH/qSxnvGPsy1XaJTbFcjol86RpvXA+uC2rUaRiRxX15HhUxnGZWqEVPcu0j
UaHvkdt++XYyb8pkZqCTKq8Wwof5SbyZtIbJ9P/9EmUcZ5NRL7cdVusHSzIeblqpNQyL126+F4jh
fsjeiIlkh5WSNMnel+hlalLQnktAwnTPx23AkQEwmBU+2pondzqTvUUyRQbnv+FoRVWCbAGads47
igL4BBOysJ3v1Cix3dZ4UobnbTV/vBihItqh68s32aO4rTqCW3In+8iS2j//+qJZYQ2ZmD6+XuGg
Tz1z+8flSWv3wyv7aueYmTrbZXhXKmKpM4Jakk6O77YXY0OetwyH3DErVGvGe/WTDJPhAgla+2FX
eoUE11dX1dnD0cxjudBa1HiKJwueD8d8RnEIZW44ZVkVHYvG+hoLiHNjGP8A8xjTQzHTe1cO4TZh
X0DSkJ8VHNCA+cOLygg0DvBAoDv0rnS9nDMxLVeVeWCaJJoyo/SqO9+tqoNbDTvbuutSob3XnSvW
DIthBo8zvq1sntzYlS+EJr7ag1fsdaWDKstxE4wSKJAZg/1z4vLWVoN7CnuX+yYjE0pn6e+1jNlg
LLEG/Pq40p8B0rOZGl3fZ0k7bqBQ6avZYsTsu5ghGZy6VTsGmxCbMia/gmCjSiZnr9UJQvf6k+Or
Faq/ENnLqDZWqJvPua1MGPc+dHJZfA5DkxxCs6/vJ7CFC5nTjhazAbNrkysm4WmMmq3WmeOtqPAn
xoyMjLIbznyzzI3M/tEV2Gxt+fb7zjkivqS8ldVd2ENH4HShMx5N3eg+nn9HlHbaQcvcE8CvL4nI
4aY70T5XJCz/eqwkPcVd4TmvUzRQdoXGd1pZ+h0eTLnXkLuBh0O4kqOX3TYDorEk0Jkxz981Qa3t
pjpC3ANKYhnomXfkRNptiihOzhJIS4vbdW1qU33U7W7c2FrDBNt06UgkYzSuVGVfx4gGtt1Uz2kT
jTu9N+ytrRGdqvnaTR/81zm9TobZ9F7Z1hHtZ/Ts9wmgKXqAqypBvRF7+RPR8fliikV079d6ftFQ
dsu6ep4ocr50ePNdPoIZNvA0aE3kfeFrXJpEC5h0FNGw0NjXqpV0s5U+VTXs5AZAJt708FAQsLqI
VBw+tEw6d3acCxD3qBhnvExNbb0mHxjoREXGCihC4+BIQjMSD8M19lxsBs7YrCy3g6Dmy2iTJB1M
3SLzNnXMDJzKfg7NKdFhtp3Fo35XDpX9mHXWjHDVgp0QtXPA0uRsbRHRSJzXcIpvAUcoqAs+h/E1
yUhUzwHjQPPgHMe4HANXnFxaL3LWtdVmT61bGjsmmoJp9bzYkvEiJ3u46BqwEUn2nxbFH3CkmgeH
qe/dlNsPVZK22zppXYgBGv2UaYIK1dQescJ1ib+tqUp1qlljKNr5LjLNUykEWe/zorEAhZ+VBa1q
0HH9B3LdjFl4aXGuXFKkaxvmSsCq5z9GliAOXuUI+JCkosAfeYj2DUZb7hNdQ5UZZOSFcdLrVpUn
w13K9PEyIvZAxjzumck3T8qyPxnh9wvHq/2rXjf0/jRmrHT7Vk1egKsDztmpes44C8ujX0TgdYed
nsv4HLUt56sqeVVOE5wU2VgbZbfWsqgz4wVJj0UI/A0w88akcbyuYt87hxku+sEWw5OPWaQo4uc4
cbOnX188hkNB6WJEb8JT52L2DmHPYAvKymNtyhseoXQ/9ioZF46FJcevICGKINqOLYV4gtKhLeEp
DEZYrhs38ldtFJGe4XUa0t4ezSzic5rCGruhiSC0kjJfRjTXtgPAp2ubTmrJgzzfFK2uzgGZMrVW
nIRhLnsrHDEaBTEt1WRByLt3SFUQMjcjaVeTQYBZ6Fb5pjhU5MSuTA82E72pO4zw4zrXvXTtDYxY
k2jwd3TpaPqGGsPOjqArJxEr21Esda9AhzTZhFMTI7MsKpU8MOxxQTqVyUpBiML2BputC9Kc/hgF
YFyE5jmd2uaO/Aoycukydl4zfdR0ECskOm8VgaAbhA/fjGSJ3rb1Ar+9wlYZK+enYVo2jz23XetW
o54oR/VFctLDInrlIcws1hch9OgkfkXvvxFx9pjplX+E1ZM9DcGvQ/uITk/38OmIMLuU/ex+h9yl
Da17xSRYvpmAGtZB+QASJFuFegy0I2nsQ5egrZzv9BY5xzqKHd6Kn61HBDzPSZHG6zxBReRk9Wdt
TE61MB2t3Fj1CAV/PjmLRP82YZMcGIYepJ30Z55Kzb3XdNsS6fgJK+YLkVME7kU0/abeMO/pJOcL
ncBn2PAzLqZPCY4eyNJCR06YXDTXl+WMmrGnpl6JnuQJnK8SPHb42P1awT31DKMJBC48d6utypLp
9Os7SneW4Cw6DsPm6ESJuA0ZsF9y7untAkUJ/EyeQmL6mn1j2yUCDsu6wHDZkvDVnSilnbOcCEW1
A/MMlvfVlIH1TFE27d08vFm5fy1iE2ga1Pq1QV7QNZo/AVdrEjhq9nPXwzIt53n0ry81MiIL1MHl
15/IRhDs+fVrqYfuShloXHsA9GjoKaSXY49r/fc/M2Cf4M2176ong6WX9Y2HgQ+TRIflo5e0skSn
3Sss7ve/vgNsTABcHvaALqtw6yMgWArbsh97j7Kgz+R0rOateExhFYApeVUdXqysiTARTegGTw4D
niSKlvr8bs0gVw9gYX9/1rOO0rtmoDvreoDzit7j/uZu+fXl1xPZGYOlAUC3luPDr/Kg9Ik2HIbx
wUjRY5pkY/OJXnrLB5nUAvNyfd+9GOVjm7vRLgACtxzn3aVCBb9wcRlCE6+nnR7EWBO5SQ6guzMm
/VxUFCDZ1iickaPVejSU/9Xg7ljErOZh1MYHV03J2dCCzRhkM8/IJkkkHbE3OkyBKUn1lSBifGfk
hr+0CDrYBFVkX92ZNjWYKQAPJv77PETYnwDmQ8EPX0L54XZgLrmbIlucBaqkOgWp1+vkYYpWS04W
EzRsEPGrFnf1tRlcqHMOFanu5vaj1aqD7oO7KaaueMvj8T2e9Qm/voS5dYybtia7wArXyHWdbW1i
9JNuyRxfx5cV2OLU3QxDFS8GfCjAjP19UKdbB/T6Y5+14c4eI7wU0yTvS3zs96XUaHd6OFhrP/rf
PJ1Zc5zIukV/ERFMyfBaRc1VkkqSLVkvhCSrmRNISKZffxc+EffF0e7Tp9uqgsxv2HvtbdsH8kGs
1yxKB4xdus/2Saity79f7KZWR8eeyZVa5rOeHuouaamHlobBWNxjOw1K+nRtNySH//Jcvz+LwIS9
07QcA+QluVgsGw4EKdiNwxDUvWteETuSTNr7/TX9b+p8nANTMVxYoAYr7ecLs4Z3UZZwLyA4IJZU
5n2wymNiPNvZHB4yi+WXNYrLv1+63P4UI0LTXWJX87luy8O/J+7fs+dAPsJ/B3Mn9QJOkpqHiUFM
ukO4zAJXc4c2hmifqyCzjz60p50D1S/L+xlUUjaDy+evgsZEyFOjK2onNifrYfDvF8vT1q7zO5ZY
/gChKG1vox7GB9D7f0KwTy8tlxXlTf/sFxwvrV+sfvK9T2bnGaUslkMUYkDlMI3Ga3Wy2KBtCS9f
oq5HatABNdsXdpOQHIP0Ukk7300Dwuu8S4bXonHSi7ZR7ZkS12Tuvq+l1RZI+bqSy6xozM3kguZx
BXcSkzfI6d3pzSAqvWZ5hIE4HlKH/VVn8j9mBE0g3KUxi9lX7tKlGd5iLP/bOljs87/fola4JGRG
7ctGOxGz5+mZr/KSL7YDvLAgUdeGWuOwhIySAS8ISNc3aLHz65CuSQwr5sQXlfObkeoVgcW4z0tJ
/QEia6CoUAWnbpGkP96Y/wIw6X+EA6OEPnMAeLIJ+nePXnqRTxvUYc6v9Vrltyyb/v22APx7hGt5
aB3qXTfT/p9QFRYeyMxieSiH+zIOX3HvZbuKXm8POk0+NewJ94DooFeuv0Xx+ZK5AhOZGUNm1jTD
1kpPHdCQnWvYOGwpZbMHd53uqnZKX6AYXbAKEd3XhulL07ryQCYmFEzy9+Jsdp+nsnKfUZ28G/OE
QnL9W92CpnmQLrZvXYn//eGVGHFosUz7329rSCyX2jd2MwsyCESCNtjtp+1A3AxZKoPzCwjoLqnC
5g8/Ab1Zl6LsEci9c3Lv47737lyu4GH5XVYtxSvZqSFSNo0d9ZCGC6dy2XSPicy+QVngXF8fUELH
9HlcAITNy8XvbIJqKvII++zHsOTw7AUTmKq2izG7qfPs1OlLa8IxC5djNc0/c6Fypi9rkZdZ47r5
Jwy3q3rrYJucC/8O7mTh+pEcNkTwcrP/uzKzlhQxihrs/qJ3fpXLIEB7v1JpcVwTbvfeli0hbmPq
HqFcz+8Qtg6zaNTDmCSvYqqSm0cDDkhAGX8q3Pss2ufhsVazopEn0K7LaVnrka4ia1FHlDM3Rm/a
2XuC/ABsQXG0xhEbrwc7CqYtf/Cw6D49QZg00sNfumPXCXKcBa+ttv8KGb1WM1Te8rECkth2st40
wdyf/521jBzpWkXZ7zREbr9iWPH/vziKMOLG+hS6N7jAfb48Jz0slln9UqUer1OIcGgSmXH3fP6l
Vg4RgLv7b0I5xs22z0Zp/VmYT0Wp549ns++8Vwha6JGsneLRSjdoWwgNWpr/nFS9mjBbX+yie/I0
u/B4aNJ71rrDsWG7y1YJeHybTc9qkemuy5fif29Aub4GXaLbm8ukWzvJoW+d4bZ4nvPkpZX7lFmE
dxaExcUzEh6XO/YdFFUbLu3pf3cpe99tEc/1jaSZdNp0aK+2ttN991MAmlyn8CJri+EELPnpFCdv
WRsWV69vi+uUAh6sa9bnGNmsKyERyal14veJNhnbhCyfRDbW+xFaRp9M9YOXlbeyJ9a2atBtsFsC
ktUQAGO06iJag/ZyHTWV85BEM4cymbUp0+Tci1EJk59BCeWc/o2NfQ3vyrHXTC/ZzCc/XPZsa9CI
iCn8ufUd4a3BoNq9l/v+1TQffST3z4ZCnKqhf1B7m8+pwlGaBPbt38E8g0LajrKsjg5gNjYN5vVf
sdp0EmPMGNwZPgKatLPq5q69Fp/X1m1x0bEICp94FEmnRX15+d+kwuyC4j6upw9YKlZ981pGihd2
seqoRkwHc06yeeVfXXdub7Tu8d1OLLSWI6w535BMLQzCW6HXPzs+G8W46e9V3TB7zkb1WebZqdal
vBPv1Gyli7OlaPQdldVGG5pQMA8hK9NA96kspmOl2+KWD8hXHbsjlHWBZN+Ld6mD8WIAjbwDXPHv
q4c8FnACPckmIVz/Ptbc+DamzenfP/Xvb+VrOFuR4Lnh2tLbyZrofifLfe7DxyQOxUvnin2RlO2D
crjykxEhpJKuuv+rn3DMPjRWLtEHeDgtlXQQtlFv1bNjbP/XtJNjtkXOQzE2a/dhPRZXNSPHlE88
B3nV5ptvC1DkdUEKWaEeBB6grVwUZjiYWbtlzNn9rNNWeI1IEuqbz2u2tUIYeTFD/25dx01tO11R
sF7EYObzRnL7bfm/DNFIsEpVUpXSX5NPNvTpMR/zj7hz1GmePTxqKVr/lnkXfCAGL6InRdP1su/Z
NfLnWBrBlQ3cU+8r6zypdsQSAHKAKfCeT/ZTlhYKka5con9L2L5pHutx5qMxFXI3y62JF6MYZtcz
P5hStNxGVYIJLTj5g6fvdEf/pUUdHuKC9s62m++lsKxH4HBfas098BsrhaaFcHp1hRSp+VtSe25l
TMyxLNj9yZL3wxKK6yRjxMvkLlw2bTobN6bascfg5bPWkL8lCwVQJ2T5CEwRvvgCfAYVvrCeEeYx
2Uuzc9uD321m/BNNtY/neDiGYcr4h5hxCY74oAe73ctkySErp++EIhah+2gGuJlChx/fIb+OJHC1
Z4L/FALBFMzgPU7tpsOLVgMRr+jut4NoxG4x4KqvwlJsn/0mHsP5ZZhH5GMQb9gfNPKAmQDyOsKo
0KkOk0AQDuGViVRajtvZtIFrGyVNWvaZNo3AIiDuisChyC58bzMPfsFtx365Tu0/lKSIrpGSilRd
4mFutk7wHJz6qifWrzfe2WfsAV3Zx4yt5QmlJLIbBDU2Hk1syFCzQwNljptsHTCLG6TzD9i4u51y
+nNsy3o3Zvm5I+QWSU7512qor5bilzIZDjsMgHcB9hYMId/piIJ6se0jSrb1oWzjHThFDFKgGfVI
Bq/ZTE+Mm7b20v9yR/cdJ8AHcZUV0Ldd6ciOjajF+HD47uIfGU73ONPfibMyV3pg+OSNRDw51TkB
BGTGNax4o2YCHEJkXwD1TrER0l6Jn9RYHQJ51M7pEfHRmTmJfKgy8izLd1CRMQE3DEiSLPc33VSI
FQBd8n3N/8GIbS5h7Nuo7TG/k+K51cqcLp7xvOTIlAeLsHPZovsfx6DdKANwbxeWqPqygkDNRD+z
c9U3P6UTNAuUHZNiyTLN5FmHYYUbRIQ1OXwhUvo2+7XO2a9eVTSRZkuQMAZic3+RRsryZU2ZJw1q
2A8h2KIFuOJGj0t1sHnOyizeeW3IjHDglDGxHcOK3FhOYZ9C9TwFVRghfb8PmasOk/lNqtm3JM4y
qtCQUXXXyKaow5ZlIG7XoD8wFYmSPjt/hwyxyvAuFstvHiDV5V1kKOMzN6udrjTdeex/1l7lIlys
YI+0NIiagmvs5r8hJnQoxUT5oTFGKTkwr0o7yDbkxUSxnxSHJDPXPV3gn/GAEGZ6UX2YErHhF6fE
n36VJTaryaOKrbkafNJTQjyj0oZgvTC/gz9wNRbLOpTl/BMX8WYumTe2FV4yWzDcNJYdM0sX3QaX
sQf69CZPiTGVm9CQUD1pVzcu6JUnUokJT2gsJjXOazVAa/BTEpAWI0NAmRO1nhjEdTD9Qs/tlZi8
5KE3dEvpxGbG7rODXvD5ZKEEk0MpE/VJ1BCftPWK5lbYYzQjC4+o/IpTKwVHZ44BqTVe5qa5jmGG
xas7dwnHUwNEYIMO5bnnB2bhyclgtwpYdJYdDVc/mjV2HKc6NYvLEJ0FMy7LQ9d701YIPEh/ayup
mM2BghYmHKOl5RMbPXfeW0ymFlP8FUHa7StCQvC2wHeGRcGI0RsczPoF7GKjPRax/0IFCInVbL5r
TA4RpNHubHvqydK/UTvjGSlictpJhi288CMwR9xKWfakKyuPEKPzdRpsUqzyaXmordDdQOUs2Scx
e12qv2EbkHUTPMvV2uMuaXXUo4hATYCVuTkduS66EdvS87ezTNtTNTkIiis68sHFeuTkZOn1yYuR
wHAqchA63Yp2StzypLw22ytWHDutsJSPmf8o+M6XNr6MWhSkR0l58Jr8vwZz2c73soCCh/jxIQ9P
YcBSO2+Hdpe24GvG/ODmmJYafB8XBxudVzgvaYw627WYUjRmFQEv09tQdDmJyhCYHPJ6EHt8MfS5
LWB7937qkXib6ORCTABgTNkcjQAAvCBFBqBNd5AkF3lLiA2DgZ05nufMVDdW8Vga+vKRM8s8uHxB
to140lzAe01krAyyK6BH2j8lS2n8e7gka1yqtjD7E0NpIJ2p1e+TGuqnF0/erm+/gGbUa+/DFE/D
46nZu27cYMZOPxMiMqYsbGhNK/YikqipZDyYJVOumm3QinDmffPRstqr9D1OhmEDOgXum0t2YQx1
Cks3HjbbZBqbyMWJ/KZ/KHteghgOJgCTfRDphe2BB16Aq4SmfsaYCdGeyWeSH1UgfTKeBfvoYjeD
gYjiqmoPQWwC2c0y74ZHvU3+M7pxusUzZXvCgRS1I+E1TsM+PI2DfVUu2GGheyT5u4kXY1G2deAG
1LD42GeTDP3Hse1H3/HehUh+C4AmeEUr5GA8ONTLkZWiUfOmu2mkf7D1zRt2gV+OIbJtl1C+uqI4
pYknyJr5HDissAipT2LTIM2TypcuDGvgB3xLvDSrMZo7Vq9rD2t5JfVVbPMw25FS9gzgjuB2byTe
Fh7VCEDJjT3AY5lCsq+63z4pmI6D1m4ifANffeSV7JRdbyEwVYLYYwSfRXnfr9L7v85AgUGNHBPf
0F8sBz6XU3DJcpHgYtFWetCJ8SMUFLo0th7qIJME/j0o2uBjJRTK/+Q3P/bFtcEsNDmty8JQlKmd
XmjhRqkkX1FGiDL8frzcfzxe0b2NNMnGZseBxMqEmgPk0ySQ+EFwMon2wMEIAix2QK+1Lffb3DEJ
Sab+VCFdA9yWfxk1hBFg89cpDj91Z0/gQkY+oVCd26IjSooDtYPO5S6fIqOIC3CK0qx/k/H0xpP/
wna/BOFNVSHj1D7p0XSx0PeRnVGnVajXiLrzDvXcf4xUWIeATpK5JNcoGiZngJILA/rJC4aBVPcG
uX2CkYFVvLORMCMAF1YWhupw5Wi8NgTAbDGAw94XTziuLs5sl6+S1FhS5PkcZpLL7R4SGbkKZv83
7VOearoYA+gcj9gLJkB/28fEXE0Nrs1CZlfLK0nmTQpQN0XKvlWDC4dr3G+DrkIznVPuo2Bmnl8v
UV5NxdWQLCn7nCW28llWNs0pmP2/g6r/mOM07OKGDbHS4842sUWPgbZJA6z9DcCO65CfYhzP+zj0
3nrNRe6SWxBh5bwN0EEd7C5vYiCoe3W/OOZ9FOR1urz2gcfzABoaBiM1hO23v5E+eZHK4GoPbZ/z
kDj0qelA+mWRvltcuFlen+eZWgvXlKR639lF/twMJcxIYbKqd+j7SC46aEMxVTXL5sGYseaQC+LW
JTmrZIAF1H5p1tY7bddcmX1wXVBLHjNWpuuL4HKbV5nLM96FdzeR3HelfWBL/LHOhMp4/G6AHMRE
Jk+DnTA1Xli4CsCF3UgtbpJSxYy4YMM1tjdVJSHNTlns4Ht/l2blQdI3rCMr8/04mh7hboW9yb30
7kIFv2r7gZVEtl8kI78+dhjkV92Zjimk7hpIMmn8zxhzOMMMDlMxt1RGpGtlUt2VnfwupdeebOM7
bXbGELVDaQEBxMSUTn3ke+6xH4a3Bl/PgTE4pVc589K4/R7JAbynVr3MIUZxwvy2meL6dsNUbgxn
fVgC7+yNa0Vdht2FGtgA0s57y62eJ7T1fFMEsRGkfPRjDLF5/zrLwTxYvnV0HZNA11D7mBhCGmNa
82UioFLAt06Vs2fZVpwIJRNL9rcXs39sLVLu22F10w+IrBbeJaswifHq+1PsF2A7c46CevEQZVq7
OgupkPLLIM957AMLJT2K3WT70E1JxvRCgJy2nf0k5zrqXfvCJoHBZ5FFlWAQpUy91bIojxNqryXu
/5pp+GxCjMMuYUNPUePJidv3Ph4ZhDmk16yKvm04H4g/lAefZA1SmsGBYEzMGUYU6Kw2c6X6l15w
mDrSEdvK6T/KUBrPEzu0DIWb53/Jqgv/mD4ipj6rMlhREKtjUtviSgFhJhV3awulKJMQu/rM1DLW
L0kckwIrYsIZM8uO4jI3SEedxk0nzeJQGBevz8nFdLJwKw3kWoKpeE+qvectq80CpOcEZTswAU2V
kC7tWTJhRqLkVsNh5CuGLxzupArSvafx7Q5BB/guKzcB9vMt8tKn2kdm0o7eOQPnRYlWr3jZYwcx
PElxoIYVGLGKkzVFGLirGuKsSYUiMCFUhwzvT6fTQzX5T4z8N305sDYhvhSSaSX3eWA9dRzKh4BN
OtNgkpwEgRl+d0sLIiWEju/BVL9lJSnjaCJFlMIUQn2CUXtM0YkvCITaKLDwPwXa+dsEzC7mgAAo
Vl7bCQkTwzViPeOUQh09NRkAZJwOthXvFiU8qo5g4Fs5FYX5W5XZUaGhJeWyIKjaI7tmaJ7J3S07
RCgJyPkoIxohc0cH2YfJM1WoD0w5QcRC9NGF9nYgtKk9uxbqDcb3dsD7OFRfSdu9yXkknVs3KGxy
Bn4DdWY3d4jb+4wMSr0dCGbdafy7W4u/GFtz+kxxm1lMcBT2NoI/2H6fSK9IoZtZpCnKBadni04h
/CWo/E6K3JjRj7/8Tp8aVLM7NsYC5ho9ZJfYrHzKOuUsNmAnBvyWcEV56dkKosuAEe+4ERPwZG/r
g4295qA8O0IbmmzrZaLZJ2mrYIjN6PeG0eqCAL/fmbjJntr52hqw0zs3pdvs4ZjX4O73iUl0T99J
uXNU81P38l73xcD5wPLEh4ZlOvmhyZY/NWcLnxkm2txztvH6tdlER1Ep8ciqZ0NAf89o57gKOQNd
c2b0mR6QTdPv+1CX7KqAOuweta7lrR+w+q9i+W1WWfiYR470C/rD4OhpY97WfrBEyiLMr5sUc+zP
woZj5vWMZjkgeqYm3gNM3nHbN3K8JMuwz83xJcaWd02z+bezCFycxt0y0o/Zd+6+HBaGkGmxjzuM
Zt7CZ5Q55HAvrr0VCE0OdoDmq3W/C1uM98bwfiHvcy7GMryY6j1zMSQikN6w8ETioQZW6Ea8D6jD
ojZLuWJ1uEGkNWxcUt02iDMFR4LLwn5+mLRRPQhpMhGd27O2yKNGpJPuIHUzI8vflErdHZVveign
urYWWcheuRSCrpkesUs8lFM67vqK7tdP7M0Iz/KQNJk4WDZfpS5Zg4IjMiqze0ITh+CrWtnHdnGO
08HHNtkt7LSnDyWxzvEnx2yH0mlwupMSAizrO1w9EoOO9bbrgD7ovn81LXZSeCbwzs4Z8r70F3j9
ciPc3tnjliQ5D81o6zo73Tj71jYuUM4mbK7ec800eteOXwuSWKgQ1QxrW166Vh9HTRiKjXmAKENq
YVc9s/7BWwWASxCkhX0Q/20cjL8y1Xg735j63WSVcp81YO8seHaW76x1LaqH1o4jpuYvc185l7L/
zJvCv67+ZRmr/RJPp25CNhjKsN0xC3hYQO9EjUjOnrZRWknon3BXzpkLfJqaFvdt+6fRHS6+cj+T
4b6l5NL7oFOPcChA2cbziTO1ASWr34l7tI61UXyxyE3OzJgxoiVrmO/oIpuzjd0idPaife+MzBY3
QAhDlaiiDNCIhmar3eFblPmPLh3emFDTMEwkc5Qkr2XdayjxApaTW+7C0vwpR/uZMa+M6OYmein/
Ufb5lzdUel+1QBoO5FFDI0xakjOwCUB4IcxnZJJB2t9wFhqGRc5EqC7rNrIK5vw52X1RtmheAWRV
ZlYeGi/rL347Y1YlL4fCSRx7GUJ+wGm4jq08cqP2diIEyIxebH0fXZLIUS64o39IhVNA8JqYEurl
Zlb66ATCgZjMLByUDyptTMGbydRkXBGgcoinWbF5ZNDTNvqgQO2d7N5+R1YHmWxpzZ3lfGdDZhyd
7GX2sfESCPwbed/fxk35/wg0Sy5zkqwv6V/t58Abbw2SfZCXIOfmfkH+OYfzw6xe8/bB6fhiNUoW
bIx8RyKzmVI7xGw449e0dA9AjxD+joRA9gbln0RU2/pcnkO8XsPlfOxZ7kLp7e8x8gjK5wBYHsZv
hsKEZZkX05ef5DFc/QaXpGdbNz0IaD+gQQfuFk+3IUPNjUyZxhGcHG/MWTCuYxNnpdnHRNBNhwqR
nnJQ9Ldpx+DLp+lISQJhGhTDyZt7IlrYaIpMXoVf3sbhtZGZEY2kYh2HmP2aqODcciX88VSe3kSF
4MMiylYavJ8BtJfNuGuC3OHgQECmlfEzOzb+UMPe038fLQ/eXtCw4LVsOgmH/zrymhs9ZIyQmGeE
x5ocPHVMSt58kL1dfcpthntta+gzHAoGs/AFZ2ZDQV9esbl/arMxzyQifTKMwVHdrvZLa1b3VD4g
qfslQtOBxpB/2OSKRVRXX4OQkLhbdLyq078hM3pXIF8Or2Gex/1OTjpgerxAQettdCfpG5NGoDol
gB64IKgqGc8fsKb8B7roaWEN21rwWGMTNYIufGgrpXHxobq8GfjozcaNt3igoYK5Ga9L5ZAQbj+j
szK2hk4+R3N0YRXjQm+4X7dSYVRtHZOBNozDtjTvhRjifVfgIg1n2NVp9mhrFAkzncvgAI+PsfoA
kSJOS1pPOdloiDKl3gHOvxl9+qiN+ttFlE8fRxUZCDSC1fx3BJ4Eb4IrdGal9Zb6ff7YbiTLmMRW
9iEWYcWgKcf5L+QcaQFsC56Io4bhhOe33aBUeSn9at4bo/OGxw60FtNqrh0QtXS5NDoMSfT4pozu
j1HC0HEWh4yEmREgsT4vCSTZYrCmm7TOTZfBsRA9ID0bLZ/n/O2WJdlqUd6DGNWQApMzqXCJBocU
VbEwoQP7wRna0ARaqtI7JWV+1mb2BqPtMhcl7Bw7o+DLcQ3H5TrtLobsiUS/TeqjSAJ4l1xiJR56
X5OBt8LmMRthw43blFW9Smh+gfuAoP1M85X4mvD+urEBLWTxnsc6N/aV61d7QnsfALcupM9kT6oy
Ix74HGzA+NL7zOH0/HsGYvTS4K6vZ/0HJ0N9RVP621NRP0G6m2R8q9T0ktRoi7w2fmG9QeNnf2YT
8/dCUG8Pn22XMp+KLXnV74Nl0szbPONpRjfQJ4T8BoTp+VlXXGtCoilESfYzS+jvKd0u5/X8Q3YA
2Ya5c9Wos8WkPqxwZnbe8Q9WK7x7sOK/UmXdZcz5pELMh7tiJVdlpiyvFnzN//3CRwysMkvIUY6X
g66S7zqAMYsX7K8DqOXgZmmH1CkEHhAQ7Ako/wjEs0CxTjvHKnMU6rg0Hd98UR0Kh54fKSD2zS/l
oN1TsMaZYm782HzybBMsfw3yXP9MDAE2Y2Ja8MJmLlM/BRTY1l+TM/yXVTQ8DuEUSv6dMURvrJHB
Z+l673lIw11YoGUc2oehdD5k6gRw0WCItayZhEyYKjKHbWaqwGJN3yZaMDAzSBpxJW5INnbZ6KZH
G7GFuxCyh6yVlILFe1WDjQo6oB1PMF4PCSPgZFhD1CYSr5zRPBLxx7rcSiJA6ICxRkaIvKSjyz2H
nsaIjG5jB/TFiLKDY4FcqFnzojrl/PRsG0LL+ZpWGPlidjsK+BIUph+xrhio8ZfkNDSALW3EQLRc
DsxDb2RKD2ldKSIygkkgQpe/HSf57Rocann7hpNv2Rr2APVmIEvUWLjwDYduT9vo7QOL5r7RZ9/M
f/o0BvtXg1BCcxwsfnZCMkuO+tA9d2EAVYRBdmZa7taZAuaTLoOh4XN2B2wTnOiinH6NMxol+ycV
/V8+cyvyc8bheZa0Hw1aZpvke5otovFqGJrE1Il76crISJd9pjFTLc2BlRL+ui5IdvxBP4TP8sIR
4VvIcaWytd1GogVWNp/Q4PTNGeeO5hxYVwpep05M32AqMmQWNn2xJlFqmHjwSLgcTaaBqSCrzfeo
kTgqgWVEReveHEFZ4IKTjxaGQ3t63I947i9FTbaGTKYd6kBGIKJhBjzRX1PekRiY5OQcc14zsDp3
3UhyFRukqBNQbOUQs0w03GuRj3y0rZ2Ru5dGbsCQZJjprMLUfVnA95IvML3pIM12SVGfmaeVZDUg
4mgHpuc+UDGwyjfFcuvCqCcaEGvtLMtCKdcdTHNsblD92Y4RLJ+ipvZLFGRtt6jtYHHWiLT8lQGV
ToMWMNJatZhEtZmTfLRigSErTo8LTfzWpN61J023mkOmCocAzcBCUhS2jJOheOq7mgvJyBgShI7H
IIxFLrEH9YPlMCqgJgKWZae3Ap8PaC/QbaG7KuiIUCss8F81Q3ivmemErPS59ewDm92YKHucCz0l
Y2ZWFl09DC8QKdvCLtj8i7cmJcsdP9DecRA2m4N1Yu+Bb2JJdRR6L8Qe1CAVypPMU1A/Ww/jHSAz
8aPRxIfjn5juApd2dfoX9pfWIVIM4L09xUcXy4x3dWi+Wlr8OXvvTaicbTArtrg8iAnHiTlQnA4B
cg5jBI3Oh16lLhdASJsekxnTxAC9YsF83g+oS3XNZH1cgHSgv5lpvig+K9/lP8dpwCZt2BTs5bZ9
lTEW6MFUFgEdWzc7dyYjKO08Ugtq/VYhn6xFXDyrGlCl6PXOUGtYQROcJgYANPKgyTqjZzPI8FqX
Hw2hmps8tv8kwqnO4TobXMconppxdowkR3R54LAhxX7V2CYDvfoWooyCAueTCQPakGa3jXyLNTef
+ymQRha5DRjbdKmuQyfsLZvwjVagentaqW1dMWljDphORbkNNIDTuebf5Pt8BhhIBOedeDa0/Bsq
7thgepAewODAZFAOzOxEdKNH+Tx9VzHcqbAih9Wt2eZ37hvCCzSbvi5uDG8IHnfI7JmqtgblTAdH
nE00ekpGoZDfubMg3Q7M0wByNHfRtOqMLz9Yt0YoBOQNHXnUOnPLP11IpnYmYWkjI3SjEncdZm/j
qk92sZXZBtyW9oA66h4mbnz3SodNdrncvCK4dpOxrU1RXzxhsAyW7X8lmYNbwY9E9bBUl8onPyKR
jIRD4zPBWnFoB48VVDgccUUyeh4ygqWT+Nm05w3zI36guTWo//2MaVDM5SAsCogm3s4qpIgw/TN7
TVBXibNZwkKfxrlAWccMTSUBYmZgyhu/+prgBe9iuAw0QmaHDzbbVEbMXBPLSYXU/TBTAxO2TbBt
DnK6WlFYgx1cdQzqk2oFvYV6RYBDiFviRcsyhpt8AEVcz8uW5yY4z5p4n4UI4zCv700LstmQlNpJ
b394dsk89DnQhrGnxBF7TrmNItxKa8eMpqlZ9qsELpiDX9zHpINSCigSL1nTheqycCI4PUWwlYjp
lGXFgTjVH1o5IJHEAnh0J4bRTddQgsKTlrdrh3nnKnqQYRDdruIO7nFFnYlxfgi7pt0Xg3x1Wu/m
OMTEqrHycQ6MxZYZ5KnKU+AFxkz+7bqGNJl7JL3zrNN2Qt4hij3KgH4r/EvrpvMGheHOk457xrvI
qzAV8S4Yp6M7jF+mrhBiNnWNhsl7ZORIvcnMIKomK9qxz16uC4u2paicPWUw2gnI9L2Xw4/9BXD6
Y8QR9AKtMjhMxVcaltXj4KkHVXxP5fjEqGK4Nh4jJHAUmKQmgNQBQx3EN+cai/u+FT7JP0n6niui
iWb5Z6xZg+LendmjNMw3bO8/FmqCgUf66IopPni9Q/6Nsn4ZeXgDqHyznLhBwWkaEbrme4LxJ8sz
dXErZqWlaf0eRhN+TjFtZT/86Kyr9khD4JpO/FDdn1TEKFIc9NSD+pAFm56OM3rxeISzkiY9xGid
8C4d21XV6C3EOLoMq3VX7+x2fu0C06OXoC4pJH1A3MA2w8RgE1Z7RKvDKBEDV5KI+lg5yyusQ/M6
h000l6ysTKjW8DO3hK1absJ4BsXefjTLLTdQRvuc4CAof1xJ2ixKrg+jJtIxJhhJSAMUHvA6nLMo
y+Gvc+NHTWYOO1xeCpzFKDyxT5CnBimLBsvvzIPIMAzEwZnF275cxfszi44+He9WbeAPNAktC5LQ
Pzv1s4oxePeHwkeEhvbiIyyAWQYL2ZpTYUZyQJluOtaqBM6vORVV4Dl7Z/qvLJj/2vrFTBQLYR7n
qVU0VaaT3AvPZP7wCB1vPjCKu5oIXzZWaDRRhiB2X3XPTSBnpn9ZBiHPO2NlBsqJzzzWljzWltjj
SfGOLinsLGjcyKlMBgDOvBPr3e3pargGJt3+5BlgRDHSEwrWoCcctbGfK4M0YFjGUTr5m5qml80Z
Eo/hyxdkoNp5D0t9xtdCwXnABQflqiGy4pyV/YXnja9nALfqn33D7C6tMH8TsvYiJK8EW8AUFoHt
XnGy/Q5Joebqs/dhWBNSYDFvVkN9n/rhNiobOTvlQ8MQCglweqviFBI+XXtuN4wxpsdeymxvrCYS
BvpQ9v6PszNrjhvJsvRfaavnRo9jcThg1lUPjH0jg8FFol5gEiVh33f8+vkA5nRmKnuqesYsLUwU
xWQsgPv1e8/5zqC0vdbpX7qJ+N2nnuY77UisIwiOnDzV72o4SnpNlZUMWnfv03M8DqK4gTbZdThJ
WfAq9zTkzVXXG46nJqkYWqfeKKdL1CfnMsazYSdxDkO7cC4l0ta7auzutaKVZE9YOLPt5lLgfdsS
pmloV9LY21Ms6LOZtbM3qZ3upkIjSdl3BBY35I1yKAjUGB13m+h1ds0F6ZpGFfhXTL6kpeU5Kj9X
berZ2BeOVE0BqjikSYl8GrjgTFi54GoN1JvSbx7qsqofsrhj70qYfdLBcwn5pT0f2SelmRqNGI0D
EOJes1T23jHBVGZSdTsOT6gsFVLOlGE/TZfnRReqZyxdeqRZOzGm6FIC9xSgpId4HcUM8GnpLf+M
6jA+oQJ2QEXaxsvcuyoFqJmo5zKcahx1IdJntGovyJPoEGfFocY8RVMQ2gPvIpVZGG0wVUWsz67/
nFfOXLl034YsWlmasxPUuY/sW/UjGmyDJlvAfpnq1Wp5I0zZ03KdkAIifZ2oIMIyRtZst8MlDp3N
hEDqUKF4fSFXirWosO4GqdmM1bFZ+gF0gwAp70vQR5wHJnHruuzmtlBkDa1bLb9Zlzkui6ruzl4e
OewcMbbMLsieO/cramYKzyGvdwt1gLo5XAc1Ht+AH9Hx/1A1M54pXfMTlFbiYzoCyGQEj2j5xOww
H46wM65y6EeSEuECkUJBpICy/EuPBALcjulv8TqmhAI2NL7R+T4ovbQesLNXhKvQ6b/DHI3SkaSN
Nex7Y2WU8j2OmhCautVYzzYl89zKpdKhmsdZjLmMZmm7+tBw09SAlrNdPL7LQzbR5Akac6e31XVi
lvI0uLt6YOhMPo22t530IMAF3XKGwCuQMswwNWzBdqYuy8+3IEsDghZe5YBn0UeHZGrJDn7jXUeL
feMWuI/UqHXbPh+ideF4u+XVdnLydgg0+TXGgPlw7KIXzJzVJgliRKYLXUh0GDE9Oul72ro+NWki
iXfoyLPzEVnm1BCZh3YNTc648zUINL4jo3PfJc99XfSYWF3o/jj4trHC5MfNY7KB1ZjmqvKZNfLN
qoU4SFIuYMrE7nOdHarZZtdGzOhm90IKhGkTt75HgeQDdJirtyJVI+Lp+KKLeliDmRxPVq5gP48D
CccN62OPHk7rcvl9SEycbvR3Wzt4HlN2pWQmTIIC/jFlk39aOLsYcOBGTGOERjQYLkMCHKouwntU
iqhPgz7e21MS33rL2Y6R7p2SST3pi4myTsuHjK/qClVu7mXiER3WSglZfWs9esSoFYLHTB9MZFZ8
dBGk4O0QNtPnIaLiS/srULniZcx4Z4uCdPE4+0xbuL/0M1wlMTIPGWwL9l29CdPiBNMORbpqPxgi
tZ6eC28cr1FJmV1NPqabdDxhd6/hulMsjvO1rQc2THcvR1mbQMW1MsRWLD32KZ2+a/z9ZsQtiUGX
qwsJx5OCBEAes5u/Gnm+9rwuvxoGeGpfEM/MHqFOBSJ0hqT4VNHYMca2CmevaT6S2XnSbczOmK7v
x2uRwQny8NWDGjA5/CKnsoPooicRcS/wioELsPuGJ+Rq1dlgsrAi7ZK0gkZ8pduUEnpiDmCSipdM
r+arN7QOjEqs+8qbScauumoyYx0w9eQ01hUhqjRvxjFA/lhHFsawnhwRhO50w9+qduD8GLVvyYxg
6FEmQlSO+22S1OcCH9wxVp55n7sutH3dwYBrBdXK8t3oKDNK4oYF+GoyL5490MubijRhUxTRxAtU
SD7xNSy2xCqAcWDSb17l3ICQm/tujxI35Zg8KwUtWME1vapgNgP73mmGlj30sz9vDLxg65m4nXul
GRuRBBy054/EC2oM6zFdef4d3hAGt/eaFrjbzGj5U7TWB7u4ZDjFt23lMUke+2NuSULAwaA+U9i5
d1nfZzctAo6f1ejyfv9pX4hv4A7UAzHtwNMbmewTM/iK1PwQY3sPh7zaWXQhN0Ou1xuOn/k9f7GN
3fLEMbW+lbNLIwtp2KTZIRTyNQ+aLZym4q2yUNgny46ZpigjmmleN4KnIQNT6kLBWRZEDJWgL7Jk
a9cJ0oGC48/QdRySc4eeFQbPfvDXce5JXFybMu3Eedls89B6l23QQfKI+nMzP7QCD1RvSn0f1Q+M
Rs5s0vP6/n8eUudNGbl4KPr81tNLoF7iW5btvRe9lRyXryYzyije+3bb7jkRjJ9Nz6lwWzfIEQou
Ajla5k3L6k3ZVN0XEuebNWJC8+LnaXhGw8A3OhoaEtEadc9rA9W8cYbxszROdgf9M1NQjiefrLWk
VYxqbY2TRUXwPVgwYEpJ9955jvkWqvLcCfCWXvgDog06Dp0W9Qc1qM5lDhD9hy8CzBY2DgA4VK8a
IVYOUpQ3erydKnHVlEB59RgVgIXUcGHINAgE7nQ666Zdtmdj5p3IUX+N09S8VOHrstB6npucEP1+
VuS3k7Wh3Ieh8HgSmX+N6kLeDDAWfWxtOjNg04cHe0FU9qg3hba2TPJ+J722iMjwvvRYQI44Hr09
EZoTTE0p3jq/vw6zyS2KxuIwakRXZaN7Gx2ia8ZSD1/akAhVpSJ5Wr5pzn44yY7eDCWl+sTC3Ugt
OjmozS/5EBf03nD1T3Vf7bROjJvC01HUEix/bJKKaJ6ojx/rYgaUW3R0R3a6QzTK21BTKtyRPZTF
vj/jVZIdEpEMSQwtgrDsHsIKq7ymozeY7TugPE8fG37pdC7KdoZVGP20hqcymMQn4G//+HDwSxHQ
oPNZk85BwGymcG3niGmy9iWi6YjKbdAIRsGxgva3PvvWRD5vfFnWE83PBlDbysKx4ooDsHhaCdwo
extw/nka3elAn4KDQ8uIUcVl+A2cwaNixTqXmAbBylXOQYi43PS9go6C7Xzj59VwKZOfS4WTsq9x
fIX7ZPSN2saJHp8+9vc8VuM1d4rXzpIu/VtWo8DCGIjgg3jbSL8VRZjfO0Zk3SJmr5NdFIQDWCNl
qW/QrIG371ZMaxrTw8swKnqPI7h5jVg3mOPEfmIwWTM8PgoUVQ+NlzMXn/clZknO48dTQFQIR1fr
ir2p/OLTiDhwFtuBdakLGMlRj2AQlevRDqxXT/OSnR4yd0Qb4O9duEIFSvu9W1fRni2WxhMwI97L
+YecUr9mIFM4ouePtoYRLY1B9XKsCvERo6Wq0ncLGkFTt/mzX4kLEkCbHpDNVxTwKw1n/HPWc7Yi
vhubG6kxkZ2VD7je5mxDRtjzHY7HO//YFhSuqrbTOKxhd9/SLdDPRW4DfhXVeeHGtLL4DemTLRug
OefhWL2frhLY36jasSsZkgy2pHhAeGW914wEuK023WwiJPvtZDam9dj5BdgCKNbIfO6jJChWC0YG
arx19Tsy5jyUfmjdfwIU4e7gD70MdrimwVRU8mF5KjpN9mLX4VtjWfW0TdBizKWdhPqsFuNbGzC7
Tev6AReOfHL7F0gHuykhmcFP8o6UAZ3+ZGi721gwT4Ffs1vghW0XplvYt9cFj6kIJIH8qJ9LDNgA
laPZLv/bkQX7DIRspJ1npQYya3MX2f+86suAWrn01UFHiYSXMgTFMx+yahSCGwnLeL2c24rOMFaI
JRCOzyc1xFT+pk6Ip+xtd4/5IfwpfFpp6P+3Q0pJi8bP3ONCRtk+m886r7cOUd/hh1I28sOyGTad
zTC6W7gDepQc+piVAs1ZuKktN+JcQolsz15jSAMMNMrhWy0QtWTE6GZtY6Mc8KCcfPxRwxlC/6Va
63kpX03H6dduBP8YhYN87RxIwqORfclqFZ8zEFasRiQBtpltrnVkXzeJYenkheX7YOF9cubyfSRO
cCXGpiPJwFFPY92466r6CUEVSyphY2e7MBgTBhYrntH2DHE6tLQY/bZOakUHzfOeJcShh4q1p5wZ
WMhR5/QG+i55DzG6WpiYxFYOE2KQuWSLlLS2IxUici0qHcIdGSl10BMKR4mDHt5rE+RorR/0W+YR
O9jH5beiBOu/XF9SwDur2HKWtXJZNVk9i6w1GAmfwKjlKw6CcBp7CkEnp3GwPKtED06Iev11U8h2
LxWspF4zSf7yjb3Q/Z8dbeNtMqYMV+fD/NifEaKkexc5z2507TNRXeFz2pyp6IvPjZVS/1R2+AwQ
RH2sO0SaLj/ZzFaPcPLrrZMTvsptS3qQU2fHQsu4nWzzyQKHUjZkmKigeseVedYFs/IQI/dD7zk/
MZ0ZNOLsn1nsTdfa7j5NodVu9SGgNeBZ3nMOkBeS9m5CyLJCGd0+5I22H8Do7aeBSSizI5yeSWjd
Gz4HMtK/kWq3oOTmAl5rahRI80LpC4fdQjZrbt3p3jcmBomsZL3i6u6CEaw1RRWBn+ZVBnR8s8w+
dAhkzpY7fPFBU56UnJwTa2QMAYaZV8Ia+1Swnnnp1D8Toom6NLFeWbai72HSPlpp6qAN8Y9M1sZ1
QVd/PxZ6de9w2d7FFaOzIW/Vetnt5yE3bbbxvDznsXnKnKG46lVJb1qnLiiioD6b2hAdpkYcls1M
zvbpyhLcxpsuJu76978dS/9Ng1l0CUK35w1Rzib0q1uu9wafsuMSBdk/WomxL2ereVkYj3WvYQKw
u2NozEiE6QyypN2gPk2fR2+cAEVQQSUc/+QMF4FwZDJZnC9hiIs3vS2iIzcMuqippUY3w2grRVc9
/v4Ngs3A4Mdw1eDyXb25pTAmHpFFodxiuH6nvWpuqz6XyX2jh/5F4tRdqdRxjhwpv3bIbRiNs3Zp
ZqzI7fFQ+81VRZA5RzsEu9Dr6tHMoif8cA28GZ84qdnHnNU2OPsWVgD1/kgDuatWmUhI7iZnGAO0
R5wH8qLSiYtr4zOSNdg0yM4tanON+/Mz2krzU4xleyXN8ueEAOGQoA1k3/IdTnJAPCIn/5S6xFgq
z9cOU4Q1kv3R30mrsi4FKcYhK/kdlgT9YhVegFxu2Ip8GPcECwebmdX2EFTpQ+FN/gU0ibttg/iU
2tMeLxY9oIrWIJwflEwzFBnaDjlx+cTBGtQVUxUijUVZkh80RjThXPWo6dGRNwYaRYuXdfkrEpVe
JHSalUz1csvp3l/Xbvil7LJdkiafWkac91otv8Q2fcEiYt3P9Ce0gf2L7ADE5a0BpW9ZSGhZ36cN
XWGRS/s5jsQlDOYkhUxGwGr79PDvlLCG3w9IMG39yfFuwcDM6d6W3yYHsM8qRnJX4iLbGWXF5nON
vXvXedG1F2W8VuZrbT2jULmrDPtO4by3TETV1DyGqa1Zb5Pitjpm+h6ctwlipSEwbO8065ZImlb7
MtaPpK7Njd5/F0ZANKxuESdRWw+5xOWuJUdd4AopLP918CV9DyJkqLgGfIwh/FHE2+VPKEPhFB4Q
1uxpdn8R7iyYreD113MeXencBSZtjj7smR7Ur1BhmYMGmAcRp1/rxnpCt7nBncXOExlP/eB+Kwx7
QxyCwOtTaKvYl9e6aM4GIBF6+DwLK9oneEV9wh1o2UvCqJzyHYXSSz3yIt0GjJ1Dro2pohm0Y6HX
JYgoaIk7Fmz5kUeeCaKrkqKJ1OuHxs2faxwX4Mhi/COELaJA1bBqI3fuvRhXe2Ai06rOusNkszSZ
YE3TnW+l+sbXEbWj3NRMIRhb8/HB+92T0PS337nx/w2+1SS3/E/wVgBZxHzruisdpQtD/cKaRX9i
dU2UV0hoGGx1JIFxirmbhrw7mcruTsifbuhQTQaqfvcyQHxKJjAzbRySRprhylD0Ze5KZQIt4/CE
nonZPvfocHAbi5haTeIwRLRwpOvzvWfw80ThRcJg54VETAn5VinwOg4ZdwATcDsFrvWvuN5/fYnw
T22Lwt2VhqE7vyDne5boIY0dPtD5/D4NFiHMowahGrMxKgOy3FfLmV1TdYn0Eq0x6VbR6Z+/0fqv
dHGdRHFMT7Yj+TUKEe+fKbkBY2zWH4a5QQUyoGXdY15YUa3P6NEPctNSC2G+Mu40EPlrz8SfLZlL
Bo5dfp/wXgESDLN/AfD9C/d6fmK2TSVomS7c6+X7f0ApT+5oaBnLG8raFHJYqp/zuf+CO7acKalP
uZ68tzozATJpscFWEb0qVPOz8gB1rcIc+s/fKduaKeK/AIUtm7vLwYfDp2b+ek0GeWbXHssYOkyH
pMXdQkaNgWSNDeFQg9fDnCJk1ae/+tY4xbtwVfdUY8M+IA3Ltgy009ynQyfYBBsjSY5aUGMfdKm6
pgFtqQSzQW9Fv7gEASaJbCsE2mjhJuG+BlkCHZjpka/V0xWY6o+wtuNjOThPS6nepHMinAdL3/6y
nFyW6v6jPy41liaaTVhoSLGJgjjaL3fG0uiBo0i8h+T2mHyiZhZK9QdBNaTFsgtDrXpUjfvGe3tL
Gvjuue71D652cgj6uBNEmD/jNH5Y+CHMaZNHw/ksNh9VK/CYBnpCoT/7Pf2CpOn7A+mF8jTo8hvt
2zksjN5lmMXXvJhIuctAoXhOh5Kk3Iq5VjPmh9wY65VY6P5WF5gHtJjyTpEEsimGBhJ+NcB3rmo8
R22IbxOl4fBuZT9rUzU/eigLd2AtGb67aXjC49c8dFjp7mwO/WAWCUyOZPqJN93CqRfGorktLwUO
KEMNzzjaBuuFLj3zLgzwtYSmLE4OWfM3s/N+Jl7dbBkT54dMY2+A5FLeRCLIC+ikDS1XAcOy9Dmn
OnorJ6340Zg62eqK4eCIsc6KjHxDgGN6qdzqZidz/O1IPzMOW/eTNzBM96t0eO4R3tB1zJrHEaPd
4Jl7kxyAjelX42d/ZIFnXBJvxYTMiyN+9khCFBofyxy/6E5GB15+982p3AexkE8197dBE3irjS1D
h7koaRUSslz1Z3N0m4tVOyczgQmq/FubasNVNckw96+aD5pu07QWCdjMzE2dmMi557nQI6GPflw2
DEO3+sxbmYH659JGbyLsAU104H6J8/BYS/3dLfSC23XmvOU9ubFwDo54idh2+fAOFq2bbC5zhD32
B6uK7jNZV48ho8DKRXxljtJaoxfnUgnMrWs0VDi5Uxl4xqv3EsPOS8ec4f6/vmpSDHQTDTWonq57
RXdgEnc5qFenbrkxDIfWtE5hMv8SMQtLoz5vuFDHx7gW/aZP8h82mhG4RaFPH9O8LefuvvTDI2e/
6mzDm0fAyEC5EomFIJ8elDFl65Ch4s4zO0QXgegP5G0CjW3lxIEQZeTH4jrRd9ooQe1oYjEanQBh
j+afkUdTxwZ9wg3IJJr7E7WenCR1oNd9kgW4j9iqriR3Rqs+Mr6nhiDCFu/gvmgszuy+u1uawWnn
sXu5+vcyks/eDLvxSZa9F3n4CSogaBosCqM+ipundUCs9BY8iV75iEeK8DzFyYX5wHCtegALiFjg
t+vMdByzqU8qa0YQFsqoT6E3zxnj6bhA+yZL/YZgVqVq79H5uKucvF5eCclZRuyclhKWLKTKLOQ5
d/v2IDRxaSInvbLrpIQJYBnTgUFt6WX6sPomoi1F0twCv+5Wmo2kabL6x6H1czJVeahn3q7fcANP
bmIchJ2GT3a2SlO7expGQrEwHw84WGDNayn6N5Pe6o4B0M+0VRidKUUPOkGyeqQzStesJ2eCbrVs
y8iNxKEfnJ3dMcoTWlRvl2efTgKfQ57ul68y5z723FU075led4gQLuwAOg+vjuEdwUEYHz31qfeA
NFZwqybPM4+d6hNArkl9R754Yg709zQSXysJ0WEp4lMAEU3rUM3NdQzGZBQAEISuQcOUEo/27uMs
4DjazuXTZpSPOMwU6Q6cxylc8KeB8yhkZB1tCxdb5TbRvhjRiWokmUCPmVi2oEVkZnVB9lthgsTh
P5DSsXZHe9yxOYKTtOJ7C+viyvTlV0iqTL7xTpPJrL5OOFJOlcCgMBqRuhjcIxdTh09iCBga4wjd
IWGMeZIVFMRooCeceAXtdKvK9o2Ma/QOePaN2i/OQSxrwMTtuE+SAYQ1hn8kD7QpuK7hdeYKtI2T
cIpczudp0L+Gialdo8accI5RPxWKNW2qSJh0iXyjqU66tRy4E8oG4yBm0w10KfNJ6OYRBC5JmEpm
WA/N09jm45fMEhAChpYm5iA2eOFBTXfxV/opzoYzubZLiviVgE1j48QubENky7vSRy+bTZpx4owK
ooiGEdN1fR8apbGvsftaGHLPMHPiHZjVeusXhfNocgC+88v+3aSrAj5Jbzaw5ZBXJ2jLPOAKj4be
T9suScuzC4nkY3qNpiVeu8y4ID0n79pY4WfOB1qx8y+t4VuscVuJs1u0nw27B2khQbw0kdl96sRn
HEr3Hy14zJUOV9GPZHgeu+4Z5SoZ69F0j2QxKyaxEiXJ1gsRiyYGSTpWmNVvzThSjMyyjUrVO5nR
05CFIFFjGoiqRu362W7N27iPysG7GUVarAof0ON+LO2H5Vm1vG66+CQt+0m8rXytOlPc5ifkLbzk
XrwrK3GOtdm7J/qN6xzv/tZpu/bUkV14Uh0TXa9FHGJXs+VMphCeuwkEqv+M/hsHafpojWa3I2iU
LDTXm0WpAb67bt/O6Wzp2GPnJ2VuXA7CiK7ROM0jSSPpml1a9i16mDcvluEnYdaHEa3tJut1/aRZ
9DJ7AjHwfjC8TCOrO+o5wCVR9l8nlkJYBHgGDexIyWoCH1eP6NJKvX5cxtRWFhwSB3wVA8C9WMCH
JnlRq6YCq6W75TqNe+tn0sWXxpjY58ktmdWQeGfwA61gGSK/mVuzNTCTQ2gIjqDcDukHTBzHosth
n5dCYwVRqY/QA5kpE05BWzxosxeNYhW+0xA8jIlTYV2zGCLPM/oJczCjy3PPjTlbXXG52mOMbdf9
NCRx90abL6C/o4JnY+ajmfnwIkWPK2UmWOY4BR9Le6dpP31dIDrPKEhJXVHMGs32OIm83+tNWHzM
n6PkFY4jeoiZZQhQEghupmfHZiGmp2m+LuUYXJEyoKSrZn0+692hm2m0mX7qQUmspnngn+YD3o42
AfY2Lybt/NRat9nZevJJw613bCUIkoBWUKW0/NmQ9XFJhkjB+S1jD92kt2lPNoA2ghNQSXY9cN55
GB4r39zFoCS2lojfZnHCliqNAVgFqmuBlxctV5Zoy/O/OkzMh4U/HiZ0UxfSVoYlLU6BuvVLSlbY
G+EQM2q/S6rYJSpY7frGrK4AC6GWEjKNNls9e6mRPdVa7p8RRuKlyIofSJSMx/l7AzOiJyw5GiTQ
PCC9Gi84Sxxy9aoprxQv64/jSY4+leX5rLpJrQOdaPgUQZgWds5jKytn42r5Z8/Ns71mR1/A69TP
naN2UzycvEQML65AeBidq8FBg6pGd2+1bKC2gTXJc4U8lkplTymjfG9M1L72DLIdDFbNTsbxPhDl
2/IRxLY/cMVftNSjm+b7vDwr1g9dm0F0kpfljknQWXfCDC4AucVHb7yaUyWyCTROraMIKWpGjRgP
udmKHNWXgap6aXzTBXl2tAx5GfnZqMHoGQpR0uvE2LNU8/QTJ9KsC9o4toEDJnKx7JQQAmcmvDLG
sxWzDTMKF9tprNXGj4ZqH8lhTtMO/IvPhIEZFdNywS8/GBbsHWDwrWHQMugd/1IYN1dvzEsrCJfC
MltsWY5ovZueBUaD9l1rW9F914WQCkJCOLpZazLMD3Li6nfi+rkxVHc3eTYi0AU6rVtacWwqzdhb
GsirCbDCqRiNzxrgn5ORBtoJQ5HYlkCMUYBU7sPyUE4DJ2IPuMRCDo7cYT2gCvmRS8h8nANi/wsZ
zzAxXeHQPPQqIl7LHtgdHL6udLJXo2oZg/ni4BikKRnSMC+B5xETUDQkEVg/8s7ETOsgC8qmxj/n
aKMjkWsnv0iQrM5/yjmsxVmbPzbRW90TG1sb82Cwm8OaUFWScx6q6jEbVQk1sabjJGF1MDb87DsM
TO2smh4bBF185CWupCIzjk3omoAJjX6rGmyxpE1+XybFDmNR4kzQpBEoQ2hnyrG02lNaHYyp7N4s
iwQ40wUd4Yu6PEVtV5zLcPy2UFPTrNwksXZZbgRHOv6t9vdBnsfgjpNpN3AJoydw1r8dOxXEKs1X
kHa0XjIE0F+wW5BTgCkO4YkDBiuC5+N714mPEKZ/HPbH5Xgd9yS0OWgTNzUIqEUxaGcOzXWBxhbK
b3wwKqfaA/iZVgT/kRA1n4+XH12qPs3huAdU1T6UkbJPml28hm4XnduCHNW89GDqiOmzH1TTsQLD
t0NIRdtbhP5xKmW7MV2faIlSvRVYYE82ppJ5hANjjDlOYMbboYrsM7wuuC2WfFp+t2hs+5waHR3g
CnialtQ9YR9wRBDVTlsvHn4slXHsEOCLGoK4eierXtDVNCshazwc808tAqLIzO1j7zY/GBn2a7re
OX4yRGZ5rgmkqo23Xw5SIKBQok3Keuqo4FPqn50l7RhlAQKvygCQYCF6XulpyIqi1zBHq+DYmG36
HOMLeRrCBx/h0J0Zd/K0vAK/bclKardL7kyq0VUPbaGuc3MQ2wG+royTEHEJ+rAxjfY9YrdDNFvV
uyWKpyinU5vJ6jwZuIBaiwaP7yfOwbNGJDk6ZActeDQViRnI0b/5ubQ+ucX4xmnwYNXVeG1pTJw5
63frjh0IMVGwKfOpPzrBdO96Irmf8ozeqQexJwxFdPObYRu3br6vtX7am+ngndyGg5z37jNBOhRh
oR4mOz16BXA9UCZfMCxATtTxbnV9NDwwZsM5CmHHGwZnq/w+ODNp54Q7kGMc+3r/tvypnotmOXaf
deKnhJoui3zKQgb127kdBae9J7xG3wQKwTE8uO5Z+S7QLDN+KUTY3bj73pQcx21pNDNWTve3kYK+
aUmH6YIMbCTtnXeq5gel5yO9ZcpqUqbxdzQgoGAWXYU5fGPEMCMUOGgFg7exOss9cNtItCC6PBFt
PosH5rC02D9yptOOShrZbgRTutGSNl4V0eBezBDFQg1fcocaBixmQWcpjH9CFyyOPknjdzAUQs65
gLpjv7nFWvcqhKKFHvXG0Y8xJYIr9290QnzgEWb1Ci/nm1ezlDcVQAFJYAjR1sUhgOSMdL8KnnRN
bcQwHBFldc/2UNtbeawmKU9gInVOmLRbQu1haPt7L2+vFXrtM4fjYKdo7GJRnoZTzsD0YxYWMHM7
L2c81ya7OfSpMkPVX+vE2nAKre8NwfDA79DXdY0DAamN3+JUu58H7VZkZg+C/MVdoZn3y/QsYEdd
q1EhM0xG92wxuhYgWwpildau1yF7nQ8KXj8w+tPNYe2m7rjFK0yf6RrSTbtONiUejJY9sUEulRWC
vBId+7EIGYk2jnf0Ff6Rws21deLDrBmjvN+1BP62TbEPFFiCGNH58oAmbLZTMJHIsYrvINYPe9Mt
grNuFvFKRflpcobokmDPhdUauhv0Ef3liJMNYeD8IIVCXaWGYbtI3mhlYOZr9kwKU60K1jX9/Jc0
QgGZmt5DtAiAXbQQsYURj0OV/wLffXJ7VBrZeMdl6D70Ud098AQJYWmK6QkGwEOldftulkrkhvut
p3haLQe4erCZfMwCoGDmTleczHwzmE4lQS03iSc4BAryJHuwVRPTlAOKFSSwPaa0wkkvvSRKIGZH
f8ZyiO6iSrDSzzPZcM5qEIEdHWJhHBb1pSid6lz58p0w9JRJpnY3ma31VPc5stRZLTFp/kuZqXpV
uCmKoEb1mzjV431qZ7MhqyW9bgT+i/0S0HwsGzKv4/xkzP9bG/fCKoIksuuHGnOm5CeK1CNuZ8Bk
ULPKrgbOVKdlJMkNvbXBD968UDyj7UkfKq/QcfHW82oT+Y9paHIdIE5w4l7fMFsbmGs/TkKRv47O
cpkcdglefMPHwwS4p7/2Nb+CKmYiSIRGZTuU02uqG7soJHUT+2U3fYf4xRFGHaltKHh97FdpVqAJ
m1+6mfm35ZyPVIxtwPEof0r7HqpC9uBNHfT3LtwEaFOgGLv11TAf/DyhoWkA/bZr9js5pojTmhA7
K36rYBzOYIL6Lcmh3h3hFc1tqj2N+w9IYmRNn52o/E5IfQYm2mXZ6fIm2mFUssjzRGteki1Hklew
W2T/KO9rmA7hyzC0n83BvS2qz0ULVAecXps7Zw4wqUTgn9DRMCwQWE+l5RmH1ufj+ufnCOMvQySb
RqCwlGs6Stq2/kvIoWuTBWvqGPP1MDyKyTF2aTs0NxIzg3WiDV/MeihpKznHsgwQ2jh1/JHhtkRf
+InaNMDFmIdW35Y3PAgN81hCRz0YiPyiZPoXwbF/yce0lUWGrdJt02DV/jUb2IDUlACZgRoyJOOH
R8OYQtBYqaoveejdW5gI72OHdk1ujcP1X7xbv2apGkJy7NKxXFq6reu/xtZmVVm4zRCVeGXydc/J
836cH2LnGteICEtrLLDE8aD0ggdb/fbl8nd+w2lNuJjrK+haFzwhR9MvQadrWcIgxhQADaU0Hz8e
CjRzeY+YcnkJ/+tPwZb1P/6Tr9/zYqxCLAi/fPmP3Y/8/mv6o/7P+af+61/9+Wf+8Zyn/PdP/8kl
fMcMmP9s/v/+1Z9+O8/xt9ew/tp8/dMXmyVZ/LH9UY23H3WbNMszJcZz/pf/02/+24//ST65y+X/
f48n3/EUsvrH+MeE8vknPgLKNeM/dOkQR+eYjiVcLlOO5P2Puvn73/gW1y0KK3z9uitsNX8ro44N
/v43y/0P9JlM8gSTSt0WOjGkc8D1x7cYXSKLV7rOeJdv/79ElBt/Hj9KEk4Vl60OytMwTaXLX1Jw
uwrtKfGMYLtzkhLs6E4Z70WYrEP3OjG9yzB4e/ZrjDTbvPpwzFzvagBUByBfutWdGT5GGMQs9nqw
glAsbDy4lXgNx3cY8h9X6Z8u0n9DDHNlrtvUf//b3Lz4vbnxl6dqz6vWH2a3BCA2AZlfnOa6L3V1
rqcv3bJBEU/ennVsRn/4GK8f/+M//jpD/re/cAmRZ5rtcpv/+Rcmo/e/yTu35tSRpF3/lYl9rw6d
D5dbEmADxhgfMNwQBttCIAlJ6MiO/d/3k3j1zGpPz+roiO9iIvbyMgZJSFVZWVlVWZnvm+Z9IvG2
yAWy7BvTUa7vyb8ACWiaTdX0pilv4hJc42xX5uTeaUCvTD0my8mSBXFf7NIclGjwm86k0JXT9KAR
uB/CT+G/tKRNkxbq6VC0nIFaI+5Qf9GrMkD2CpDaXffSKwWet6UTT9N2d+QKzdq15c6OHgpSBoh0
Dj1dI0hl2oJ6cWkKYCPJLc9fgMQi27xI8MqVxJQDI5HeJN2uSx8O4HqxTLlcwj0xLEMyri72rumK
gHbX6xfXiga2vsvseQtjaH+9t4DCAHXusxUNH/mO0h27HYtSCkIMYrAXsnDQzJU7ZJAYL2k9NViq
WECHnyNgxveDvNlpHful3Ccx8yAWFgEFz6FCkt6L7b7o8YNL4gDbmeEx3rFPVXPM8FE6R51tPq3q
5WTPlcuUk0nBurftwkP+sq/ByLIJ6gYCM94RTu5z0MFTAl+beJJBSEEv4TVg9vASkXITRdOMxjAc
lok2ah1Nq2LKMhn8KgSrvOBNh/CkIJfRwm3TuluNEVuuTDtQ6UkWzth4mBz6XZsDVwqcNnJkcRjB
cyWbbaA8lMAXLuUb5uYFIAgFyRhqTzS5ruELGjhaP+nM2PPpUb02h5cG30ECYZ8DcIHLfgKg7zjy
tfSG+orEDMqBW8lv8ZlqG0FR0oMu7UJ2OcCBIPRGfXEJYMYTXlY7a/8gPVDKr9rbzJvgkWVrcs4C
Rh5YkMrQKVBIkwd7ICFwbpEiK/pnGbvSnEv3z7nk9EDbl/VOHr23yTowX2K0X8rFVfDfBEpBm218
O55SeuqAZqI4VT5V7R1GIgZYNsH/0ug+h4/wnrQPgELgHAfX6uFwftKvGkNfoNU4oreAI06ymIA+
W/8r5uw/xqF8mQxXM3SGZ0cHsQu7/LPJMJTYTZwzXFWaTR4MUPX9s+5NN/paiWvyXilCRv/C2h2m
AtUJNB30pbFfpOsC/dXLzQ0bXyEtcSAmyYJLyV0fk7XJ2v/XtuaPM5ivcnqWxO1ouq16xrdy7vWU
CJkG09bYsX86r/nPfOtgmD6E65g7E2ieXz/R1v7M8ntATJqwiru6534zp1VVxC1rtw5I0rHmkvkM
iDV+4KBqRxuSd8lyvPHYMteI8EjzjFGAIET4LxR3UVkLDR9o2l8lQaoMrBYxHEj4xcDxqKs1WzpE
zoSnfiHf4hPx7kl041RpcL06togdBMyvWShtElZVErZVCtxK5Rs94WvcW5hPewLHnNpiSyIFxszy
DzBVZed1DMpeA3H2OXm8AJWS6NPTSVJ7cDNz+8sa36SjkBNvhdlmUVVr7ZwSh7nmgmSz1p1EiqWA
LF65ZOmTnsEQC0Y7GL6EsBKQ5fdExrnEMxxdFjTRm1RJ5BEZiwpETAOQmgjOvsva0RZlAmw1pXGV
Gyk0pFIWqsEOFztIWkDKkd+r6ybXAlTtctqDomP7msqiqlvQwiLdkg0f3iLKA9VyEZBaJyGWr60q
Gec4QSoa/sK1HJBiIX+NarOTZzkLTpcKFdeJNl/E5Zq2o3FEYG6+PhVEt1MetVKHUmymIsNNCc5R
SUvu311tUAM724OOk+PZANTa147O7YVmjDsCbPoFd2su16bOzAWtaJ9HIg3bYzMulE5wBJ5EhELx
EGpBXbjKs+8OJ2IicQt89TiIxcDcICM7KQc4uAgCYxl3RAqnjE24+FqrfWuB7EfyIxJlKFCAGaBu
IneD2JaS7HqYtgHtkrJTmKuCqtwShPJjiaOZC9OKVahCj6FAclw+d4UyqODXzfp13rlP+wb8nTfv
BKPAZbfJx+V+lL3DlTignaXVCFYj13pa7GGTYsZDyInIT2pCe8tzRAVbNfZDeSNXX1CWPeiwoqei
ApCP+bBqy9hFs5YYQt4hRFotPh5IzKURs0ADuEFOaOVIP61FNjJ9OTKmqPS2Q6YFLfVES2iEzl7b
4C0AjkbHEuVID+guRTpqOOd6CtzT72QwvynhvF8z9JHDnucjg1UjWQoA9np+dNehI3Ljq4mjUZfm
eS0FBpGGxqn9PbhgKJTjon3J+mKm4FDgbAH5qqNrYoykhBS2QsJCyspFuOvkiBQ78haZDgsELQve
zbU5APRXqaYDfyv1E01L6MNyl64uSLkn2jPaEBPKxrWxyIAAQbusBqQmDK9clacxYS1IX5wLSNXN
k1B6lGgObrCQwsKdLeYI1N2AWistX6A5enB6XUZTIubBnIJBsVwr7jrSaTCMitQK3wjwXEZIX1ex
FLSLwhI+ce8pCeiH/okIsnohBZB75mpyI/cz4/VGZ55Gy1u4fInGYC+Y1i4RPwDxZxgvOsSW0fka
y5TLEQ49QyohoHH0JhlujrjQpBdIXcBLudYxBTtdmpLvaMDYKqRxQ0IodxKjJEqtaNjBfnEyK4By
Mc7Yq020BVXraGv4Fb/ERfHlBMtIV/9UleR6QsY11MhQTTE7l/SRUu2LlH28LCjLqQx3YqFQrrOy
AKvNlwZAj0SU5EV4iRYwBtVcYilGKH2nviw6jIbbgIRNMWWUyhxcjfQ5ke7GywEGBggZ2UvTYIl0
TDC5CiIJaS96hce4IE+QkTa9qpC0eelhmZAL5Trjb8MLPFCHNojjIvjjtAVdSdrRYJjWGEOsYoQW
ULncNH1XP49c7+2gzGOjHEBtRDwFQuKLdTtK6CPy9APEHayHoA14stjY1DUZGTwqIrKWAcyMIGW1
wGdOwJankhcGxIL4OESbuATcIG0ZL0THZPzQmRlySqzixZ5Dnw3UETlyl6EdQX8O7e/5tSgQwUkd
ih6L7oqIaAIpTc+DxAh6mHWRfLwB2ue8EO1wkfOJUbdI4eeS/nME+QA/lwyfPPDaHAhKBgRGidL8
ssMydH0NGjXTVRmUrY5GYZy52leOyVDZdYyx9F0Zjfblmn4n4zXGjK8qCQzWFkLXZOjc5HAx0yfo
yhi/nmR//qhIX27Niahb84peOnQI6RRyPLc4V657enlkUMTIAE8iYZuZbRKQhF5QH4sHnaaiS4xe
8mSZJsRYJ1FzGaKlImLXjkQFmtgxGcN5mLQODaYjbjEcv54R/dlyzyUSV9dd1SIQ97pU/ml92UU5
wE1mJFwTILAREiJDgkxEqKPK6Hg+MkGqr8O2TNNEpxhs5S3yo8YpK+E+eryY8BMhIvqzNHLaw4Sj
ivH+Gk7Z0SXVnqFLzHZzWYuZEdtRRG+eNUnBxaKbum1OtB2PS6eihWLui5TUN8wIQDug4/J4bEaJ
XWyztcVEtluIVORgQfdCi6IKVUVI5SUJfy0oQ2LIvy3E2V7WXM8iih7Xl6ybfxKUvteJbIrAPIMP
ZSj1Z4BDd2TQrQ7xqClXIL4zblmXKcaXcVBGUbFDNkO26L+8V5ntXW0TAsbaemDNpAdyHBhCpEOK
0ZMpBnJ1YERBaX5dCe3qFfz3Wrj422wLKLRrYPbPtWg6o25sE5RWFIvWpqixtsrckeNc5220+r6G
ZYp1n3ltZUVMjrPusb8ybWFqJ6M+lzFTyd8VZ1FHTFBEHTRiXPGklExCsN8yoWHtwGP0HpwBfS09
xCLDR4zLJXrMzrBZN5A6XdZyeWuvpZ1bUHxF+eRXLKbM/3iQ3oES3zMNp6cxg5CJj5yRERL9EpMK
hOJ1noFpNNEVOSTjzNUGYzyT45OjDTp1K3eAaIzVpzKQmYFMAuuzOiQFkCy0hcxFpTJymUwmmc2g
dbxjesMCgYw6PspwI2OjjKFXSX11Tpmm6DAJKFBjYOtkgmPYMyJixbjLgCmKK4MkCHhgNZvX4U4G
ABk3cEkBx/VeEh5VWGsMkSwbGCRiZC7z9Yr6iUlTDkyG+QXi53ACh5F1cuNtCNFayJ2xLzIx2ahT
sfBYGjHbbJpJeTRZBBA277CftsCayhgo9pc9ETnNZOd0MP3UIFfxunQ4w0qnqgtGJamjhfS5pxKD
gsA0mbZsXbaQqZWMnDwewynNL7aSr/xabf/EJeWqOmkstkU8iOHhF/y56x3bhADxGpcUJgdbxH8Z
4WTE4Kky8/314/Q/WUC7qmFbJmkc+Ai/L0zNYh+Bhvf1PNGzCP8LGo+qSROwrJE5JPDijMn7EEoz
o785ldhuRO+e7plIMaWRpR5SpiV7hv9PZPfrQv6ZTBzVtmwcmLjhxfn6s0zYczLM48aAd9SE53h9
rCJCamEYYAZB8yOX6+P+lrP8f8wP/p+87v+FbnAcKJ5KGhRGH6uP29gh+uw/+8X/z2LwOFi8DML/
+48l/m6c5P94ZOfh7Wc/+Z/e8stxbli/gfjC8zxVdw2dYeZ3vzln2OQxbBpafOeexX7MD7e5Yfxm
6qoHUQrfMsilwefxw21u6L85hOaQ/6NZuM7R57/lNlf/2DH+tOA/K11ZsbtP5DCh3SlTstKybkhi
2w+OsaU+tK6xzD1YWz0dhPREeSDK82UDoHYdaaB3mYcxAWlHv6zJgAQpuwbm1wF2v/bOs2NxTtau
C/pRo5iQ/fVkngCpo4+A211Geox7+ZRDupVpm254iC+ffUc4ErCv5ePlTJaXAjmSnxHhwv7gos3B
SyfycvNQVyQ8O83JvD2SANx11cywk5se92vfZiHcWXuA1724lm3KsliUukwNO4gvSPfuRn0LljmE
zwS7Z/Ceds6gzOq7c+qaQ6/JlsfDPp+bsQHQlMvArtQN0YIAJWESZwXg5Vpuj9Q9cWiWWgZG4YKr
cdjPToZDzEr8UnnsISgaEeYq4Zawnlj9ZZAezzW+FBfQXcuAxuoAS5alH+qQBLoR6ERMS8/ssxt5
+kn22iYoI4LszU6fpvVl2l/ULjRMnpw2bs16Xf0AxP/t7CpQxLt43w1TkFa60hqmKYMKxhZUO7LU
B5rTi4/Y6gZa0wd7kNlaDdD/uGwfldze1np0GaXVqfsoz8VnXwPOU25KBk7UoIiyCTBkCzd3dsSB
wOZkeoN2A79DnHzWfUkqHAy1ccn+iJ1BJkLi6mbSFTGAVKdhVCeyPDskDkxbKkuRc1SBt3mU1ZVN
nIcVq/gwSgzaqdsf5nXnXkans+Y8ttrWtqPN02UDgRyeBWB2DecIL0zSQSx9jiMkWNvEbBgWXIpV
2RIMciIyzmb3fwT4I6TD7Mq7TrKr9MgB1zu9DI/E36/KgnB349Jexhqc8c7F2g8by4KA71idh5Xx
AOahn+vJjeek965VLsCVHmYEE/TQv1xUlbWKjae6HEFiajLV8xYpqHcqCW66/gmqPYvGLHRLiL4v
F9Cx7NtDc77LAQSwjcNduT9P6k4fEPsCnFkxIwjivnMTUisSgNKKEbBfPlDITMAOqL5BhvLx2AM9
zfwh0fvhBk+8eYq+EvX+ltX/j1ub/4XWmnRiTXNkLPzPJvp/b+t/3NXnP5jkf33vyw5b1m9EFNue
wwSZiCvmyb/bYTmj4q92LVDQuISNyN/tsG79hg122DPzcGfrloG/+4cdllNQi9kEFvwdA0xv+Rak
gHF3VMYFIp2JU/DYfP/jsJ86lsLSkdUl/Fz+y/rp/uzfx/5T5z9t19s1muHfb+954fjZX0OE5W/B
gve3mv/Eat3fxnKe4+xkyrXysl6rgeO/nnzHT/07sq/5A28bH1/74OE1D0/++iTviVrmoFyV+q+e
//JCCeTT0X99f3lhuy3w/O32/n77xGPAiQyf2JobMCkO1mtPnsVt8Dj7cp/XH9+1/InlvzJ3kiMn
frhmzZPlGTBADI7+e+u/O/6dnDtx+yeTknMv+USZU3+iBvjq5Rt9IEIBzpiPUraX9uHoTwz//cj7
9xc+QKHgT97ltfW98OHlHfbMkTwXFBEkIT/I8yqUVwoBIhU3lJ+XFynwC362keHX3KcN1HW5OwST
NniRurNx579QlQlP5ErisVjKy982KIfXK+QqaDX4Zu2/KFxn+CQs1oMYOAdrWrRTXR0fzSGZdfYz
JpDDmw8XK7j3bWNU5KPLiufyFDB+KW6PrKXpIPYFomN4Gb6+1sHkSJYrjQfuDLuTx7sSV4rjkzYQ
ncYA4Brv+owMwXgLaMpxWa3Mu+5ev7vcA58GONse7nnC514Ot+p481DtQYb001kxy1bg4tkRSFxc
gqnzs+HZnl0igG/Gyjk4VI+a97Dpx9CP6RHY6kA6srrBZvuSQFH45FnctKNzsN7ee18auX56ivwP
fp9w197W+bBlLQRnk6gouvzP/xf/6esIGsXJ7X2EVsX+QpTrCV0/sFCBWGQUPRhs+N4SioJItpHf
+aNFxzUfF3/BK33jEF510d8Wvjx68fERySle9uDfPRCUNsKpeXywJsAPecvmtuJHpyeIejuoDPql
B+jD+/vnw8vD+0S0j3s9oYrEuviQiza+TdDK6DiwybPi1oq/PcnDqETkD3EW+0+83d7z6VoJjZpw
QGrMKV5ArfQJu7Ng/0V7bpKhVF56EOdFI0VN6Rydv/jgxJZuzfotoF9v98HWDracu/aI61Vb+vn9
ln7OJ/nyPYWh98iz5elrLkaQyzmSeToHW8rFF7jXfRHIY+Xr/OfP8BTwKt+6JV+augyMJW2Vrs/B
03Zb0J/vgA+9FlIEv+ZpYoyuXfTradz1WucnWp833B0LxAPvt/y7fuZ5fHi6H8bJAE9cBcTSxLmE
yiW0luTEiODoD1/9kpv0tAuGRp50L7ZvC5rznbdMx1oe6h9QYcISoD3pA6hZB1RfHni/vUthn1nd
N7eAKg/qgT3aPCj31ms55YqLf3+VHV1c7suN5b88hHYWgydmRt55vMqPHPk6TnG22AvRgavwHSr3
NNqETyLYjkKLHooSID35+aEPlPpLJickRwFF5hgerCR3aQevPH97/6W9KCv+Er4o6iLVZU4VigZ/
fCxu3ZU9d2/ZSNebgdnclCqIlTdEtYQitgVXoS2LZmsrbDv48BvE65yeCYg19BoTAGhH6Q1sgP5w
u5XhApWlLqJIV72RWq63SI/C8bod7rHjV9v49PQxXy0Xi2tpzgGNeNXk++313fAQfrX89Xv7gJry
dVSJdt5KZUWfULbXtVxGT/3SiqerDsjzKe1XY8tAVVylLS2wllHkbi2NKj8eh+Tn/fFBuqcnxff8
+2upMQ4o2dn/6uYUjmfSsFI9gIuGUkGp6f3HLPffVtP5B/YF63IV8LW0Ylq3XHEt6+Jjmfmr1XK6
+5hvQrmnxu1/Vwu+t0DfKarUA+sym73NVosnaZ5w9LGjgo1PG340tMiHEnToRCcl+5B255FbxIwe
FVIH4omlZGs7EEFx548jX3i69s/Ynw9W091oPpeW5bbzxXyU+MdgsfjSDxG/nKTVpRKYwY/FTnql
XLxYXHXvHKCgoq6RP1qu5h+jOec+2D3xyShaNJPmZnObDrh2/gE9of2eT0SZGn4O213lo3Q8YM4T
Pnbz5XJEGb508VrJOcrGlZzs/NvI34RUfEE+lb+4qr8U6vefJ8wCDbQPUAQ5Ji10/Ssttx1qlO/p
4xSgNsiVxgNoUv5y9T3vt8htK5dLF7sKCo3ir/QROcBQM9zKG3kk/Wg+H83pMNI6848dXk/R2I8R
wv2Yz5ezWXDwx897/zH3x+O9/9n6D/z/fHx8e5vtOcMpK3gev73l/saHjTLUglXuz1ZaMHN9XoNL
MBu04WB1CeaJtCudj6p/SJM3Pm3kQHHnJz4npyv+zZ6f30hn8D/lmY/P0+WKp4xnq8xfPq9m08wf
8G46ny4pnd8Fpj/aLXfLeRoslm88E2VcrmaoWTYYH/w33X9+e3uerWZvzw97/3mM+hEVxBvVny2X
0xX3W66WCXe0eTNfokByeLncTcmhD85hJ6WmVNQp87l7Th1dqve2ehvr/uxtJbeQglNQ7jOnYK5f
DlY25Zqu5nM0YL77WHJb0cePaYPYN8MpVy7nUzk6z7gxdarD5Wi5pBSUZOVyrB/O6FbcmftPl9Pl
nHpNVyKq6bQLKBQPprac/SpTG1I8asoB25/OVqsBf+aUgA4qIlutWDz5SGG22o0yPw7mq9XzjMuX
8E37SyQDw9lgSTWkRs8raoy4Si5HoitOYg54P3uj4fmjS6/n2iklkKa7XnAt7YDic1Dq4HKCm7ny
+GtZKZKIl2NfkucNN7kWUG6DhI6YTIx45O8+gOdFTKPdQuGYmBbpjtJf5T3diD4+596IYikNgnai
pB+L5fPjG/13NRvn/oiLF29jHo6kp6iMtK1IczEXY4Fgl0usQEBpVlwxGg3exhv/DWFx4FobeS+y
kP/U8fp+UDf+auOv8EOgJKATBKL6LhKS9/IrR0FY80lHuh5929A7oqDlkBbIhVLsyE+57HxLTgUP
zX22H/1kETdBNtPZM/iE6eb0ZHzyULn91+9XW8s95AeU1ACqI+4jlmUnb8SAYlCvNvWDI5SDZs/l
5CK6Tfxn138jQCx4futD+iyNKh33q9z02/5aYGYZAegaAT1KzkqnlgdrwSDnmW3YvUDQlZ5vyTHO
83nr3pr7N/O13YdtPdL0sf7aQibMs6lAHeSf3YMzwEU0cW+lfBC6UFwl8AJvsJOPh/AUOMPmdjPu
bu8urK7ckceQK+uN07U+S8RX+ugiAIX8MvEBoD0YpiM0bbkTNZMTItLf3298uiGdbAdokL+j7pgc
/jsz9xaaH54otyCe62sGGUixdlwrimhzo69X7g6z1VDUMGG8YHMhOHLpJlzMs8kc7Cc+RqO5GypM
Qi7IfUNF0N0YqyR3OIekbwTNgDwW2r1h55p1iwhRH+r+J/mEmLmNnyHTOIS+CrtEa+BNpwA7KR2U
qYNl6WMIdV/1kUEbghniP0ursbN6lQWopP4zGpsHrOR6vlv62AixU3JH2pYuldDc1EWkhEkE9IYf
kchuufezAP1KfIavrRyc7U7BbrD389FjFGYoicgCOZINdX3kGxpxlSzbrj4CszkpMpe/OSXjMnm7
ensGtjuANGrk8r3eT4Lrcq8PWimViOFLL79KzK0yqdZVNY/IYs8PG5X8rtjH99+en78a+Ie2Ugu5
gchYyiFFw6C/YR7Bf+BA4r+xdKEsbwYv8sM95EV+vgr8o1N9lZwafV0mr4xZcqkxlq4lNdztYMSi
xCL/jF/pDdInGFtUJPuYUakkYIEz88Kad1GYcCQKRYCf8tLzofWPobI6N0OAUJIxWAPUDuH6Jqwa
dAfyW9CnsXvyj7l/WlUL460gC+DJ+wBScFKNxlXAcFPxNSIPB3kgD5YGVkJpwv76KeYh+fg4lGP7
gZwlsvaqWJRDCsQuFZfy+px9ZM/5nbqEL42jcahQWDkvRXeoBMB4rKbxBOD8kPU0S6tQuuMWJSmC
E90Xsq0Afh7eSYdgj3KAw3iPi9HcESoWP2T357tiFI/T0WF4GMr0SuObtzKhkelKFnIn4p/5mIVn
lrdy8GulYIDHBxHMmDTC8smsQvhNQyBaA6a+4pgR64FxW+wDxRfvDV4K7Nu7GmwVbidzNwrGrywa
xJVDF79RB2DB4hRgfcON5KfhXTtQqRjpk2HHr8NyrR0Q/sIsE6/l8cZ7OjyDgz1KQ+jRBnoIacFV
nFkgzStNLrpMIq3/eRhAB3SDCyO7sSDPm9h9uFdu2lPYmCHx0JdmcLRGxQbM/WBzAI90mB0H0OWU
+uRs3zXHCRG/GiEtZ1J8Ryq1JdWRWRWlv7Enh7F7Uz00IIMEpHkmanCekwIVApgX4FQNusEbdJZg
MMzUIbn9oTOqQ4KyfWMUB3ZYDsDzvTUC+BOD0reHF2xRG57DGKtUh6ZPKmkIrkPQBeUA3MHbesh3
B9XgeNsPT7cyAmgDKyDh1teX6MgwGjohwLchoKpBHgIxGTqhGuZBMqIGlOfIFZtBMtoEXrgZyPVQ
zAwj0bJRf7MfwC/Du5jj7U1/w/FhPMxH+0EywCYkTCyJkgighaLJmyGY66xFX5uhcoMXpgzrgTku
p9ncDrIwGRYjfoPj4PYUANTGHPnp6ZZf3t3e8nrP+ncorX7Hkm39+tqEtLCsTGnqq2uMl168Fq/J
rTl67cfmAxxE4oXCKfY6mbDevRNf2eRl8vrK918nr7ilXvnIZxZWkzx8fVnfvYZH/3Hyur5j9RdY
y+ReuxFt/loxsnKBB2mQ3V5e64HURx+1Y/2ux7cmnUsZWiG4zGWAS0SfqSCHzc8T5cmdObdeKD9n
C97Mw6jrwFi6N8U/lgTvDnE1bYAP3U2BOoUgEFF/Ijn5eZCu8Elf5z+uwYfP9/f3h/eHGxwzcvDH
v8fHz17spSjv+FnmjDKvT8UtiLORyr2KQ4XPDxTzTg3kFrgIOT0JX8SLKAt+kSiSFZmyJIM+mzWn
LCDvfvgnuRpX3jsFk6p62JYWpx57sJPsLnr0bp1bKbfLyvuZPM8Eesfnfin2Kh9tWPqG/U1+126z
D0W52UdBv9S3+rZr7zryaZXAJXjhpvso7g8DiIKxrMdhOqxGp3sVXrJ1OqQ6j7J64FcMJtXkHbmJ
PgsD3vHpRZxV0pMNLn0XnwKuGqkZgkMU1O8FV+XvS+n3JPj86vSf11s+n4bPb7P523IkS6A9gv58
eP9f4nf/n9ld+EM+1p/vPP8XbkCwESvJRP959wGgp7fsHzcf12S0n3eFf3zzn/vArmebqgrXhU0i
lEXEw1f+FPvAlssusEuAAnFI5Cr+c/+BfWDDsFzN09nyJXLB/lf6FPvAtsP+sUq2KlvHmv63tiG+
RxFd94F1z7M8dkFcG6jLb0iXXl/XrR17oGM3hwSwt3hk95BQX0qLvPUcBBk1w6/dY3KreuzWCUGZ
tX5n1PUmBMT5vlTPAONaClE4+rObXl42HVuWpH0fCZ6J3sECejj1NmEmICcbDRAiTTqKKmIGQYeb
7Ws8vhn+LGj28iA75MCG285jRfIfhFfElZmb/oUks3EFZ6Nmnu7JgpkphPsrajXpm+TuxI7bUc0Z
6+EL87UoeyDb5E71Nq+uXsAr1saE3Z2qh6prpmDIDCH+iU3QMfbQo52ty1gp7WxyNPJ4dbLPF1hY
QM+DMs05BKTXVmT4nECubdh/rK47kdp1V9IBPGtQkkrAdNqyomVeHYvH40nTmRjXXfJw6GAoJZSF
DVCzLYHAy6yN4rcmuTnsnH44JjMGSHf2wQYK0vExcWFmjo2KBrjAoHcqn0r9BHHc6WDcln1bBieg
EAZZUZljsKE0HxzsatJ5Rnd/aA/OKIsJezrW2ntysAe2lz8cMvC4e7X3wlPigApxrC5EvLrujake
zFF9lmRjM3tysj6+6aMNCUVq12TM3i7t+SOJ25s2L9iXBf6mqzzfTbSnc+P2fudFkAEoCogvJ+Ux
PdgpgXqXKDxp+X12MlYlkaPs1Z6hPLr0fQKsFcDSBAnALOI1/gboAnhBjyMykd/MqDkSRlxuy1a1
ib1rJornJsMz9D73bVuqA/0C4QtMdMwvo7q7EUqtcHOwiwA9GAPIsx/AUgGpLVRAQaXhK97Xh8Ow
Vzf5xIOD6eFsO/VjrgDaox2YLm0EeQlvftGSokEQQ0L4N6gum2Gdxy18nmwznYzTzKz6y7y0dcMH
rJ0pQ6Fs/783krrNpul/NpGrj/Qj+9k0Xq//sTFr/mYBXg/upIvtMXUNY/tlGE1yTtkQxcLZrmFB
FkYUzI8AGc1jz1Y3+AqWC6JIm03THxuzGt/SwVbyHCJkSET6e3ml2vfdWcI1PIuUSh3bTOLr90A1
UmJ7I7Nbx7d7BVt2KmuiCGxILBQtvotABSTTHmy8vBUjZQW51eiDn0T1J/mbmsTC/SvAU/JnVc/W
2SImIkizDPWbad4AxPxVBPcc3zSFAqF9tK8HReMcidguR7GhgI+QXiqYF7N6eInzWeeksGHB/gAC
W0ZY5MaF8biphrHm3Py6dH8MWvv3wn3bvS6yU9E1h4adlCwBoYkI4LHnlMchJjkDbb/BnjlW/QDk
xP2vH3wdkf4oFrTIsEiK0wUKW5VctJ/iXiN9A7i2d/AkDwfA+fMmvrfjBtMCTC0Rfe3cPEbsvnT9
zC684i5230nEipdZyrQcCIbNX+Xo/TEPTSShk7dvMooS2ahr5rfybIozxM1N65HZURSSALnoo6gM
rAxQJ1PRqwHhlf3kEkH3UlzKuyLVS2i+irAv1E8rzoul5ISeIe4O1I7Qlj2NzKKrBiPE3LPuYhex
dBzjNnUIrTZOh25wpcYxE/MvQjM1uu43fZM+ZRkG4oWz+zsMgebkbpP0iUcemPrUuhkr92Pc3JaX
Ih3qfQOwonZuSbix69uDW7lQ1OEMICr1L9pXwh2/t69rEzBHKDs2QCZMP7evggAgePA8UrWrSaWe
jLlOlO4hrRxYwaxZBXmk08GKsjm68RBu2k1JNnMWwY/59wuClbEEQcIgfuN7gmFiQx9sp5oHTqb9
CE4VoBsbxpMDDMZDxTtu7hqQfIGWWUL1wKBxhqq1PUS46UBXefx1WfR/N0fgkWsk03vEshLu/U0o
tVKp51bzcBXo9PniglsDdkM/7zpo/5wyAnK4WWZxacCtprAuvgC8lZXax9FoFZK/atZbnYaTBdhw
eGk0CMaO3MwBNm17AWCEdf6vC2z9e68wwSk3VQOwS0y298141bkNZnflun51cNjTwsxNTMO6by8k
4ppF202LonnNgfqbmJaeT5q5V126p0uh3FperjxEXdSQctKl8xxun5GlV1XYp6A3NmazsPb6+b7f
M7toT3hukwrO78PeAaAYLiDnkrjzIjrPmgNzhKN5hJHLc/O77mKQ21GCVnPyCmfSVdW0V6t+6iZn
aCVbUPzzqsnAi27hiy+d6Rls9U6JSPU262S0h94HjKRmXFj63CxP8U1h2RO3aD8u3SYbI8wDpJwx
W7JRcg4U5tTBviuSv5Dqd7B1cgVlMHBQRvJeGem+q0ECBpFr18C5Hmhy7WhMzTzXcdDU+Kda2OjL
FC9235BTHumNMu3TdqqWujNtDpE7zXS4zjx9rJqpNXQJGwSVRcX/lmqQSG2a7qHvZwVcbyNI2Z3b
fR75Zq1OiPZTPivjaaPBxBAR5Dnc98pL5ZEl0SgWhuIwUfV0mSr7bphHeFSa6jLWLfztF42k5Xfg
FE/PVldehpESXUJ3n0Rjsy2ANTq//FrpNBl0/mA6wI/UWcYQ00WAFoR0301HpbfpvrBhsrLu9011
np0F57bONDDxGtd4Io5x551hYQU6DSFW+2SgGWY1MQvn4ZSbcNoebeP216WSddz3UulA5LNYA5TG
Ixbtj6XK9dopm5bUhcYs9/dO45Erc6kHdZ5tphoBaoMODLfhJV8d40R9K5uKFVdnDKNei+7s8gSd
Xp+N4TdvDtaR5U/vkqpGeEnB2wB4LDz1gs6tqKU7dUyiV3RVnbTnbuLmvXOvt80qsno8vZD6gbQW
dzC/OHqYRp0Lqi24gw3QgkVbPqdkiEexHXpW+VckAd9GFpMh0nJsFdICsECA7PiWqn04A4wF/CSD
IshyU1VPRsYR8o4DQZBn0lehA1ffG6X2JglksefKiG/atl3G4Cjvzdvm0tsT49AqbATUxKweDkZ0
YxZmNz/1+v5uc9QskimNu6pwwMex9/DSxftLqBkwS1taPtunm/uNAAFf9rgC5Xu9ma211HTHh7O6
trN4TtaPNtFb7SPVLxorD31/e3Cgxrqo5xer9tRQ0zNv6kWXY3j2Lpsx1KAEqxrnSdOcgcyLLgGJ
Xjjbi7qYXA7RooCnY5ygCqzWwOspkrqGVDavJ2mf+cUhU2/y6EKsMsxzw7RRXn+tcP8+kGsGse4M
FwQ9aq79PaFAPQPpU3ekvnqH9P0Qe6fxpkhBrY1d0IuAJb9JY/hOYjvDw9fn51HVViBoQbrxF3PE
P+mPwgPgukyKmBoB6/pHzY9Rxxj+hv9H2Jktt60s2/aLEAFUFbpX9r1EUbJkvyBs2UbfFXp8/Rmk
dxyvveLGPS8IgQTBRkBVVubMObjyo6M5qvToB1DqQLOfpt6zAb942T4uRgzT6opiogneNpK/Z3uy
X22pzb1LI/P//7chPfJfN+P9UvSFJ0jGoK+3YI386yOhqFaGVcIo0hH1gFJ8z5lAlkGsx+e+ozU5
65QJIXVyF9CnaX1sY9KADeGOtmx1jH3/okuNvx4S/31PALNwBtzm20qAuaePZWsMhaI/qHGhjwXX
JGeNPAGAxGEy+j8iJZJB9/H+vwc8l7HOgweClFSIf/eABQAlTF3jew5xrLh6Cs/+qpn2Eqvpwyh9
dzk580hTuustpyoLt7Wrq23ctfZqauAbje3ABej2H4DF5bl0U2cjh2PmnlwNh7oyOveF5QO+20b5
1Bqze1WqNU7xUK2crjoLP+su2VwBtO2rTRUZVyfqR3T43dWN7eS+3q9eYhuVxeR1x6ZDRzhjIv42
JwY+2H5xKnDxWhX0JK0sZWzioPqJM2yJyx39Olil2ivPS/oTsMjm4tnM8XRrLYAgOx9wa14m1SW/
E4EA6jv0Zu/TgZPO+KLvxojGuasjGA+iWdtdERxSIwVkMTmYeN07yOAhrnOz1Gffy+HHuPbe8A3x
5/t2C48LZ69McUdD0FYNBQhPrr50lrWWDW7KH0L3VAlqDXs7yC5Dovt9Dc5v5Uw+3kAqhNXnKbqe
reiprs1uVbXCWdmySY6DfKqr7FcX5fVKgXdYOZb5haGRbMn40np+/xF1tNup+BKOVUR9Bdh4U01f
wMVSOYWvta9T6xb4zdoXKyVyfY7AKNNNpvRKVwH63VJVh2RG3NokxatDT9l6sF6tQCXPrguQvHBo
sgw7yzm5DQS2OG5qvGBnaNY98E7Z2D89jFzwClfWQvfejyoY1TEoV6Tu+mU75dFzYhnNGu7VuHcA
z7Z89sAZ+O2suw/MiAds8Vl6I/24TrFW2ZAsOoAAm3Iq4mvmTxjlJHSiJkBzZR4oKPRVSYYvzyEl
jPaBJOk+JEn2zGyJpc0IHqLEgRTgtrA28QD6IDYH89w74a820cYO2zIufRH2LzlUu5ek6XwaazNy
65EATGL0l7FU+pIQ+aj4/NjQCkCu3/N/ln5CUR9i5j4IGmcdt9mztlT4qy6CM504zjIrm+LJsMVu
wLDya67cLx32hTKLgy8pRpyAHmdKTZYBa5WGg8zI3+KySF5zo/W5fPa+HNSWtUV3GMygOLlxKze0
MZBvBALsgSDltW70o4N5MbQnw7f7ENMZvH179SnGqDy6BqwpD3fVGfDpqRY4hxoAmFet3sukhRlp
pghzBwHlHvDp0ockfPUYhYLA85e109hLfzbVIZiN1ymJhiMpFrxYTA1OSxfq4Ir5arDiPEZ6PNDZ
4mya1gZJYzr4xYaGd6p1Trq2qo8xnqebocW1TZVWd+hZNOyTYnht7yjQEArG1gFAs2CUQA4OlWXh
+HO8mUaLwnQdGXx/tQDnEp4qOTprktr0P94/GWRd1jKppn7Z1uKgneGlcetolRsmRtSYdV3UmNFy
4k0HX0z0tFeZsxo7zz5U/k/RcpdmeO8u6KlLL/F8f6MIT88+9I+CpPbGL+M7Mdv7NqiY8qYVu5fS
ldbaHZUgl8MHUOMkFyLMhvUoXbk04YmsHuxHX5OOrof4OsWdeInq6xw770lrTCeukPiG4Xe5t/RO
157C3U5Xr0Mg2yPuCGeSpm9mVM2fZIm/OuHddxMFihWUzzDbF01rjC+E6Henkhyz1yKUZ7+q2bCE
NSPsJkwvhLZYeAZdJJNxzug2OtRp9qzM1tt2d+pFm83zRgMsWBKQi8tjY8oSynxC0yYmkPiFN9hO
E93iG9zNs7vzpRpPY9VdKot1go4ZI+O7Y2fqlhepE5ZXrlri7+Kd8h4Qoeriiy1/VXbSHFISG+sc
48qvMXTVtJXeDwEKcGk2aXVKXL1rp0DsRKdxkq5Lc58mzbAfxDV2u+hUBxg89C52kFMahYhrJPmM
ov9hDd3O82+ervvfCYnpzBAR7l/BtvaYlFqL93V09JwlrX9zos45wo08VSkJ466U19DaVjO3xlhU
/pq0xL2xvzpnfkaEJ37lfRfsS+kjK8rD6aWv9Q9wdgmsdSY9HLy/x7mlvmB0GawEJNllE9X9qiUQ
wfHLwh+zsOcjUA5/WXiQ49s0vrhKp/tQj4grcHk/xsIe1hI42iJosvJ89z/eidD5meX+fBzhn2Jn
1vubafKRJjhm9iL8eM08m+HOpIxzWXnJeQqC89Cn49ky0o1dcxsUXHKLIMMy1dBqzdLPPnrzXbbP
7bhPLElzelTezIZcZB9749oWI6i2wPEW0KS6ow1epPATALWV9Vw1JdjB++1XTNAxiq75nLzw25z1
dBMMx8alRtdSsfFuVZVa2EQwjgy9tfHC8uaNKb5DNcj4DmTyHH936njei8IYl0nhXT2ZTOupmM1b
Oj911Lx2IxWXjeMBfO5M+unaoibnP2TJayT1zovoCjRtd29zpdMbgeXxGKXNJhfUQLqQaDnEq3lZ
ACZaMrkwNo406VVy7qgGxM2Ll6hdlW20I4ufmZ18y5NhKbgIXnAWTVY0Xr4nTQwMW1mfDFm/wlrF
d/pvuvXq+R03wmCDZ7O3CQxqvXh6sy7PgtfWMF/z4KbtBK9WSl8nwH+ojMaYxUOD7Uzcz1unTqeN
Z3e4citzNVSz2DOpAX6cwWOOQ4RYpWiCJcFVwaBs57+7rvG3vVWeXK8vd3YLl44rbsT3pBKv2lkH
hq1OGAS9xprVex+lAVaeRN3MMePahFizaLK2fkpxV1hVBnjOsjP6Vdkn9bsLIUpjq4cTglvhbBwi
ZMEQHxRL6NIOUjGNT4Na2xHicTmnwXL2MTwZ+uIQ4l6+UxJbWFPSdpaP1aYtLTrDq19c4vYWdEaE
J2CiN4JewRXG7+s6ktOH1iyOx6ioz9puNpkj9Etu+vsQkyugrIOLIzi3jw++qowAjiRp6S2TGf+S
NDWsxdzmyS4E8vAcusjqXIgk0KnaKYuxENqpKqzoq8Z/EVxxtMydEeUT2cCvSR0gZWnrXUvstnuM
T1RwKO0Fwz3VWBDcNIH58ti4fbEeTA9uCCHr0jJs8KapsqOla2h6Hws3O7tlrlaWob4MGRcGjtPx
csZOfK/lT6fPoL9n/ngrYQbfvCjaRrOGLZ/Y23SOPYKqxju7GhxDimadlaQrzkOa75sgdLf6nhex
7ME7GCI/R7OSB3PUhEGi8la44p5Nxq8rQJwrhVK9okFYL4WL/4M/UjNtszuDpsLqGRBsvpjLDPIE
WawDdr4eribF0ehF/uSktaYuF9dfMxktE3NoVoLgYaOMLn7Tk5Esy8qC4zmG2VK0wrtOB0oRch9g
TX5So8tCH8ugsOpvXQRvOBJlhBWW/dXw+S+0Qf/SzaH8sKL5GjtiWttz0S+jVhi3OqPoNuWT2E9O
+WbgK3SgSTG1GYcWlaWRyCnX3qoSjyxjHveZsM2zNfZq63Tqp/VAHd03A0WBbWW6H0D1AhmaR7C8
RwWF6jDOBDiYGTT2urEr9ITzuMh67SFoqmrjycQueGPEJmKrpF3FVYRF9f9u8hZ+h+WXaHmSgxXp
5Okfmyzotvgo9JgK9jWmT2awmTrdnIvWas50RE2SfwvWRG+Z1UHeaWmOxcUS7mkmnu9/eJOP7qNK
kX/IIno1CrgYvnFfI86+QcQoHSabajp6I1qowlW0e3G1rmqdqlOLfCsyMbmdKnNVpKm3Hmvbv5JV
+qKYQddzQsmxHOnYKuaoKJc6IpUWuE5Oo6sgBpnvFv9p7Hyrg25JUOMurC756NtJnOpE2Psgtra5
hwlzWd9BAfFPP8GvP1hN7cbNsbOvp+7UZw7ZUe3Fb2GC/5KpmksHi27R3xFh9bQgcRa/8OOji/VM
b8tFRNMzFmNM1OnlsTeadrhy+yHkX+ZAbCpZULTwf50a4AcSNFn3Oy/cmZ78nlRjhY9CmGyNoMZ+
TIx4oDT5Pm0zYHqzYLTx4nrlBN50zAGxLMyQn8e2wpsTBOmpHYvfdFmOhxg80NXs8jVOJOqCbfp8
zYwuWYaqGkkX+uvCh1CzJF7vl05Lr2Th9U9tBtQR4i7r8s4DIOc8quD2kx5NY6GlidfmYJDALfJD
697NsbmCO8fuzoad9HTpTuLY647KexlvkhAKLtXx/qRr6zwL4Em619Z5rFZaDhtjlCbdzcyibjsS
UvlduCSVmUAZSYOt3dpfcqdcALNo12EI4aMMEhMX8SKBS0Uuvm/CjoRA/L26E1W0UmuzaOtngryD
jUn+E4FyeR1UQNXM/yTUM99YUK0Sxw72w2gmRy/zsB21SDKM02xD61EsKbTtr5QBmgaz6GyZW1WE
cz3eoFZvA8erFciLmPAvd4nc2rnHgQdOwzoArbzQTE4bKXR9K2b0HUZnlz8Mgnthde5GlqU84ja9
ZlUgscQkva7CIHyfSvAmQ7zKXTc8BZ1RPhOqyUXsJzjhK1cjGywyXMSnDB2iM98yYRlPkaq2E83t
vdc/13JwrqJsp30bR3SEp5lzzeCz4BBg0hjdip1XkzeoVZlezZzDZm8GUjQSBfSt9u5fe7gBwF64
PWeuR3ttjQr56n3BE5F6PhhxtcOiHl+UsN3LKG+YOFn7qVqC52vta+bY8lhZyYdnYOafl+R75k6z
yNeaoK4t5rMX5NwiTpOv/bpqmUY6c1XHef4CQi94NsZfZtk5r9N947fHMLT822MnFOGLSXH1YlmR
89qQBF2IypkOj123Ff4KJUayfex21nSfX0AvPE6Gl1B3TMqmXzzOVLmO9+T5GYYkjvP6eIHmH0ZZ
8M+OaINLN5bUPR6fxKUwMadNePzzMbrSWjFId9vH7uMvG0sBrCg52Z/j7q8AsVYe5kwMJA+0c2JA
ivaOFqcB87vl5NOf7/cocSYKN0utSB6bAr8gO01W5IfolsUlGju0U25lxqusJuO1hUiaRvVwfTw0
Bsb3Ku3n82OPPEq0tKqsODx2XSOziZUUEtX7ywMPCIQWE5mY+26MUzSjh8TE737eThTpmZvp9+NJ
08txRUPk+nju8ZBv3rMe8+tjZ8ydA+WS+vnP0RU52cmdpj+f040oi+DEofePZ/Met8MBXMPmcbLa
Z9JvopLu4PvHqBLYpsykzuLxbBOM2cXJp/fHl7U6I33J7HbVWy3jkQK9HDi1vj1eGRTmc0IC4Omx
57D+IXIJ5uPjPJjuUxmSxbh7PJtSsdzAfcRW6f5lh1LyhFABNzOfQTSjeQzBa/35DCyCiidZd3++
nJ33zS2a0NveX/nn+GlYDbWXvDweig3xbrZ+enk8F5l48XFVWofHk03m96u6z9Wf/4GrASsaUus/
n6MrsmbP/6//8zky1c/YUuMt/HhtGMz6mRz5n/9mXgfmq8vSS2BwkDilXJepEOe/GyNnbRsIlpuz
257+9fhjd5RJtZuz4CO6L4Mfx//rsMaYkVYHNmuU2sFC81/HBEZxqrve2T8ef5zl7wnGMbYOQSO2
fx/y7ivtv7vNFBZrj6U5YqD72f+e4HE+DbiBemEN8PH+zf5xTCYTfcZf4/H438+UDt1dJ9V54D0U
cte/7/T3GMdv6705k580m3I3OOPFx2PlZBSDzXqya/OT99gg5sKK6f5UFKY8HzuK9uzKWf495vHX
Y/M45HHw393HX1i1X5zIJpF5P8njoX+/nfN4JynhROvOXj+O+cdH+Hvqf3zExIHRHucZVsqPz/3/
euu/n/1xSoA63wXQZBCG9+/4eNO/534c8vet+yJsjrP//Hjk71H/+AT/+BZDnbG6ylko/OPU/3je
8mjMD9NELa2m/EmwNpwDSKhvCNVQ94N5OUZBm7/lo8K9rzSRFdyfRc3nraIg1dvHbmsMehPC0qJt
gIPTmRVKfQ/KfV0Ub04qg31RRiV2TbxWDnZyqvNQ46fNs6K1+kvZml8eL02GKbkacbt7PDeVWXDr
+7fH6x6bcSaIA6Vze+wNaUZjQW89/znTDL0L/vvlcSZgyz2+gok6/jmVZN6Sfm/+5ws0Ni0fOSlI
VFR8JolJms66BHcRdpmCTZAYjvXnC9TW1O+NgDHt8Wwf++hV7un6vK/Po4OOLigRszSzMV2jURY7
MTfeDjCS+SxH3SzjiThiZG1ukLf8ZU/Gr6xym7dhsIjlhZ4ghmT6bNZ9sCKp4bwHlbw+DoUMdUgG
OX91yD2AnpisCzdle7DmzN/0QW7fgHbrhZeMgL27Q9nZ+U/HKN3FkLbpi08gj6cvsOrcHtJnX0X0
sXXQoq3JWT3Ob/XB9yrMwi9u2Csa0qvwFDaJd3JkRHa60/l7bPivj9OTjNwVs19+8wcyshGl2Kes
nxExpm2x1UaQ30oCwsXjtMFnco/V5qq9yqqQuzS302Vj5inOB1PzRJSizk2FM16c+d4Ofmm0JKWR
lMu5sJ/LVJH3qYzw1sNi2qfkghaPg6koRDcvKF4Ka6rPIIqHF5xQXZBZC2fMio8CNzpSFEgPUO/k
H7XRXSdFKKUtU16hIFwfDzsKYpvlDwLIGUcNIaXfWg/RJfSE8dbjdfp4XMjOPVQTsLLSKWxi4UEG
r1jqwkZSe3dqgqvPLLdIcc/5bI079SMb3scg6TaeX3j7TgeKDgSCl8Ksik+8ig5+6Iv3EfP4TeHk
4SELx/kKWG/8cw4RO3thFf67WdnFhkkmPWSx3V5jU9FudT9HRnWjCU1Iu37lrdPG9qoVzsUBfMvm
t2tlIrw1JuleUWUW1Ru7pHJluOWudItnO0ET+3fDxNIeRY80FRdw/jRYzvznTzKH8ImIoMWc09g0
Y5SJZuAU9JhHLcaqvm+dZjhFVGSwvG7HXddqpKEc89iw2P7PX4/DBPyeYuWa8ks+J/P28arHE39O
9Xf/8eKkUOUmcsac3v6/7/f3lG1TVDuZ9z8jc6ao7043s8B2tiowNWJp8t6DIz4HBa50vptE7zY2
hbsig6TW1lX4nsQNPedSertGuMfUmtzZIGEwo3Cdq2tAiw+E6uFc3/dAw6d7s0D2C23coWcKbNDR
EP5zHnTBExqR37ZVp/HWL91LLCkShLUAA3HPEDw2hcSsxOirl7btyfJn6LC1qurD5LY1OPJoyJep
N/SYTSl/0btkG+FN68UQzfYyciiYJTVopAwM3FHDtWcqHvA/Vii85pjsSuaYXxMt6egaCwRXGZFw
NtWv1eS4h1gMwcriploKNHcqN3aiD94zeI0rP+mDLwhwTrnXOj8GJ9mVeXGJsKX9QZpj11PLPEBi
GZYV+CJaUFmjrupkejedfjOFnbmvTGb1rByWbdNthR5fqw4b47E31pUJL9sKjqoPMXmaFL7HdiAw
a8g6SpWxxGoS93UwpWgGbomDSEs2ik4PG75QClqvzcpjFs10jjnkp/uRG88tjQ+4mVjt5DLcM4Ih
vGN9fk9kLcYBGChrFHvvFl64FB0ZoQ5TmbGiJ9A122VX1LTEWPhGej21e0PVr4OdmrsiNcutjS6u
t/KzEXA6TNHCnZ6qT2/qPkIVAJJi0QTK3P/VEkgCGovyZ3cep2WrHWMrEqy66m4ZwyVczmZ5X/p/
zQIxreQUjau0zty9qLDLi1iMV12/H8tD72bpNh8x65hrasN2UZVLlL+AQHRLp5ZPr1epfQSN7c8h
6jdRr5OP0KcBr7e+dXE33ORY/ZrK/rkRKnwJzWw956Avgjl+823jl/TzdpNP/iXne+40BcKlHES9
ejPj0ViCXURnaUdv0s43GTrKBeDJty7It3IsGVrJZ0f8ot7UHnyzoJVHrkhexB/SFmuhzn5kBOuo
hWNfDNilDwxHdZk+JSljUzLdFP/2lJysocpXMgSYU4+yXJGtQn4kGSpMUFn1zbI7DGPz4WDayK8c
OabLIvfyFazYHZmay9AlGHiK5CAiK9uouDtbSUvbmGBlEZIkNANHby3vQo7bBjNMwxT5zpVokpGh
vEZdUnKZRZrGK2J3WJjt2rZLbicf61K/CshbGTbiGgcabjonm8pxfyuLYqVOF16FRHnmlgOY+i1T
6jo1LLWtieJ1Mq3ytocv57Zfhd7Bl48ukyRucfmeUhX51iuDdxHWX1OutHUyCahOFuzaqoFF2Du/
emWRPf/fDfXDt6hysnUSGht034Dl8uSj6fLvc5sl2wlfOgzOMNEv7A5zYupOVOKdNfq7aZV0iPBi
Rpy0KkmmNcFNSZ+u2IiQmkwvuI5a70joC6zOs3KRyXSLvg7vO+UYLBnp6iv68KAH0lUhWjw6M+CL
hcMX62k01D7IbDg1DJSTZ20Vy1hOFy8rOlQWqFYsgB4WAO1RUYex7GRZm8mIp7TpLqUZYmpera38
ImMwv1norUVKyBfrS19QbM1N86ddhy+j5/0oUiW3I+rPdeU5JzCbGwgV+HRb12AQxXKfwNukKqBe
CaBpcqFwZc+VRwOLvS9FvG18ZV5KVFlzFCW7BvnioutYBnT1nJGccXem5e3snuYUXPiDReJca2bb
BaFvtQ6UWKeDvtiDG2yLDItCxy79fTNVH7Wpfvn5R2/rrZk7F3z2WEjJGhlYFHzluqTFLWsOdj4f
W0l8xL2xied7d0cQogsl/4Q+bhuVdXhqNNBMtzgKLbpd5aqPoKj6Q262ALuz80gCA1dAcxVlebIV
hvOpJRclept87YmfcV80u64Mfzoxh7mGf7YVsN+89kCvGaDPBJe9kFNFXLbVI32DadWVu1l73qpx
B2Nz5/UW4/TGnTjsDdfEAyAs3H07kKeHK4tPfh2olR3M9pabo96EQXKHoQy/e3Fwu0xecO5DrxOe
m2zeJ2E577rZ/ehNBjZzdDbV1FxG4PaI1j/zUHyNs2RaBLL4lRdTcna7NFp33vhLeLu4jr+HhvES
z8UhoyJNcJquG6sdX3OfBp4297cdNXHbGJM9A/pro3GKzpKoXhV2RoNyPstTJ8VPR9rDUXhl86Y1
YZmTOD/m0ISjWlfHtHC5NItBMHJScwx+SHlEKSfOyTTR9ZmDezWjusMfLEpeDSodQZrHl2DML6Ab
HfLW9zphZ09MCr/dZiOzCwrR+CjKCld3GRJ/Dnhw9ii4nVxcvDSiMGk3ATOGCICIUs2JFTnsaj5X
uU1OZk7gLBLazoM8hYQRFzcVGY6WDmDQuqQmHYxrrxvrVdi49OpGEpv11PvQiiJj6avfXkC7TpbK
dezZ4uhFijG5LZ8mn+kV8fW5DstmL8PMZw0m7aOd32oC0ve1TFiYmnW5crSlr6mPXzuY9qWNW+fO
SExkqy4AX8qit8oKViDnbHB1pAxn4b4P/kDFt20vZZq1N6Da5UI401OvRAuMaWItkhGmWzYW0y2w
+pLkyKm8y/UGiiQXCpQqKrMvRdz59FWlX7VCiR8Jy14mfRlv69wyaGm1GTETeWqG7NdsJXLDaFwt
2w4vFv5YuXHsbhEsfcPAOmOJaNLbZLblSvXJ9GzrEdpR7KmDl5SYILXYUtfe3vRZZbVhKZZdG6u9
kv2S2m98jBt6v1KWcSqIipVy4UYbTCCHhvaqbraGZ8dDwlYM0a9kHsuVGdbEtoX51MUIlXXkbAw7
Dd9kJH5DLHq1hcDPVA3BYlTVk5tidjy3DemLeNS30vT6DZWJ9YNZa9KEsa5rq15JfvI9sNlp7UHf
Ia5Ltso06q2RF5/muyQEupT0Y9wRFxZqCB/PEPLd+yimVi1gTJ+1hydsgjd8Dux5S+kei+zCG85I
lLOzVlBUp40r/OlplF1A4bwJtl6W/3Z774ncbvWe5iwv5gab69krUChNboqQqUpYXjGIqnGmbM1Y
4nfofWc3P1Xkj1fjKIxliywA8qT5tUp/jToboaB/NuY4fyqVH31B13ZfWF+9Nj1MqXUaAG+/Dn49
nNMeybQ8qtqPblpjZ5Wl4bFUYEkaGTLL25m/k7N4AaecvqDeiQTJhmAT2mPxRI/SRHl+iI41upui
W7kttXTpvZYdFAwjnw+zcn/OsIBOYQKRxpb3kKJJPrOu9y5DOT8rS60TT2CaW9AwMvQjJZI2OGmX
okPTT8PS6mT4niriShCOM4fNBCfAT0AxSHPb2WO300ofh3L0SUx+ap2nR6sfFL9yT/YgMPOtVU/T
ysWQeD8XcbKyjbCmvpyVuOYOlFomcx9PxmlQRnMJ3bNqmuqldPCq0hW9lfQ/bkgj0A8C8SuqJmJS
Khh7+Mo4LWQWnvBWio+MH/u8T9puLNeWh0mFu2ryLjIZgVXflx8qj58GhNPrrI2xbkhSgDS96y51
2Q4bkvHJkao+wjWjk8sO1ctGD0n/DPq8PMga0ZHd3DSRC/AR+vs8Gx+DxutfZ9ht+1aXV78bpgtN
UQxKaPigZSfLnH7Cp35snzyra25TTUNi3VdnaYFRy0vcNMZxpKyFeDGeBW38Q/tURuaiCH3/ABwX
iFtYxKfAGob9KPxxDShRHhTzNpScdpWkgjIQDr1r4OPxOq+4ZZDTfdajGe/Cvrsn5rW3RB4Xrw0n
OAzefAh6x9410v6cazHuWt9sXpAR0m/T50s1UEdqnP2sU+PWmqG/tn37jMjJWuPBTzXDyaxTa86f
IWE3lVGKL7kLhVbHTXfLK67dsIU+r7rbY+M4FWYwm8ryk3WS43qetQy8jiFOVlNdcFkWu0puA8Rb
i6YbJM0P0XOLhnuROukTyiNBShkdeadU/fzY0DzLSnKQCBB4ZtlN94W17IRzyPGFzjtLb7JJYyxT
WXTWG2W1RsjN7yXl9Q+qeDLAtIzLElPUHeuOljL8Jk5HXKMNfQT7po9TmstlDF59rXM7uNbO0yjS
eNWq1EDEbHVvgV0Xa0nstLbRLCa1DN+UqcYF6znzDUrkS5vk6ymerS89M2Gtk2YdO3O0bXIh3h67
IZJA4pAU/xRDhV+JhJa5rt9YdNjnVhrOc5FkS9NgZRZkVF6KtC9fDSMD4237AbmKL8WgaXlepUk+
bOoyCY5l03zQi7HsW7/Z9WZJ327EMlJbz21J83SCn4BNKT0mPXoZpiZaWO4AiTCRX3qj/WxmSLwt
RaOYHOfBjn+0Q8DPNyLFGTKkExNp0hY9gItqhsWl455hEHcrsmJYRIterotyGnfN2NEg21Dyoblm
axpM/I0bi+2MqAWkoI9WoJvcy9g8BfRo3qfPcsMF8iPJIrkb1WhsjYJ1FGMZlitZYO39mfanWcFj
t4mQSKjcnMRzl33fiT0NyPmp0Iid/DAWuyZLSyAhdfbsx0a5qa3CWIKvp+G50miVRmM/AvimgydV
i0521VZnmX8M5/L/Un3T/PlfQmlk347LikO45h0YByvhv2XfRVjLokUPsXyIHNOi/ZLbKO0y5Ydn
kSuFcrbJwHbxtbwpO05yLo/IdayLUB/1PZufj22w8eeuOgq/Q4NZl+fHJs7XtTvHZ4tq42mKcVXK
RfDUepqf+a6n1EHt79DhYu3a39neqnTPVk5WYIpIK1id3770dAw1MwNuNY0/epS4zNshMq9Jbouh
chZlYZtX1EqbobK/D0Y4frCKGWkbD5ooeaIVpECkkND6RN52eA5BYuKD/82fRbD3O2LDOLbMTRYK
TFC4uBfT6M8L/sP9/qF+yu73s0oayWSWw9Cm+wLV5OxTYQeEqAJ5bmrdPOW/Z7ziB/VRhuAUfdnF
W1um76Qb3D9a+P+h7sx640a2Lf2LeMGZwdfMJHOUUrJkSfZLQB7EITjP5K/vj6lz0VU+t0+h+62B
QgGusuxMDhE79l7rW2O3php5TXnf19NzM9vpcRjsJDQzGn5e1k0PUUXNESn9e1kO9nvJzN0QlWlt
p7Q13yq5qo6Xjd414DKEXX1rK20zNXbyhQZCE47z5K7aL0i1dbIr25yQagehOgKvY0//YdPrVAS9
k3bfsXjjuOSw0f6ityy2S56fa5dtqeuI3ZtJ6CMooAtS312CsfNNNIzdj8rJ01PRlvuejtglsw24
AMa2HM30YCKn3who4NRZmROqCCNLjP0D5cH3IWctX60AmcXEmNfjVJQEiaWMpDcezqcN/giLvuby
UNj+D75gtbPnOmbiPjhBLRqT+iuXGButF4q83zSVmlNlFnNYt5UbVLX+k/SKfGe3Sg/LbERIg0yU
4i574yWeviSltR/0/Hn2nPGtbZojS1TKmDeW61tL9jifSeODVoFZZPPZp5nYdBw1y+Hey8EWRIMf
Y/23nfYh6+nkN4pEt/UT5+j2LyIl1ZlnaW1JyEfdGdJLojlPvqbQjVoO9LChzvduPP261c111hW7
TkObMXyd+NPCm1Eipmy2/B60s7MAQFyMb6U+9ThZcQOUxFwkLVrQqL4wQKHa1WlXNvFrkw3z9yHl
eZHTfGwm1z71upm8mTXwst6/aHHTP7SJNO5iUwsYgjwjp4qfvGlCNGcjViR8vtuNDUnzelo9ZvvM
wm8SF571lfX4p35Ol5G/YGR/t1bThmra6tvMlO1czH5yPyHDTwrri9CsAseVE9PJIQQnMfzsPHHA
VHKRZzPT3qWvDZ+ujv8rlAoCTP75fwug/htt5f+jeI7Vbvx/Jgkcm9/QVn79lSWw/sAnSkBzoQLo
7s0Z6UFrx/T03ywBzdD/y/aIr/ZtIp98KgosNP+CCQCAB67iuJh89RVAIPipf8EEHOO/+K0G+dUY
uoW9Igj+O5/74dN/8xk/Tl73v3791yTmFWXwF5sOtHjv07i7/h2UuH+ajvxcEmDadojKhVY8RbN4
mOIl2y+T6g8Rur5z6beowBIi7QyzpqHuVsk9UILfUc6CsxjOafRmWCnoVzeRi8K7tUqL0MJ83CfN
/i/X9X/4sP7ft8r1w3oexhsbO5Ow8Ur9sVVy4NKRZqp6m07qmucLVK44O5F9AFJbp7kx9WreIdt9
GGPaGTfdoqgJ6vWzB6r06tvQPUovsXddZ3+/fa9e65GZ6Xq50wzzsEQuOwHiD04MkdOLnZOy+2vS
sNBd0xjADOISJ2Kup+GDXjB78FwrqDUW2miE4Ni7B5G2xbEyjatvQRizpqRC4pt8tCYWioR56+bT
LYhYgamw1A+E0VnbMc1/05dXR3wG/cFC0LKp3TsTzsqR9NjonMSM6WyjeY1qxJAGxvM7xsj+F6fR
/MOiq5HSwfzuqxlufGw93lwQEX9IXqOiryWG6sjf+/WMpXEe3YszwcnKllrsZkAxmfRm5Iic7yyn
cs5ov5yzW+d3tNKAKiYzjdVI5MeRgIqyOi1yOmgKw0k7F9/1SZ2oH52AFqmHFwCpqSbj3X++6eZq
x/7fRrLbTRe2vpoGHTzGRMz8vT5qprUlp7jpxrD2GQZ/pO9YSkRQFJm3f5l0yM5dCVG+dqtzP/TX
sbDkth59ZytiZi1S6ti2VPOmx5Fz7vgqOXPy46gv12RCybhkZLJ4nrw4dDb/88df3+9///guvCSy
fajx/vTBIZ2LmZClINYNC85nViz3npMm965Jp5qeesEDuZ9p6uONfmxbWs+xUBVHS/e+zCviPEwM
sspEvdVrWVCjEGMbKf6hCv0fP6XnrXlUnu5QY/xhTx7MtpnNMqqJdV0etBq0mKqtT/+URXP9OOnv
S2KZJ8XuU0/9sTAa5yzpqN93tbqP27mjQ9I92954n2X0LXDLdYd/uJL/tlQJ12KlXF98bPu688dn
9PRUUDJkuPDmGEtA27/TrJchskpkm56ZAu7heqG2C7RSxaHSMLkr74JXQwW3SzlD4YhELLdJihEr
qh9NmoFuQablf/6kzr89ssKF82IKHNIenZE/U/y8LIks36CFKWzvg7mT9VXGd47R3xvZuCujflfM
w9tgp9lLZyDNnlv1wXlIsIroW8SaA1AU2qgVFlCWZfe3sTQfDoGGLLcZ07yN1fVX26y3t5swmus6
NPg9oTocEtMOaSxeJTvAlJfcJ0Vhh7GInomW3OvSIgjWLXH7VKbcLRkjO4sD4zVnzpapfg4Le/y6
TMJ+9NXoPOTNOXFK62D08mSIDyfy+i948zKOCinmLMwrcOgmTf1TZPcfeBle+fX68baTKIXnyjb+
eOXLklM2kl7ybWdCaTIEeGeRkHt2W7P1kaVt6Rmk+XAXq6w+5I2+rZQrTjgc8wPiRQCVBhJTci4a
bb7/zzf333dMXPyG69im6QCR0L0/bLq+r9ltkSXltqj07mAVGNx7duoNi+1FFIPYiWn66cZiRJn4
FFf5aW5r2iBDs5nk6hmPxr3drraO9bQQWeTFDq7SrjDOyvA/f9Q/0By368jF8w1eGsMnzuWPN2Zq
tTm1gEAgMIp+jYy7vhaDzWEBAk/G+zG9dW1Ow9bM/H3aDfqPVtKumxghB/a6CcHR0aiU442lBBNs
jhZ5YZ2KRid2ZMleo97P/mGHv2EQ/rbYc+c9w9HZ6k2bJshaAfyFoGNp6FkcQFnbshjiPXswUMl1
HNUaV7qgWLYo9ckwMUMxe7RabU+cTHQwd7NCBv4PV+/vfuz16uEOpznm6b4J8uVPmo+LGw+RMSAv
v9e8DSGhyXUx1XzUZv/l9quOwv/MLOXgVuApOtMAperoL46iA317+3In+0BVJXepzKxDZmdJsOi1
TxZ8U4W+1PpzhEocZJPY0arkFI27yS6q+B+uKkvO393Y63dhRMcOapr+SqCy1hXrL9fVifxWuGmm
tn1VRmHXxAVSN4d+p340GYlsE0fz1+EakOGOBozUnbPJwHjn4gRBQu+crW55y6KoC+KybzYWE31m
kaSqDLI0dw19KTTSJzpp56Lv61MaqXOrG9XDWOXHNcdRVD7S9hJFZIWMObzVXVnHPpdU2Jk0hTq6
XSsPK0m+OkJ17Ij2zyhPL/STvG8jXnKKKdAw7nvbyISVbPahmEQ/sCgkWyPyjjbpkP6yiKvdLUaY
lel7Zcc/h4UgLVNwaJ3j/gLezoLLYlnHRHXJPTNsBniS8182jsSX+6kZakSbJV7n3UmRh7dKzEXm
9K30i2/MVmLOxYCdVJs81ZPXbrPc6TcN2kRPJ9GFwdV5xgVzv7acVGLeaUps7EzeRbybWAa6agf1
DxPQaI27plQoqjDWjHOU3KeyvTKkdPckdb7GmMYPfmK86lEF2nSiFxf5mv55gXC87let/B1+rIOp
0V+B73jBmzLhhS+YHpt5eT8W6j3BEhJqlXa1B9JlIN4cHC2mDMy9R0vMDn31+iffIT4uy7T39Smq
tlLFX/OueMuNkTm2rfL97RYLt9SodMWWLggD0rL4cbtV4+jekaJ5zrnFsBpk0OOiDmun+GFzzH0o
Nanvu5EUoKjAgEbuZrtLF+e5lWZ/lpMeuJgVXck9zxN5ua03k0kZoWT9bHW5DvTc74bVFWbuNX+N
FcWPuxPkYUYpkgAvGgnndMp0Kwz++DheDNq8Q4ufm7ua1giUUDfusi5/ScxkCeqkBrGBQH9karaf
pWc99ct08bLx2E5yDvmyfY/mPjcJPSU1Gi51N/jB1PjuQXElI6cJPZEwyYzGKlRtHqElwgYbwcrc
limt5Zr5w7aa6qM/S2bCeerQThWH3qJrxXyWm4FyZ5pKDiRVG72NH7VXYa3lzdiP6+FlYGYY23RU
8DEgSyHDDiIIOad0greSgz6lwEzzvGHsiHs9QQNqcW3rn95gW0RFaSfdhRnYOsbPWxWZDgy3rVVS
0mJIjBgTbGj9wikKsdfwYRbxw2gZcNwecimb8snVRRjXhnNeKqr59eXGNHGqJCp0BmGE3YKRME3c
N1nECw0N6ux4vFDu0sWhKK38cDtCaqi5zCh39qOYX80a1adajCtzLe+YS/8XMwPcDGVfc/nAQtKy
p/6xCohK7ltnI2+tkONYrfhipLN3pXdGi/CSYgvf365+Zee7pcJYtDhNs2+tRj6JunxXC0JWN7I3
lYfrwy9bhpZVYwai8brAG51DtHjWiUkWTgGLF75otJ1Z5DgFjBcjTZLP/a5aimcfFUQgZwu4eQlx
Oivadm9FMkxbG5RcUjMQKc/kw1XXKQrytH+tlffB2eGSGlkRRhO+IE0EbcmSiDwcuAIiz61qY/f0
eXUmBF2VHyHmmln4lG2+4KiPr9kROVaOYQF/8/qahpaDiNlpFLkHuueRAuyPW5pCyxk3TkLe4JSk
R1AaNnHs47xhcHsrfgW9r3OvI3TrYwa31Vw+WUIEdZFbX+ZW3EfaMD1kbU4vuEc/YUqe5bjBlep3
I1HI+Y/b5b+tZIt0w6GsjS9eBdvCc+RDn7t9OMkBYrd0Sz6DxPhiuul4NyTlCFl8LczSrA9uD5Hr
y4tftVX4+TIb5ZLftxWdYJcH2IlggMX7scwd1Mo8ac16njVAga2rc81779MCCKDzfL+1eFO2VsY8
/r6N8vten3Htr4M7iWL1iB0RSuKwtVpP2607LohaTk3mfCROWO08l82bQ2R/LD1QKcrCN0kehCuT
5phkcXGqsahtlT3IEEkEWWZTf/XZBLeZsLJw0QomFmsxlKT+fAA9C2yD8YE2cN6/vUiOFR9iy86D
3o5xQE3etvK000w7P2P+n2DuB6XRJAH9yzm4/RiHD5swY7rTrTEsgYj6sGxR+aWsK31mHwWxlnNq
BLZCq8FZ6rb/3nZMt5rApjoRkjGfzisW31Mi6Hh4zALpKm4y5oe7lm8np1SGo3DKXS2SJ7/Bl/95
G/rpi59WA0PLbN5FPOZbTlRB0kbDs+ia/Cmff6ZFG8hyTl8SZ3lWLWW1g+8+KGhHb6PWsM8RoaOD
q11IYvYO2pRzKk0EJys15Gc5xm2gCw+Avv1APjpRWKK8zKr3r2nyYkajfzdMPel6SBQfvTcED8gb
1g4To18d2Uzubqs2KUNNN3Zeo7G3y1KeOA60ew+nN+rSmvu3tuzbxH6P4kynaFq7/uky3SVTYR8R
HoLPsvyfiV6NoctrYyZN6MaLDCzsi7vbWhvZSbRdugKOEkKygzOjQ0QoEnbzilzNhlXBsN7hwZp2
eWyUoYK9sU+zeicM1sRoKOxD7rOwT6MBHb8a88Bu8+qYra+Ql5uHKZ7QWHk+YCiDb+pO9m7CPM0w
ZaGcURVlEPY78rZfHY+bPKL5yvQmuktpte80RGV5uc988x1Zg/PkNtmHBYhkhnOhCn0ICCOlx7ae
0G9PhMMLjF8su3CFKGb89pi6ujoxB96m4GO3hTuAAWKASUhCPzNbMcW2SJqfCUiUsB+8JVh6aIpp
Nb9lq34Hk9t1TpS7v/3pN4hKOZcbowEkpUpJaVhN5V4fjb0SgiCBPsIormHmxaleBfArvpWeh6pP
KgQIE6SAfuq+SNVCppr5zJVPsgUBuYHN6rx3xHFM6ObjlzWD2z5ZZVZyHqR8yibnWBeteWEIEMQi
HbEApfHTUiPWaxnfFTmgDdVE3/Wxn+Cjqdc+Yy3JWqpr5RZoFU16kXG3PDoSvT8GUH+LwXqnodqZ
0qrc5YuzBL4NcskUkcaa2BzHDqmMwpq/WY1eV8fYjhFUDcc6cvUJEnDdl9uWrRnvpj+SvGKLcKG7
wIZaE/dby3zbR4yIjbnAC7DWGrfXl+nwEtjJfDDTadq5sfHl84hvMf109IXMD8eP753K1APPSnZG
GiV7K+8MhENr9ezylg/M2kLN05aQ00p9xCDeXLM8OrtLhBhwuZYLG1ucC1y4THA/t8tYjuD0oolh
heXD7Lit2/USf5S+VUEA8FbAGfwcH+1WcFuIdd+We3/s75uW1fI2P1rX1Nvx0In9D4vZ4F3JJAf9
0xB8tlh9yJ8yQ6fIjBXpjps8dv3WQ/69vxVjriFefY32cOH3Z8fJODRYxWUqi6BlgrRJ5UArQo4P
txrQalsCDJjNb2+bkzMPgSl6Y7+03hEijx92ZuDijsQO+oCGNb+7fUTmlwzGGO2yN1zXhqsqy7Mp
vWzrt+0C5qitj9MY3t79NpV+6KcGiTiGfaRU7p7H+dGkH3ov3BHpNbDsdSG5tWZujzuEXeRaSxRw
ZqWTNMaX0SPxPqaMypVs7guGrHLdMro+uuZV693pX2+FjVMm6iTN8pcOVYYGZPLAZIx9CYzAhtRp
8pvj2Q+j3Cy3WRlZQd/i3qqWF01k9XGBMh5bwymSGnN7OwsLnoct3IT5rhKJQg9aVOHtBiAU39SD
l+8MXVm4BdG9t24cBQYuttsjODY1u9Vc7sEU9DvoCTSqaT53gw25jmzteEMfmpcA6BuEliE5jm28
nGrUbx7tnxtMxKjjn9UikN+WUVKEAy2jjbd6P2zMwnRhn+ehOdtRLb9OkpHzbD/bk/yuRV4cklwU
G9u8hFoXMXf90vjDcDAxx1BE6s2OFp3UreoO2di1c2bepIhbRr4zUJ8RGYgtOi/oxmjjud9N7HAb
6ITR1RHPdc1YlYPHHu0cvdS6/nBguewK5jErXOygWwM61pKjWdwyNZOmtzX05icDWnR1bnXk9NNu
xgUyT8HYY84XjMb90IRNgje9Rd1LJraDWyXVp3JrGd/6DldSVKoeHW9vnLUCXXNaIRysTdQSVlHt
ogavPCdHsAj8SIbidLrZjjsID8aSHHWpWRuhT69TF7U7W5hv5WLY29Gy02BZYVloeNuBCaQ+/HY4
Gc00F3jRnorWRhKVrGmnzg8HvOeulvPKJ/e3iQlwQrlI7l3XxSFi1a+xLOLTUPWkYkmw9pWHYIZG
ytYRzUm0GtOT9GImv7FUZwUAsdbkh7HxEbtx8DJALRBu9xGSVQ7+ytnAD6NfMRDh0Y5xoJfRd8AK
H/Y0tGeY8jRdSyfkncBOnJj4K4x1f0bAfuAxOJgFDKq8B8NCkMDZ5fnazq2zceEMBV2kUFpGl9zU
UCdkLr1RjuloJRXZkTNDkRraDHStZYsmasRTRePiAzVisrFmzD01rV8ESsRccJja+hGYD9eF/JEb
7wI7wd7vqazsQTstlf8tRiC+zZJk3jaNcxgt0PeqITBF4RzGGxnE1tif3QILMVYSF68/Zv4CjWLa
flM6IV0T4hAxoQi1/OSbO+gvyK+nhKOVpGih53/sitxbp9MbvUSaUkkME+t1iTrP3zULyLVmiV/r
fN4DmJwPS51h2Rt/JAm81sGiyKyNjWfzjA4KqLzVupv1fxdFKg+Qi84uInDib+L6wWoQN03lB6dd
dSasPWzS4upmnRN0evI7rrUVcONvewXHCUEX8LTcBzCT0d6QDS4ztOa5MX/XBj+j0MUA5cTj1nLT
CGkav5f8A283dOJcGPFdNtDfFdV+ilKCV6C08A6+jnyXGULLEfgMx9qk2DgdBw37y+Igfe3RUSbV
KRk/5Nzu3aZ5HNIEy25jbzqSA8B/q3N8h/z5YhiafqG3/OT6xZfZP8YLq0SfLx/etC7avcTh5zpP
ni9PTgFqDtkEwngF3pmEA+XFv7padw8OTSLTaBaw0A6Gm5KmQaP7P4Blfa1bvd6iznytDKRFURo4
2TfHQRjoF/47rJ2XyOrpWgl5lPkCWlF5R2qlryvJATTB9IxJ4MFnU5J5iqIrvUvK6Mfs2+NejP6p
7tW206t5VxtjHbaZM+08Tw8XEbfbXgJZLHvBhyqcl8lIifKBFgC8gq0lu8q4+mDrvqo8kuxzK+rA
wLNgeslv1P9o5rHMNNC2VFw+xgtRUCWq2zADaM6RQe5cJPmvjdm+QAYKG4fvWCKE2eU5cRLIXKxd
FNGUT8Ya7DvFfWHW7yY6roCRgbtj23jKC8yYgM0Q61KjsphTlcW2eBlGeZCVt1NaAj+PJwdA+x6Z
3aWR6sP2sVovqfHUpOhDavfY1e5wV87iV+9a/lZ2nMzEUHxEyvQ3s0WIM5LtZtuZfY/ZyMVOI016
jLr2xLTtlGZLc8bug62nalflTHM/WuZxiTL3kI1UM5VXOYFTGONea8/Zknto6dpso6k3qzZxhJcV
5boPRi2lTMjL+XWe7PkMC3mH5Ms9VAXJXDfGlE1n8aNZlzIxFmwD8DrQMpf33G1ashxeKVEM4BPA
KsMUOPF0OypWKkikqE6YZlI6ESRECH1n5Qu5UvIrE/kJUxvhHohIgxJoDl4hbKQyJZSnJe8jX6o3
iDP9gfL9wzSfcKGnLJCuGejpvvSa7wh3Tn7iIgNWGK5byRyHs/K2mMs57OxpX6hxCK0IwRFe/Ksy
V18Z62zvibdkiHWGrQkssGXrN8axtSyYWkQXTU2RbCgkId3H2c6bLTytfmCZhU5RMkOR61W7qzJm
3GX9IHpW/C4nMMmbVbI1Jzb8BjCT3dIF8Kziwx66Kx6RrqJXI8E1omwlAYubiLe61w7ZBEjLmcen
zNNhiom5xOPylrfWcOQMXl6Gcio3PacoLk3F8tY1EQcoVLKE3e8Hp2cZ9JcjNiudRK/hR6qP4yby
htMwMrnJuy/0se8rqzs4rVI88Ry5lWuGZHPY2yRp3kzeVRWZ5QnRcnHQPfegVY+FpS0Hoyg+vMHY
lXP1PqfVM4Kij9TPnV0am93JhLW/RY+hUFLqKMZ0g60oc6qgsX/T2UweS8/xkNBTaNArSw52lZ56
daLXxyzOAtSlUvc9F6xoY2nC1tBWBOsH6oLv3YjuezAawIkuIztEz0Huu6y+UuvOI77f01R89ROZ
nmV8JQMGjoXG/jS1cdBq2XewVEisOwtOp5z6rTt1+8LoJ9xqhkcFgToO/xTLh0l64TzD6gcigQpg
Mxkjh21nfGSvjHap7by0jmuRCgOIxsmdUy186F6s0abNvHyOuksldMIEPT61I+iijxyQo+WsxPx7
XN40HY2/o4unWZ4WdACBMzrI0ytK9y4HmWPG2bmnOTAiFAixaRMtcfZmd7isMl5Ux1BsbMoa2L32
JtWwjbD+MfKAphLVLKDdcrGFPNVaAS8dh9d2iWyFPajIKNmWABtvxQUzYWY1xmYcK1bRuSOuzF/C
yXIfB/vqEj4No0/FHdgs7GIFqK66FK/9whFitIf30j0XLutbmUAy08fcOkCQKpPI3E1NpIeiAlLo
+i6TQ7x4OcT6K2CZ6t7XRjLX5iwO3FaShUjNvDW/lIZceCVoRBCsgVuN/mOQGk62g9/N7s/8mDwt
emP+XYzPZ3agQ2EsaANVEDMEFUI/VXHzqx+SZaWSP+R1NZ1933v04gTQfZN9VaP2RVWJs6lqG0ob
BYdEwa+gzm5Kb3mnbIIPZGbBJOpXeySYKE87dzcP5e/GwyknVs/GOCLisGdQSSPFCxyTfTp4Bu2Q
0T1mMTBtQmve014ue82r78Sy1Uzi8jIWu7SkPYLQ7r0SR2n0YyA7zLYAsZDwqaCz3qMqx8UDZBjf
6JDQGZbzRnWiPTC8PBjWuKrBn+y4o5wBCmdFNAFIw2GxYr32ovZlaGnzxU/pVK/q83kjkmrH+Z9I
4lqWmziG9ka8EatWObS7prb0DYd0YwuveaeYJsyKklXmCl+sm1+nLCXZkRchn9NvcZwcqzra1piY
H13/gZnMVyOeqtNKTh9AcW4hiOLN7xXVc93SG9XlxEzg5mQcLTAjjfe8VI5zKuOEHLT1lwxKtftY
1I+3/8lo2X/q0ovV1u2AQKg4elhkH26/sykdThuZ3W5BcsM6p7B5aNd/NQp9rA/V9ZAOvvUAvNZ+
GFPGbbXRBtM0TkeTGKdnXBfjri3DMcEpVKUIq0DQsg85K7UZt0+S+N6d71khESHbRqRQWhuMweWw
iNBVq05ESnnAl0wU1CSDccny/SDCJI3so4mrLvYKP2SpgvLiRnWQZp5i/9VJRQXScTvV97PYq7wa
r7J3vE1bWPTvLdyhKXLdo6HeGlKdcqqSB3/ALW1k8xjaq0ygsET4qSpgQr8nNsGTLEnztACwSSd/
C20PupamozNvaydgzRET25JakB/NNdYP7Al2MKyHUQUJMND5T59qp/w9sZJ0T4mrOMIsw36EzBQa
CxWxxThGcREzt0OdMk4xU9/OC5n3ESPrKvuw5L8R5jZf2Zhu2rP1+J9PFqWMzOrQr1Awidwt9qOx
fBtSvjWtOU5p7xyjnA0jn4zuAxw/UU5nNUxOaM3RtBfRGAyGy07d/kK2DMtZeN39MkVU8DEYqI7Y
3qKmyCvkkFwOJuaxozuC9sXn/XsxLXYMZKZB1FGIlz3Lo62M4hJrBVk9EBtOrcvHt3OdJEd9rh/M
Br+nHmOpnOcvTeaIfeSjwsu67ivFWzLUGlxP00R2k15RyyYvYnrlQMAEzE4WBlnpXVGCEMk49PtZ
86aJfny08Gh9tpUqzvYqil7AuDV39kzGgJ6Yp2gxv1aq8++rOq73rp/+7mYYvlomOU95qJmX6VVI
mqC3roloHZK/4kinVc6EJpZ+FID3vLv14Wc3Mmi8xt7x1o+4dX0KKFwbT2JXxYtR7xDJ5WiPsZG2
FsdLJzlGsc0AcO1oG3nLI2xK49qqnIM6tgS7NvJDZUQTn2KsPh/bKObsMNrqYIxaGhZVFcxm/5b2
fvPcKe+ec6R3t7CJU4wm1NOhD8NyhmSd+VG7x7pIx9eq2BLkh09r/QwaXUTMuWUU4F+ewejg5xTa
kIWD23VhjIrvAo8K19Q4XyjJQYpF045gMX/PYG56UGb3lijjGdIpTthlXg6JLT5ofYdLM6nzbVBX
WYwVMjQDtVmkIRUS++TaAhUDr6c1U96g0/t1E0I3VOYodRiJpzgwzoliR5e+d8wSutRZ38coyyee
4vhJKHCa2CtXP0XLdqTTxrh9a+rmDZxa+o7EnAVl5aZB5y9i41QtLyF6v8oRPVdv2dz+HidNF36D
4iiYZDNdB7oZoFQxTbbJcPkUKpa0XvdgPje1LcXh9iRUY/QiDVDHDZPSLum/UET6h25VUvpcj5OG
Q6AaDYZZE2gby2lNwuXGCUAppcDczkYgWHDBBDTlLsGvRX6Oop7v6V5qTsEtwACOppnKpkrSFSDK
sVtv1t2b+TriApQTFUf2tIEYo7zfnaE/xJ5Oip6T0zx1C1L02vUR79mGVjmO7SfjLlJ+2Mj54qhl
CoXevbZFWTFNiDlbxPqjzaz5mPXmvAUV8dChQjzrjQ1cg1HLMvrHDtwiVASLecGQFA0cHPfL2hY1
IT0eY0Wzu4e3v09a66MhWWbvTv18SACjylhiem+q+IJc9Zu3YGcx/Jl+2BvmLfM6m5KApd4ZP/U3
9KHqTdk1Bad9etgyShw4F5Wz8WY72RelcXCHWZ1KqKIbjksHOZdVWGtsoqRYZA9O4g73Vbpjkszq
6ysCg+3NrffHRJdE5oUNfclQokFI8QpzwsxOj9f7HjOqPZeAOE+l8KANojRTSKq60bVZzosTkK32
7LVWSuVAdF8XgUwd03OXHDUh8jNHex4PX1xlUp6SNM6v/VIFKcy3YLByJ5hb98kcaZaKuvnVum60
qV3tKqzm1+2h6acVOxnVX+ndv0ZD/uKPg7f7fBMaX+xlpdVB00QkUMfVye49sBkNErr6voifcMaS
b5TJV7txqlO/riEaVJ2NheD2MNEE2NaW/WrB8Nk42lyHRtFBmrX63SwmVEyp/a+euE9E0japJmKt
cjZb17YpTGyml6XIxa5zQEvH2tl3o4MO0emYMZzEGQSK2eXMzeEbZ/dAmESUe3fO3IIWq+SPUvHK
3ZrahUL8YPZtdLXASMau+W5Q+957BuSgQsbARNY9kaapsbfGgaxgRiHFOq20l/TZIPvnzi2aXxZZ
a4nIvo0lo2/bN57cpK+P1uzAaZ0Mc9tkwtu1thk9JF35S8AYW6UK85IhIkDocxHEHjfDMh68qbM3
M1Ti1KgliEnzEZ3JLCz6kwlgySrX4BPQHIgaUJdZxzYJbByD5ToGjWxRhhEVTKQrzmRkiAZmXZtb
NafuAcKjc3Ca7i3jXXs0HBHMdQFUAdfdJk60o7AY5g+zfTepVjt7mngvC/fx9hSg33LOqcrfzJLg
Hur52gZwjXf8RzTc8N6n0ulH+p71z7wBgT+kxbJr4SlgS1UfuqU/d9whruZAhLNnI7XpscVLBBg4
0wixJiwUxN9v/D0bpc1YK4T62g2SoAfkIrXoAsPU1dn0T7c1qEsSiTQS+oPjlQuYFA6mZjL9Xkb1
UREEsq1RXFF0M3aOkWYEDKnI5f5f7J3HktxItm3/pedogxaDO4lAaJGSZDInsKSChkM5HMDXvwWw
7XVXdVu13fmdlNGSoiIg3I+fs/faSwW3bmhlDVyE6dCpKJuHtSgRndaenBounxS+guyOuLo00XL6
ZQVxq2cq5rNu6Ivwqk2jmx5Mv2IVxV9B4uxWnedaKK3L/Lpd1LL5ZQAHfVQToxJCIQfhR0+lbUha
k7w1GnFgnZTOJW/zjqYXvdmy63fuYmQy5igFR5BR3hexgzveLDdFLd7GbiopqklN9exgVzvJVwm4
dbm+GWZXvx4g/C/LfOn7WFVlfLJrXzETLp/W5WpepCyJVYVVD2uZ0Yek+cFUH/PWKWZ0QqhMA5HU
zL6s+8hvAT3KKO3dgL921vL564xAgYJOYwVdCgMP0hI9dmU/wP35GoBYcvRAHlWpLTxZ0PlRG1zp
7cfnTJtSUpyFfoiG5EcqSaZLpXllkblHtZ/fpRv89F3tNODH0TDnEsdnoovMa+zKQSO1nR4DVl/N
XWt96vURY6iWFZd0VGbMVGZ2NEyf05wVd1Xurqo9R9eek8DoMIrhOlPFND7IbFHe0q6XHQ/WUFGC
cnbOaEeQWv5eaNHPdT4pl6F9rdofY+pslfLpe2jtNa4l7lLPfRwMrsFv1RAFhTDa6uJ2Fa11Ewp5
P7SgISqNCAo9vgcxoW/Enw5bTvcIepe3lD0mPnh18CDUF3PqsHlRk26wjIasyDXFM9P/FfyDTJsR
4CLm7mXPxGPQOdvkkwbmZvkA8Hh2KrA/KXjeTabAU+IA28Zud1h/f9kCxfeujmmASdvcrvfVpTTZ
t16U7lB/qFCziuRuqkueXbLYXGwT4jiUGk9hwmq7jvILSZkDguQBPPR55QtYM1ZPa84e1n8xRgx1
qKBZVTKiO5My5AH6IXczzpOj203JvtQ4iaOfgHdRcm5KSA4zapt6k52AJhhjUZ5I+k3FXRung8Ju
ekbFcUdn/mlBOxxjoT2SgmuGsZNT3qGKs1UBl3qRaLtj1l+9kdGMtSx0Y1IfzWYSW8O0PBpZ7SkX
5rDL1IAdtUEDyYOwnrLWiS73JmcxFR+OL6BA9aD6gZKisHQoIBssJlTCPfKP4E2I8kXiubiTmVds
mm4sLrnXYzgeaerrvKYZy0FYOE0H5hcueu2Iex9ZxEJwGVfrxtxQeiY6LY6CFDmNtfheZDyJHMvq
vSqDcwr0jLBkNrT17gmr5zdLAO9094twVSfb88tEd+Ox4oNKv01PUaelYTQ2NNMX2OpaRsZbZkHG
dpgm7Q6F4JwOxklPe8Y0yzYG8KdBKINqsZ6Z5Yj5xyq+Vyg9d8JOrx1LJlUugc24+2S0X6+qUYDO
0cbhwUNdmmv+VvdQ2MEL0DH+lUgsDHs6O5jHOfIaR6QUTx2759ms6y/ZYO/TvnmH5YDVdch/b7m8
3knIuc7ZIQQrt5pdNht7WsdV703rJod1Nws4K2rN+A/lDAZFa+NMDHIpvHCUq5cgJxdhPeKsYJNM
szByxuphPQXHsjo0DlTuugmu9HGCBz97cnLMh14P+EEGHcnz9EbXN3ISpG2SegRDJLqtO2Z5mjW8
t+tqHmet5HwedOcSTPYBWsrFbiDljEH1sp5ORzYwOowROiEFX8wqxIfSeNF/C2mNULfyHnQ0l3/d
R6badQ74X/Euo6mkR+CdXB10VpTMkAyqD/rG1kk2amKPoMdupfHRNMGHMSZQ+3U5WMW5LF8HvdF3
tuGMhLs63/243g2aPDVZ6m2xHfdHaUM0rIUC3V+AhEh8cjirRL3NcyfZaCqfQ/NhnEZxAvQIAkUx
CE9KtE/grW00dv60S2OfEWMao/2M4y+k7hoHkrSTXesixuVZtw5qSO6Z1TytT7Jei6Mp+FS0sSDd
kAKzHrWAgm30xeOrsOWvg22NHrw05W31Q603AWjFlr71DnYcqJcJzpeeQxDPeMVQEWo7sy0DSNSF
e4DLF04enPVhSJ69ZriXC5ks6phF+un4DgTZ2q8qWKTY5nMc+TuvdxgoWAnqOIziyGDvde8BkV/W
1kLXtF1fm0/r8pJ5OVHVvqdtJ7B6myQreOcrpKSteNc7WR21TrduZZGF9SJwcQrxw1tUvXZKSoYj
SdWp4kScdYu5UGWpW0CqFuEo6zNZLBWzt5za1zfVzdUCQ6DT53ldvHFz2D2OjTaxWU6bYhGztU16
RB+B2zcdPwcx0vuCJO5j1o85yhHKkalSPwrRIJh06PO1Bs242J0ORT6Wv+jL8+2WX2FOfWQOySIZ
UP5GXfXTwfmsLGZ7DMOmjW5+E8u36fz6U5L1JOAitsM/vkQGosqSffexvmLuUnQv+8qMWD1V1kfN
CnRrBWPh1cLno3G76I/UxAiHG1EfqwynxZAJLWy9mZiGJdF2iowt2cnDmcbxW1vCinDin+hzmf3C
P0vtUlxLpMuh1RJqKzicaYZFyHnc3tLA39fC+B5rQI5byXRn3fFn+gmb0cfoR6Y5hYbSOKxq1W2M
vPZijf2CQh+K0KqdJ+S2r7kip54IomlbIoNBrovAp2+LxznPvjOEKe6iaSGrl+AFM1p/VVB/anlj
96oVAaN4gNkuCArglrvcN7KjzhF1E1vG92wJGE/RQVPxeaRilGSTI9q2Q1fLnLuKAsRXQLKr3P1V
oUbqYlXsOhd78Awwn9YBMuxFkfl70XD04Vh2Y7t1I+PNLhjZ0M5zQ9Nj5NVJAgkVzXHOi/TGEmAL
h1KHwRDPPTNGHn9kPtEiiyOfhWZrOLQ5y0Rg0dlZdFmLD2sRaMIZ2XcDY4gkz9VxSID0uSIsFg1z
3JeI8aPCD0mVKscIV7/Z04zhyNJLA0QUQrh6LP0DfVuXpBjOZ7+Pi6L9R6FRBymAM81+FNk7EpBx
yS6pj071o0mkR92WQOEXMa2UUoaQIfqnqZ+/apbGZh3QkTI9c+ss1uzeDm0h/HCtyzRzYVIxxkwX
BUHgVkyTjPK5SHp9K63e3jd2AYh1ATnpkOBMZ7uyFqQUO5mXfC2ZJbAhl4a4Xh/60m130lBXa5z8
89xMb50QyY2SJN+i1BNN8mKf8dP4EMBzg3y3Fh2byvYdEvJLOYFAnVUPMYNuq8Xe1ODwPrYzwKop
f5oS7E+F9zQZToQ8fxgOs6meTRbke1fyJSC4rjdPy+KREyXCGbqP3UFkPadmpKlm1HCSZq465TN8
XqrFc3auZUdAAHZAFiEWVlbXa93tJLnKMnHiR7yernOr6rk5NSjRwN9qxJpZqAocL3kg7SQ4/9aZ
rpp/5FQID4dRD05OE6VnwVBCs5EvptYPOo9AnNhCObEyYmFmhRxwAn6KVG8TjDnUws7rkRTBkdK5
jARoGP45Ql1zdlMXFpeNctfzq6tJcoq29EF6a3yBP6g/cDlrJnNmszeRcYAHgVWmDf57iif3lIxs
sTx+ocyJU5GCTdsfY6LIklsPvWmjdX0MfaU6RXUm4N1FCs/B4o9aiqi2auHRcRYn8UHDEbWclhPn
Y6SpcSMEPd93BlEcAZE3cVVmsHb4OwFdi1MbIxBen5pRHvUZCWVTeu+/G2Rd9GNhkKUIlS5rOdz7
wxl5phb6LbqKWZUgBl2QWQ7o321Uxz+C6BGhYHlaJYRAOMlFHGZy2Ah1zPVpJN3EHY+FEb0VJg6B
DIFQYEbfDL3GRTcZx8lzyLZKrct62hxn86GthfdYas2+1SUeiwwBNflgD/1nu7Kax/UpskiZ3he6
oG7v0W96UZWdC6/eFkuzsvqMufYdqYT3MuR0TsahPNFC6Y5pR1cBgqYmLqoaUjTwZNUI2oy2jyze
s23kmejS9m1KBJY9B07I3W+rSZ5H5MyCjAs0QmL3+3ltSybCVnZTXUQHNTZ/SI24t3YQb+VgNSGC
DzOUMjvMqcguIM6fMP9wikDwtK5FaR+Fuhfbe4tcs+1g2v6hoPqibI3QE25WMfdaqUqcwEf4j586
u7mXjkmE22LHTCR41G4cvgY5CMDSSZurInMjW0ynTULWU02JstWi9EWAAHLpkvo24xRHQyK09CHT
Ec4hE6OX1dqb4hwKeg6z6PYPa+taN1xSfaqTL3r6uS6kiLWeq8h6IHgF7envflKAVIFh0iFNCQQh
FX2+xA7zWiOHXLQ4PvtmzjgPgFKMEhL+rIIhgd4xSyhqVlXgxKFmZ5g4jOm0TEqsGnWEg4v7FDko
z9Yldv26ea+fR+aDu8nS9GOgOzvkXsS8W854jIOhvNH2+9wQJsVNUjfUnwpFghB7siOze9XVn+aC
uXwkjzYf94xS6EsyLiU9Z6hdH8XJg0ncUQkBMRXFd1XMObosxhSR8Q01W/P7lpdelgHUshgKZTah
nLraZAz7Qo1uHJymD7NELr+Wd7k0UEQYSb9HQwm2eYHnOLE4Tyqori5e3e3cJVfshT6zjxqxyqw/
RGCsBNfOXHqCCPHeUwMzHP2NQfTWcfBbYK7LiQ+v4pZIcw0cO4KrvGUgtbSiyWZEPY+w7TikPKoW
MQoq+7ouLrDJ+P0kkvw8Rgi9HMlF/gbTVoD8e8PG8VoqsDqmxcvSlZiVVzu+mXrOKc9FGHuRda6z
326MDp3gRm+rIGRYWYV64Uy7wELd4WoWI/zoul4ABAXpff1VO+hAUnLOOwOqe5ck20d08i+B9PKz
nJKrFyn74saTe1nrAE4E4lKjPdp6Hmc2JYbyjGL3kuc5wvD1eWhgyq0VKJJH8oblxEFfziGJzOIK
tPpu4vU6aHhimDvzjgTe/AINR9yN6mx4Jq3jrMn368xk3WIjXSf9Ek8+w5TM2bZj/4NXcqAeKtUp
T4ar8JESJVxVznCo6HtKmqBG81N7ULViTNFBwSrSObAQHGzQJlpvbM1tzkrNe1YlTvG7DET6cA1S
SH3jrF+tPmeiuLToCL8Ab/oOeC708AB+XVJO0wy+MuOz7KiCqNsy8M16g8RPyNWbnDbAdpRGcfKd
8acfx6gjeY7Ibba20Th7T/UibTfYIzPVJIRZso1Eap4uI9DVuki77TzPYxgFJAMieQ/X8p5I2eRo
eczqUm8+rr2CoXWMB+xvj0z9g8165YfIZHRKgqXUA3ZSLUv3Q4KQphkmYz/akijOxZM2c2xDMoKi
bKwsmLLK+rnWWFqjVwc5Ru221kHo0E/I92lSPa5txCRQpNLO9fTAyw1uyzN/n2iaXn5miAgVbMrf
EZTUTG4c+oj46XcO8zkE2yN6V1K+Nqbs9X2SwOAG0HysBYIiuDhkMdWEix5WX4cr4u/0Oc1P+VDQ
Ke6YCc7oaSxI/mj15on+u6IXN3fnJnJhCzB5SbXscW1QDFLrH8d4eKjH3gznXkuJ19GMra/Z8uLN
FOKr928KJNHVSNm7JnAuKBrTcE76r+teWtIXO8KyG8KIFNkmrdROmEmKtIm+VV7Yd58qypl781MA
bxBglvTYsBZWCEuYRfoYv+OVv4KW3Vwvun0lMKClXaadfYl7O2kBT+k+7eAngk9jNNt0zcTY8APm
IWYQHztA10dpjPhA2EOqNPYW1mP2bMfkG3fL/KUr28+BxrosO/UtBt15rHpW+xghOYJqUsOGWCtC
W7k6Qy9m/G1n0JCk1CICqnhNuuoHI0ln0+vT0XN0qLPcGAK9KkotFO+Z+IJBPIfvrwXXKvlWx+2h
9Xhr2Hf1F9GW+kvM2a+koaXXXbCRQUzR1enjPXKDV0e31DnvKc6EjlCBqQpQlIB2sbKwyVGit2Rd
Zh+rc6Am6GLlizQmMWTrj2Ks2cjWG/3S6mZ8T2ilM0xlCV4OFQNs4h67N2I2LMRT7d+TwONgt2jS
B8xy58wBI9t203un5tc0Km69G7y7FKsbxFoDgVbF2+gPCVqqwaGAlO8qFv0pHhK1d5LugQbreeZC
bNzSjeGncfIzR4uGoAYdtdPd4tDXZPSu/jI1k2lM/AQQ1Lj1r6Qb93sHqp9wfQL+fALqVMbZaSpC
qDfqkvYGyXVW9pRUGfTKb5avQyA0mFbazDYsu9tL6QL1fC3bSZ5qLeXFyJFF2IXJOFiVb2AQxR63
zK8oIBVQFDpCKW6R7V/MjPw1N4irXzhfnCP9Yv+KaShUcf3SVkqRk21vXdPzXiy9bE4M3m/rvtp0
tUefwX9kKhXfaCNAafDanrc/YGjmmsdu1s+dkTrP60NXqanacRe+AAbOoXYm5tkJjDp0647kDcdI
OcRVIYu4hUEo2uSL6D2BPVsURXQovOmOsJdvXOpna3Kz0KCS29mxMYNAbO0nh0hrl1phzL8g3PyO
AIToCTT6dUxgrlfCYJ+llnIe5PSZaDuUaZhyjBpUqC5p4qoFyrOsa13Bvw3tGI39UkobJNdtrGr+
mBev3Ho8dVxGfKNg4gdWo6ECwS9gZ/XZR/XrVLr1yS6M92KqXzLcEwe8PemOtlWwiTJohrFVGIiF
TYykXfHZGM2r4TQMnRrzu57Y2bE3+5F/pd53misfmUubT+1gMqM0iOhQ3nus+eeVn5HV0LlaWiEz
KywKa/SMtshaTG3WcJln9yw6pFfxVFUsqljdNb3E8DRB8TZRKPAmoMJfyDxYyJjaZEykwFbMhNg9
ZLPx3egVSsYccUM78SAvmZ7BEnyXMOVeK5GK0OSNJ49C54Bj6sH3nISVnNf/xZ+2BOxKUP28uG3S
ffEbrz1Le0D4h8yDvwe62BLkRjDDnZDEp1NZUD6ZEZAUyf5m9F5HrmD8BJtMHdyqLGm7NWRCWQkN
QIwSR29GVE7opr7DpJ9fHNX3W2N0+x0hd+01m6Ln9GQvdVfrlc2Zu4qrPMkFngWFPJl8SE9+oEAS
5D7Bhcw04+L6zCrzHpLHMg1bQUxVUX+qI+ynGZsrueom+TYDS1OUeXR7wA1C/tcZMiIeK19JNhlP
s4SzYCMl8HyV7qbMwXU1dNy3oeeT+qo9kliNgjG14x0qX4wOSzZXUdsDjDiIf8rxPtZRoGVlPz3E
nufcGT6tAwFN8RpKo6uvrJqh6HnxdLzdoaVViARc81R4ZcSzS1xE0GlyZ4DJjyOcvHj0BO9h/M32
iFiarXbAK0bJXqUGTUhn+KUKPhbTBAKTtXg/VZaBD3hvQsQ6BzMindqZ4SBYLP1NUz5UtukdSHl5
Xl30Bjbx9cDpNtGDS/fsOWOWv2xnrVUf1DIdtFIGp+VUWHu8JFeas3iKFuoXKyV6B6asBhvJsc5L
QbWqqnOPcpuBNerVPnsLsqI4ZC6O7Kr/vv61kowAMLP6mfgZdOtddK8sCE1DTCK62wzDDf2h/g1o
BNGcPfPnpuJJwWc/Ji7HebuVnxXOh21aVC/RxLQWDTMLR+Hv7YKwo9W4tH6h0aQ+dyO72faBF+q1
hVhWYsuG+v1SWI59d2Vu7lQ/u1uUoBeBhv8WJbSf1WiMnF7DQ8RMHyYmx4+gqZ1L1/nXnGEIXGdl
c65jPldGnXNI9BG/5rI7Y3KTTwYpA5U8dyk32BHKglWsg98UyUujaVcA7Pm2LWnI2VL2j5PDV28j
D5yH8xx1cEtas7XCPhuYzrhjRyMNmWZrTbySiA2+/d7nUFhj+m/UwGwAeQXEt9/7UTV3w2Fc/kn2
bsk8X8IYYOylkP7sxmgOHubJ2FqL4snmrbVyohEcFpWjBvElhIg071YQhK8/reQNYCnuCcEqXaup
tyFQZFlIvO24q4q4QIy48RqMaIWOQJ6JFvkrOfauJMCTEQwZubc78NbiS400qPJIuuW2/VZ8DCNp
p7Zenw2tf20HHzsHmxaeZOtc+IyrprfW76cHX2+f10o5om+/HaIFv63FNbBC5e2lkNUumVEt5ckv
AG4DMnFL7ASOiT2UajCv77ZJ+E2BrYkRJ9Orv/2T1vcfqHL/gTmDmtPE0AFXjydyZaf8CxsFoIUa
Wzb4rdlh6ehKm3ocGPOtrBSBPDbVS+D5dLdNepWqdxF3THp68NRsXMRvxtX/ERZfp/rn//ztO7ey
b6fnnzFxg/8KTDQWBNRfIRY//v2P/wYsutbfLcOzKU50OkqOtdxd9bPr/+dvtv133V4AikztbdPy
Tchs/8ArWsHfIQmahgfKCXw4x+z/j1c0nb/DmoNmwqEH74pr+/8bvKL5R2aZZ8EOpNJ3Ap3DIJ/A
+ROBaR4dkTto7EM8ok+iNxkrjsjRsYNh0nf7n5I4eJC98uYkMXDFMWvC2TLrbep77a4e1K3ruqtG
Mu+WVqzYZB7avZ68Y4eeadNqV9vt0m01Q74QhvZNH9pXvUZio5H2iZmTA67Kmce1Rfpf0FLWH7F2
fDFeGds3fHxNumW7wZ+AQpjVgzwvcTgGIEu2sPu7h36iK0PeQguFQUnCskkONi1J0GQyA5QT47SZ
dCv+bBM0M8YES2uelyOFkz7O9mWq4xQvfQu+TBP4UL20GLbK90hFiYoyxHu8GJ9xztmgmrZ6jKFP
RdHJH9oSbmJYWGNJ1szYPnYXHN8UFzMo13ThGpLhzEpiEiu9iXya6//yJP6n5ePfroSD1soC0rmQ
KZfK+49opd51hZBc9VAVTbOnJyJvlnBJSEkmde4tug65VdOQzsb2AV7VqQKZI7kzuOxvxJ7g+q2x
MQ1YvDgRJPkieyQ9vEPA/Ncf1PwjPZNbBpzC95hxAi+zddP9E1srd2qhJbHtha2daHsPmRHMlP4Z
+NGmKkbj1fL8K40g/9wFWHVbv1JAr6YvNCOGE7k49JUb09rFpDbs8BjWC3UdVEV3DtziNUXpuk1G
QNx//aH/TMfmQzvAwAh+4yoHPGd/eoEojVGfVhGHkuCG5/+7gb1uJ9xuOLp6fzCku3ccHhlPwzAv
SX86GBcnb+6ce/UQBgjXtGS6P7Ujx+toyxGbZOfRPSdun1yAaEBQJniph0gxcAB5SAfna1fonwD1
V69sQHeYU2goXa1ufwTggAovmGm2a+o3Ny/xUhjDgTxpRkSGChYChoSxhq2w+C/Uuf9w8xzHgCNr
GJ5lL2/fH5+ylGAFlyffDM1e3ZMh9vBXZ1dPay6D1sgzjkBEbIue3YVVxJTuYHDoCmmF2UfNSsjn
TcJeTMWp8TdjHb+2vppugcUMpqqeCRD7+de3zfgjO2191nQbcLHrOXRAg2Dhkf3Lnur0RtmTfGOA
OiBEquojYj8ivB+z3hFslvfiYEUQCIQgj9mPk4M5GAvuhoJjqpLyngXOG3hB7eLHlvVfWJfmn4ii
64ez2eZ1y1xAsuafn6kaImTvp64Tjp5Glkxdfh5q5BlVjsw+0LNHd1DXCh3rsfHzdlNlQ3byRvtT
zke7pQonY1wXqEsHtI+dVhM/xaKyllsdWWR1Ossv/lw0W+X4zaUbSVYPCmQjleoOxI81zDncq52D
8TazAilg1d24ksFurg3/gK1BHfCY5xdif6egudqaTuajw5AL4dQbIebPBVnLd2Miq5n1+WJltqCL
J9OnZlEELp02V3dPvu8e7diyL6Jvyg0OGhQw8FvyKmYkQMtC5uNTzBN/UrWTc/RBipHBE1b516Ls
xZOVZx47VUeyV+0/96XZopQwPlSfMmbHOLHn7FrtiyL9JXwaeZwDOcXmiU4PUFVHLBEAp7riTCQl
1W4fpG8uXmtGwiw7FjIdDNrmIam9pxI11S7RMdGuYfT8Y/Rccmbn8PBfusFqNxmBjnR1konjuyvs
rfSD8cnoAfUQYypPjs9hfsT+sWDQzH2CmX03WzbhOZlzjGaRXNZfSbs7W1J6MIxwlPoDqVlpd0I5
ZYY+rjyQ3oe5cSRMxPkkRhgFurfzWPIeB2wtutcV0MWj/ktjGA26X046cj9NstyX+giKMEYd1YPT
Y6eCU8Uzjf9LmPZVEBBqNFBqlTSijaLlcVZDoJ0LxHiAoYr4I3a8g8cAdNvTWN0lhZEjcUSJerQa
FId1h1DdgTZUVpg/29GmOI+tT46j0WnQ2ndYInoY8/8M6ZSWZ7/IIXn6zWFWzbDN2rjevyQRfkyH
tL0dkMMLLW11TN0+xJPKeUwOPyazezFtaX2NUy/0TQkkvkj5DH5bnA2hAY53+eilCzE4QMyD5Fjb
lUqDD6d6Pzk7k7TvfR6zvcby5OfaKUqG4i1KzWSrKtA4w4DVdoiq4aUOqvlQm722bWLGCIxX3F2X
ZzrcO8e9wcvEhSufFE/RtfKRJAsUHrcZRGaSmRvyVPTPhdVXN8h+ZDWaLzRMbaC9xhNTP+ehB49/
b/JvZvTDJSnzppYX23R6eUh6kjEKw5oOjTLSbaBMcYz0zj1bCkX5WOXyFmE6/Ovl799WGN+g06Aj
MTHgoMH+pb781+WvmhAHpAY8AhLMJwBez3ZJYyiCVkUU1YzMni40uX4wP8anps5vvjc8MX1YihYd
9hvD3lkTj7Y3Za/ezAuszyw1dTDRCgQ0OMwvutfbt6wiGey/fPI/L9zLJzdd8iioWT2ONX+q6+o2
SuJlLw6NRRAr2/hUOhnKp8R8pixA3mpzTg3aINqRAcKkqkLtoxISrhokwlM6kZgz0ZJD91jjh/fi
C+iFT6M1odbMrfLQp9PndBwIZkr05KiZI/PFwR4ONIl3f/1NuN7LZ/0nTHQh75qe4To+pZkOmeTP
6zzHvdaG+Cx2KsGGEAUqNEVrf0ngJb0GDoEq2Ty8OgvQLJ61zwmHjCPyytfKGc0XqAehkXAATyKM
BSrCn950P7OxwZ9RFKfcd2Ky6enaeyBCN2ZZJ7AyjWFfFWUNHtOqSe1hzdFljFJ3gg7Xyjs8xwMI
OfMsjPQuay96aDFcDWMDHmFm7EZ+ywu99ltmTUlYk4YXDgmvkEFyqBVBd/Gr505k4kxz/1D1ZLIE
hFE9U551j+BcaCiSp9jOaX7j2rLr4Nm9RqnHz5qvILz1QxFX3k3OH1nkjPVGNYzm+hxLbkfmVKTT
Fa/M1D7zaFhnIs7AzXXx2Ybodf3nfwK/DE7k9YbrjwyJtIYu1FKUZ+dOZxcYOxxvfm3RDsZZbnXE
DtFew3wR72YtLQ6WBMNCB1Gd57T7pibL3UGmcgFLa4cCtOjWwepEDvl4MrrEvHiD/almOzx2SY+v
PBVYxE68LfaZ+aG7nfWxx9HLZqUtQCnycrZOgtzGTJ5IcfAv6bjYi9zqJmtV3TRot7cahF6Nk2xq
MPyRMRkmbvuj4kR4KJiv3pogTeZNl3c08lGrkg8YQAFEdKtJf7iRIaMj6K/ng+ezp8+59y2b5vpW
68OnydayZ5qEZ7Sz8bZz54EkCWO8EXbrHI2JTIc2cZ41+7vEE2kHs/Y0Kb34xBzoQnpctImwLh/E
gJY4MBkVoZEzzz3wkG1mWvOWp/wpGtGMV/DONoQEGrsCTvc5GbU69BhcQif4brTWR6/U1xx5floO
Jy5q8kzOk7igDH1WglOZZTtXvdR+dI3eHpuxdg5tVPzsE0HmbYPgzEnMb0iqnZ2dzXfdjct3gz+1
yRVaid6ojuQnIUOKk9PgWQyQob1lwa0p6FvD91H0OoP7aKAss9G57eb2MGimsUUp0+3rbMBxsfUS
ZLOOjYgrNuyXKlVxaBv01ROIkVgKatrVGxu1LtA3cR2ZGHKQRGwpY/klo280Brbc6AR9u7WVPUwB
PbbMzt5ZhrBPQ3RMpeHimXJf8n4gTbdgWi8HIZ94NcRkxqd+aIiRytyLwJZ0iUE3sCm2R5mBqpgr
/RP0Hng6iY1v34msrTMsZnuSVXqa3ipJvkQzhlwfVLbXoomvDDfd84yJyLRRp7sztYgkz7OZn6L5
6LUeOCyHAYs+YGePTIytpp8fC3qix3hsXpNxoYPAGu38pLrYOjWXjDKIu0E6EgkriJWykxxWrEdi
DfjSqXsajLw/GwrqRqbq97aXxIKY3ysZO0dysJtHr5ghZjmWvu1apqssYdmml4GxS1xbcuzhP1Vi
/8p75/vAwWrrusa7aWF24PQARbtLP3Jf6yBGt7wdHHv5f5n7EkTiNR/UWz1Km/FPxpKJQQgAjJiQ
pOYZM7i0J1EMJoznNz9Wyn02j/PdiAtUuLkZbeMi2kX+NggQGYvkaJDcQL90AI3uQbdIOxuRRwAz
LeoEzJ+pK5qzDqqJP9QxOZON+oU8kYF1F2lIzE1GJE1AVFFtEE5kl8e0JJwNnB2HOxKhLAc27tw+
an0Df4IuZZinTN4aEdxVySXPxuLJNFkZ47j8zCJkPqFTQI9dfLFFiX+N2gVfvXDDtI+rayT78upO
eRG2XUNAW+qwJQ9uuZ+9RnvocSXVdv2qicl9zTL5AE2gRkIRnHN9VFdmJuOtc8z+ipABTVv3HKXI
57AJWpsgdcDFdVWy76Q5n/tSbCW0DpCWeEIIPXtOXvSheVEu3nYzNXKIEAN45Kl8ruvuQ4dV85nP
+9ZO6afSsNW59jC+eNCiaJZGREhlQRpiVMctNdtwyCvADnYaIR8Qtf485Ib+XFQDiOXqg7BwcbTG
enrKgrMJ0OpSkwN/WX9l1gwqGqLNENjk1tVvpXVdf+UNKBEF/ADKsw/CuTSyLmjM86Dn2XWaRsQw
NW4Lh6i8jQkYaJsAYQKfYsV1+xAvpFBHDcM2L6R+C0pbvzF9F3g/0x18LT+kVvD7DYsJ6B++2BmF
unZMmtnbIoKMu/pkWeYLLDWHbr8ZH20lv029Z9ziC/rpGZJJ3hY3NubiNkzRovzjpZfaMpAT6hLn
foB2zDv1BMor9MGoZQkRRcLQkE95gBUYXWWHQWz9zwig7rr+bCEg7Ei9xM2Ua5gy8rxjmDws7IZo
T/+peTQDq8XSf/A1LfucNHG5jQaCq6mL64Vw5N2ngqGIfEoVgCthjsYZ9+3y96vmkaOOtcNbURKA
aGcHzBneNRb+Ys4gj2hsHWfrjT640jYuT3rSDjfXrEmKxShvOG20C4C3b1Q9af+PqPNYbhxItugX
IQK+gC29J0WRchuEbMEDBQ98/TvsmXizYajZ6hZFAlVZmfeeu6Yd1p7qejyKGGBci0Q0qvuaedxX
GWDXKDDZz/Q0jlmKNXngfycqLVmJPMiOMofnh4SwnHc6q73tdt1SRvaA0+ruRdN0Noyquyh2HOL+
LqETuATi1upYTc1Ojqm9znzOJZaoG06XJLl5/c5yJ/tUO/aHwdp7DFvD2E4OQp4iLNnHBgIhXRuZ
onI0bxPWqKXJZURX5GmbPNSq70TSxdRb5xqDRN3YmfddScRPw2hdab71uGI1be5biK6FbkTHxla/
PojfT9F1Nziv8qfA/EHDw45c9dbAsV1EDHnXJHmLWeSQ3iWhka0dGRO/G87cERM+woFwzoFI8XYm
E5lSKJ2H2i43gyPJPatr84cQLjcJIvRDLW1PlaEbGaZZFlqvMTXRM1Chc19XW9Ouo1ch+PTFmI43
e7R/wf6xIvXm39R29p6xFEcJLhM73IiSdTfSe7EZhh/TFRNhTzo6J6XX65Yhr2Z5aPFIrShEtPFx
KJB0kMpjfi6r+k8TuyoeF6aHollKYz5aVn5VNqKmceizRV1WnHXGcKY1frqpSWyd9+XdCtsOY4Oz
8rl4nkF1sR8jWF+7GApZpaRHScmilpvtidhiNDSlmW6NPCB8eqhIkI2ukisdYFlACmFQ2+uQUk/F
6Nu7uLOP9DXf9LZ/wJXi8dt20HoONsDBHA42VUP4Owj16nOLpl741gkXv4/kjjRIy0rSSi0Go2uf
6sHnzJoZ+S3zSVKZ7AEx+FAYu4YqPBrtfQqB4KclLxd1tfEnKvfJJvr6PabInpNJ0u1sY3rLTZdA
xqH0tyNp60QGaMkyxDJ450yeziyvTn4rixDnmtNJ3Fk7fajvYLOat4m1GLJ3V1yI4I6pFTKxzTTh
Hyd+sSU4IkAUINh6q9cPbEZARDn9b43BSw8SVvyssygRJlFXZygx4IbA5V4jD9bJ5ETOS4LkeIbg
Kv603eBalRb5NhjMnu2xxPJPv4ys9IMvYgBW4MK2EX7Yb1v435oDb6ErfXtBZK2ANlaUd0n82sJ2
Y+eJMD841n5B2oybWGSXJ4j+3PKaaiFavMAst1Kq/qAo3td1ElXnNtAqbkCnu3Kuo/0+4bcrPfo3
TuPgHQfeyTrnp29ob3DryMb4cGznPUaD9u1K6zhlUv6lnFtgwJs+LUdk4S8F3uaYZsIW1U6FLDhl
SO7Zxh8+YPzmIl8UviTZuXVuokidz7AhJcmJhoHjCp2xMSrb185n07cTSQeGee9MFvSAyCMZnlWu
uoWm6eKJqTA9OKvIL7qM0hVuROOk1VE/C2nBcxaJiqNLUOtGMVXfxzoHCEYs9s4K3XzHGFjfQvNs
9rivl2mYAZoFKowXYKxXA/DwUjREr9u0dEgi6BaiFiPzlkbH9F0MGIORmhtNq1ZxWZpAyRGyeOb4
Qm1IQWzdjCBA8gEQ9qBT6yAQRTkctHlwiPQCVWJmzHQ0JjoU4rZbZ3H8y+qSL0Y/QYyYA2LTo+K3
Twl29pAlzUnhwvrlYPatgzqkisnOnWc0awGQbwHCgmUtTpYDBr5100Iurn2/OTlSkmSdtA20wjhd
u23+7fPrEEKucNRXpT4PcuEvi0HgEuhISDSdJ6J4zcktLr3BGiGZlBNyUKc8J/KlZukH4mvUwgfp
tTVN+wOXeLzxTO0ZsrNz+N8Dp81xVQ+od//3XC16CkZRd0vVDPaBk9t/H8Tjq+5huzcz4j3A++gH
/dLLwDoUj+/899W/B2Hm/BtR9we9pDAAcWPWlYviU3HDZDpZl/8eFMlfjTYFOzdWzxGvddGX5mvx
CLGh/rHMQ/3/D26gMUOynR3DcZ5HYYwMrAfhqDvrVieksNOBYOa+p7ataVmnfw9h6r/E/bTSSzeH
9Fx6h38PssvQaBqQkg008XvdgBafmGIDMm46mEE1HaqcBOKID28JN4DQPnEOgphFf5Ig+uW/x34i
ZaIs/WyF9CE+5NC8djXAIa1wi53JDbjj8JrOQoLPVo/IQ5TRzRZnlPcExIGOmNZdpghGCL/t+d+f
wk6Rwg1AeE4PVa3+PYd1CW9YzGevjZp/YmkrT0W4LYkqQV6fqODkP57n429n8HUpiiHMjtLG6mDH
7hHaO2YAcBuAExk5NnF1cKBfnlHEpXdf9LuxGccLzZPsnlnFZzga4vjv72LBLmkYTr3/95fkFBLA
yMF6i90aW2764HJgPDunfjXPbGc6unDu0THzkJKldCzhhugpkx+OGnybi/CDnqwPqly8VxgYzn2s
ted/X2FsR2OZ5kwcaP5QCTLk1zp6M9JwzXVj594TWfDiKXCNu0X46N7nPjcJ6jgZGohHMM0x2OAy
3wEBaBAquxR0eWBvvI7Wl96mc07g+nM9EC1hGaTVpxxut6VTVhsyCtIL+h1GTpQrb0ajPYnO6f90
UmsYSOvfGtMYVN2evCEUCldd7lYHMwOQTEu0RlRK1LkSzrvmn7F9ONx/HLwsZePAxgGObQy6qCI3
alYXP+DkwobbT3YNcWKwvpf0WhkyUtIElqmjlhdqRTjcj0Y7ibzTYjhDZftl06jmbS914g6GcP+f
ByV6d+4PbriHOhJUQOTIj29XittctJ1J2AMAuMox5zrAh9PQ/dSjXiHMRGBokn3gkVW6tIqK5G8R
2AAMreLQDrZ8Be62G0VRXNHVmTczBcT3+K5hwpPWuO1d6IWOAH3apZi3IWEwV0vScEu7G8DguPeR
1B2Z5aYnzNawXyv9XGjj41ejXnYVjZp51EdAOeMJsSbv+xP+DPMp8SDzyqBtd/+e+89fqBS5sl/z
ovM3t9IaGEr9dtKtih8ZzZPuHEP+XtZ29dymzSFOGDDUfvKqDYxUUGqlCEMjuQobjEQPbEM/WV/Z
1Ly42HSQPbBDmCs917dhTa9K4kg0FexU0AQrGozIvCQ8ss7Q0WS6W4P2xbbHFBtcMxudOBne1zLv
7w3rMiOEwl2H6FdZt/a5NcEQRVOJWsXGmRr/kjP+VsdlOCvjaqcMKhgvO9HRPdkP2B9dQBiiRfxV
wrdETYAeT3EpILoiIbuMXpwhilZapZvM25iy2I5L2J8F+Mp14MLIyl3baZzspyA7BTp1VPhTOzGD
gIjKumPW6XOQm9F8hUdPDE0Xvwuybjzu4lmcV1tCSN6GVrqLXELyrRyk/ASj2KvUguDqifqIE+3P
KBtOOJi3Ww87YRx6w7LM6vfcDTcDfDoR+Kcgt95JaT86auxOsXNm4r/1h0H7Act5Av+8AIcjvlxZ
4cIJw4Wwg2brEkAThkLb0veVkc5IqiT8QIxUHD6gGQpIXCYUQIupBLBn11wA0h9ee+I3bn0X/da9
evbpEH7GU9sgKwcQkYAWXTlsCJMtozPDvGzJnLxbuL2jTiNntxFL127AXER549aLOrEdkmeguVQa
ViRtdIy1k6GpJT6aOOwiREts0nRtwukpM1yS0hUQcZXVO2YKdDLJsagKD+Rw8dIQccf41EM/1k9r
7LJfhqxMDsWmD71+7VfyAUpXcukO46INGApmjx6Xt00GzQL7gYHKyjHAsnSZszp0mHkaxRk8gAwD
+RzkEIOz9mAJKzn5VbtGdxbPpuA8ZXZ2NsuLStKN8BF243P55Kz7oWfWuq3FK+2hV+iQ9DOsHwiO
iEjb7eBq7y5ajxn2Y2c2SHY6mL8mo6swE9+Nht9XDOEhCusjkM5DJd33qoMmr4UWu9tISkmBCrOL
sBZ335iNWB99tgbE60VqHXTGZQ7WL/rN42qKYUklaYzHBQjLrOIo5hFGj1L9pYEmNXMYpnW4cvM8
+guN6odchJJXwk6T2vKbhlsrGEt3BubOzDnLMfZJDOGVJNM2GLNVYwD6jGI2nZzlxwrAHbfNpooH
CwA2b1mTN3vLanZ9zu0k+uHNzUC80dE5wlxEiTehvs6bIprT/3i2/PYlidJ5NXbvtgEpS8m1MtMb
F8gLoXanWuth+8rqyyscbckw6gmC44orqBhcOY80tt8UNTSeG3kFR3YtOHwi4cjg8wTNPWRb1WCW
JX6wLgAypmH6p1vRGpzdOXSIswzZnKSI3W1vFUeNVE/IUYz12uKTm4HO3+qB6gwEDIzO29mCLqw2
EDtNQzpudQR3o7kSdRtgHh1Plq0DJDanh4yz+kC0caURFhX2qfQooFOI47b93urmlVOVSe6G+1KC
byNNBC0mfWBiWOyWwpkYC6ayB6fH8JiLCYgGa19i9fUmL8V37Isn7KLJMoW2xMjAWA7SQREVvbZO
99Fa5Xuc5CQfZBtcCjDpxvpWBkC/BptJrL92xhTWUjb9YPGCy9YFzXxIpAFliIAMuyhPQfrsaRYa
W6VnnGYhwba68dfCBBrEEyFCDuWHDadHkg0hYJXoDzc0pmoHPIsBgl0GXDpB6kL9Kcpnk/NI/Ihc
wWRgznqZaHN60S/VwDtl2Z96bRhLXYf7M4wtPP+kOyVcIjBiO0ToLgC5yV3TH1uPFH9JNOhwwqo/
OsizLkunWRe0pE7XaljYyK+BOsq942VXpyrX9I+pAEvQ8o4T/oIQ9R446WlWKP9ZrIoy2kPVb+Za
bO06tlOURrMxjgghJPc8ptsgEvvG6CjZZtG0sOREtkrgv6YKhEPu7gYl9woOqAqqbw977axtemgJ
U7+qS/RabZZni5DnFnVOhE2AGYfD6Yi5yDs5+Z3IlAvNOu04odvEEfnKtQHhJiuruecO0SYIFexu
EjziwGBfAlALHoz44OCgDSWMGuc36UnJpCuz7JsQ1KlmEL5A+UHL0Myjo4sxGRxAS4x4p69KbqDF
mPV/EelFrJPxPkvGY2O072qe6V7HBtS8aRobRNIX856Q03CQOq488z2UZCWwr9NbSoF+aQOgOPqj
ggb8vKpzsTD9+BXpNWun/CXj+IN2fHkk4WJueFWHNhUeJO/CHLgtqFGNUJQQ8p6ZBnfFGKao3dsU
+S9JnZzQImGP6boXUwQopiCVG0kM6Aobn4mfxiJqaZE48V3Z6EtABB4qG9rCoyeaipMa1GsFOtIP
l3RuiXlJZgak+gz7yzxIke7TvFjx8nfA1baRz7mIDRuiAMNDqs9ZAkzEyhA6l89SZdkhfOCJchDS
LoK6lTnABjaGYK8sjGtj2C1bTU8XgYq/+glDJAYFXJDXIEcEgpc1xja1Kuj6Im3I4ZvG70A85oUa
6dTbBQhm8ylKnIfofVF2wf44BSCpEkWh0qj20pv2tz7FANSiS4JNAL7Ho6Bzefsk0FfNHhg46By9
mFusHLu/EdJILzT/YNLZcGrS36ypfs5jtI5MDQrLPak+MmZZqW/jjkANl3bXDAYOJxOQKgT/FivW
aJAzTvLlTNqPnYXVapoaRYKFWJkU8vMp5uBvxDUEZnur5QasAa79pj7qpravkBrIwnny7EFfas5f
n5UDcjDOyn7iflV01SzDoqxiekGGn75Jwz2Cst+gohg1J2wKmvulu+bRNJS5QgEEHIEUFLQr6rUA
xURrx01x3j53NgaFNpSvjDBf0N7zS8jwMx30VwMRUJnSXOaQAqSCGbCt6oZuZwNjklgYXO3h2Zlo
d0xuTzPi8blKvTlP7cjRPkJhadtANVlb3odHp3cMfpLHsd6ItaMwacZPtM30uNeQmxBzYCe09BFj
u2HtLhiDkBmEJdug8iyi8C2psnMv+gN4tAWhOJcGgb0fBpzDmyKmWyUVZpERcICcuKH/92c44Ioc
K5NcvL689U712VN0rXSnsXC60e3fF2+iTsTO0KVcmEPHq8YFvo/jst13tfjvV8LVHFjg6TCvCq6t
YLKDvdR5oO0ypJQjCAqwpWSZTEFgVUxNIfrN7UojkdIy1a57qE57DYPZgFWGbpcydmC6jN2/r/49
5GLgEGDHf5q1ybLWXNaR8Od9FVbrprGuIcHY0nqMx4zqpB72MJDJwFwIBE9gT93G0cYWzxwPbsxb
1DKwkPmXNsHcqisjvGb9Ue+Ig41yJ75NGvzPOCcTLemNeiVr18CG3PV7w6UNqiBuzpoua47qFycu
9HZVFB+qaxgYkp3QBUm61MeIS01Ud5IXh3XhqGdNt/4yU02rIkmZuYH0iQ1alnFdjAcsYhBRo59g
AEUyem7JDAtDBU1ud41xYleG07EaSXOAAnQfKpcgHfc1CE9S2m8M8Tlp2OMr187BNH6lkb7jCH2q
Wo+Soz4OMSgEl8VMaK+hXv15j0DrpusWWPCZtbBVtZ6AbeFqeFTHdvWw8laqmee9+xn13amzrWMS
F5+dJu52TLHYyEPLPNkFpbW0U25a9DrM66piY3vZNwvUvCmGv7IoW84zI4Gb8dzNjEfRZGkzJxgu
2vDPpQVUOn5ySTJuwnA7ZL/wGnZ5e51QDefFsIxzDrep/iB37rQcO1woXstNVw1/rUS2MKUkHSF/
6RL1AnWTqsC5FDbyz5z04xmnegguSfObf3k952a2+T8rDOgBY8csrbtfmneyEY6gMlYAAi6Mqb5z
rZzhfud/Ks+T5e1LMzyGMMzTwPkRQm3GvtzUIvzL46lCrZRdYXwttZzpQ1oimMzy4Zsh26Yugrvb
YqnLmzYBWE9F5lSX2Bie0kk/8SFiK6mbvaZl+y55Dxr70uX0J1T92ujWk5PJU0GrebqoQu74DFDU
2acBv2gJBNTBET5jh/8CQvDeDdN7gCerVc+UnKQc6zSWeMf+kjwjTDt4UVIRIv94O+q2ftG8997z
KJcRKljyM8oI6o7VAWbG7YhH7OZqESM7H94080iAc0pi2tHrn0LTLlVPvZlk2tqEeQ9k8FBokQXs
oGV0z8mcQRYhNGXzKofqqEcG+QgNT+cyXYYwxoc4fCGG/Fxg6O5aKOz1pR7QMRMqcG/0+IyuZJX5
DW9hwJXvpNXNw3RG9g34W3T3yEQU7AJ/odL1KJj9VJ2UKwsNtK2PRMBIBfvIXeu2/Vb7nBlZYyZW
TIke5cew4wuyllOTWRdUA1cvn75i3LNE8X7DLCcrmFjdEicRh4goBGzc2mqme2DHAKPjQhSrnIC+
IoKehCNubYMectyBppN6Iu7t4pr2r59pX0Zh3+oseie7e5m20wYr9Jvd4HsOiuZV17BE22on/JWZ
TqciqK8ib45dsYki7zuGcoeJE++K3RsoodOfKBsVhx9ZzaKGCCqj+UhL/8kEkVnSZpkZY39w1knY
/IkoCzhi5nvZtx+5HIiAy5vPRBYnUSO+NuRLWA6HOHavg56+tuNb7GnQsmiaCpjjOUFQnsXowm7i
u2kEu0qfoCrkH8w8N9iXKfjXrqieUuxmQ8Kh3hm+gNvqo/GCcPWv9unsTG76GaD3t3Qkm27yFtms
JMz/grlKs+eusUw0Z34zr9vpLSTygdbBviRacl6D8l44JnDAMHzv6X4hQuCGfTwrrEqbsd5WWlVQ
vzNXLUZ9ADQcQ+FhfzEcBqll7/2NdFwnKx4gOUUNQ5xb6pF5ocdZuDCmChJu39KUoQRsvTzHBdez
t8gQTYr1MrmVtQzcfO6XmErJO0E6xhLiQhlWPk6yavgaMue5D1yT2pvBbkQXP3R3tjVpsCJ1xS2s
zTuXMCHeQiIjfeeHDWEfU4L416Zl6cNxwIuuy3d9BID8yEiJsy1Q4w2sw4VIirthrkgivkxjhxJy
Oih219qkEG48gqYh7jf5WuNW9Fw6uERe9LzD8Np0jq2JGx4M0oqhjh2Gsv+I4vziJggBfMBTjbsN
Cu9cchsuiQYPkt9xoMMea/XBKbUdttcZQsGznpH5WNSvCT/SNfrtMEKuCnkprr9tW5s8gv7ac1h1
m6pcTA5SNSq7VdMkDh9bxRC8zfYo3vKliMPXurgnkqlnSQOXjlx/rZqB06v1iEJDvNEKkNqNgxPR
co4RfjR606QOmDaxTRrNvVqFBKIi2nI5+lZiPGeVc52EcwkU9AA/JFgO8YEf1h8oLm+18VvmFglF
nA/akAaKqeT35BtnT92kt4EBffFY05ykektqInc6U9uFvfEUorpqu2HDXOrkRP1RVIj0UQFhTPoo
u+QTYC4Ha7fk4qPPLT33S5gIqEndozK07Iutmm2HEXfWjNEzJGmSFF/y0vny6jymhyYIJlHgjuqd
6LS7TzUWmMYJATFDxqBZjSnxMKB/k/rsahWWa/jVPhmgBjdgIUFWWNExD9nSWris0nVf2lHe0HEH
6YtRTy9wNziKxbOxGzAXIruZWx6fQvg3Duh/e1NmLFg5b9LdFMDdtVE+OXW0rydem6GZi7xK8AX6
jDfISiTFq7oQ5ITIxTsZLrfTCINVJN2tIOLHzOzfLMLeJx4xeLSCLozo6RiuLdaXMjz5Rf8izFnh
i5eqMuQMHhL6XhBfRXFTnc1cwX3pNZrDusa17q9DZyLDSV26trvlwkUsbV07P/vjPj6M1d/gese+
IWklwEQFRXQTOZ0G68D80sxyH4b2wBy92Zh4GmaKnt1cdPlbC1Jr5MJI9OydaolEkaQxoDDRcyia
lwo549Jx2FwccShiH7Qc6DzbWcEofXGsEiStsUMteYAvOcxAqzwn3tLWfFzA5BWJi/XoekpVv0Ru
f2U1m8kxuIix72ZNTLtgnBJYwjGzGT4BM5fXuNG/9EjfJ3Lpe/xo2i5EEAQZuW7DAUk3I85s5ngA
4Y2uaRbdxpLiERnCQmWbjEmmcCMB8xgxVXGkv9paGi5MEndDixUKDhbMoVF7D8SLHnifGqkoqKK+
UqgSM2xcAx5reO0cwJk1IoVUVzxpTxoUrhnqEOB0fEQhAen0DtM3EYIapEFI+kF6Vpn1kw8sVSME
OJRBwy1EqOSNg0W94DCcBzirVzDe/U6rZm3wp03OzxA+DoWT9gzaY9NHxaeOEoJOFh9TlH4Nqbsf
JtzVWGLLGY0TGgSpt+4llybg/2rmRs2f1Y23poSCNOVQlt08uUIN1ihAaYCJ9kc+vq8ONTzo0H1Q
FnFaaQv8ulN5IqF+o8gCJQOo+Ix0xNhG++O11GzGhK4OntmiSZnL1Ny47lT9CkX9LMItr4+lhjjo
rOV+LPV1mDXfU5OE6EQrNRsaUh9TzV2EffnNXO/hvkcv6ANowmayRWHJmIc5xIwO9tqwyq+8IlW3
yvH+IRWwen4No9KGOf3GZY2/ZpZ16Rp38KFwKMkMH2t2mOVvSPj4LEBDWfa5Vh6NSAmdkW0Ulgn4
JX7PKXj0gykICCI+Gtl0zXKUra59pRdNUZtS5GW8KQyb6hkhVji+GxIbgmrVB9MXeqt76Dc7K6r2
jE3noa+OMT6oWRQwpU7R3VbYxxsAj7pPWLzjHbtA/MQTfb0he53QDgRVAg0xQv5Hd54hOHjqTkPA
pKvyT3e5wSz9C3XqQrrNJ/7oz8Cs7ybzWg2efdmx3zUI8DjjT8vkgZgcBlJ5zVqJWdk8OglMa5zx
t3FBekWZ+SIiEJtZox9Y3heD393MHrGjlVDZamrLvByET33BUHV2BQCKQYP+g9lg3Yn01Y2gZzPn
0MmPm3Ne3SsR7l3hX8fQP9Ny+SDCdzKffKV9073/UVn0berpGqPxHmbPA0cKPjtjf1JVXs6Mmo6R
aLS3PCWbNyrBwyiCKAPar5mJurL4cAfGj2GgPoBCMt/Cudg8dBLBJRxYEZrS3lRh99lqEPRhGXyy
ZWSe/u6aD6gOiBiu0CcflS1XkfbbjRhu+mGfgmGb1eWwCUn0dNjHO715MTPnhSPULRQjTOLp2DbO
jZv5qfDvY2r+9IodK02bdxoxg9F++mgIZnpAe7cKpl9SemZ8jpx62bW4vUhDICVipuAWziMJLKDm
rTcevi1b5t9UuFvhnOloffcJ4x4LdW/rAaKnmNEM89ZfdEu8dSlTp6Ds3qcJL4nePQWSdwyxBU1U
fWkZ2LCC2LiPuv2RMvZww+SiadM3TM27mowbzMM5Fc+zeiwTOuHPM0bJXJrl3Z/85yrtgIy6/d1j
NBXXA+5RmqzzKs0/YrVGyCNnWjZ8EM6xR9Q2muNz3qidZdCyV91XyKnfAmAxM7LuPFpiT87lTaTu
0g0ZqfMTNBtdZlM/d/h7eNfyrTKSa8Z8wgv3fsNS6BfhRziIv1ShmemqZ6JUTh0TCqvJzpdKiduo
4je6ByeIEAsP6gnMniArz1isLrWv7g72VjKZ9kEhPpE//cUc++pRPiOpmbs9owbXkl/4Re4DRQZq
P5SQNUV1w8awQJV1GLTuw0wBDRhGt0sItTICY1eH3SqNNLDmNgWE3r3jcD2mer/7Bbr6nKaILpNl
G02f9eNKtm0qCLNidIa0O/G9z9EsyToakPiwAbvWJdblqkzTa6C4JQnxlMzKkNSYx8c6PNXJUqPN
4WTJJyCMHZbtmc7Ba0aQHx+VAEnYBrvYo4Uoo72WrvFtQdJg4fTd8JaQs0ywb8yyNF46RzChfyRr
YBwdZ4MNeMt2bfpiTjWPSAtIKv2u1/I7Sh65Lk5mzsyp/8nBHZeBfErb+L1vcChIP9VmKbikDNOk
XnMHRXCh5mOB8c6ul+NESlxl1qfkhtb3LasEDf6wvwe6vu9ScOEtkgLv4IN5UI/gF9c9T5WNaq0n
xxUaqv/W6q8FTBD4PbtMISF2dqVjQYnQD4St74eowe2graOy2cO/2EJTG4gS7TFhgRbCRFytExmu
AClsh6klKEnNA+W9NXUK4y1blRlBp+N7i74fNCQGTk+cZdKCqVIcGiDt9/2zaDKEpVxpSSxxFxcb
jbmrGRPmQFRzBWBwY4vum3yGv6pKULIHHJfTn388ZIo+IgMmnXgPqjIClKlAwOg1GV17kV4eCnwI
nTnJlVRT/oRGsc59QtcUS6XFpAuRde+dJ5tUE8lJNy31H5UL1BsMNzM758N66DFVvITw/NFrdTfz
M/GCl2BvhORcIuRlsp9GmyZXG8hY7GUxivW6YxZMMog2RPBJyga5ZbFlKPbu9grPgfpwcDVrYfdq
jsZP0nZ38tHR+r4zKrwJSujRdPALxzskJWuDWU3GvFwr8w9haD+Z5tw9wklrWLoOoyd06c/WcMg8
xYVseiv0XGu/17k1gf+F0aW03buLVOFhsicwbnSXQA4ZEQ3XPvd+gen9OtdGGp8GiJWgLasFaMBX
R0Y3C5fvY9DuzQcCrTNHe28cdhy7Sk6ZN+xtp/0o0MD2ekcIU8VOXlnqFjMo9wPjGtvNTzdOn6oy
vvDRLHKDjITUxYzndOB9bXM71rgnZNx/tUrfZVm0puv4auT6L+pxYnSC5IKphnqfmbXhivfGbpFF
BytT0kzNnffR9v8chmzi7rrYiwKCaudwYK/6j+V0LT2P1AbgCDxlcJc+Fum5o2A5tQP0TDsiGNak
QodqfyLWcw0J5A/uxy0Zg+fJRZrmVOCYuz+aYY8GUnzVCnTdSXw1WoAGWsDhy8hHeoZwmVS/HYV9
96zHlLj/y43kr2cUpFevg44DK/T6o2P6mDOKZzT9z4XWbAkDe/wXHOpKoAP+C2LNliACMCUklHnB
pZHxs6111C7OW66HVx3nxowlYZ7GuKAw/GYGi3Cf/bb5RK0GF5hAeXb9Pi0YLTuPXE8KiY5MS0ui
LhqA8j+eGLTop0VdN5u68rN5vFbJEOXfszHDXGFewr4rFj5Hc11L1YwldJFY1WuKUADQNotapT/K
SbSQNqU6qRYG2PSEFL3xw4Uxi2yYT1ei1CJp8aCbj9apCx0uMJgzKYvLq/4HnkySZWPqciOK8QUH
DSGPnOMX7bshu3pX/mFClU81aERg/91g5s+tikk6o/Z2nCncJrHnXUIVz8i6/B17ZWD5hVVadHS+
HzFN5KxUi6GDcui34ZvQa5tTjNR3KiNtiNiVk+xpYMUiQ3emq/NoIz7R/CEnWQ0WpV30NGxbewXt
P1tzkXRLzEmEvnv261AlILQEiRWJzQBM9O+5+cB6IsnWO2/GEPFsSO00pA9dtm3fbYYZzCZMut1Z
/poJb0kj7pvbWDJSDkDcOFsngblUVfVXm7zZytzYNi1XOP75BoPOkcxytCUN8W/+cAAXNivz8ZzC
dqxG5xoO9d5vsXogk6DC3gaJB8XMI8/R7FAduDSrm+6pEvaHjpTEHnzGjUJAeCoZrILEIC9ymPhh
BLZutepnGiIaRFV7swLj2MfGi6+iaK4hk72LkjlVAlJ/6WTa28D1tjb7x5ZUGJvWya9Vot00+p3C
7bFva+l7Y1XPejj9RWFRz6owQ+AvSfVASwS6LSNSpwrFvR2sD0faGwZBS9kF731SfYm8eCf/8axL
7TUnUFAXdMrpjlSSzSGtJgi8yFLnGHWJU4O0GQFL3HatOuR0foEEUnnlbcEYYVqW/8fWmTQ1zrRR
9hcpQrNSW8+zjZnZKICC1DxLKenX9xHvF92b3hCYoigK7MxnuPdc13+Nba5lTRuyNaoAjFbyWpve
u5Mkp6ZqH8H5fWeuu3FLZ5dAEd2OQYhGis13OdB6zBPkZcXLqs+Sl5TKzAJ8ZTiAQ+uaTVxcknyh
4xU9y+jehUH7MLU+31Eq3sRjPcY/nUv8tzKx11lTsabTSVb96HY417xfZbQ86Y1dHMnXv09xsUsw
/eV8FhWakmAylo3iqRA3AJ4z54nVVtP4TIiSjEFHPzOskJKQrM0LrvK/GV8Qa4V8EQlEPW+Apvig
lX/f7s72s1crcOnOXLajRcAgDEK3FosPrewpL4urn+dX1GDDcuxHhvyZxxmpkzOzAwi2s0a9OImo
/t8bQHDFqTAc1uYTPpHA4KXnE1tHxpfhlDC8EMUWA0jvnjbnBETLWspOhxYFXOT894aiTy4Zpvnb
iXUhHG7zYqY1PpGGjJmIjU4HFHGHsQalBtNGsgFEuEhqlLyJURmYRIsULphnk4rOxwh9jsvWOdFR
vtQC5hOJR/2BmGbt6PBiP042QaxY5v979Pehvzf6/Bn/79P+PkbiCbDVGhCEiEGa/71xighOYJzQ
9/7fjzH/lbMRSZ7+fx/DYhLD2jIa3LagSBvZIXYaU2Q8s5PP+Itkc+Y/+ftjQrmdY0hmKdkzJIlE
QdNcuM5IZPLARhIU1Fz+3rAfHwziLwlHr62+Witswts2ZeLX00gwrU1M6leToAHbUksypp0D8v09
hR4a+fmNDguUiQByqfmR1mjBPukjvNvzQ4ubuOv59kgGChXdXwgXB4swM5tJnj0msWeVVP97r5vf
+3sYZMKGVo+sPER+KbcdmxXcU7aVr406ZGb191j2vb3lAkVUAT8xNgtx6JzxVlnerJvRQHw1Hhfy
f4/LekOlFi9TibfUmPRE3zom/4CUMwhBm6TBHKqlBnXFvHoigo4EC/MYz28ydoB7i7g+JmNdvcG5
p+FUyliI2JEhV5Ft9HuQzGuRQ0CBs1JeAF12p4jv725OLMoqz/D2/z2sa6J2rfI4u9vS3DAvtRt4
NxeCLnOvlTLY2MSSAYfTWMkmNFVzhYnTboPAggI254/+vRkCOR1sPT8XpV+fFHKPbZl7H71IMWGF
9lSf/nvXd62N7Ul5HEsfKvakHilYwMrNj/4+FEfT/97zRXsqanFta1CQcVxZVzz71vXvvaaq0CeZ
WIorRmTE1HjHyKi8TdilahPqnvlaOQygEEc353h+OPbrzKmj1zbS6wvFUL74+3A+6MnWz9J8Q3SF
dnHV8F2EbcHYrte3oJazJ7tPyCAs2Vv8PdRSt8Q7hDAiEcPO7tz8Oeo0+9GMvhnz0OxBQ3j2xDs7
bO/x748RRu+UnWf4hOt8o2DxbaiZ9VIbP2uTZaiuV9MhyBW3v1/yA2unT5SD4G97w7wKukQ4JDG+
0V5Mn3mI56RtCbYibuLSl56+FH5o7914Ys1WK05gEkCPU5qzEGXe0ccclKIMk72ntc4jQzN9b+GO
AhQbOo/j/MZFVa8N5NmYIbpfhjmJXSQ7HCpyOWihe4ob4JKZoHn/e2ia9dy68gdwriTCjiTaOGU9
i0DlrxEWGXFqPLLijtU5YRScBQiGU8yJrO7CYj2k010QVrcPPZEdiX9BWghJfYbn7WAbPMnGbC8W
xdyFpNto09WGNvMi15jELXiZaNQ8aUVoRYD1hyN9FYkp6dq1UsNn7Ft4B1wu7iEwiKyyeuvcZEa3
NzzyZxrss5fb37vRDPz+ew+/cwcZ9orOB471PPgz+HrVOjOKTQdZ+ay3Q33zsAyQjY1HlqHWwoJa
+I5qN9v1aZ0gO+Yhne9Z8PcfR2Zfhz60Nw5psUsce8VnAvII9bH7j4kbapumNJ6oRqxNlItpwcuQ
w81GZZ1MavxIdJYgTEDuk1DO6e/jOS3lIgRpcJCubB4igCtlngesMIz6ISEvESWkYjFTpha/aSP8
0tNg02TmWQG4OETsM2/Ar/BVtSSXZhSqUWIylyxGDOeahzHEScu1cB0Y7tLRD2kGA5MDYNNIoot0
m9Lr702LghYEaMJLFh6DS2V1doeztKfx9PfAz5ua4xM0sAN9cTPOX/rv6ztyMo++9ZU7NtDkvw8p
Jg9UlgEeRIJJfWtQ17KFFqXbmJpNNiSjNzLDK8Vvz90ZasJfZuAOwOiSEsNrJw38YWEzplyiWpfL
QFbQyGx2ITW+XYu7IBtktrOQh0ko9zz1/U8c1p+VjfIQYSZDb/0HhwXpesN/yOzvbx9rxMKcw5vJ
kGQZGJpLdyzuagDPMEbnJix/JcGAZGHZ76wlFwlQaa36cVXwYQ4PycCvMmO+s8BryB9y0YOmeO0y
9l4p2QFTklISxfbLQDmFwudrzBi2Yk6/mtpcA3Gr1brGcdUkN3yMt9xjsDXlLnyP4iFrUcuPFqeZ
LvN/qZndfYsql2y6eOyfRGQQDddXz0bg/isrUjSCn4ya2cvyDy6IjxERa+F8567/SVw6CwxgzkG/
t3wG6vpwyqdg7zQozbPhGS3Jq+q890gPzqlbbQC560l0NmL/PjXRQ09sMxc0S59K//YBNgvjxqnq
JpylNay7hTDrm0v6SuWfe3ZmJQs3FOwZca+iYLKTPGIAWaEd37UJ7akTMtX24kd9nmoMSQ/rfIrf
0jGALC+/3IzJVqootiwYBcJniFngDFq1JpZ53fwonXDO5znaCSS0fGA6EQd32bZ3P9ZWXVFv0qL+
BKpyUG6xaXW1k23xqlXTu0nAyCJqhidH97cFKD6OhWtt88qsPfVIL3PtnezJz4wLMk18XNO6sLIN
S5urmA5WW+/8LKc3bpDqBueITYCTa2uvzm9T1d9sA9TCFB8ZTl1wtq8MF60qxv9aPhfW20jaQ0VM
z1gfjTJ4kGaJ7CB+UWZ4HPnNKvbbbQivLROcSUhMCsN4CUN5nVLjMUBng8wvfS7c8Bp1OdMKUhcK
xeI6QtRK0LH/MzDzJSPwpo/5T8Xwj2PiJNsMOyPTrTxfxd3ULKJp/MwdlhstwV6OwnRRJk8yjvc+
2CGSmhg26OsaqYGmtTcohzvATsjJ2ST4FiPzxAqTpaercxHHxIvb8hL5BZam3vwouP0XRe+IRY9O
GzD5Y3pllsruBZ/FZH7oiieKniDJ44n4r8XUADN8U+E/ZTyQT4vEAxet2PjJYtHrTJ/aLkDD3xD8
p+RmyMuPoorINbLEqwyaG0rfa+kOr/Y4PdGppKW4AlT8Z/rGHWTUl5dh68L34MYUjqVDbCfsZI7j
qybrS3orou5lrPt91JWXSI3PXS+jxTS+Zpnx0TokWsLRpsHBUumoBztT9JGKKAQLO5RCcuqWxFpo
H6YH1s6gP4xxUKwsHQJI2z9bTmex20bvHjvg3eD7rWRMv1OijTYYqzMlZlRmSAdZ7cV1UPXJKqcn
GvSnuPOflI9KCJYHrp4Q70rfM+szS1S+nfmc68wCPQJVPJ9JepA3ROWkFy+ojYOJe2JbAjtZqqA8
GTpblHshacBVxV7NTs+NZdwTiuzeZ6w4sPlyNZ5Tsc6ZwPG2UDnHG8kPrHvlA1beX690/4kYkyEL
0qhGKhZr5T+mu+ZZ4uwQtTHiX15ERGmeNKEe4d32WC8jp82XXu6QENNLMGmBt/OM6lUbc2Zb3D+s
mNoO+RmDWy1f2g6ncNcW4InDhJdG/VxO6WOSWsxT6Bcw2xBpW5gUrDrLCXze3WMvNqx3o20lmpF9
dbOuMG9Mo70lVGpPPN43ET7BchhsRrTOY4g79TDQ4AWBpkgIqD6sNH4l0yvPxVukk8FrE5gzhD+p
lYuFbzJsnicgNSVLBFci0L4n+n8uTub0ymbfQiDUOnOzk85EJ0tEsGnfwGK9N031YyoX+D7CMW+K
gemwsF3Ek8l/2653dZR9qcG4lWb97g3c7zJMzrYkDqEmk5aMl0Uckx9We8PGghi8iNSUb8N62FRB
G12KFAxZ1PnVkm0oyDrrccQ3LVEMEHH3KRCzscYc1TJRhAkgS8cstwuTHMiOz6L4bzagq2YZQ/BO
FYAL0q9tfrbAwOWEXHKcxZer1sdA4PscacXkwNdnlxJnFF6sTdH9Zg43Ge1pUBJsW2iY2QKS4AiV
ibcQcXglcC4oo2jWoOE7T/ArzjVrnbRo03IQibwwjiRDXiw//UQGF6IwtO5xbFtLEMNnHaA8Q672
aQSahj2Sf6tyXvF5LSyvgj3kozGMc+NTaD67xuQ98zj3WkzQ4TTu/x7UUYhQn1sFbRRCPuY+mc4N
konkgzCzQxOnRzviOACl1xKA2aewN5AkFakH37/eRVXzjlQyLFh/dq5WAdBK3xoxkjmT/rg6r5Mm
/Rp9pGGQR+6Vl8tlMn/9qQsPLJ2ZWBrbYPYsDbC1lqSPDwujm9477Tfq7Z8B1ExW4PZ2uuOgsW6c
as1lWqS2qT+dQBKhMstQSmo2osNAG+5BqfZ0p+6efx62DvrO2h6eBUYzlIC3MFb+oY/bYQfgdJfU
yRwgQx0dVdpNcYea9Ryg4SbblHQgzYnqr5RZduAiGIcg/4oZkOPSUyA1NFxRHaubR2ERMUzstbmd
f97snYo1T7l0gz9rPKVD+111khdAT7oEocDGIjKAyCcprxYmv6gF7PhNIyXFaUqxGXR2PhPmBpAd
U78LRDNcA+PHADnLk4m1hOZrLwk0jmMT9Nck0vOT3SoNSseIuTwJWDkjsQ19YSwTVlMskQP3qjmb
NrjEej3iyO12Y+hOK4QDZ2sIgEORTgjMKIcyNRKCldduuiu89F+eOA/smqZncuvTVdkEb01I4rfu
lWpbamCjzbph31Lvkm5AAu0U8woTA1j8i5mJL6vFyUI0gb11J/weoe9C6bN9djtdWC3HWGd6PnnY
kkZcQaPVv0clRnmGFOkLZKAFEZIBVDAntV7Ksku3kcLsNMBiZaAF9mjwsrlQJdlceMkOsba+Gjvd
W2V9tZQWy/oyzBGrUD2i0/gE6q7fDa9cTPGrZoIDt+FCNrH+kU5TxdFA624R41EPRJX6+ONywl59
Wn8s4fnRg35ljN20B0/PgHwkg6gsCh9VBVcG+UN7NhCvkUo62rlG3ggy0jEOjWw7dvC95NbHJ0f+
boGZ/2pQJLP0Iqi40sGIV3iIrOYr0jvnwZ1FVOUgU5pcapnU08vliPWBXfHIqEM5hwCT4QqsKPXt
s2osjgZYykhmYCv09DRoOKxTD8HwjtsPzd05cczuA9zQNUu1HRtg7d2vlb/WHUpC8tO3Xl5ZB8vk
dsZL9Foa/rftq2kJ9WPj1oCHo7b94QpZSlOeQ/L4Fn5NfvqU1SAG7ZSAVEVZXglws2b/EJkMhRz5
IaeORDLLHrDvBifOenKaNOvo0oKQXBuSGDSOP2pKPlKz646Bb5xN2zFW7QgboQjc+lHWNqoh2LUh
1PyVAapykv2/SJePAwAvX7lqLRDjY1tr1p4irM4Y0RUMJFLHwDmj2tkNRQVqElFGM/Bzx9TDbPc5
AHG/rioZbwk6e8sb/a1vArEqpeJ0iZ27tIBNMRx7ah3qvL4T4ZKpY7cMRf/Tpu6wwZbCT9WJ8Nl4
e8+v1CHr5VfXRPpS7eMU4UbmfTlWc6z6bhfp4S9m/gMohWCFCJOZdwr+uY7rtUu8A2eylz7Yuoph
W2ZLs9Pfq24CQQ/4yUc+0vvfVs2Vr/IEEbr70Npu+IjKClYujr+2eXYa/xjazUfUeEjL+mujbD6b
g4cjFx9NA5Z/FhGmq7HCNxNjNzrpLP/4ZDOK7VsNyNXNPHJ1KqRWTZ74qyApXutxshETEU/KhK9N
6efx6bxOKAV3wJOfnDb2eLmWR70uaSUrgifi5DGkrr5UCKjSVPtHhNmj7WjbLi5fOa3uYUTGUS8z
YP/9RVizabV0vouJ0bvVtJc0/5dV1dn54JuUDAAWlmmqleNH1lHjh8Pz0kvXGgb3VVxzFfcswTCC
eDkaB/QPS1aO4XoiF5JMrfwZZdyRbMAfdO6kMdo2n1gTitVJ8ozswn4NsHyzoXrJdGgxyaD4eibI
GCKf5JrMyn7pvwpuOe5ffPADYeyqgkcx6QtrrKKDaiN5DDsEUMQSLANT00g9mbR7mnDp4fjaxo5r
7upp4PVLsSC1aSC3GgluJtziGmI8WbrEi6wtbE8L8lYHThlWzm1OalEaYcpqkSPsLbv6oMKblkIv
h32Yp5h8MkUtb+U4rUVwH8aMxsmOKTOgIr2JgqGVwWK9A9CxtbKKisM/TnBmuhg4ZFI+JbnWY5+7
OCYWpg98Rh9NOB5VU8a3Yoh/Y6P6qggN7IYhYzyJpE31LNqUZowwvGwbPMe1ZaHwBB5EHMrSQBY3
vZVGB+EqgMc+DQ2N92c1gXthCHFGEvkWuJjpa1bZSXa2aBoWvmJmloMyacPos9VZcrLkB/qkwxqR
BZcJGi63I8vLmKuBsEUxb5EU6tbhFojV3cK9uq6D4bcpyWoNWUjpU+WsElFfWuKzlqzC7pSYLEC0
8Dgk+jfaBERasp2JLjB1cOM2Ba3oR5/Kd1Nl9OsQ4xZY0rzOuAYMmZxI/CvBzNAzsCWU5Ib3I0mb
LbLe9WiU3c5UymE31Hy4jLV2tbOnSxm3dhoYb33sbUe5y2VVvdNmeUutTINr5GnBrsI7kBGHDcDH
q27aaOZbzg1eeg4Geun+RqWICYsPvEUvmF+ojDpu1Ig5JmUbTA6xzHbc0c2k7hNn0a4v6HNk7GH1
I8vYzpw9rGWWOBT9ZHpOI7Mjdl6WnzgXXZBU1iF85lri3Nb0zWSWHIJu9EB3qlBa1Yz5iqvb++Ma
n9nVqNPXiJt/73IGbIA84zJlRwNuLDb3WWaVGzY0r7JooULJ3npyBvaHXdjSORUWbqTAeWqcYTzA
Of4exkLtVdOei2Yb5PI96uIHWTZPDk7cGNZ6TL6GY4n3cJJveIYxyDox/5yqn4TTq9njuFAuughB
2E3SoEPsJXVPnXY2/EaoypGBchDHHvFhs2l9BNKH85bmadTjDcaxM+iWbWgZhDvL6Cv1tUsLQyQH
3kT0nreCcQzbTrQbvOFQPRuxbS23vDV5c2J/gzHe6WkcasQH84o+mECjMeCrFu1cWjpqqZtBBKZ/
GjelYV0qC/ugFz45o3gRw+SzQ2i4eXRBPkt/rvVt6StyThKesHIak/UUUKHURgowxvcxugkEQ4b7
LYvgJXeTc6KzvS0KWAZOS4rINJYLbeXG3i1m7Ig1HFOaE+Qr1pw1LyvADi3K1SjoTg4GlTagc2hS
bwtem2s7G4q1HaLDn+zkMjS4rRLf2E2zG5BTHEzrN7QoB5wBushRy15afq+BCWzAxq0lLdLRIEOi
zCGqt8lwg8I3ZPoCH1A7mPGAdjaq2u2YVi+o1dgaGn6G3wCurCE6nKqu2EecqjRJOWaDqcup+e/Z
HC6ku8TIDrku1vF8fTleWO7SgH5WJ2UJnvqaSMyZ0DYiX8qPgd3mt1SYB322OSQ117/jo8khlLh1
cBgfHV0wJ6jqkVmjOd8j3Qnc8xKTtr4STUmz6YYPIoNDbBlTukSItyJCg+BN3yROjD6a/td776pw
VfszpzT0l81oRMc+e+QQ4SiQ8HDQbuFKmu05vmDkl8rNfIsIEFVaDIS2tegsS6s7FiGNA/NwfKny
hjhqZ2XfmKpLmdYbM9E39dje8saosCQm+zYXuItzZ2V4bsTykBuvi+pXYsDirEf55dNeaT6wHzbL
S6EYUSeVZs5zToYaE3DOwTLrTc+OaxF67AIsp9wZvlZsRga3VFNEdWZ9Mh07lezDzGbkIfzoZIJK
CFWwssJo1jayPFadca6r+LH3Qr5xd2rfcT/5YAu3sonC1dRduWb8g9TsnU0KxMJ9FUn+rMfNq8In
ACXrJZTGGoPec5q6zdILQBvlvXfIkqLcaYxahc0rjcpQssrF/ZDlGzeDOSv4y+Vk0e0FsKEcOfib
aEwMxsOWAZRoBNHjjt0Nh1G8H4sMNK3jQFjFs54U7jtRlb9llbO3jnpao/kOEXffiUAIeHW38Mro
O54eGio2qEwfRWrTbNrqxbHiaCUqRCrBQAZpX4bfg22+ZmlJv9pmm2Dm1uSrEE/YwrbkR1KQIgj8
0tmMJplKPJmSld7McJy22tvRazTtR5aZdec9Qs5213oMR6suYg9EoEu5xUy/z325jUWJDiBgQBBj
qOf2yY0N8zyeRPBvIlEzKuS8tFJNv5u6+qfFvgn0RVqAMljG2kEC7TPa26N6Gguhb1F2mGyvsmee
IXCV+8ZFhp2TMFQpti3hQu8N7exjF7wUQ+mhLHaORDzfMfJhrtdpPkbrVBvxV+xyqeYNkVU9tE7O
FJWv6qi7ez4Neki03rX1muekRM7XJB+jQ/GKSeyU2x9lcCNx653RKomomfvjeRmIDVaBFL88H6ue
7LSSLBKvWrn8uPTJE0th0HGkYqB4UOj3kItYGYO1FAXOLHBn/VVpFxS2hIC7ai90MpFLABertGvg
TAaFvc7G/MJ4HZ1Q6/7TpXPBFGGcotI45yO+71hWwSq0zpWaWIYgHNjoPDFqNc/DrcdGx+LSgPLz
R7I5J//QlpbaG536UiozDw0OiFiWqzzoR+TJxrjFp2egKjSILXZhBLlNbCDIdBoSW/vXws1eTDcn
ag2PjDKHk1Pj/QjU/CsORthTI2UgerDGoh9ze+8jdUq8HSwKcy9ZCyN90Mbx3Hs+vJTXSvYIX4Mq
wXvvIbuYj51Hcw4A1mNML5YZ7VLCy1stFHsWhWgCUegJseUYeAF0uNZqBHl9R9Q6sMCtUTHws4E/
HQTP/zLqg7V0h1uoJR/YSPF9qeoraFrKEM6GXZnEL4mMO753TrmI8J4JaslaDg2uReKRQ+Dm50H2
+9pz3NV7HevJnpBhojMFOmwd5afhP6DFe8qrDsxrgva7XBlURCvkoNmG2h1lDwfu4NZMH3nNB/q0
kBZETNyq4O+Msd9NsjqZ2CkWTsPN3oSus6686owmZ6l5OCdTh6URHnK2HT4CJGahX5mW+ie0Pt+T
FZ2GyvksI9pb3yFMz+xAyHTR0GITSgnZm4c9iCOZ2QJ0SY4GJmUIXNM7R0cHolKjOK/Kbc+4zWiR
3LRxMlsYpxeEX9OGXeReVcNJys4i/xV2FyyyHSXEpdbuGCqfenwXz1bZwnD2efYR9v6Shtq4LHky
MWpi2Y8yp/Csc8tWgzznbG83HsMR+Cei9yQtl/Nko+pC14d+j9MTB+/ssvfT9siLlzllFP7Ac2Ql
0mmQLK14Q3151cNwM7Ks5rUCJ0V1qGE8fiwWmbdwwMWursXDVA/v+DAfJ/Y29LSo5qH7aKIcLoVt
0Hj2auUrhvfEBv62Irn70Y+I68+pifvHoNwpBF4ruzTYOnjNnTndO14lsgkZtg9C2+f2hQOr32qs
P6jG2HUghNtA4x3Wf30AtqvCrz41eAsbCCpHQufCq8YmmAwNdEiZ/VJK5we1KZ2kKV5HI96Qgol6
Gi7HvlGO/cCqq2Bw9o04DKJ7gN63ti86PNCxL34ZYoyH0MrB8AdFTF0AQFG1j4Nrl+uKfIadM2jT
yo0gNQUWHgY7N6BnG3W/Dms741C/t2lRrNtOs1ajg5PAhovhMSaQojqE03SLw1rbt8bJ72AlK5E9
Fh46JiK0/UrIq4oCvDmuB5cYo2YWI+ztnPjkF3pwIl3jymCNQaoF48vx1RpfyuugKYJ4iYU6R3yB
ZVkML0ng+CfMxE3JUGjMgwJ5k2BxUw0eoq7u3+jVeGFQmAVdfPdD8VTCvVkMisIkoDAli3VpeBgp
psH6LqS5TSeG2EVtblVuX+uMIzGjiRymLKIahkk0ERpC6uGvm3IZO96FIrtYKbd7KZmIQCdY2bJB
Mh5CimubAmwylOBF3fhnjahedzI91k0TV6Qe/AR2VN1TeHkgrN9cOzHWwEfx2mjQpWALgoLKPUDq
hMlqYYeXvVkTDJatzRhpbFzQhhlBzGCE/eLSt1u2JISzBppmrEy9Wnep0Z96qDc8S4x1BGgJLSxG
sbK9tIFGld0CtO80irasz1dGE7/0VPtLPxOYKaXT4k2eHsk3pH0KKrI/qu4u8+5oFR5JHGz2YdOt
RMJyix/YIlQZ919evdKsz2MF/12a6U5huKeX+bSyIV7D+szgzTGrD7NPYTEGT1m6InHuKe4iYIkB
HFSy5lMWcpxxy6agJtYFgGPEJe1GC5jr0PY3AFmcbzZ4bmNOR1dNO6ss/W3q5mpZ2NCwcslyDPD4
W1T53Tb5jnwg9Zj1nloPdSBO4pPZU11NzB90awdWy6BsLnGo2s5HmMF+n6ZTmExg5cGdNApX7uQN
p0AWe5Dt4W60JjR2Oix0pddzOSo4F+RJ04B+qJEFE9G5kHBQ6UTsK0hydVjPeRjJwiHj1U1EDRx4
JOIFmy/adUSK+ApjogMXcdLhgMzV1kvr7wG+HvZf8hvICYBl0D16CaBwvZBorMPn1qy+Q4gXq9yN
Dqx9YySNEA7Y72qLSaTrRCkcy63vk23xWkjs2Y6gUhpdS1810v+tB3lvsvC18hqx7qf8XBf+mxs0
cikZzDZlg49M8ZwzzCLdlg4+MWioyaqrSUkd0/PIJHWJ4p4b32epioBUQard1pUN6c5XL0VHUnaa
VcfE7Iilj29JpJ2zFBzNmJfJvuozsUTXQwVZ8F5glsmznzQPNvpipD/cvMPMjMcMdosQpm4m2nJm
TSOKgkyu6j6q9kzFg1zbZMYYzB0PA1XYc8veqL7Znc+HhkH73hjzRB6qR5QcpIgPpH50fORm810t
izq6qB6mQcJ60HPa3dTF4Vl13q+0TcGdaf+yFwAjFAYgif01Xip6qlrz1yFZQCtoyxyV9D+1BuOn
Mk+Tjg/FSr/6cc55WPe9toJicy3ndQeK5Efscg/DEJ/70NzDxlh6fnazs5qaF/WqUZmf2hBvVCfm
WuCpzfGB6Rub064hhSga1I4EpqvWuNC7U2dlgwdesiHd5VPCyo3WmCAEFYWwbp2D3vJfTbRNlz7h
JF9rob3NwUFkCB3glB4ahutMqw6x2+wIW9jnQrZr6JJu8jT00akWxdMkxc1T3iuxOi9QBelrukMa
r+OxhH7CspBMCGpn+yBEcEnN6gE8/ZGg3X0/NF8JTWGLNo0a8xsqob0t9PrRTZnLmliM8tP8efN3
2GbhqfEg+eOpIQX7n4cSLvRSBPY64mY/+ehc/qFmfKtK6wkwKhoOKBGdNT4NuJ4I/2YGRomSTy+O
bzz5cVgtxrz6IdtjlxvjIwrDB92Xz6QSXPrpLbGqkzDya6O915Z/ct3srqf5r2UahC/1vIzTpY7R
K2C8zO44VuFNI0PYLXHE2foqRl2NDu9hmII3UCstTtqoS/5+iumMPHMawnvcY43JXU82SQgf1ayf
zAFmYU2g9dCcA/zzOeYJLX9FD7HiSLlCqwbFeIcKt8trdbBx0AcFxiUSgEy//0q8aj9/Hyibzj4W
iIF8EGRqgPaLt6Z1GJVVuzAtvgeLZb4oEEa1YCVw7Y2sd6finGXFnqwmcN/hVRQMwFysoLkST8Ba
HwZhrXsjgkaOu1iHdafkdxrSWdtkbNvOUfouwAiufYdvlhjkBMwCagRNL+9+RogcvyHHb6+Wiwg5
8fKHbDJPyOVCN35MpXZStmsSzZcyxo5vWcXyGiLLxY/S22CaEJTwpRtkqvrhoYoYa/MrClv+e31n
ANxVj6mJq7WM7acZCaGs4aj9cCocQ1fcFC8pjCBkMlPcwcDk/rEEviehVn2uLlw0H96gHbIyP0/M
tqIpRBHTvk+ZdSnFjZ/LMQndi5H7t8ZU3z3NUj71RwVqocVZJGZrd3d3awa9jmTk2y9dZFC5zbNE
DqiSVhUdVKl3JL+Vz2Y/3WyPFDIn2jSYPcK23BdPqZU+KdnsJtt46ey9lZW/yVxWjNYuZmjKytP3
WS0lzj5Es9CIa5AP59AaQRDYl8DI9HnjuKQ0Z+FZQmyc5+gsxHH7UmlHowZYoRyWFXPshZUHOSvI
lmEAKtLEhE+t76sYFee0L6cAZ0IaLquGDUAWpEuzep9SZme5n7j7VvWckry09kM/Goe5CLGK6L0t
P7uuRx8mEDoDeaGW1r+J4vhwIvQprECTxCYMj9oz9PRdN3sbs6C6O8UdRvOliIcN3f6t1tJT5mR3
iYK0jVdkZbNZlf0d2KxTW9uyAyJsOueRIOuy914j2zz0or8NTv4A1+IjQIKGGmVBHMeWnnQHwzxe
mIxLSehb6DamGfZgMc0I6hKXyBdJeTL/c8Ir3zHK5z7h1pOx9cbiNmrVk+1b51nWirfB35fCX4DD
GQVIQL357mznUWrqbIm1x3+otprnOmcuaffLoWtufV2yxsnQDpmklBrGa2oQe4yiuGseWJ2tcAd9
mC33cpAHv+U8Xxuy/8PUeS23rUTb9ou6CrmBV+YokVS0X1AOMmIjAw3g6++A9ql7zgu3KW/LFgmi
V5hzTKD45UxlSntZ2HcG/SvdFE9dbt4SURwFH4xp6K6OSC7kmD9DV6NHQHCRWw8VI4nKYTc7yS5p
zGtmoryGplJwP5EqYOdf/olZQDLqD6F50vjG50q47xUh1IHZHKAkXemZkWat/Y6XI9SYTsjUCJjQ
Li9COtiHHFD5xLKF1neN6JGT3ITshRaC1yDTCOr4p/lkWgcYSJtkxqgumRF5PwXJXli6m/QHInhk
jPjZkReyJeB1Zmu2DJ/fIn4+Ix33OpXP3HZfLNc8+pC6TMvbgM9DjbhxJ5t7LXaMzL6SEndUA/hS
I7k2xaM0/H9+39L5j9najA2KKOpWL+/35LRMqXXzm+nSkb5yZPhGrGrc3AkTwkDdZMU+S95SVoLb
OBisdevkZF8vDg+rKfeuZ1N2sZYagkauelZI6zmoP/2ows5DitnGNcsPL2VZXaWInJiS6vdKeY9y
FM8Q8bKMtiIDS0i+8wiy9JOBx3UINFFGfKO2/7IseBO14vPPwKaVQGtE/yCIVqwhWXKym1KvoXKG
8jhPz5kmZ74SDS6f3vroZuvZMEFOULxUu1D19crUdAtlD7m9bfuX2Jx/TRWpXcaAqUCF1M+jelr+
mwLm0iX6PEPtsBhxNIjeRa7S+muLSbTh2/9aSRfADyfAH/A5de3A3Q6J+IwzuGeuE58tNgx5Q1w9
Y5w8v/ee63H9zlCOZ0MfESzxPlgJeTH9jIvXyVlfZ7/MGoMLslfAC4l0sPqEw8Oy2ocx2v2acE8J
hXtnt8MXY+sHiVhinuyr1b9orpBNZQsm9h3SbpsxeDwlK4x70WkqGVNF8rcGubpKavjwVg1/XLYu
bnIws2UynvvSSz+You0Hp3trZHMG8K3Xjk0H0iazyeKTsI8y9X/FeJlWbj8vUtoyArDW3HKFvZmw
XeCrQPKtgq075PqV8SEr92cnzR/0raBhs7Q++f2NRHH4FVV9G7O42lVtebeDhY/qQ25VZvDDt4e/
C231brhHg6g26kAmq6QPfFm4xq5hp55gDr2hRnsU9Uz77YX/JiDx6VyBj6voJcf0L6leeAfJDEXf
T+2qP+ewA7xDy1bDqFr6vX1YBcUeBCvSwU5eEuc2dos3sodeVUX+zjbpAusGoioEAQIWzGY9pkl5
UclwChPEApplzarBQoVLqyE0jLd2S04SS80YBEMafcgasq7lwa6GHgX3dBMGCHMp4UtT/XPN5Kvz
wmjvOwUYpH54tG42nUhV+Kf5Tuu0I+W5ddJrNHMbcAym4B75JZwL0U9Vcoox2H6wbynWbdr+jcoc
/bDw/lipKJGztU+EErs7XXPyNm1F4kl2S+hTDh3NxrrpImcrMCHtcF8rLijv1Joyg8OePbA9XFqa
CLab9hO7tuiEFxSacfLPFY638n/6wmqPS62O3xHMcS23A3XrqcaDvxpTpH4Fs+ubkUDmz5FesaF4
9N/Cud7Ymy08N/sUzrSnEZjFg41C/2Ll5qvGVcZcBo9qV3Mr8XtBAoJytu5k7Iwh1Nu45YVT1I+t
W2wRafZEAET0jkNzJFGC/rn8y1xvDTnmV9t50aZL8pIikk0YVuZ8N7HRiJUNVqdRP3njxy3oh+dq
DlLCU0NM51gEI6Qo6AURitsQ5vC5ESPG/ZtS6Fa34V7CRQWT/0YesrlP1NrNzbs24Sl2ld7BLoC9
g+poyynOWa9mf+UK7nmJl9064zrW8cKqtCAErl2nfA28piAeTrZ7SGEZFJ0R/zE3ZJrTwltbJjcb
x8x2dj4U97b/ldG0rPu4abayxpldeqyJbC3eEfefbHt0D46FNr7I/pC4EP9CWXfmBrSU4JGB+ZtY
g6hnOcNUlz0r8jjURKC4XdNDBc2PChNLPQOSAbFTMKYPPVZqnpdM27Qf1+gWN+jZ6ktccQMifPyn
m3tv/lBcCKau3i23f8dGxrWq/fRqFIpQRLbx/eRYG4ZpxaqXUEYSx3u22QvunQ7ldV+TMz49Tyl5
3WnmRHDWNTM/tEO4+oOphS2OeI/R/sXuW3tXRL84eu3NwBjh08jVp2OU5BFodXBikqMmy8u3KrN+
1nWH7zvYYn4bLvHejju2DLH16XXth3LYEEeTulYCsFU/lBZLHFzyiZVae8M0442osl058XH4tuQR
QGykf8l/tNY6C4atrMKLURDpMnWmeB8lixmzr7pLdqxYRa9VJW9947wqGI7TIx44slrhsw7WVX3E
vrXtey87jMLZR6YBJshhY4uq2XVz2Buj+8z3u0cYGuh430C6/K6XDC6C6xkpdD6qK296QYwOiyEK
OXYnMFm5zxmXvcaDf2cA3qnuUbdscpx5/EyNCUU/tbXsiACjXX/mJv0KWeAe5kG1LXIunmm6ZxWW
8HZUNyBFH4kirgiOaIu7bhUpybFuwTEK0Sh4A+q+2XmmJ76MTrmrfPEjCoJ0bWU51JNuhPbj0bh6
1bVSFVlX8L67Rc9eO9kPHAVfS7eBzmovEV4mvf9UoD9ZjWNCfkZzzS3/t2+O/3LjU6qW3YfeeQEz
xOGqi4IjcQBf0INNYl516jXqxRHPRjQitskXqX8zoKYiglGFTy4E7cSewPvHN2QqzBd/ysR+a2gU
mIOIl2KJTk/UGwq0GxP/S+7Wz81w6TJGRjrNj6C1nPrg63ZHwtvTMr2o2SRO/cOs3atquXeHJIeh
9ZzL8rp8wzocN7EUhIs2d8acl7rw8Ppihug74zwP0RbF1HsTmP8S74H96jMR3MQriIhUjdbLYPgf
CM/Y/VQJjIAQdtuAvhDRE5zufL5L74x97NU0gt+9gu1oO1fgDdfUnjGf/AwmnCNEEAbS+GXE6a/a
tnZOEb6FMQLYEsIuJeQ9davfhDihPqq6L1RPL6LxNy16ialubhVBWDUTNHQ3LFjL/qczq+s4eU/N
ws/JDPA9+JKSL+j3ixthGValxe+ubx8q8O8YQaLVBkXbH6ZpXIkq/wLLrzZp8sfnn2S1SxDPiDJe
B+zyx78Zji7O1vqh5vwAC2JlNcUFqcoR9RusN2vTB/iGg37BlXB9dkaWboiXAvVQVEdyNh6EoZEG
r0txZykL2ML7iIBuBem8AbX6AgPiDb/VhfU+y7fptZp6RhZi3QqkmJ7xYZiYJ4xs/imaLzR+6ynp
D46Zv0+Mw8KfZsSQsXDpeSIrZQgI0s7zGk4Fp/nRxLDJuoT7Tr8fljpz9C6yyZ+tmOGU5AgzWzIg
f06GfytS9eVn7p++xOqaImEv0vMQD83eqKs/umeSlsfuw40j0gDct0hVHzJh7VcF7PuV8yhb90tl
2RuKi8+iPvpd9lHi/GH9avwq6mqdD+Er2jmfYMz5q6zap7xCzj+V0T9YuochcOCnAKVo/PnN7jzS
I15zTowV7UaJBpPhKcN+n8u5bkw2GsN9RPrpdtkDd2C/mZL4TRc+Hs0ZrcD01ULLUoUFTlkkh8iy
ntthwfkg0o7pRgaq9hXSyL2Xx29lRkldqfAtzpwvG9ay6Yd7H5Rfb6CFdgasQ1nS3wILaAEv9lgG
PUEZJk6QJvgMouIHqK8krbYTwWCImj7iGKXF8r1iKMUBdXTpcwNJHW9c65HVZRKEVzf6G1hsmdxv
mJ03HiY4I1sABuQNWQs9IzBX9Qdo+ZfeRbBngvhXTKU75EG4AGo+cKxrQkSClUG/VyjuIBFtaUKH
sKi6aDzKD5DOlzGnjZcJ6nXBOYnllDj10n5xovhNoVLJEz5tqvP7dRO0LNf4k1H2SvthYt5C9NCn
FEWOg2DUrKNPPiCPsc+utps7XAq8ArkXPAQy9MTAdxU35VmW2U5A2h0cPoMg4p6SvNuqdlFaugDj
4pTXnerZ6JhOAHN9NMsyxXTkbpDZT8jGaz/mb7RDOCbzPG0HF7Jen7JKjZpfBYGca7ID//Uy2Jup
9WPKrE+nrN/qLN4M/IBrW2NmytM9lIsLEmUTSVPyI2bcxr9N85oJ62hF7AVTI7jQVT7GuEcaIQpo
TO7bGJ3cNPlRyOJLGvGfLp9OZls9R1K/bOp2UY9R0eIk47UpQvT9fYsYp0N6AXxqpSX+wNYGuhaE
Cdqr+MBhjidMVHcF9p0QKHdlVk7McoKzEhDp5GFglTYngO4YV3jv3FfeGT3dooiFbBCg4E+52Abd
HlRRvwVju04kSFKrXhxLAXVJIKDM2PZTGh3iUn6IQP1IBiWZjPKjal5d1vJmjcCwN8WnkVGxd0AM
neIraBZsBSc8h9xbUU8YFNECy+bgia1pChDgxVUnvSR3IWFYAFonNsaPubA+5FjfU0aLNekKRuox
bKkrcyXcJe/aXnNqfFYZYbbehO4lR+Nl2eY/hDY0S/DVHHaFKz+xzgMyziFl9DmVnwk5MCjvb17k
4h9rogesCwwNbIICLU9Thawk0bSmqyFpb2UkfseTwYrFvEl3vgVudhbe1inVc1ql17HNngdtgM0o
dhWsqMmeHp0JGqTzf88pArg4iU6Zbp4blx67yeeLE0Fm6HX5EhnA8axtVHp/56jXoNywScaSHqyF
bQXNAL3JAxbYdVDev8CxnrLCebei4d3X4oKwcov8aiuq6tVlWW45+nVwIHgx4s2r7kazhYBN97+0
PDpa3SdDPwwRHdhOc2Ry1dYcR2TI9hbv2MQFnzisxs7ZzI43QOHMqjQTivnd/Nqm9dEoGzRPw8Eq
T9zoH8FAwd+0LBP65lKl1XO9YLSSBIp/CwO6JI4Df1b+ZgX+vy51fzaJeA3K31mM5NfJH1E53OIk
PISjfWfOv1PjvEHJs3XtfhO3Cye3paojxyD/MpvkCzxCBGnS/cnmde9Y85ZR92tFoLZz9it1s3AJ
rTRkJHfADNmU04a0QbTDw1csgsWp5X1WvjyHstj5yBIRYZ5yt9xr+qYYhf7YVve0mp5rVUJc0DHH
yDpknV6LiHUHV/N8zRj4e0H6GRPRvlKtsZ1xyHH9dGAsWbs8+MTXK9cCxek6J1VOd9uTZ50x1euI
QWhn/9WZnKfc9F5Tz9j7sfNGNMvv1HYwEQ3vLJoo1ByIgINwD5TVe6urHz0//Fhx63R848mji7O6
xfIcXBsoKfCWFCl/IvvsAah0NiJdPlqqUlfZEzshJT34zGImuKHyRevW1dyhxNs0OK91Gb+FKQtW
WdlgI3ijxuHIOAp1sLwbBDm9oejBNNE4YH7RM0KOYfwRdiz08vpFxt0+LpB1cWurNm7Sf80QzQ9i
bN/j0rbW1YCgx63h4PWp2Htp8jo30AP72SebyZv3rQ6fLRk1RzLlDnWRM70Pc7Vjo/pIJ0xUI5sr
onFS+9wgsrAqbf52StNfOVV8DI0u3LBCdPhni3pfD3tbOOkmyev41Yn7+BmV9vX7mQ/64EXdmDZf
bHd2r3b1Tw9j9Oq1sgNTRPbF99MuxGndgiHi9pVHr7LDxVFIQhaB2RtJQJaxI14QbBp0EG53SnXL
07qd9k0MXLibf3hRX5+c//8QcE/bTgoyoAg+Q4V8539/7/t/xfqKWmxY8qJhSvzPH42mhC/+7/Pv
3+5j8DYjzPoUhwGz4aY6ua7PA4s/Ir/le9gUnGqiAvmMUq4C97LAn5f/rws7GoUc6UZtjeXp+8En
cOw4kqy7zEwYosYQY07ksjUnHPb/8/Df14AboyPRh++vf3/pvz/x/ZxqIN+APOYFGX3s+f/3t76/
r52gpZtL4PpUI6NDFafZjr7kKXilhtQX07T/MkTfybIgS2Gy/IMBCAFeZ8Ay9rkfGqTmNZ69gbZs
PQTjADoJG4zXNRcoMkixchbM/p+WxuvcWGl1ztH2r2Eagyp/kROfaPaWKSffMg2m9kghajFdco5M
mtNNV4i78qNpE8YB4j/yAzayR3OftmW765m2PojF+COq6WRrnSE6YUoVEJx2TohVuag4YNUsxBal
bHrWZJaeu7RCMscfTsjjY95Ixsvs7fh8NzjCuK/W0wc5hsNmWgZNE2vFfYIhbR/3LZbPmftkxDCm
hQRXzTREFjs3NLDEF5lna2C4YCxOQ4PouBz96L7S7Gcr6dXbSC4S0N5OIEShOZQRtJ/MLXZTZSHB
W7iraBymY96PesOIBuVFgHljTNRL0uLO6SpGUGYr803NTedCRe1wxTRWbT2BhsUQZdafmTSriySF
4eJPRBIKeoqIZKEbYj3zaWTPKt1JfrY10zL3YwTve6OGEvsATR0dcelfi8Kj4W9hmC6Bz2SoOe0u
G1ls+7YZPY1d/Bd+IVtIZzxwXZLrl7DsybvOuIH7CrYVLmbMVAZQGYYZG89Ki1fx2RZmEmN6RN0E
t4t3JCEmiZdg2zqxv3YXmkczkY2qXXk2usHbC+JlT5Vjhucgkv6u1m5+YhlyAOmRnFPbUhu/Ies7
0H5E8gEbrClFCIakn/I29/xfKWKNqbvwhl2qwKzeyRuiQ4nL9NgSLCFMxaWy0F48xeoDJUVYufkF
5iB6JD2ZGNuwxrjZXBx8yohPz/ql2DcPxIU9GtF4r21Ybaa2jB99K9xXKdEAdkRQKcN4pirr3qJQ
rIxqa2TMTcaELXTpxBGmG2wADVMc6sK2QTsDmjU0vfIQm666iap8s//C1BdXs7SDedVlNr9MnE+P
rnJipO/aLOUIxamGlV153mUMEF5bQSb3hs5ByDmVj950FOvEygpkCWw6wrLNdqph6ezOEQWb4acP
z/5OMkn/KemQ6uyDPaBfJ9LEHN2XsJw5j2xlIhzg6Yxhex/HS24QyeQvvZNbt1kO2+/fTLvkg2sr
usCx/ZEUs/tLspnnsvZSNrOMRHOTgLmQleqdyfVvxit8sohgvuoojd5IOSjWXlvJ4/dTFtQCQ5Xj
bSfOZFqPktw1P5vOta+f/LkklJZ71wqf0fQzplDnnjE9Biv9QKbPW+OP06euwD56BGNZEQG3vov4
BT9Hk1f3cCiNs7aNK/OC4ZyJdDh//4otOHcy5NFVktpvLbk4b6n3oaiRstmyqbGIGKV0/ZsPLJkT
dBtPmXRLInFql2A9Wx4bTRvXhNPasfLi5fu7pHD0vp+JilgwQTu0FRoIj8B39fL9q6It8/9+JYRw
NlIiop/c0ttNHgpR22drBt415ygu9LukTw9ifReRSv8uosWJHIwPPNmYLmzjMJildR2WdfBUzorb
iSCE3Z1LxA8IZnBlvDowjQFLmeYPMdL9AdB0ScmwAgY5wbvXmM29d+KPpvTqs3BhssQLmGVOs/++
VFmNu9GU8OAcUBtvHDmZ5+8H156KszPs/UhTB0Ro7IOir5/RxumDiIgT1sKq1kRi2W+FNfGryEhu
TKB7lktAVJhkYwIy3+JYMgrPZb4zU1ZE7pgaWx3jHIqZS28HgcrBzTsI53NcL54DduPFRQdd+hr6
Q3zuGyxKzfLuSUnz3PW0bzaym/WYO3DfsJH+wTwQrunY63Mw5MsBfA/jPLsaruaj0ckUM13jHOx2
QQ+33rZXSCe0KBDcecNVyda450sU+WI/HgzvtSThbCUGZlYZaaeuSCDa0i5Ewdw+Wzh1DqXLe5Ew
QFJRcjccy9s3BHUc7cF7chwx3rz0mCTjTTaz9dkrKsSoa4d1XwNIzZ0gAs9CwrWDpmNnhOznI3fI
D0nlGu+GjW+LLcp8rkfH2LdkaBCs4xo7EkoN1pCGEPzswqRgwKbkA769p3WTb10/I6WJShEGZR+e
W9XDJQ8sBllRENc73IcYqoOw2sfU+B+B7naZtPsX0ycytBqx835/GWk1scU2Q0Knzj8aPaX7uVDR
rk5nPnYpcUHsH+5C5+OfovX/+0X0f79SeNaTGsLh3ndLtEOIAwQP3e9hGD00vQhWVmopfhby17Yp
ivGA8nI+1MMoblHHud+oavqNcHZdzihz0KH/61rRPDnKPrlJ4VxHn93gQBrTusYesdFlDQuOULI9
Nuxx0xgAyBP25zhMUS474GLahnWfYXs2NJjcP4W5qLcOA+pfJeWDDqrfAtgx7eQyd/KY1PrMaF+9
bnRIMWIMnC5ArbJqGHcWv7Co7BThWCdpOzPiDQhza5bKhCgOysD/1XWHqCdQdXk2xCnhqU3JSGCx
u455o3ehHJDzVHVzMRM8p65/6fHcwua14Yez9Z6HhFxXpe3NbBKkO4gddhILy4Y/r6F9IPhZ8uLm
gSUAWsSNX6r+b5BMf6deqM/SZ2ZTiMh+UKXb3BIzcV1mzox0w13hO2JbhIIJCQ2U10TD797V+2lR
YekBV1dt6zMbFOOqTIMHtzSv308naeM8MiPElHN66ULWHEPZvLgtjtaJKf33M2NGr6UyQVHshozo
EIsYbBKItlXZqeridF3Z3mvo1Yg9sRDgd4Ph/P0UjkW8ZTMGnI0tUkvSD455UQHsbZbEQe4GTiaP
oxWGe7j1+RJMo8kiM16hqS7ogqwBhynaXRXgqLCqOt6GKZC3EXTTBe+p2lFHVfZ4BBZFFDVvwjoc
TJ+VLSUEtfUqcEN0eSR3bfTgFkdrroqN69X+T8TiEG1a71VadYepxsArFLjpYeC7on44JGPaf4WW
DeLPd6wLrquPUdfD2SpcBJqzLT7Q/C/Z7kiyGD5GnyNQXsvgOrIjr7oj838BlBB9OqGqD+boU5Mu
0XUtRzuQwNjgZYgPxEXWj5g93KMgzmXXOmG8+f7a9wMGF9YthpOf0uV/iRASHB3TZ+bPcK5e3Mt0
7PGLhQgCfRBuamru+hy1bENoX2mB2YKiQom6Nw/S/jV1sFvpOjjXESD3sFDcEi3GBcWs5k3utPat
L9yJqSW2Fj4lPoedGTk0p+OHDdJ+K5mN3ixgEbdMMsrDMrpytOP/pSrrPgajtGj+E+/q9ePGcIEI
jGllf3ArZRDJD/EUatG/o22coqUb1dGvuPNZs1oUpU3SiqNr4/QaIzAZE5KSbSq6/DIx895oSW5O
FTC80Oxqdh25xjuonPIWYYfkX8u6juKidgsFgsA3z1LPROeqviHBHAg0uwBUuAMK6AYd8i618CiH
02xAeOB1CwqZ7DoUxb8TK46u3TT9MwuZX52GbhY10M71Ue+kZTq9hC1qYjGpu90TaD0pecTBxz24
kYPBHYfBb6xR9qU2AzMNY8VLbLEborF8YvEwH5kGvQAm6m7AEGwAMuwW5t75DCgFf4Rieo7DDPRO
h72p1X13DDoJWWGYpg39GcHJvSwO5mxXe/rnV0I4e6DGhWKHbEKfgVxUPn3/VTDRYGTL2N59F55W
0P9Oe/wTlLj5uavperq2Tj4tR517e6juMmSw3OK7PdTImYx6sm9By2kilX1mV8OAxQOM2cX6jyGn
8IDO4ZddqPGKG4DEYWXtopyA0co23kWno0MWhtdsZL9JxupT9VdBXgrZZT9siiNy0sUtdreQfrOv
HvRRn2IqaTUszEk27bMdxMcu3oQ+YYCrxEj3ovNJkSOsJiqxOjk9hZLbNf571JMhytqz3bszLPJJ
exdWSmorSAHda9Pd0h2+SUeWL9Woyy0e1+I45stkhFX8RPFg2Tmu8hRYi46Ue/DrcYB9IZwtVhL6
UR3aVzpbsq7g3K3zgBhtMPMHkVSwEntzuurG289NPd168wREF501QxyrJ040r9FylfmEi2dpTKDE
MKFqxtcx1oicYifeNU23m52B6DeDCtkzssXlXE5Py5alMOw3a5F2VgOrwhhIPqSQW+UkDBtR1uBY
F+25aZC5tnnhb+ZJmwfKEwb4fvLcxA23KGOx8mb4XGQTJCCAEUNKZrWXsSGKp7BJTEvadmsGZrIB
kc4oAtTLpp4yuR2LeLzaZQY2gowZzhJX3oMsuKqSMtmqKkKzZxSixTjuWYKnFzvULaKHRaoP/uTD
hotmVVZ+lV2boxtjH1XLXJ5a18cgMNunIHEeHXCO6/eDlEF2BhXunEda076ngXBQM669AP68gexm
Y5T4aTrl81EkvEjJ6lJ5SfPScM0Ni+6nbAQyB/hNG07VdJtjB/nFyTaocqeLgbatwyjTFalG05Hv
8B2ZW/36l7B5+yns39uMEdG2dNr4B8zIHyYAhzWopWSr67h4tWeQKlZqzfvJI9Gu8uvzZHa/hxD/
W9lyYKrlweHWIYaMN0eQwBEZMZbazGv3rGRBFATKeE9kJ6+sfP2rJ3O17tQQbOATNheakOYibOVv
Y4+wMbKOiscYsDoxOEXc5a5aDrg+vr/n94NTWT/ZAVeEjnDrBXJNEEZ+ztNZIFinNdVj4p3JwdnN
SAu2kWj1pulbPnSDMZ4xr0IlqfZCe9m1sHbEFr03tnqn6klejVL6K1liyNYo4/rAZro+98k90LG1
dxNLnydVnjBzQzevTYkPMJ/R1tlU1qY/H9N0DK9QRH9Egz1CWOraIyMQ+RFb05UAjUUEOiMRNYtL
jQeCymm+fz9UTu8xu46fOu0k9xI/NtulWzL16ma7GxV59tHuo5/DZKvr9wMiJywJZIrhAUcdT+zO
uCtSumgslurgdeE7r2J2oUoCCUuJsiqR4eq5Lp6yvBz3MaSj9WxW8S1xjPnoNVx1g3c3ubrfU2TB
a0g37NDw6eyyAktDPQJWdlQH8t1X/HW4l/boUZwnLItoi8l6jCbnnEToUa1yZL2IzPi5/l0yCLw2
LfHqng0AKXPtaF9Jszv2I2kWvKRM0rNuG3TGS4+TbWeHo97bJF7uqqL5VFLFOEEbNJJx+uR2NXVl
tgqdLHqKtPNukEK0NUfB+Go06ye0QdkpnvaZaVtHp2Aii3ai2RfJYG1LL/vDNaZODnNiZshvoSAY
th9x9RrDzN3RyU7OjDq6jW1vTQ4cEg1Zp3scru7JMqx0C+JDbQC4WSwvg+nTbtI3iI/DcRzFwo3Q
2DxxLvSAX65uPn+OTlZR00ztJpSKGEwfgAHa9xq7bH9mbmfeZ+kGJ91Uj2gg4tWaRm8fRP4VF42+
iFG0R4J6MM3ZoYCYzc2z8ofogJ4kW9d4tkUp9F219ZuVQOjKsdbvpM0RMFmIofGWYLM0QVIUqX2a
hqyC8GaM790QrAaO601HUbMdOVNvwqnqdRUHLHZl84UjSz9Cb0LJkCTV/NyO/a6fqZiK3KEzxFXR
Ea+1tXz5w0Me+4yhjLSjftun0EyY/5zAi8qVbIZml2CFjqq4PSGsmIPkqCGTrgxxhfB+VppqzNIl
REPnU4SYRhF5LZFMKbxipCxrtADGvQ7UkocYts9JkzPezUpIOZrwk6H0H6SjEDrE7hu2hoUIzZPB
hVB2NnnsIhDG2fFlRo3bTE9FkZp3m5UnBIb8YpLyY9fCvLh1+QlcNNlHfblHAkaQ6mBea6PlJQJH
esfL9+y2z30EGL/tYNhP7fAcec/KQwA7pg4ujRDqCarIbiuWOF2wNOJsMk0q1eX7phZ0/VnXMzjf
pUKoiyV7gX7tAPbkpVOTusjgL5jH9Pz9ZOwrEqgMZ2eMUF3pAc8J1/MxcVt5zJX9Zwhxi9W+ue09
9NAp64e19kW8p2atr2h+g1WuUO0vUbhxY3ZIuAAgmAxYjoVCkqFVOq+S0U4+hUOZJFKucPwZxWMo
og2ltPjjGOtiLoJTDlb5v1mdCIrg6M3D1QLRhbAZsi4qJN6nio3Wgr2Zrc773UAts3r7Mi7wJzuz
7/Wgf3o1k4UydqIto2DULjZDh/RY9qQOVEvlRob6mqXhvPGHutgoBNBYEzZhKmApxWO8E5orWBFY
3+tizfJQY0MPEG22R5lOybbAeZumF8Xk7k7vEQM4keUWiQInG9sYIu+n4KLLijTFbhHqZd1pNGZ1
NgKUd9/nM1HZey1tm4lFw+GaZOO+GyrIjJPWR+mzEGhDWaEy84pPTo6LzT6b7V9+NpZD3WabvfYk
mcqJNdhnVEWsiDJUACJ3Uc00lntkMHcz06Z/sjuBMyuvIlo1MiixP7fbwOvIMVVQtWNrwE4kNhnj
t1OpSrBnb3KO9uC76lvXdwkjWfUYaasg/BFeXGdM0cMi202qwg4bdxP6rRpGahqW0bofso9uzJgG
NsDjEgCVecnqJsdNxowWd5tWqPOYGB2jhvouoQfFKM9WEmDQcyCGO/vn8pj48WsUocZuw5CxX+0c
hzABizUxrxC5KrEpxR2wqfqMetiEhm7efKvyTz1Kx92Q+/amTot025HgfkJMgq1i6BygmGQp9C56
kjGenxgSpjfN9nS06KXGCNgeMJ3nshj747CcH904nPyqYcAeAlCufYOkkOUt9NPZOxCvtJvzqDub
6td3CaPl66yBSVuj2pPpc+i9Se6kLuw9S3jk36H6m1bAeicjeAHQAclOlseK4s6UE9aEGYc+K5T2
/7F3Xst1Y9e6fpUuXR/IyGHXti+QsRKDKCrcoCiKRM7AQnj680EdLPVu93bfnTpls93NxZUQ5hxz
zDH+QDzGfzGud0H8cMlM7KRg4/vIiqee2llgsQHsuLrUWDcJme9JzRK/v8rpaUa5BMLkqrFBsBCk
3QvehsVuaJbK+CxcI11kuz3B8XVBKqzH9bSkrXUrri/MjxUORns2jVQ/Ul6EgaZhajoiKuHR8oN0
RQE6QYBlivKe1v+3OmLS0qgZ6umTAlZYj5f6nMrYcfz8L8lY3GUEL7Rp66XqrSnSLVM6J5b4VM2w
M1Ra4yhRjQZ3pokjqUciTKY5cdOyE2e9pWgrQXlHwAaT62/pFhnYGOU6gBYzwZI5S2jj0BgZI4Gu
ji1kmNahuw3ezGCDvC/TivFh6tr1JOvLnSzg5go2vneMrlUvNF7Vy6SgC47DK5UP9FmCYcPcRy/n
7rbeVYy26h7c23L6Ftsg1WmKkdlvfvrbP/77b8/LfyUvDYoP9HXq4R//zePnBp+JLEnH3z38x0ND
Kav69p7fXvPjO/5xzp4pWTWv45++KnhpLk/Vy/D7F+1H89sn8+2/HJ37ND798MCrkVRd76aXfr1/
GYD2fjsKzmN/5b/75E8v3z7lYW1f/v7muZlq9uv3L1hl1G9+eSr6+vc3kihh+WiZ367Wzxdr/5Jf
XrGfxd/fnJ6oUT2Vf/y2F7DXf39jim9lUIU6HUBRMjTDlN78NL/szxjWW0tRTd0wUQPiP5L15ie4
4GP69zeK+BaxGlW1ZPjHss6a/OanoZl+eUozDF2yNJ6QZEXU3vx6DX64l/+8tz/VpL5NRgLNSWn6
m5/an+/5fpKCDF5K1QxLUvn789N9Vif7y/7PQPOouHYd+zoJtLiCb/teNDvURRbV7TyjfYifMTAv
AVK4ukqfJN2abNr9U8W+aGmjcaB4muXP1Gs7Z1KaT5KUUFte2BXtQgry50x9p1zRts2nO7knKF/h
AcTV9iDI68d0mx9GEJb0ijd3g/9sq2OLH8+QDTgqp1hLJ9FCH7hhr+1bo3VBPAuTOwM1n7YG7YmI
vduug4/5Nl3wXj9tLRhmMMrOVr5aHHHSwIiiVVSOUgiSasPm5IFKl4XoUFw4uimS92sIS1ypn12h
lvUf2c8+L6P6id31y2ShYi0Dj8tk+UN+3UKoyu4EMgiqKl7Iax5DZaPtNhk3uQmvu7uChk/fLR1H
MZjUYXaZ4wpVEdXo7xsA/0kCyWjV+pdBme/btQO9gLQ+Sg/YD+2AxKLDk3C1cH7KUkB7SW3YKGnT
EequF1FKW9usEDvKsuRrlqGZ1bUZoswCMtPbho1zx5azHAH20QHSYLPtjfc7embodekXaA5SpIPl
xi44fV9YaD1n1qce6SwPX1+0U/tLzebR6+oCeVKzQMRiXcew0alYr8WCJur4YGxwlxXkmEanTRol
6IxtCDIEPU6pBtOxG5BJuVbgKhGeuNmSHnfV3dUsV55xTTdD2VJpXCeGkyzKbqVLGztDOx7PNkpG
4EZaeQQBUCLkh5Qk2hP7tWlimfBb4PZJI1R/TYtmZ15Yl78e2/69wPXHEfD/3bBFwCDI/4uw9e6p
Tv4gZvGen2MWkUkVNU0VVV2HiqtZBIdfYpb51tAkHV9VUZZV/sszv8Ys6S3BTOR/OsLf2rdI82vM
kt6SSujoLVuiRDAj0v16bP9WzCIG/2HM0n6MWTM4nUqn1BYkfQEsMBm7YOzhHOJjCHg27zQKFSn6
DLN5dep+GdmKAsDgJCbGbVme8is82GwTHkdTQ0NCTz/XSv25xZT7YSMcfWiusozOl6Y7mRBXvqRt
o7eIKim8ibbuoiKpkKNyg5JEujYkngbS/CjfX6Yreg3ouMcHSVuUV0XEYGVd4sxvu0Lu2OXp85cV
st5hqjE/yUxT9ADopUE/QTCcZdk6dAZCUt+oyyUeZaNZWvdmpaJGJ2JN7uqaKNnt3CsuHPfmtBiN
/thl8s5QWftwMRYrNDXdoteB+wj8oCWyhD0FU7aK+G2N79hfoEIsd+sjckIwGLJ0fTEUa0J0D4nn
1UTuAjV2tvPTojhw+6qQFoAQClcU7kQWD8QjRGCz+dq8NsY1AE6E6qsIYR5GIDRCwfCadUIembYO
bVOpXuy222JHMuiD0mi8x7MabWAFqCjlZ1BOnVSFE753oSDTLsceNvlajm31ucwT496s4zXQm3k7
14oluoulIVaUDTNtyUbwTRO3udXKQvqJH8nIoWTTMXU0FYhtO6JcasUwNldVbQ6l0GNeWAlrSv3C
+CjNy0NKpQKsAGzlBqInfdlTNcI/03oU+nRV1cOrUp65nUvUrmwCarE4x1Lrk+ufJzXesJeDnSeg
C8/+DlnjaSsxlFYk3YHcsr6rshnA01gXd3rP8iIMCHtYiGji+zoqLBGTckgW1O/VrVHpF4nt49WY
23fXa3V1UZMwjhh+QjAtlTG2pQ1jxHIGCpQvWf8InGYKjG0ePOSRKowb5PLDf2LhzykcKc+/joW3
T9h8Cs9InXI7pj+Iirz7t6ioy+g+W8QvWTHlHzI5vskkH+PfimWq30VF5a2iaCo7GBrJvEUmZv0a
FeW3mmxIPCWZP6eGfy0qEq7/MCruGd53mZwFuiJvayEPAY3IF3Q7aBLptXwoWOjfGTn+zVhx98nZ
EEGcUVnYdeXQddrdEuY749o3h15ckkdNbbRDspUfwUt+XqZuuLSzgR1bXT3o/XVxJHbG5TxrmJ0g
TIMfBcmWSWOXHW59SNPSuE+VhWZZ1Sz6O5ViyehsilQf0BGCzHilIWcD3XvB3jl2ZX14AEUKOX9C
hW5TdvhxG/up2ciOWq2A7kH+IsCy9simG1cnTXLKz7QNJGx0zyYB9lzH6YpaMNvuVkQzCed38WVN
syHUBmF+BhEQ464w13dpBUTCnldd/5yIunxIis3wWsTM3Eowv0qTUGxkVxW+nrVSZntX6foozGAS
VLMqLg21vmO71vVzJQLzKTegD5ue4KmiwI+0mibs1bbxkGRZToIlSbRkMuo6zap4gy4jVlYW0yGl
Mbhvn6E/WSK/YhtMQY7RRGGktt7pkFhot9Jjs+nhwBYGBQIvyZA9IevTO2Vup2e6BqCfcvYXdF5M
sUPXBJWPDvkvSiGi7mnWoAQgqhBIyONrdWg1a2GvrNe3FmUIvzUmCeu0YhRR1SimQOmb+qyOYOtb
RsFFN/vrhykDA9zgcXGv56l1sy6lcBpoy723el2P+oYqeJp2GMxh0XqztXhJW0unACxRmxNsg8zJ
+1YawV2k6XnCAW3PrvE71IURGCC92kVDy0UF8/PNJEzwOmnMIqRkW3zE5cE2TBp7mICujyWjGZ6n
AsQ+7dvzgvGHXfCxFKhg6V3jJbnL+gGhMApcTjwqSYgcX4uS+fCiVXFxAc+Ea0cqz+F/AqSu/Fls
PD+V49MPIXF//c/RUFLfaoZOtFNVQ2QXaf6WI/KMZCqqZhHuLFlSTALVrzmiTiLIntUySGpEUbHY
DP8aDbW3JvMPeR02tqBkFPOvRENi7A/RkM8nR1WQjDFM1dBE5Bp+jIoiDVqBCie0Pqp9Izs0QKM7
OHVAsV7buos6wK40n3NTprol2Gv6oUyfZeWO1r0todAEuRf4B8Z/yLZLw+JjRmF3ImLB4mOJg/dm
phEgAUc9LPH7RgXbbpt0KlCxNqendj7CtqqnJ6N6FcdDfFsLt8hPWqQkD4lGFU1zRI7MApG5OZVx
skQUs282NMuarxuNV4qDgFxtoG1idcQ9VV/RcmjtnK1lLL1fhlC3blXdXQxoDlCyIdbjAYoyWIUv
XUYcMBNPzyKimttjtyWQqGBhZ4tOWSVOA+1fw08JAPIC7cOEZJrlIN4WGGFcnlRYQA/Bh8FfhHZI
GBfDoUYQBjrnrUZNnVZ9rykII1d+JiCtVX00iy+YYygOjHs21jFCt70t6ATuWrATjSNaCRItSmLA
BFrjLOKpsm88Yzq1phHb2a7hPL8zS7QzOO4lnv1ZNlCGS6OqBNlpJf41K6ikJ37VpMcEII9CCjvE
L9IiRZYKgxaMRL0iw5AopPnkemkezLBJCqLsikRNkT1jNZugUzCNASpxOr1UicwY+qBOtmtgeImh
PK4jYLoxsLY4iIRe4YYrLceJJMoC3FvO7nZ7bTh0HSxSb4XFZJrvp/VRDnP9kmSfG/HQDE/g0olx
lNUlRCQMdDKbx76luynA3JrhgsBhH+xGeuSYagXIUaM4Qve4H2WGowMCMw66LXaD3bAq2Br2pXGD
+rWEFSLvQ3DH6/dGYCYFNA1dOf/MqOo16twNfAoM3GUGaqFIuJLc9u3VU5fF1pGF4FSW7nn/C4By
u6IPp6G7cR0SX5eRLQJzjxQlBVWnE75UyF/My2O9F1JRyJmx+Ixb2tYbLd0V0jC6cNyWYcrdlIJB
jCmims10yJADtgRKnTsVY3Zb6OoNcN3+czM8DuOzBAZeBZfVGwwIhtecKAGIRSB/CfK3Cz3PPdmW
nbqRPDW933vhOA0K109otwH3wNBkoFQifhqHg9RzU5DN20fuRr2oWRK0Fxm1iYbGL4YZXeUk+mOb
y45IM17gTkwpR5WXrtg+T+MF+xfb2FhTzMjqHwtU3g1aDj1joMRRxFhmrwNMp3fB3pfuwAKY7e6G
u7jjlZNE2WCNZah1WPTgDdxryLNKiws6y92v2cxY2R9nI4+V55aD1TdQViKet8Kus726JXQ9GaLU
uhJRcIfV5wVcLWPFuNX73plAJ+QbTgMHgaamcD2n+fN3QfyXDfX3RT+D0PxdpvhLbNTYwcuKIaqi
8bt9tAIB30pHEjK5fB2a3t1uLJjD5a5oPTPk4jJg1Fd7Xa/ez8xEtkhmqgmuZEaqgVsxbgord/wq
StGMLK+L3dSit/4VDaYJWEsLLyEXC1eDDZK2BTuu214MWxowY78P/w4OWGFbGL+V6/M+yZbl2xxA
HUUUb2MUNS0oVqspgRMDFpo+l0wgU3xUjYDOJXKfTFVUZ+XpkUXfLjEVj8VnNf+EXDTfpuuYhkMB
7p/77m5YZLbAzzFgsoZrnbH1Y6sM4/lmSO8r/Ai0Jfjzqyv94crz3dX9XT4+gXErGpWru5Xvi+UB
YK9Dtsjwz10DpLCIfM7YvQIIEACDgdldVdTL+pOWdd6fHwlL5v+8z6rCnkUzVFllwf1xDayvAmZm
u5iY3LDYIZB/UnZPAwwCxIgLp1l+1zljjNzcxRpJoKCu3qLpkqB9i18FWqyGHug4Nk/BIB6F2mWz
K7d3RXMDZaLvnlvt2AmRkPHPBwVHKNRyRT1s6T8J082fn8qPe5tvI9YSQQ8QMzkb9l4/nomSK6Yo
mqhYVqrfoxEAhWESdWczMLXunT//Lsruv58dfBdlKkXmqknW7+4fbgBWir4m2xVazNDeY7e8AjQK
tMU2v1CG/l++Tdk/758VeM6NcplF0cySRar9krzP1u/2bwhUQ8yJU4TJiTcbggVGzLRCub5owXLL
zEBphYPzLAvdR7C9FmvGjHCksDzOeBngcOc1lDl6U7pI1J3XAoUq8POoqpz3KF8PcBe24jHJd2Ja
+yVRP4jUD2DA50oe1ExyOnJfNWDjcfrQZ2O07dKKA3Up0HhJhXIIR1GW+e1AV37G90Ktn41Fc5XV
pypGHfwOVMMmPlHB9rrpGdAzmn+RyOK6pxGIRdsoGNtDFxTDkX9YXs+rGHvzerpigpsADVzICFSJ
HYCUIx+LNNYEukW/Va73sVIFaCwiORsBGQjxfHHWDhn57kCHnxDqMFJ2iS+3Mm5lYJtUld195c04
7H15YPeNgQqngq7NvvLtZ5vMDzJE6vhRnFho6XoUau/s6wkhb88aRN4j7JOjT5wS5vYe6Pu4P+DC
mLsFUjR5qrOb/XBFbYRuoz0iOrSkgczih18hSDt8QoWvAfLCA23pzQez4ufI29fQZloWiYS8Z63p
hTIRh86eMEe5FohBbC9qAQnoCu42Q46eFAZBOqn4vJ/XvqBUzYdN5SJ15w1QkUkGCRJv2oHV0idT
75z9mDvWvBVjyz1hu3aZq95MK5hufG5UuH+jeSgSEuCGD8tlO9UEB7+EWvm2TE7wrfEqjZSs+qB1
PTxrbDFxUloBQStZlA6oJahCqGN3ch0cjs2dps8KCDSpqdyykEhKUnhxJIuG4cRDsDQ0T1FGRqt6
yFa/QTY3b66eggq5SOdEm4KtOm1G4icsK6h2w5nh0xEvMfUsgNBbQmYhp9HP39Zlz9ywgSiehlRD
pBxgk/4Icdlrm5eJs8CnytERBMfsd1+uFQRs9/SoLYpAQJRp9wPcVyStei6uvgh1fstL9D1wy6ha
5MZPTXvXQeqg5GHLO8clT/DpUUgVj1eT/XSSRGObPJSSTDGCASE8rlix1MP9VVpO7S4noF3PI0z/
rUbYc3iezS8y2TWIEmfQToZ5QtUXZIbP35V5ok31UKNMt3+DSU7NwG84OHr4VgVEcN3Hcr9beeFl
2SSFS/cWIDNvRhWUOHCd5SBJF09Q5WDKx1Dv6MwAdiUVIbuxIEnuszIbCiDASFqz5CndO0YAJmmh
oLA020oLPJDlEGqPg9M7GwI5Si048kwn4gWu8R5pUUNnfF+tqPAiI2gbohX2cxdWVe+gFfAtv0VY
C68FsurloRq/7JsIg3rAvsfou9kz5GfKUd+OAliR3V6fY1HwijzxlOpuGp73JGpGL1b2Tb5GJQtP
cU7Y6WeYZ3ipcIV//bnAI3VPinUd3McqeiNE0elBR2oF6omdtlBNPrRgtmQks5Q+lGuqWoAk9JGW
V5vhKUc2wPmgnrtpoJUt7ypBmRvLIJV2VfvSAXAXdto7Ex2bDJB5d/HzDH0Cnt13FkMKq7as2cK4
yvXqliCk90C1gKf6trFgNOxbB4tV1GKgqToJrEkyN2DzLd9pMZmljkdd9lWIr5700SqZhOMdlhhS
T5A2vuzXXGk7NlnPfU3cJ8+05qt3nUmyC4wcd5yKVN4YBvu5bmUxAjjf4Y5nuW1ZBNPSOV2CENbE
jkWaPBH8V9EnQUMU683P8YQcgk6WztVj1vefS+TBqPYBfKf4DopgmR+n/L1Uv2YYGc1ZY2t66aLc
4rYcg3hFLzd2td3uiuELZh8abtiS0rcu3LMc8Nr+/6VqPWFUg0U5T2SQTXoooY0qCy4fbX3bYm5B
RYlGI56nQIDkHBHAcXMtQP6JGA7SXVcc4jRsywdrOpbpF3XzDAWB/s+Z9pxlOM89jGTE+72eIXDq
73b1nUl9/fVgqeEjtXovCbfFDCsWDQ2E+H0TIbqK7SSq610JTmkvWS7YQ+EjpVwptEHKUeAS17nT
aYLf7YuuGDTSq1icEql2Jr23uw5S3eyTZci9l2gI2xkf6snGocNXR8B5g36u0y+I7enZe3N6ILIm
DUeG2j7LfaAThF8AgtlmcRSTh1nFdmw4CsRNTHzdeMQ/+WHJnwTCMytAzPRhs4q6FubXWgOpQQNY
jS56+dAtHkgfvaBdSm8l2v3Ft8vY3FAg5Sz2JGi/Zdv0aHiIvdBuKV0VFS0krd3EPAGNWbG6qzbg
PU+WVro7K62QfY1+coEmaZGY4B815Aikw07NhSQiKagQFNZ7Ielg5df2tskupR2bFAZW0uSPHa0x
mAVWzWFOuL1R7+gETMI1zqBL/FSxHoqkciVExFbmlJYJnlozkXZjQJCZVo4zZ/kZHZByTOmPpIc5
DZuu4hgyZzJPdKN8GJuAanRH5Y60biFhkBwISgZBeh9AgjfMo9MYqKwRJOsKD9KBvd1MuL3iaQPD
Rgrj7YMmP9Syijc6FFvEnq6fDPn92tbIaEE7d65I5qUAWmG62/KaOwV+pSvChDp+nZaMK98070BN
itwjjZ3YARpNetCjUD94m6XeKbXqywt1GYJkBfep+tDDf1zQjZB1wGsCq8PE6CqZVnDJkNIDLZ8Q
OrA4sxA4IZ00kEKSMAfmi3u2ol2qIdg3RHR1PMWMHWF+mJbXiRqIWH4clCpKSV7gcYIaJmsoXqXt
Y9WEivIgiChpTRWpx8PcI1ImvyoyorXobiibgLr6yA3PWIZe94EiE5uk+HWZH2YFh4RKY+sxOajy
iR3qM/rrBghwvyQtca5ftF0IgNJT6oV0iUFrveogKVd0qKbsc409tmohrpjiAb+KwOk/16uGOAxj
okepapdiw+Ukp9QAqdfp4XKW64brTOz1OxUcYPSyZY4yoToIhLaOVXveBSav7FXk1tPhfu2v30X9
Ba5RjtKCymwzRs/ELw1pO3cUVVJThl2aQc3AB40JWOSTUxZqOANUWIvSzXP4IEQ7WIluOmtsuz7j
HOqicAKxm0828OaVTh1gLW1R7X4P7/REVbaE9FTvKvbu+8sslEMzGHQj0rygUv0Gk/QJdORVJAlT
Uwgdyb06lD6gr88rmkJSTGo8+lr3umrzeaAqlVE8yKvVhw9GCGCxWOWT1d+UMB/23b5iLj45yhJj
rjIUHm1LG6hmWIPCh5EUQYM5VgWSOcgKSNczfKbHK/pNGVL28KOnPom2TPyczTFRHWOLFc9i6h2j
Np3B+hyG7V4vLHS1ZihFVJyo72Xq41Dl/p707mVDmpO2SJ43NvjC8Qp0Gec2DhUDu0USz2JgKV4W
WhmsbkXmV6zmiiG4pbB5M+ol2860kp56jSk/kY6LbZiSVLJk27OZuQxlfTsyHEQjRMPW/VaDXMYD
WHlnkKiAkKVlCOzXo1tCYut0piP4mhFR3u4IdtxZ5+d8X0+ja8k9SL/CDYiMMWalnL2Cus+giyf9
+rht/cWqUqikSBDR0/m6Gc8DsE6RKuGeZJU4AI4bytZYgQhzD9B2iDYABLSWHhX6D1MquFWd3X/b
3f0HPPfvgefYyv7rzuvxCfmLrPihv/Bzw5a3/dJyBW5iGtTvZZUwsbcHvgOiqKSj9B6oOouaqn8H
npPfAk1RgO6Bu7PA0MlvfmsySG93HAp4O96oaibovr8CRJF/LEv8Ezz3u+YCFSpcSYcVIErJDMei
jfQGEnd6Lb/AjQoSGZdEJEy6XWQ9M6KMlX3Sq4NUClFqQihIIeoeErmRQqOUM8pnRZHbmlQHG2Ve
ea7k41LSCuUXTxnqjzp07D41TwZ2N0UnPCwygivwOXf+zw1c9dVL5xQLhRULqHtZS78uOsqZGouk
qeIWltfP3b7XtthgL2nenLhwF10aTiN8Sbsy+47oRKjsYYMninHMJ1BulAGwKkDLgaCN7pmFxDe8
MvgnVNuGZHjB4ereKucg3lXN2gI39zY7zjOEzmS7iVc97NKvBl1AgbIuHT/j3YZS7Jh/jNPXaajg
jpsf55T811iyD5mEdLnWeup0fdLiEQ+V5n2vyl+1fF6Ao8h3krh560iy1wz5AwBw+dxrhXhYNHRV
wWd7KE7t+gOtiubf+FnKrmKUjZSSV3l+rFrtshnKfNB1rf1orCuYtiqH8lJRnb7m5MTysudffW94
RtYAa9R39Tl041X2r6bs5THOp7LRsTmVtgHdf5DBlwmHKptr+FBRMj2ouepneIkeJ+QyX9Y4a99X
gpy915uNtnyzO9WXeMrOECj+enz5/wzAZtHEpgH4Z5Hj3UtdPBXTT9FQPtVfh7+52RP4ovEp++lu
qr8+Nd+HlN8+7pe2pUzfUt9LbhR/aFruNdOfoW1gad+ChN17hvIO091jzS9tS1l7a9GvNCxAcZhR
SgpH90vbkqeAg+xwOHAfuinp6l+JKCB8fygG/hZR9i//vgiobTOkwGuOrn6UHcGHXoQbIcRuz0VH
3jzLh/2hejEvuge79+rj1xIiOfiOfSSeuXfZ5erHXn1eP6xh7C1+5eU3c5AdKAu6wyE/FU9lRMqu
kKDShIvUYDrmHsqcvu5IfuwA/HR1Tz9co8K7hogA8jtNq4D0+z4+yF4XLEdcqJwuRDPXUx2EOY6K
m0b4mDubK4VZ2EerN/pioB4o9NEQWD3Bb0L90L5LDmA/3eICYHSxp7PkthE66L7mV5fkgrqm5Cvu
GKqucKZkCKXYPBVnI+wu8sG40YPusp5TV48g0h7KSxZdw9avwiEofWRVwulgHpq7+Fa4kEofrAs+
JWF3GEMcHB1KDhH8Vk84awEVqcicbeTVqnN6U0ItpnYHu/x9fDupuNd/qQ5jpHqFx/bOU/zBfok8
6Gj+Q2ZbDrqfbubJXvyqO1xXvw31b4ehelLIJ7hdgChDSAM4GnyP7sVpOVDBCgoPQVbObApwr/Rn
v4s2Twn64+RKAeqJn/rj4FY+eZKrHIqT4c2+ERQRqddtHV5513xf3ZGABdbdROUiMv30bnYNpwiq
A9Un6nuO5tTB6l4daBh2fkgP+cH0lVfpUNwWX9HK/QyIl+Ngt2tPD2x6ZhcminP1tMNwoml600Sq
H9tXrwjaUPQrNw2nk3FHD/pEH8BFiNxFQ9vGKvEmvxdP1dftkbYAHgYJrfR9aXP6C86annZRLtZ5
iIp37fva66LlVfTZNUWGS//cz24RqwjokQZaBM/Fw5TMz8/qWXPLIFaidHKJ2dk74xYtHb7NcrKA
JhSJ7W19QB3XzYPMFT+oIZpyx/mDEFUuvTQO1vTGZwg//Iihel8dlWgKoVaukmNe1HvplpEYxB52
A17HPBH521cKDO/hiX5h/uwkzDsjwgppsPWDGsDTuCneITd8kg/lST83R/M+PxvMgP6UR+mhPqjH
4fhdxPqDJpxi/Ivk4X/U+0FgNTrE9DMscg+x/cUfXeArzhBik2q3HEPvvr6OQeYbzMoyaqPNVT3R
wzvbFR5gt9qDVz2ltyCoHQTP3dGfPXqdTmE/Zm7m07dw6E96lmlnIdoFETPML0JSDTQPnjOPVc4p
HDJtB9NU3/DxvuR+K4zy8agmhypAzY8fZGod060CvBrvtKMUCp7uJkESZEH2UoElMg4aWP2X7Uv1
/hqOR7oV7ykqIkodrDdtSHsCgxHnerynyOwIj6qLF5c3hvGn1Nej8qhGhRO7zXvzU3KWI4kGOlZE
nnbWbxiQURLJD9u9dm94g389GOfKCJPoekhO5XG7xP7gqzdaoDS3Jq+ObUC5tnReAs2RGN7LPh/8
q4NoHX9/xefFefpU2s81UQFqs40fnDt44mF0Ffvra877Z5c5yWtjx3TYbtiVyyd5Q6Qd5hOyHohI
1WfzglWLv7iaf40QP2Rz4k28OPPRp0VWmfEoHJMPjDi3dZ507JAzZ3NAa3BwX4nhJzXgppyFY33a
fNzgPQQhvOlo3ZaOxqPisvmjb3rmPVjjMqC8x9CDQ+0abuYWbumVXu1Q+Y6Em/Wwfy+maV+SGx0F
n9pO+Mrca3xk10Mr6kJcpoMkhLTqFjboPBdbdidzSwcbeBePC0c6Fp7oIBzqF/6MWmfvr8HEUjN4
QAPsyX5NWBGuLlHfpoUdaS7M89S2opxXdaF434XoZT4Yn/BOY/hlH2m7MFGVCEkaDzICR9d4pmO4
8b0RTTbl1kAIWz4kPbTv6Rr8L806dgE/drP/uWSyKH+/ZM4GcgUKfcFz5+nnjaUMs8ZAsDEZRQWX
eWFywptP1cbhDLiUlDpOKXeiZq1auBRQAd131On9ydP4NeNqPCIH6mPBbn+tHSqBgHpSJw6uXEnD
RUDjsIbTkU0oU+7q71N24tsW97MZkO/7LM02IBw/8QZWxcEDHD7b+7DZF0mecGnUOQOL65V364Hk
9xGqQwSq3jcJ5bFXMoXFz5ijRfsHgvJhjIlOdQEBwm8pQbPzBn4mr1+OZjB5CNc4+58YQU/7eAb8
6DY8Fp0+Ku5VPqjzmtBiSMh8TR7NNIEnb//wzpOinMGCOv+3E6EM5V4Z3YWXuqZLTZFRmUe862w6
M22i7nHi7ABnOjRdOWVQdp7GIq74RC/OnLnhN0/5A5/PdcWGw4k93cOJ29+4noBCvYwf3SGrOPB5
XG7GlHBbvo89qCcc0vrKbXFalwn4RRTt5B26tOn74dgxdtQAJiFXrnQFR4+wNXfwgiZ2QuPndloM
U8ungIbSB4EP/3juLYpsPBY9NByZOLBNuTP7c/s1QxSbm0nnibWj9PaFkToOEwExWmYjky7CHN3f
h3LjWbxPcuFx2nBvvQqjshO1Szd242g/nT1VGv3puIZEAu4eeESqvwgicr/3odeE+8Wro+2jeZ4P
K5dj4KhN7j35RBAH7SmNhkO3D1QX1cOb/U4b7hrWxACDAQxnMii93nmHRAbnsDLgaucV700bbo+d
EhWAR3y7FpRxOeiSq7JfZJr5JHWIlrEOoOnqo1y8cZ85nFA+joEe6uHIqozUkmeFYHzd6SjczuEQ
rozj/bswc+BjZidxc49SHF8jsVQgzMUNagOqs0JUEi5ZeDyDmbcPifpEbArLfSQTXUSGWErwoN4X
wL92yTsc6LV4GW4ft49g5zx9ddOAcBVSGu1Z6vIAYhOxCzOMkpEnsip3X6xIi3pfZs7KQRqgLMcs
3kdqdjEDfL58Iez9EKmtoxUNYRrs02HkJYiH2woRmJIUaQjNBuIPLowhOjHPKmHYOu2xCkc5LqnM
kN5PdbLZiHNFFYZB79LaIARSyfe4ogFT6s58P9+pF2Ia95oK9xmNA6439i0MuyIk/XX5NBskHXdE
YTEhR/J7jqMOyv16OBmvWTn/hohgBjP3Zb5IvHsP/OBkSVcnZkJMLKI35FxZKJgXpNEID5+1Z53p
K96tgckSg0qO2z4JAdJxTHdig9c8Amok65c5E+Q4iMEmQ7rneiuMFMOnlEAiQf7qkLaFsVu7rW9x
ngnfjWSEZ7mNSzLn0BhjjHJhXfGAODF3FfTVt8ktEbH2lWefrXjc7mEIFnzATHWA99FWZN20+9OA
sCjrCGQKh0axjUWyLXsS0ktcRtKdfdXjUDAsIbeg2GzjLn+ffm0u+6XuDhoHWnIZiJ4833oWKbkZ
IPVHit3eVEFHopK6CvGpC7bjRhPmBoXslyXcE4WRzCYjXelDIgdTPQ5g3gYWRUH7emRX4tEACYpz
ckAzPvelkIeH2q8OuHkeGhz1TgLvu1mO3Xk4Dy8p2fLqW4FuFw5JEEi196XPlirkWHx6eg61YJ8B
ZqfuHHTOYmdndkV2aU9kSU3Q+lkIYY9XkY24OVsKLMscZGG5LJIrsD8BGbX/+JSOvmL/w57Bclpv
z1tajxvkr+fpspx0J/dNd/Q2zwqofbv/l70z221bS/f8q/QLcIMzF2/6QqJEUZIteY5zQ8SOzXme
+fTnx+ycKscVx10FNHAa6IuN7diWOS1+6xv+w7iM4Br+PI0hqhIfm461fVnuQNNtKlL2ZC175cG4
9G+RSG/5Qr6x7irzbsKK8kgitgm3YHcyV1BKGC7wR6qAVcRtEY69MW97gonXHnwPNenDzELRHfXU
UYXkB/XMVBLXxuhO9/AcPWhf9e/oY58jl9vD78Y3TD488zF6sS/rg3nOXADyW+Ac4BGCDQP+4Era
IACyy1y2SNLMJQ+F1IixuQsYnOvMyBQDvo1nN18jXrHuHH/13O5o/K8Ml2+sqnWzOpObfkNxr1i1
0yY5RsegoK7ptpqLv+qGNG9H10CvsMFcRZ79leFdyMe+qDc+KqisE75AB8vFJ2G9PF5pKfpIw/A/
ZiUL7mHhLXWY/eO52fzBZht/09HC+Up6ygKUmqO/axzBcBJAv+pFtTe74bZY5078yOzYeR55iP7z
4AzbcfMt/BEUQJ2tGA9ZnKO1Bo6xAoLG6moc9EY2KH6tJmdJQ1GnXgEP5qUC6cIhQuDBiIFQc1Fe
yo7tqltFcfnuBHy4fUVGadNW66lgfMvpqM+ZF3n1Jrycje34yhRi43O4JbvFMW+k/Ko4Al4WK5Uj
IM69nMXKdgOxk67UrbmttstptOTJjOShZF2nl1Pg6ltUgH6kdSRBhDUwu+tyRyF6YW1Y7YT1YBtv
MFHifeio+TAyJ/HMXfYcHhxrd/2tXWtstJz8enlpSo6OC8uPpDvaLsn2srjn/by+e8XonYMst2sp
QaBZcToQS9miy7X8IBGjzFW/TzlvFAPY834ElBVoBq4JTUYCEtk5hQCDCP7PVJPdh6ks8R8PSjLp
JauTDvGaTY1iNCfYOTF7Kiil5Tq46ZShbr5pOVmMOzgRECIE+SUdtEmiI/ZDsa1uIZxsbS91R7fm
9OeN5C6/yfa7Hk8GF6Dv7D3r6LbyuF9sSsOmuZ+3oIwJyoK9N96gnLorqTbYSN2l/4I++xKGN4Du
2JhsgjJpwRHT1OIV/98tCFgOFG8G9hYSlxUf4IRJpLbMCPfRZewtObawSOvVFRWI7iCKTCIWbsoX
Sm12mKVclMgq/lzG6uqSZv8TvvbP9Jsu+9v0W+DYnE1FqVyQpJJpwqLLaSyxr2++k6cwwltP7CFM
gigAeAAWmdVAXUHRyfstiFQV6ZPNVmesljR3doJdel7yrdGj0UqHIyTA0Z+il0RmuqKpfOdf+Bf1
0T7VHjpB3uAqdDhwUGa3oMdEUj3sDXpGzX16O22CXev55HvD2iRi4zS9NGp22NZfpNv+UO9y/jMd
gtAmumgPprdExG4rblASY9vCUv1hfBhXZ4tNCBDa3bzKT81FfNO8LNuAcrvsb3AtnWRj7JQVZNB1
c2UdxtUzqGsiPTochCp7hds2Wz9xnt1OZzmHjrGb0ejkxwgHEYJTfhko9bpdisplXxFOfZCIhooj
9uarQuJL/wj8EkE73ubcPBpLNOmWLWWmsBxIUTn+ms7JetpilkydgecH6dqyKY28b4NDmOB3lhzN
vxq3S3aDz/uSNa/U+9lZcoOlfaduym1DIFtuBHupK7nmFmGMH5fDrJ6ksCJM8UQathGd3bnw5j2m
pPCceOcKWlkYh/HOoh2QEMnxUsvdjgZRs4UO9iMMIIOzgVx1NfOiaZtxo+0hAHkGu3a/Y2N2J+Il
MoNuTJ0VbWNyJeGigkt9tOSRtpOTIS45NtUC1wBPcm20J/tcXsgP8VVW7iKZVC++GHi9lyAC+jBY
rzOSsHIdoeHDEqydZU0OfF1Tah2mQ7C9AzC27rx6FZK7IZ53NZpAr8EOruLdUtpSXPPOYitCCUiA
2QynJUXsyH+WFE/bVBhro5SzTzdMwddLYjhy4zqPrZVYgkY5p05EIC2jk0NSV2rHpSiB4E9IJYIt
cezoP6eXwXlwRmLS0nLAWopIlZLP/vltVYyP3laIN2/f1iwpjSQNhXUBb+Kk7+Fj0YZY8r07+Xq+
wcwZGent7CyJrCA0Lqmlss3P0mmgy9w+Gl50Y5yLA121q/k5PfL91+TS2uIBS9qJbCopSXjy6R8v
2YN/Dvb5TX8oD4qr7efXgv5mQM4zb1S6nIyuPZPEsD1SQJPGUBp7PSkxRdy23k2nlFzDPNcH627e
099zGo9Nc4MkAEskOmbHhhLz4pHNkVzSkS8TAt682eAc76ln9RFJ1iO7EAmtyl6GchlNzorWhLlr
PBvXEgej5mlVedVWPyAJfUo94jtRnPY5nTftpF42B8uj9N4sBX7s2v+fRQax34It/mYp/otQyk0Y
JQVp2c+RzdsBzT8+/d+8MpNhi6wwgEEAZRn6/mNAo5t/GWKRJbD+Mbr5OaDRNfRS4AQIRVGYHqkm
H/o5oOFH8NMggwnd1DU+bf07AxpobL9sd5YNmVfX+XuqbmgMoLV3o19T9VMIidEMnAghKPVFn+jX
hvlVXCvgFOSHwZqfY0M7KCLY8tcOJvduJfzpoUkLfnm6UeMQiB7qZJpxoWTgnuJGPfbIvc3htT/3
26AtwdcOrpFG90kxm2shF8JRQGqafrwz+njc9AUirk0RIJM03Ux1guRifi8Ds8YPhahuVdNXgCuH
XPi3uCvlCwkTrxR0ikLRPHTCBENevPQJzcN4QdYYrX2rxcpNJlWbyJQQVgBCWuCctmr7R0moD8og
Tl27CJdZnlCs28KSbmVhnzAZxgAVARAcMDpBLT5mj1kWP6Gxlq/LFHRmPSA7AO4QRsTLBKYdMfft
BAUHgUFgRvVtggK1njOFNhbdLtmnO9SnYMrq69ZSboo8QrZgTB6zId6U8Xg1RqE3+SGl6WIvkmGA
pYw3usVHa8VgIoLlxNCDrDYH6Q743YDtT9mJExLFTmMoRHi1vZYaaRcrzXbIrPsimp+SWN81enmF
HkEITapypRB3Qd3f2SV/t6kbNgxs5KumdtW4u0e8fm9P/iuifNepwi0sR/8mG/oLM53Y4MrYwQOd
VhHyMWu8VraJHn/V5Wot1y0Tp6Thuyj4rbuioqCJsyvVag3whqQMU3XfI7+FoxyzPdPiKIW2HSSc
YdQWrSh+AqrhMtb6HZYlHSn9aK9FA0FmkGY3Dpmhg85DsQyaLjS1MfO6+clMNeyJwiwFstOcRYB4
RABCMF1Awqj+3cfB/DBo/maSpZOZyuiC+vQ8JQUoEanYID8bxTKAHDEPVVSFFnRTXyudeSvb3SXW
F4g2XBQz+UW4akpxRu3qMVcSZY3wwUtQcYW22Ma2gW6yyF7mrA6Qi56/1QuuzIpQ6S4Ojb2onqWo
IxpD6w6tThIQTw92rAGr0/Gywrm1C87c3FXXxG6K4CD0Rem1Q8ERn/mbQDeKVTM1JXb1UrSpxDfc
BoDD5fQkMJtwDJ/iMqX/hPZzpUg7pZcf+rS6TxTDM6ziPpXbK3/uLiY1v1YKkK5Dkd2nGKPh667a
aeAgs3MTQn1Hk+OM9g1mfi26DIsEkFXeFH1JvhiCDQ71eI9+Pbq2dQpu0N/JCSy7UD+iAIfxPSbD
uLGQtCg9kqasoFo9SJhW9jYN0EnH3C0Etqjuu6p+QRp3l0C1jLYhODEl4uFZvrhCSAzTMB5Gjy8u
LB1JAI6LayiNVuXetflwDNuBmrnzT1psN2BQ40cYfC7nC/d6elWVxu0B2ctxukOabx018aNfyl+H
rtyIQT12Q3qlwPoGMIt9VNFlqxw5+mrQn8te2zfot7W24ZVt9uNE0RQDmYX2riFek1DfWykTvLTD
lQbl8kE56nb4BPryVtGUQ97rT300YdeZbnQtXSHjvLO18rpJxhu5knYGnlKTYIlJevgkDWJf0byQ
VezcBvHa5+QalbaHzYb8+UXXzrcxtu0gTr9C9nTrKduPpXowUAaclNC1UCB5s1H9ZlCn/Dpf+Bnx
ISWDzmOXQ7Dh19RJ0+XICIZxvusW7KFhaie/Kr/ECsLQIo8drvh5GPNjbFEA+/kR2cK94S+QGvQN
B3P7ydn8OjX8+2wM2zZsAzUxRbHelV2ZDcykqmv5TkaNBSQL689gnLNYzpSJsat6aROo6bFhINT4
WN1lXzOEucoJlletXWV+dx5kZd3m2ebHif1bSLf/MyTKh7/1P1BNSZVZDR9D2K4H8Ce/MOR/fODv
TGYRcbORSLJlcCMoti2P6m+oiSr+gmRoIfqmGSpyOkuO8zOTkZBKMlR7gZRo/Bgpi3+mMpL6F2tQ
4ekLNCCgtLMU/x34mmz+mswAnOPkNJUMxIbKv5zKr0vbaAMo+rp14ydErUpFdLzyw0vLfmprg+5J
NOewMEhBMJOFDjMMTmHbF7bt3whkTGM8Ir2mRhWyQv3RLmu48Xq2qc1wO/ZBvLZDPUchvz6HHVTn
IMhgFek2PJxOPZLMMRUgQjUS5X2d7VDygRNjt/jGVIujFGZolypO6HaYHCypfzYWiWrf7L4nZl65
uQgWyRBbPeZas7Wk4YD5ERMfBXklqKzpo+6vyTv2pdwfebEJz5pfAOB184CGhIL31CZXJSSpR9oS
cuWBAim3QxPeQqknCehTdZs0xZ2BdFJbtjfQNQ5lNdwWnTnscMB+kdU77I0pA9k6c6V5HpSSqdIY
lCDctFXcBoRfa57Z9NmSrcA/FDLa6Xp9HYbhLoRLAoxcemqs/kb3AQA3mW2zp7ReVRlX+P+sMgOq
SIrb7aWGErgzRkMHFq+iJd1E6VU56iF45gLKDx7uQdYiOEz/Z9JesMQBlabDRULSZZPOEihD9m3M
JkB4d01000djhQE5HF+TxlWmEUCRa4AcF8I0jxtXh3a9yS2Tvt4M6K90IXExwhjx2kOGXA7txzIG
PFMpgOF8uTmERfKVfHnexjnsHntOqPSrHDu1MQNqCAg+GasWnWn4UPbUnY0k+zbURrZptMJDJeVg
ZfniwhCjEWuodwnJjCgr0yvG2MvbjLFzKDE2qIF7I0aHF3BdezDWGOg8DSgdH3AwBunDMpzmkAlA
lmz9zJwuUtTwTPTu3NEUgyPjPjnUIrnpOpzPp52uBuk5jcb7NPTroza4E57Kqai2BmVwOet3Ri0B
Oe/K8uyDU/eBGsJx0sQWGV4HmyAomJZWuIbGhiwZg4MlBDYJIyvfWpZI6JpKDO6mSB9ym/SV5QV6
7EKu/Ku6Iw8X6MwggNpBU0QIdLE4gYyGOalBAeP2uQ1ZArBiZGu7qA8al2zwix8X84Wy+KklyHbR
aUs7ROh7hmSl0rtdZTKZSa1+JaAGWBrt3DgE+hLOPTwdvCd1bTXrtAQN5VVBnBtOVvpdx8shFPMX
PU+dAKWaTd+A0rD0aJVPeKnL4oRse2NhMYQiFurWOvNQ+U7MGbITCa3miSxr7kEJATtvclT6ZGxm
1yIp3XGcNkiYTqtBHq6SOEyRQ8xcpevxBdanS2SvAzQvGkBUIc2z9JvN9DjsLzu5B8tAczjRIW2V
Ed0CO8/3Ta1tUQaEQSNhvpeFcAOQ41lXqkYXFFVAfC7nvTEWX2s/00gVE2ZHtnSQMslDLmE8KTbK
NKksXiq12c8ZjrLWXNySdKOz3peZN1bZTdW/FLH22qkS00wOAbVF/zKGzX2/eC62ZvCU1fmNYoWR
09btq4ZYrIMo8FEldsVG8gUvbZJsGUWQujG8Lg2qG4XcTJ2Lu1GKv+YB2q2BDMNEpckX2U5dNzd+
+1hqCE3nQ3ZBrYCx64i0D5qPF/CMWiO9N4Iiw6+UOKc3WN2FNuJzqB67MnruSCjEoKmaAqqZfkbY
9guS0wUPObuzesNVNCyptYlJqb748FjfqwLnWcRzkF1Aqi2CLAabHnfvBAJCXlsHrCdzN7LFQ6QL
xqDhpHgqGiVUCufBHnCux2UYWaGHKJFRJUmwrLMtO4b6KY5yipi0QqexfhjCuUUY99uAW+ERRHcH
PbettnGNYnQeTYASrCjDMMdS78OYFROk93FUf5UCpkp6km0TgiOGoSiWFG11IRLVq2v8U/PuWjOV
hxCQW0Wur0nwk5uARNhQAKTp2nC0n9OYYBiGMDRHId/l4SVJGctXlWPvqzK2dJMn2uaWtEcr0+0F
JMAWdoo5j0+xZjw3FYpy9VC41pjDN/ZRNplpKuO+sB5V098gYwW5q0ImblaYoZSUXaoMHCGrvFLF
hjqS9SUQ3rRSCpoyGK7wl2RWFE7P+pTBpxiZBvbzDeky4xwjsTeq1XlxwYTEks8yRj5NZ/rUo/eV
2XyfZAtzsEBDkR0zyHXYDPCqcSk+0NnYxZGtPkx+rS+y35mXNi3IQ4U/2xbVdESJmKGHbcBWr0AB
lYTDUiOVHmfwQEbenAbf8JCJhyBsi/aQJsaDP6jjLuywia7NlqlCdGn55bDW8KVf0U+pQJG1jN/S
ZrGnqRtMG3LozGLYF4UMPEaol1FhPXa1pbitMZhOlxnXoS8eR6qldDZ6mFvwAiEUeROid7zotPXk
EL5XMD5kKgVirteEKviWkmlhU2Mfcr1JtlpWP3RFPq9GP5cPs4EOqQLgLIN5Ew0ZRvf5SxeOMDEV
quLUsK6GJLpBv8za6uNV2SkcUrZTtwTsKTHKCu38i9XgjJgizufMVK1wdfsZF1FIm1OKE10frVUT
Fch0vp77S6XEmThGO8PxNeMg1fzU2KL2OK8Wr9J1AaF1KyswvYew3NeKzbwSYFd0oj68iRvmuFWJ
IUdergDKZX56E5BHYQkm2GflL1M0veAc6wo9PUUiP/t9lLI+IQXIAV0JtbBWQfKEJcUt0rA2ciYC
9RD6DEPbfCdbC1dRXZuUmDlSXANmdgED3aQzH4KuC9dYxpwzY3iOUunRD9LGMSSbbqiisWf0SEIm
7EZo1SML2bODjTMwsYi4GkcEUYNFr8pWdNmRQq0QvzxWXcaYuxEvEVlW4RdfEuNuGKVtVtlgAIRa
eQHGv5uUZvocssrloMOXnhc1oTzFLO5LZvtnv8FAtvDji6LxwUBZFc7A22LExr2Y++sqb9EwqMWa
JsV1Mot2VaFra5BpoBaH6081XZflJK3qwsIZPeueKxOnKWm2sJlGInFVT/ET5sdPQ+9ZWvl9IKtD
ZG2+sAWZV5rOgPmEdKdVxTMZrl8DAp3Vfq3I6it+cls7QMlSa78NvVSsCrXAyjpFRl9N4lvDT65w
ZQSnpO2SKfvGWSjrqM7v4nzvK7Q+KkJlnMCMUyXhTV3grxC8wudIPNmTecLn5WAnxaOlM5Eu85tI
Mg+ZGhn3VZ0/9EpFS0w3n1X6fxDyRbG1JuiU/RC/SGI+kkLVnhkN7aqz/EVnpkNVaECiMs0AeBVg
XBQpOqcW4O88aq/1+XasO38j60xK5egxkXWxzyV5LydxuWkqGbhrF10PYulA5fJjr077PlSzO2XC
qcPsCugmWrtXcrCJ2vwyaOPFMN3gmNtZDRPgmjws7KUYWSSAP3k1fOm7AM2r+tpU+2u1AYIgUdU3
WcQMvbeAaWStvakRJDZtUNmFyuFTjGh7TQW60yffQsTtnHpOyOxLFBIGWJRTq9vwI+h1RSHK+Fb6
KoU2NjWFDaYObPzar8Q667EomrAqjfxm2QOcuRX2mkYtY31C/VZAsHDtsiMv6mayIelkoDdEA5Lj
AhewlMxwbfo0DSXKbi7hYevYfqz9MYpOZkTBkxda7XS6Wq9tK+332lQpK1lPWkdINi9AhZLKOBtI
qQytgbrPtA0a/zVuSq/QTMnzLXx7kokZW156RB0fz4GHvIoInX4MdzFm5KAOqqOUA4owcgvYUilL
VLxUIPG+hN9BBoivY7FXUtsc0fZ/rAeDsn1m+J133+MZC891PqVf60y59sP8IMLSWjVIqq66Auxz
L8MkKsZVoOF7J3dgSbuBfg7BbSCRvlDUzETkpwGhWyMW20cIqHC06QIR1eGyVLt2rUcz2Y8FqSkz
+2CLS7yynjTAH5qS7BrYeOSONHSCOgK8q8LusXt6L5D1t2hIY5hVDYh7gEFffGZFLmFcOS3+nL7+
0tgQ3H1W8llOqucZ0Sav1FnRYRKC0+tjukLsZk4uSa5UaUBMZANfC7/p920aIWjVGNmDaWAjlTQZ
LS8Tcaixsx+Kbk9Fw6zVbgDohdCE8fzIPElpEOnNSrTCZP8a7cRHbBkAdBUwpNM5L49wYlUFUF/b
EOlatFeysjjiFJy52bkf7AhnYuu5T0mHhxLeUdBN6KclCwMJy5B1IFUEBmNEFlHgKZA5UaEi46g8
0chkuBpnIdrZ4wMmvoYlX1kBlPG8EwnsLPW+Qgqg820TG29XweYS+3JqI6RYrJ7n4QsozH7G0HJg
92s7kW9MWt1sVkeq1ulY+oxMR/k5HleqNsLEitnLdCyZ12HuTLGiQ59Fj6Uc8MbSNAK+BOEYH0oP
B4FThnyFK1lINiSoCwgEXq77bgjWRmYh6vCVnUY90Jeejn6gjUcNjE8cAbzKUQf22xHpFmjBaHYj
ioFId1gMOzPA047uKdlkZG5YsA+cLOBPFVerIRmMtcAPLEmv/MWZcxA7NJGPI8uRfibtRTWuN6OR
X9gmvsoyJklVbm8Qn7ZPN7oeZOtwjO9paVqrhDnsqAJVNft5rbfpZe3L0cootWE1t1RQOZQuFs9m
NnS2M2skfywvfQMD9ngM0RorrvFhSVmG7b6p1GBrd+Q8thZtMhbBxk+odSE795buyDkQAwlLtLhy
fZsaFw+fu6Evw3WhQrURKNgng7oOzetaYzaQdupWi5GF6S3B0s2AtFjwdjFjWulZfxhlBSQ6okhV
OMKL7QAkzeJ2ZsdbyYNqrRTTrx09DQ5G0wB4yqwNpSxljUKprdUVT11Vz71sHeaRgZKvzN8GtX8Z
TYThMRQF0dM13+0OUwi11rPVjNjnTHYiMQZD/76/heSH7Gfp4JfyrYnGG20WjAqwfRpyNpVWrU5N
EjL3Li2gNslBnSvSb7+FwIz09FpjY0n7hIl0FXztEnyXJOtEfznzSq3o8AHV5/U8BttC+2ZGwUko
/tI011pXUhJ4PelXhFuvrKZCN4LwoBhs1RY2wCnkTFcexi91AjjQ1p///S7k76Xa3xpM/O8PW5C/
/Nb/Q2YVSEwrjPQ/7lTelPW3Np3+mzL3dgD787M/x6+K+ZduLWpaOFYolr3wan/y4xTlLx6gpfM9
XSCNRTvzZ9OSn6BtIvMh5rYadFz6jD/Hr+ZfEO2w0TBpk9uAh4T2b7UsF5jCe7ARTs5LU/QtfCHx
61jgmETySn6HfEYGo1abwHGTNswB+H4NHYpuq2AELfPPN3fqNxOA33HyloMu3dM3wly8sW3TGWWx
OHK5Ie2eTGnP3aTcVRxVmYFYxQl9qOj858Mpiyzb7y5yGUS8OV6HQC6ptC55gTkdhsx0F/2Wcdbc
kH+rtUxGodENQJDH8N0/H/OjS3zXAM7CzhgRE4NYNfUHwuAhHiAHmuBt/NkVuYUPFGinVHxyuGVt
/vYS300vGiMIDEnUwLoT34102VGN0tGGL34gnFBtzsNkOKL8UiERJQX3f77GD+/rcjJv7mulZVLN
pM72BjV+EonpZGa9r9hVuWbc5jak5WTVDxG2mn8+4kd39Z3uXlppUWd0ne2VqfrN7yGE6MYhkg03
8UEhZjK2dtNB8Y3P7uqven9/Q/EWJMZyHm8u0I4UXQc2YS/O3wWDYTpy9wKNfDYdQFCGBVF5h/NB
z5sRd0BzhH41Bl8Gv/3aafE56MEx1ToGBvonL84Hjxlm7K8nlKY9Vkn6JLzGRmvG+iJKkLP+faNa
2zCfD+AJHDNH8aJMzlWhf3YblvfkX98fRnW/HlXt54kWFIurmk7KoDmxyO4oJA8IWzpSB0TztaGK
GJWYaopmas7bZeqMiGnZ//m5f3jd78JUjtNQq7HPekmMRKuqOzHit0oCQwZ9j8qAAt4qrppCnPDz
bcJpfXLc5e//7srfRaoCwQEmh3G4jyrTEXYdrcrmqhPUQH5/mNrTKPFt3uIygEPU2HeZT4qgjqif
tOdqsgkwyie34KOl+C6G4VGn2JjkGp7JM15i2NxdTsQTvHHpqPmuWn36uH8fLjX7XexKc8XEPiKw
vDizTnXpH7SKuNUlZ9rl56LA8JsY1g/Geca19JMbvfzt393od/ErmSslQizd8rQBIJuiOpgVHorS
/pbp3SGs1B8xBVPvzXJn7Tg91NxpSTc+ubvKR8d/F8rkSG7xYLE1LMaqO3PQwTek29L4rrLMDXGb
oYNOF8zRw/osGYxXwvlgsPT+fPW/D2uMLX99v7CNx95lnAwPVzcHy2FHiPPyblklXWGe7xAytDL+
tuj525nm/Pc9fStW+9GlindBzSoh67dDanqVrx/8KfyCIeoSR1plret4kZiHvA3uVVk7FOPB1JB4
a7vPAvhHL7J4F8DMWcJ6TxlghaeK28tnyhAXRchdRF1pJABemzOeKocKLNXn784H91e8i1/CHpm+
4bXkJSow9sF2NHl0pR6Km2E6+ghhbMZTlQ36z4/zwzv8LlrJgYJbjhxMXtJdD6Qz2Ac4A4cKkBTt
xydfLFJi6qHWsM+KasanaD755ieL6YOQJd6FrKzImbI26ujNLKSqh9rQydVKzNF9NJVP/+EVvotG
0TTI4CXG8UcGN0/2KiImar66MgL6ZwYVHSHiSKnW5beGBiEfiaU/H/qDOEja+8uWPEl5lzSlGe97
YR8qXXXkqAfsJLFcpkPJvzveoT8f6sPn+C4o6VrWN5pRx/vcK21sSZv6TmpDXBm7c1zgKypd9HW6
KE2eC1M9zMHe9j458gchWLwLR7M2qtkY4MOOCcQ5pz2WQ09aQkJYQiiKy4M+H3rjKi+uPzngB/FP
vAtBei3GyJQz36tyl6hj+OaqNEhfeKSrorgOgfY20TVd49UcBzuLPuN/dmDrXTSKdc3GmakE20w7
r/pi28GTkDAn4h4v4S+cN61ZXk/iQswTnQbExdAv//OxPwgL1rtYhJiX3BtJjv2kXz0tZUiOb2ik
9efBhx8eWIAL0ISvtU/Cwgcr94dswZtkUgJp2jYzbpd5T/NnqXQoAab6FNjjj0UbJp+miR8sH+td
AEI8TuuRoGM3rfeNkSMFTm6u+nc5JCdS9jXWKnt7wFn401dleSV+s39b76JOambKFOmJ5OF94xYZ
3HpfWtNhXSl4c1vlWYYKRgzCcw7Kw5gd82z354f40Y5ivQtFvSFPomqF8DAvvoleIBuibZTCNXmo
Lxhi4S7xHx7oXeTRbCmy8wpXbEnorijcto48A+X6IEAsTmbVVNbBogiq0VX1aSF+ctiP7uzy/TfL
RpnsWi/UriP59uZm3IkKwVQJJZaQDJv6eX7NYrxafYnyct6DQvgPj/suBI1zU+d0OhWcd9uDFIG1
HK6FDe0XdEGrKIeI1NafrJPP3TBi6JyTNX127I/W77toVMhDKmhPq14xyefQl/fCuNU5BlP7O2Hm
7Dok4i22PgAfP7ncDw65tGfe3uZEr7DZFhWIl3Fjn7rL9NQ+hNiA35PyfnZP1Q/2ZvNdxJnDfk76
Pkg8LUQMMz/46T5FUFN+5KauDJaqGJERQFC7D5AKmc6NbeAqyZzRlFASvOpGT84ZkkCsM0tuQOTg
p3UkMF5mlbm5CpPgk8ioLK/tb17nxSb17d2QNLCQySirXrfkZIRBtJqcmg3BV7+GcB6L3l+jfLto
gv8oBtryDATEnYjP2NR9tgyWpfa7s3gXxpQhs4NUmlQPCf6V1drOoEeorfjVyuzjs7Wg97G8BK+D
nKRwIvnn+vu/AL38fWv0fyDuUtGIj3/oZi5euP/rUNQv3952Mn986mcfE/QlNBJgl/+0ZPvZx0QB
DA9ptL9wDLBwpORx/exjauIvE/19xjCyYss6wMh/9DE17S+V+S3ORYYGomLpi/4b0Mv3zgxC49QQ
FMOeSLNRNXzvzGAkihnMkhScR90c0ZoHzlP51rwZF/05QJm7oGgu1FyVN82CySpHfBhNGLQLsk3p
kVUe4hFgh9FeJsMYbVVRTquoPU2DEGhWTSe6s9G+bnG9H1J+3o7Bq1S23UUYwZ+vx+vML81dYUfo
fTCDddHi6EvqubJP9mwRvm2hA5Ao406yZySztM9qul9zC2u5fDBvi3OUgceyrLzbLOoypF/R1sFZ
VhPMvhXQYlqAuqzZ+ZjeXhR9jS7BjI5uCLho3yj1CrvzxsGYtn7UOrHXYkbWqnwKcKhbyaWZuaqE
vNibJfW7yvPX8LecpWJbPzDfuFyBvH0X3tuqCFvdStNzUkRo3mSGttXtBDdQZSDXrqI7yBFUvsEE
Ng4mu2wjqpr00+sshxDth/mbaYN5DZH2XvXomu7/fHrvmUicHgsHqDD3cPlCf5dRhNHYVIHaFOcR
dcbL1OihDo/DE67WitNIRXAUkh84Se0fC27OyWz7g+0r+r5cdOrbGg5iVwUXRmaql5NaRG4abfu4
aPBSRu2+HNHRGfIXvQEOGGbjq5lmMEZlvFlYeplr92Jfx3Z1QN7bkNsnvW3EhezLsI6KpLzGFgfJ
gyhDj0vI8PwN9HTxdRjXuM1Xrqz30lqxA0Zos2EcBphIYEeByQWaeP3zXVpMtN8E5eUhotwHFsXC
XMM2UAP9dYug09VMXZmnZ4yeFdBN4Ter6YutqjUJZp/YIyQqfjxRnWY7o4xJrAtYIbZZtFstSfPt
iB3UAGoIwkriY65Ywc3twEwJU7oOxjj+JD1chij/croonqqmTtxi1vIue2vkGtwRw+xzkQGR5c1x
Bsk8tl0IO3OaEFuAz2LIabnJJhAmkb7qbB8NSv9VSZUCEtbdUEriYWxRyrKILnGQbkxzQBdjucc4
Xz3omhJ/koxAoXt30pq8zGQM6ikTuPCPlfom95tjyy4Bg0dnS8sfpCwHKNPH4qrR9Jca/f3bDCwJ
YGSB8lSuXMudGd+2ZX2r1Wl+2Wv2oyFl7ebHR2DP5Bugj+WuwncVuHmFFk1e34dzxvQTVWltsm7T
sozcYdKP0sTENVjkkZdnq3ULgLQoLuLsvwg7s924kabbPhGBJJmcbmseVKXRluwbQrLVHJNMzsPT
n8XyD5yv3Y32jeF2G3IVmUxGRuy9NiiKufHuWo8VV8+ApJ0UpoY9hKtap+qlSYqt0TV3AjHRY+XV
+w7O58qtEeU0s330xxSyh5v9qRdw29b+f4HAWrRNwLQEwRNiA4d2icz733LFIUs9GckRv6+0KI8j
AWbXtk+3TYAOa5giD7hDzy0uhvJIQkd/jbT7WorJOVsV1+EPD8Y/VhqkS0JJ2T2kvTwkvz0Yvavn
OA0Gc8l+AvDWyvzBynKmyrCsz12YASMIiXDLVfA8GWjEMxEl1zw+VFXi/oGFZ/7jfbB8Fl+aDClc
pou/b2VBZ3Z5bRTWPXkJu9ocu+MoHGTRmXMMVXDxRglb3kT0E8lsPmRWjWU+cSUxbOS4ibkJDohM
STSYi5CYEW/lKTkiORb5nz7o3/sOyx3k5lnMOB08GPz+t1eCQrDVTA5BC5Hu5TrCERHpej52ogH5
NmwJccN0sNzcKbUI8WGGhaESmoXZd9gUvB9/uIf/8nGWpUQVgXdDUsz8fUHhkVRdjgb9HvsaO1dg
oF6IETsZ2AdqM5nWriYaKFmuXB/yZBUod9aGwq4X8Lt9a3R/WlbWsob/vsaX1SSljz9pKaN+K8nD
avQjQ/vjvTUg3etEeY2q+QQ7LO/jPQavau83BrmDgPhtGul3AWKNb+myXaQG9omsojiZYRpMTnT2
hqxAuZWtDWfX9kDstCfXqNjGVWvM4mDGIOz/cEX/5amQJqNv3vZiude/HX0Uj6HmxS9Yieya0odZ
Y4BlJF+CYNkQ/meOdM8Mx/yis9He2f7WEi0sgKR/+e9PYv39THNbatJ1bJ9Xu++buM/+fm9NbI9+
KVt5n9VueudIIngR6oMrNfv0munMW5rRICCsaD4rWewlLsUdgbjGXrsOUnE53GcdGKN0uEZg6Q9G
WnLxRj87xqrcJjoej0Y6Xw2DkBMmoPbBTlL5kGOu/e8vcvPH/bYiWKCuTfK7Kywsa3//IpVognio
LHnvtS5++iTIt3Ob/aTFzqYfjGoXZf1hmsr6mUADPKz1NQrV0XNIGpmnQn3B77Eo1wH5OJpkLMuP
h81/f8TfDrq3a71cZhtfOR+Ug8HfP6JwEbVPZiIJ4Kw3NZLaFRLG9tBXzrXIsKHW4YdnuuWxrNtk
P+MQUKUuLtGUM3eav9W1nB7HkRyCcrC3dTOobe8Uwb6aSwBvERW5qgCWLg+bTMiIkjnuVCuzsLEM
zR++yrIqfrvYf/smv7VDOr9SfTbE8l4p9y2Kk5MZpH8oqex/1MW27ZBzzYZDbLX3j5XJZpbWfuRb
91Yw5LQdIneL5ZNKOJVA0cyw3vVyaWnF1cdQRG+Zn37e/jQwKjA9BDGuoziFyjV01CXG0BxEVF+T
MOvWzdAHO1PpPfrwTaTsdoVB1lmZg1Metafflwf3gHDxWslUnWVa1zsqzcMYBW/MXR9MURp3lcds
1VQFtDPDfvnvhfK7F3TZ/0loI65butQ64vfOSJPac9C7qX2P1KX9korg2UxMojRr4v76me6TEK3Y
oToV6FPrj0iH3rV1ca+XwYQ2z5uxiBe1/EM6nv0vewXax8Di9OpS6/5egBlOO1qF38v7gripatD2
l7bMIhjHlnPW/uOk6fvbCiZ84ruM3LMlKkSgUhsIoZKLkU130jhFnRRPMK1uBaOdzR+526Xot2sg
pNoHpGkW+danlaiXxwCbB9RZVAznHt3nr0oeLD6KttrGz+dPFGsuGvjSi4KvqU9F16qH/74dS1Pg
99XOAV+a9PfcfymoZlyyg2M15r2VjzXaYO3vaMqhnxZwhHsc5p0C39zMCAVl7O+8iAmlnPpga5bO
NTEYwXRuQPd+cLwtIRD3Qagx7SUW5qUevIhlWmdTEj1mJWFx6FDNER0y/3qfptBwdDRkd2ahf9yu
WIqnW3lGcXWr9NF1DA0YxvX/UGv/22uBhoEv6RlAzuC7/32rmgnQ9gjlNe+V/pr2FanCBPMcJi82
ruFcGqvEcBBQh6ADjHL8nnT+j9kQ3R1dgJWWsX1JUu9HYnhHL1jSdPPhS15Lf9vPVcnNpPrsBUjY
Bj6FmKr3xIx2+OD8P5RR9rKf/rZLEXUoqZ9uPHVz2WH+58CQ62CWRmVa97fzH3cLim5lEOaT4nah
UQ1ubymCzdoDxB+m9bEWT2E4lkfnyZDZ9NDWQLxFHQI1Tlx4nQ1Rxzgamh12czSthBopaAHbNkvS
O7bEd7cd1pVNiE6eWu1hitKeAC8Ob3mcguekFfLf6/LftgmisR03oKyF8X7z3f7P9wtoykTGmJr3
kfsW6y7ZCRLKd5ND/tdc+4+3Upb91TyLbnidi+xrnXbBY9dYA/Kg7jGu/lzY/OMcTIl9a3vZ2Ni5
8r8VNs6IEbgqcsp9b95H6Tyc3TwaNoayfpi97699l2GSntSvhwdJ8Ea0OXk2PMZj3xM+56OrxQM2
tYyFR/JvLjnF36NR4pD5w9X7525Gh82kmbd06cgD/2114MrpPCaL8z069h7vgJ3tq1AH+1r0+EP9
pNqZsRuwkQYK85nkECWUeb11EUyD0KWkmvEbzzR6LQZMu//+dP4/3358OtSPyGj5iLfgkf9dux5e
39YrpLhXedht1VDhBy2E/kbDHHhzx/CT9wNm0qBDzo3vpKWbtm4HzqTKVx7T2fAMgyPctV2rUc+i
eVYeJGa7cPB/jHgYe9T7KSk8uClfbcPU38ZJmNekuUvKerwIeyQswzDWssa0azfDcIicHlTXJNhr
G19/u/0uGk3esLaVHO20IsMsqz3qrB8xrZddrIryzNny4CnT3cmsvphuQarv7dwSWw/GUBpYWw3A
TBEd/aGmRSmz7lJRSO1a5zTN4UvSvISd2R/E3ImdQTEfmQ5hWMtTW5lD9pDE6WPQD1BjtdLf/DmP
7/rCfinRZa173QK1LcSMEzujEYRPaWXoIT0YFcF6zHCOUe+AcyjNd5P4lA1mzz2AEnd3u8V+jNg5
NSz4+yF6tsTT5FvV0R9us+XcltnfNynJTeYRXiBENvrW3zapoq+yqBv+b5Oa9RhfK2jzHs0Hp/re
OEQYd57WR69weRW0k81IDW9un+k3Hzewm+b6aWTgEaaRd41s502GvJ+6pQxESEtaHniYlY1dd2OP
I/Zw5dnbqSCkbBwkeLnJjbfTCY1k/OwHFuRW3GxzEnxatoctz6hgaxcVKHcf9fvQmVjxdUWmXFui
1GYlWBfNa/mhM5z7jsncUeEqOE7WiMyzzQ9RVl3bdO4fjSTaekMFXDDwCVUI+og9sjf3IWr2Ha4X
zhsZ49c4TLtLNlVkR6QoCatlqcBiEas4CclNGktva+AgZDlk6d1Y621WlyG+Do3Ywa8+Ehpw66EZ
9QZzyc84x+rqRdBH5yK39kOG8zf1MrVu6/Dz9kawBKlPMo5gjBMOtEOZOW2K4MMJiofcIIIut0Zs
yMA5a+VeC46ztSOSC7un2a1VRIyjbfEgRQ4BoA0cpqIrHiKnhL27yD1/fXjV84CNGMtAo2gIOgdf
Jj/aoh8uo+PjwjJ2U1gUX/IWVLzLT24W3MatKUcY7rrQhEgHrkck3UgMTzQOF9czeFSt/CeDH+eB
Od2rJ3p/RS6A+XA7hltBF686EfQPWDSg9MfiRfXX1h+nNyvsvg4dDrWs7z79gOqqkDOdv+mHQseA
lk7+7LwgX5U0k7cT1/bYVh7x9TKc9lFi6G3a4M+aRT3ufDEf9dgcYznXd4ogrKykRPMRJF7Nht4A
jSDMSAqpL99+0/WYu7q51g+O2hTV2H4ZRMYRZ9la+7k1r0BLLeLWfnhltOvLfjPKoueO0Uy8Pesi
T+Y9spY1Ot5sP0gfFInLjclN6t5lpRulbvjBOehb0sxdzgLXKres41iM767fF2fc0SD72eX6dkz2
bh4+TvU47vu8RkNRgzYtITGso8BytlW/y+vBO3idx3WNIn8viWycqUsXtSNdR0FWp9+a4qKWV9OI
qmjdEtq59odEbmPYEMVoOmcbn6aGmylYhbEi30QY+P5behGMx2f6JhhxHeANsQzLo02gmwyCetvl
Q72d6alcyULtVu5IsoDjNSszjNWa8yykXPBf+xa9Eb5rkM5zGK6dvFc1WWbjq/3gk05GQxe3D+KC
D1ulztPYNoSolMQqKcDJqkMl7GhxWagv617Q8yrzLNshuGiINSajfoUZEevY0v4MBD1KzyHrhPfI
ymhaBMa5OLJKwdpW6bwzZJdtTUe8Fqmsz2Pr99vbKtRyGnahiH8Qbkj4cZH1ax2QVEpzAxJgmz7Z
8Xi16XXsZ5dharhUSFHYh4caM/chTtvpqgcAgLjIr31wzz+FUdWUP8cGUO3gzi9V4EFuPvZEWW0R
DL7cvlbctJD5oyVRqcLL61ydMOheM87ya3vpbQZJGp2y9mDHOtlFo/vm1Sngh1kDmLfy+zAyLrdK
Q/LPrdzZnjbd4hXOhDhEROTdlhrup3BfNuKchDMQSThumyQVzso2K+8Yqe9l9xaMJdm3UU6iId0d
S9TwuVpg5MvCd/LMgJS0LG3PtEf0sv1ffrV4Ld3kriqxDaYV+KdlxHHrmPYxNigEY+G+0SYh3SG2
drYm3+i+xjz3hhR0N4L2ODoW4Fn2PU69XbhLwRsIkqy3Qwn/dxl/3E4rSkR7LfDHG4261qq4DLX3
JasqfRkHdwkJ9SCaREnP4OIxE+uRND7WCjjOpcF3exTnWV+VnRj7yrO9x0pI+dh0xevt/w0+dLQB
DsNdOsVi46oEHkI2X1CDn0ctPkZHPwpdwgcJuAYF9rDnQhGP2w+2hCbVAmFcPmnR4ecqfM4cc682
Yd/Ml9tmKhpStFoim29/K8yKO2Sxw8ULnXmdTZ1zlpZ+FXbqPGZZ8LMaQlpTaflJK35Huw0IAu5B
Yrjq5GmOne3tFqBL/FBuiXwgUPoajCEHt6X/dmvLcf6st34EB9kDCOuLiaVjHixWEsBp91NXuMpE
acEUk3orvPr/ikMAAZeozMiW6dodIngwJMu3CuJZo5KRjAqU+fW2XIeyedAKDC0kgjdn9ppL0ni0
yWaLF+k0fREIG7aj6i6Erc1rP5Huc4cW7dTbdGvplL/msfiq0kmfZzxceEiNdh+OFsdNy3CONCDJ
pRQPpYdXHNiaefarGBpalZsj9xJ3rmRHmmcxHdJ2/FGWWOjtlBzXOFEftPF4+peWvazaaaVzicds
WYpz9m5Wfn1XoEud+vbJi+bpVEtozX2WnLyoARu/+KuZq0I56Gx3xZM6rdyuqHdjIRgHZsZzHaho
E8mm2VhquBA47j8aBuxr2dYHLhEvz5ERMXIi8t7M+NUtY9ZLzKV8cNLyUnjOX41yzNOtSAqHHj7x
pEYU72WBBv2rtIgrWLZmHm542U5TP3r8CLYND55x9Aih1D1PpZQX+DTuCupffrKSmuvaA/SVTrUj
UI2xt2GQGpDlxhaoabftYMiRe4tjv3QgiA4G2IN+Qv2DBbMI7egpq9XRbPw1Zm15VEX1lEcRdJWK
Zbm4inl70OCtP8K6Di6y8O4SxynWvUOgvUq6HTg2XoiiIQ7jL9aUR+jKSDREok99nW3GNhz3TebD
LeLkdig1iDRzLje2Ayjhdl+8tOx2UfmML7XZtrSNeKNRI0/RtQ40hNGG6AfbWHB1yfCQpPXwo528
fW0TR6zs4XEuVbymAzyd8pLHqTPDjSH8g+wuZjAm53gxXEbZYr1WxUNNcnqVh5AFb5uT1T0Wus7u
xhJ4/3K4RPEAk2cOOvUoVfJ+e80LYAVTMBIu1v5gL7Dwj5TsH0uFx+kHLxJ0m1v3+fbouYzKHoz5
GgHq6wEQynCJ9f21DfHSW/6r4491WImL45SEzjS46k2RDPdGESONHMbP20Hj9ujNHtbbuNHIxJo8
OSDmJkt0+O7GnHb82y+LOcPU27gwFeg9kRxuu2WcIMHHEfUY4PIP7coF2ZAdM9Hnl4UMJYbYX0dd
OZ0GSm7e1UgjZGViBgatOPuZeZ0q82celBB8BhljXtanpHMnllLNTm7XsEFAUe0oWTa9fge2TrUU
lzXZa8mXsGCy3gXF7vbiqnoZ7Ucw9522SQpoo3RD7u+avWiHumLV9ww/bpNn0banxPRBtpFIithj
SM+TtPddsgxDlsc5x6N/qud6NfK5jkYftYweaNhp8JTLNmXKgVdIr6tzHoC3b4G9tAz+V4ItdO9G
RGqXOlJn1SDb7NXc8c4xs7uCNgg67/GSRN/gJjLlnIJhw/YE2MHpvlFP/pAjb7twmQeFSXiYQuUc
WuM+hIaV+Q1QTXQgD5nOHyARlqtQa+MS5Set6u5gZdHn7Iz62Eil8PK61iZzeSi0H0NdVzj0w4C0
6DLoitNtQUFpImRiJjg7SqsWPcehHQbSn1oyC1KYeTQcD1Me909DRFzsDEpaV2X7FIBMD1ey1tlr
kpr9xkeIC74eJ66U+kn1rroUMiSCJaypVebsozJeZ1ORP8Es+joYPBSJ4XMA9WGdGAWcsQgw1iAf
he0mW92gGhYRBfTtZUor29g1rreE3/LRRtfalonBqX5500K4aNmyOczbvvnTKQz7EHWVXGlrnHfW
fAIYWzz2LUghYWB/GT5D1tA+XlCYpcPbPVDBz5LJYIwC4CiGrvl1dGPg5WYMc1qm3sCTImLdHOuZ
iipbB2XgHqjMu/2t5TyYLEPIF2CioDSiKgXbXXThnpJDHLRQJRX3gM+3dcazE2T7vB3KbZrS3wTe
0z7NHgaxWQLOUJ2GX4JBep/VTb7SYOLuUz/4chtxmHYO9CBVw+nWe3BnDPFNLR9EDrXaXqgmEzHT
TQUChR3jGWzKd9Vi0xdOiVW6ce8G+D2cOObkCXbFsM9I2eXTWfsoykjySqdPY4o/80kFx2xUlFEQ
iUTkM8M0wnLfG/NmAur7a9zip0G96jmULk2MalMqgsCyc9PQDeQqf4tS6zmN5GvFJ7p2cvz0pPeS
MAY7tZQxu6YIrjIgsiu1hThDB3utRgVrumNe0duS+BanBOJtTw/aT8A5dXEC0iZr0Qt+CqmJlRAa
rIJTfjWdtzogmc5xD0YdGevEtp68MOp3WTjrL0byJe7h0qnkNbZhEWDwyp9bJkVz4FRPt6qxYQq0
GmSAk59yIMpUsZ4tQ21uV9xh/nTNMqLYqjL7dWKP8eY5bSGvIn5Mgj49G0zrt1pmzoqW9rSbMBlu
2jz+gH2c7osMRU89BAwmI9NaM3zRu0oP5BxIczje1o4X5u7aIvKdtAtL7mIp6cWEVbSvhP0jNIgl
jxw1r8ooe5zz0j4mJU9CW1hv1K1goZYZ7eh7Px0iwd18hJTD2MaTZvmQsD6AukKYv6lMnOw9GYcB
93+WHW/NB2/oyLhLIGnAtEsPSgFzmWRR3Nmxn1+5aOtY+FdDjxlRr9QThnhgQ4+QqgGbmaAHKLMh
As91qBpiGMemL+lzxWRfDBXXrE10f7KU/rCcOrgvnfBnJoHM3U6+gxLPZZo09GxkdOVoDp/P7+ix
whoZR2+Hjaw5qND39mGaPGsjenccZ7p2nKvQCjcQDAsanrcb2A3Od5PC9TF6GiY/3BlG25IzW/TX
2y2MyAlvp2K68xBZo9ffBNJzdmaXfet9p0EInYI8lJKue5dYW8tbGnHa4/7M0HnnnlygubyTHZn2
shrr+yS7Vob/M08h11ld8c0RQbiWUwv3NpWXakrMq0iCd9R8q843y++xkx9mN3qnfZ69+AOwBrPa
Om7SchYAhsEFvBqt++u0EaPhTRcaXlxP5nNaj0ze8+DUFo1Fo8T8Wsrmo8zm6NGilYFwLLz2SoF1
A/F0KPKGhkdmJu+ZDE+Nsqb1mPX6sYkyBEbC/YCWTI0EZYco3/4LIhPuVz/Mj/4Y7adW1Btog8ml
ciHGVhB6DlmEZJyv/RxZbbU1sKU+B4rG/26Ix/C+AsbrZL1zdufmZ+JvvcZyfzpe/u7yvpAyy78L
8dbM/V4DYfnZzu57HQb+Y+kaW98LCaxLDfKaeKi2s457Gl/5G63PAOYTyrXlv1BcZgf2+m7X9Syy
xNqVYNPwX+dq16Ztt1GGgmJhynwXgLc425P89Tg1DWCDsQHfgJIUVm8yb9ASEShUAC8q4VBlJDGX
5giBhsxCM86OLbqJ+xQ1IWnog30UTsWphvPNixDFzzklGoId8a4N1L5QXFEZd956qkbMLH5S0+lo
P6ck4nuFk6A71b6T6kwnyCfIPOiruxC7E5q9FpFCHHinrKbH1I/5dbbsv8Jp1Ie8ZbDt50G+ifPo
3htSGMNdl995CYGY+eSC1Oym8afQBiWTB2Oqr4PDMFj7kEI+Z3DPJEBZrJK/5lw/TKnzJcFxKeOC
LEfVhusZiVZlk07mJmpbWcYHF4a3BC2NlS6olqcPT+GGpEowovIwwQrYukl4MsKw59wMSpcO8aoZ
5FPLqP6+TbtdnA9vXZnbe+aeAL+r9lvRwjMPPSUuvJ7mtTXtnDIxV/g6iJPP0F7H6bzlJRwBWWnw
k+GTXKkxvUxm/SSbaNz2VcDJp8xPyMS/porcjMXTFqrhfo4si804+VKBRqqVpP/QZdPGDh+qlmZU
Z3NayWn2CdJ2RUYV4U6wK4Ha7ezaPzU+3BUEoQgAhs1AP5n8CwZOs63XXUw6dZmBPoWu8Do5uYIk
kMdkUEQrBzXR2qAVvJlyzk3SiEE5Wv46H783M4/20EKYnmfSpWL7L1jZVLMbMVYRTjwQPj2+J83D
ty+m+aUYA8TmxmfdVPEa2jNxupHaqdokzpEX2MaYUXfVSKKPSjDAZqUFvfM80i3G6mIB+jES1m6E
CI5uaxJN5qm3gtfcCva+iuwVI3ziHpej69RUOz8VJqcMX6DUEddg4vhqu58S+vp2Cs3NaMPrC3N0
Wrgad27MO0tbJrITirLUN0/LYDjn0MVIvOZgk9lrHceviEgPomZuYrD1BF2t1/ROio3whmNoOOTt
oEOt4pnUtT7sN0brrfU0gUep5HOmYYdqryA1AxzFRhjqEpZ0pBD1KdC14zEe1X3kH+s4RqUIqqTN
6k1b+kg6o3lbDAHoGJC1duhv/HJ4UX7wF11CWlbNm0uM/DrPSrwjvnNsRotZIsx0gC3puYSXC/ak
otL1w1duT7mb++nFSbL32RuDlQq4x53R30cU9pxWdwVLZx0YMPiqYCStS8ChdLLnppF/ZV79Hkfm
c9Q367h1iToTyVs60VBIgweLvwlvL7K2iW2+9ChaV41bOBtVx7tgcN7cFhDbJCyS5nTtH/w4Ix/Q
gGCYS67gU+TFHq+c4qEKE7AAjloPmcj3rWWEm+mNSoIYSNPL981YEDOQQayDsDPF01snqQR1QVVm
z56xtWApxteEwnTr+OGwSRz5pRxxe0CghZVUE4+TNsd2hMEvmvYvt++Lw+j1FyMIbTTr5Wl0yy9C
ufNmVnwpD/jbYPnZrp3MR19l956d6OM4wm6ECxuA/ViNFuJwX2YY72ClGXNF2P2c7kOo3CuTBvGp
NNwfZpz2J5bCu+yqi1Ovcm0CVGJQtO+GYu8EvViXfXkSLVxfuuDwnIhFdnjckY13+zWqbrLug/Fo
cYAFn+2S8OmW3Xp2gX0FPha7lG+l9bXNLHkMeTsemJSu6LFh7BcRNbCmzTLCuVNO/G3k0dqE0j0b
IIHWELeLQxo8G+PA0afB+1/VRDsiZGsnPFpWct8LDuxczHXrDcldH5NhFCGjyIvp7CqyJYPj7KUf
VUymc24ymAvFvmncH5EZfxZMa1yDrryKgpcqL/2V5eTBOnAj0PBpkj9CqTsBBvuW2VZ2HUqnQEOV
mtAbwSp5EF5N2QXnzilPKR2KoLPqfeK24YOVtMODwcylpLPXlIl1gIQyXmcjvKRGFu/zvGTD0qxi
rsWw6xWM+bAyCTiVNtleERzMIbZ/xmOPUzOIqRB0esc5qzk1lvEM6V+8lBa7Z5lZ1mXuo5NrV4SQ
yQRJ1JT7d2ExfGCGVldTfKtC90drVNmlmXYmk5+TZ/Y5nF9dbQL6WYecq3zWnPwzL3yeS5ED45Px
vnGc+DDIGpdDOax8m+GC15eA9qKBEC/leA+xHyNlGQWN7vobhMSZNLEqzBfHhEB07PuPt1/0CJOp
i6XYBV4R/Pozs5Cf7iyc0+2P6hDjNITPaRNZ2rm7/eJxZr9rwXUhgA9Jzgyq6pTL4HvalPEd7dhp
rWmKbFwMtOtCyoGGUWtwiiMBPfFAXPbTlNLyhiqoa4vB3JivBq9EJr+0CpI5pMHNOZnJRv8Ry65/
YdoWDNlTlJfG+Sb1zMyJhFQjeIra6Rmh4HHxCmDYcn2YmyBtDPVX5DY0kCL2tGB6cObW+gI97r2u
kVfpCCzLyIFssofhYljPphkTv2TRxb51/m+C60a0wcHmyGLQmM26mbBtO3mtKaptGIqV7R+KxNHr
Cm8WwSPth5kQO1uXeu9DRESY6I0XyducHrNJ+7QhtiPeqqDoYZcg65bzthym+rFLy1//Aq3G50Cj
VsR5hoDOdcCrNSzjJpt2sKvXuvSRfcM4TK2hubfq5qNz6v7Uq2aVtxY6cMe+dsVwhA3bUsqWLzcZ
kw6Dg5tbTJmXbzEOxqfnY1sUPSDwLGT3AGf6clPQInWyL0IkaFnpUZwJdqBr7L4rozfo6k+nUFgP
EmbruV3YbbcZWdHF5cVHvvhLUsUopY0dTWQL+Fp+UvKr3xclTIOnbPxeMLHaBLR+TkVOZCZrpVpF
gU3XJff7Ozfgx2a0ddcNJ9RNNs3jwQEKA+iweU6zuTzym3xfmTZ5a8MylmdA1s3e2ekYVtH0AxJY
t8RtoEFENy/t6gTdl0l+OR8FMzt7mWy7Wm+hT74GlaIfYGYPndcR41chiXL9lnVzG/21jj5Gnene
OX5wHbD+rZKirjmbkjrjul22QSQCoKkXzrpiTSA0xeRvlPKRqjrf3aY12s/eGpRsK9uxnWejNHiH
N2fp4+i2WilORUEF72rf2XcTc/IhxnOjpt0QuuU9TaOT20b+OYeuBvOMSqYIfvU8I/hymzDPcrjo
fnatq26CarvgdTu9tqFQH/FNMI9xh2fl91RcTW8gCVsalcvIIuIIbzXnMNX92bMxc5NrZnrVySyt
YcMxmLzOQZWX2KtefB4R1+7iZ3MswPF68s6zp3uuKJQBL1BrM57BEdvZJxjIetdGJUFry8WLPKtd
zYBy92Mso8dfVy/O/PtCNQ9i5iimEzBWzpgdhqWLi9/iGu8MZg+8aJzqLik8/Y3Ze3w2KnkcnE6f
RyJFVq0chr2SjTyELQIAac87r1DjNgldzs/5r46urtDziPALkShfB6MjOnTgPLysnaIu7209fk69
GO+sCol1Gn6/7TbzDOMkmSqE9mG0rqCr0FjAdV53xMQAmKFT26hdMDZ3zObVRdSa6ipqHx0Ndjhq
43t/zLdBWtHfICUYCEMQq5mAoulLmnHbCiMaT8DrBbU0G5NFPf7YmuGW2nfZ8KI5t+idBdl1khxo
efRogiflAM8+lzDuww7BofAew8Vz1bs0VhqSfcXdRDtndxuFTV5JHFOav46Ly4ltwDk3XKJVnTck
eAjFPHLRlyZOghBQ9Jvbs2oCmwY8XO/iELFK1Vi7wU/8Y8wZPPRQ3Y1Izp5j4grKYsguCDuJtIs9
bqzjoiBQpFfnCNK2TeuBYs1heN068rQS1IGO1+o2lKoq8crIogHVzs4wUBus5rIgW35ZJjR7fGg2
Ybc32JmZv43pPhEjGVPlV1fZb65ZE3fTupyfPH2yaPOOpj/+moR6ZcnwIazactUl5jbK+fIcsles
1i01xPxuL4E7GbKbwK3cveVN9f72rVMFHfT2z+dQHw8kF3w3DCwVywLpTFmtsjkgczA11ZaRgf7m
YZ+Hnhjg6Y6G58lBZDh1TzanzUOWAtIdQb1usS19QBjPz9qauW2jaFwa1H3/YnI2u4nIvMSEuyrq
+7II4+1tBsI6dRF32Zz/CQfAzrFIhMql1HUfvL7+eWtoyVlN6yhckKeS0AhLCyKvfQF4fNFiVOj4
j8IGC6/MB48+1jqM5nhnESVwun3HKbWXNuoLoUbOxqqDJF75FXPhuSKPetGvxvakdo5S0Y5LyVCb
5bHY1sgl7MfxXLpZugp7i4RQGmsbaTLsNelF0y0cy4Px/7g7r924sa5N38pgzvmDOQAzJ5WTpFKw
ZPuEcGQOm5m8+nlIN76WaZUKnw8HaHSjG+5i2nvtFd7QtExSXR9xR2XH0BgLIhS7g8qQV4RU3GBd
xaGRCzf+7NrgsRyvVZ+kJD+5RrOfbt0LaA9nDYKNsKCydZME4AQKiE6qgReQJT5wfimPhsfE3Dfw
UaRRSgrVp+tGatf5OL/xBvh/jarsQhUngtFoYlz8wBG+mUVHGKWxOg11AkVFhn1AftUULEQri/eB
IuFh2aekeYF9O13WscOXQagkyLSNwWmlzQGy2UkFqbCERdAsoBm4G5ra/SJlLL5PaTRCOFnUaf4Y
eXbMpFZT6HeI6oNbRngKRBASSzvcWVJ2rn25O8e6frazRRTa2UudDz8VraS/kZhY9qXdt6o2ohMj
osW0hYciAbODlmxnRijkMIY4h2BOT6NeH9U1laq7IXBFe8cMvvgC3IeUpxAO4WZv3SjBzXKacOUh
8cu7Aeu10HJ0tQcdlQJh1T0CcbZ5F+C38esob1Rdvi/ZHnA6xVNRn0HeKbdxeqRNVt6BZgtGu13q
I8jnViafYo5N14EDPoik3hZGjSlkhGgnxAF7Z0pluazVhs/Pqbitwb1+4xtRmdmDu4s9+VaKxGcz
Kgum3uUWBuMu67TgaJco4lOIYY1iVcvMr5tt0OsbyzXjbRa39gbE5LABMY36cMvkU6jKNytRS6TQ
Bm8fM/dbBlFp7RKfdpzd/ww9JznLBf1XQzUZYwX9uc3Vr60dBye1BFiSClc+mRGCqb+gLFkSPwBU
y4DlhAYgk1YbdoPTyreIhMi3WlWZC//Bk2nF25F/bEMODM9zULwdweKdK/JP/cD4QC1GIVQqW8Wu
wxeGGNq67gCHKGzZNXAk8egXHU65DmVfye4N/Y9qi7tWaSbUyxOfURTxssdJbWVJvKAqKQH3iH4L
AzrfZcLYanmN2jEp7h68/BpELHalWr/rKq6F/cQvgHFYfkvaOsPAjilJzMhib8UHtDPsneGFxqqz
S2VtaeBkvKzSl3GWJyuPg2WVuE66sH3d2GLyADspo07NLSyjO3JRkIBHW20eFR/mnqaG2lLObVqf
Q+CBCilupaZ8no4i1cWsbfCQuFLCfpcOnX0T5WvL6ZiXyM+BnjPmcMt9m1fM5MecVqmMmyzEjCBr
GiyM0TRE+Fn9kpqkt1onZ4e66G+7oTnqWaz/inEAwxhyasF3KWjsezOt8dbxpfLWdO0vRpveNZ5h
M8QNXnpf686gUI+9ph/DzD3zoBGIKNwx61K5pbmoLyxSPibtMB8odtchZXhuMSuueP7lECmkSoa5
TyVwDlFSIVU18s5K1uCtI3LjWIgyWtoeDREPfmudKTRbjQyOWhrtGfcBm5KsDyzWaMtA0ls0WT5m
cqSQUK6YEiclbvS+wI1AaI+VJmH3WWurzAxvsQXArLaiQdJEitgCuPk2CBfkenYQiZUzxxDP0wzW
13R/mVt6uHESyKJhWkr7LuAoFIA2Dybp7pKuKXXlBK9ACuAoACyIzn/UffzwvGGblplDDTscbMV5
0eQGx7wRz9CkMrl1hmh7b/+61JRMO1l4AjQktnnie4tiRCmPX5aZPcgaqcLvoGZIou5T19SPsQwY
BIjQrfV5KuCyfCXFib5lbBeOxQsBLJXQGu6xz5UG99AgYmlq45S+UZ+bDGIyhAeKMTdAVdvqk12c
xd3CSrOxOLkXSGEcTU/6rDguElhK2nwwVHyCRI3ToWgVqo181ANHtJCvYia0KqkGkizsThRAv7DB
LtJzW+TKxTIGvbWTMgsbdUO3oHNlS5FJ8cZMYjzu6MOyI6lIYwOfQhO1uDu+3qqH7nachuahLQV7
ExD6iJKSNp7cvGC7kaynJFlYg7zTjBsNzgVgrUoFyKE18Jz1EPYdHTmSLhytgnVsiHIZeqP6utBI
T5qHQqjpPqzxXU8b5o2YI2Xtc6V4eL/afr+2CH9tVlWntqaSiwXKLLnvJptWxN4NS0iv6MeipHly
O3fPhKw9DR1QpcYmOBGgSy8NqU0MZ1Va/jKWnPCQOyrUS7JKXemaRe4ClG7lVKcm0cP7QNZwTfEw
nXLNLZIHByMQ3tEPw+9RWHaLUq+6OyAqXsRIKDP9b15ux6uMsvngdz6IFE0+hKKkyZsXN16nnqSm
H1+D+8lVFDojXQ9Tp0m/mH73fVAbJKed9hD3FlvMpUdvlLcI0heLUhblthfeJ9MaolNponbtWMku
GVjZNU4ueGEtftGnPWDW1Gf0qwXQQYHDyJqZLEgPgKRyvk3gCd3S2AQVoZ/TJLMfpjrOKSHKmMxw
dWOE2Pj5sxf7OGF3fbbHfYkhG1r1ELWXGlKMIN+Qe09NaJUqCcQuUJmvgE45TQgIt5OS9ZSZKYDJ
dk6LPDZqNz13FZpkxSA8tUxhIKfRy4kCB7mI+pEzB4gyRHkaE7GOzOk+DMh0O/dzqtXBKlApV1Tc
YIDKI1hdrFsvY98MHZqcahxuCjW/o3ZFa69Tok2R+duuNo7weT+7wnevkPPeIO/AvMD3zbAVzUD4
YwYpFxWZTZ9Vyt2EOIxCz72TJznSA86fpDoNhZst05AQChWw6nm7CXWgFJG1tWMaz62bKGCiF7i5
GDgZRQvd8vIXs1df6saXHio5UKBBpTRimJiFJOmRdoWd8dYzwO6VLc3QTeSg59yWuivo9OTRcCer
gwW43Uo3ZpDlN6M92TBUC/rNHiMP0LJu3mQ3ZRjWOLz5GcVKp+8011NxgNW6TyXy7fud3TN6siT3
Z22Fdy46HF8kCdEgA/3Fl77J5KUahleg/crvOj0j2xPtFVuHBzNa6NlzjYWgcNqmdiX7F/soxRpu
5WK2s0oVCxBZ6jhUyKA84SwMYASQYHCLSl9EOqaZ73NJ1D/525ZjKyYKFYj2yupca60pyybME0+6
m6pDCTOcZ7y0aLqlDcqiqQDCgdmV3CHyL0VkAYnS0VGhXD3aVsfUogNwqoxHqAdUuyg+x+h/InDc
jcigatmMkC80B+yFsPSdIRvl4/v3r715/4Yu26aiKKqmjvy8VzwnanX6PNUg3eVavu6Jn3duLlBV
VDtjNyUc9HZWPvBhuhAET9zcMBUZq3wFLuOCRvhBMozvXo4NTVrqL3JBCqOusOvJX9K6xu/eenGK
ptj0LcLJFopOa6ccopWbE6VSHJRAEyrpugW5u/ey0ANDajWrIqyoWlL7imjNn9IcqKLTbIEIAbfL
NrSZYIIbG6nZWkK/YwJEzQfK+LYNh8MwFsJTrjd9RBdVHRoHyj4Sdrl2grzbgBaakHYp8+N13Q57
LfPDY+pAuohAjrap/8M0vk/1iFzZ2f7KR/qT0m5z17KlaDYNWkefBR06mWpc2ap2V0B4X+NHsrIw
EsMAsX/UmN0s3Ao0taE5W08V9SZMwnLdSkzM4gDoWG8+T8CPnj+6T1XmlIYe4RMA0WrvbadirjBA
+JQjtsRw5eUvzshUVpZKwlcLVKY/insi4QFBPNavhlXg46TQUXv/Sd/8QqPygIyJAKD8uRxCpjN6
9xMGKCVBfmkEgKn6fPiuhgIJhmbQqIxgOCJFvEYj+SBLervxlC7GGzrDjsIU/lZGtWwbEPTAxVpi
OSVBE5iVLq++ciJAWzFzypoZyPv3rv0ZlPhKBkx/CC0mTzBbXWgR5WYqQQ2GfnySs4AmY4FPdNwj
g1LjjbJw6jY5RRqtoSqosrUXWktHLynUSbI9L8MgUsZKC+iMcQpLVAwT8lqXuRvIxJjaJdYehkT/
lOfiJ9Aqg1kdOhkpdOINfHVtMa0+dEqDfQbzpmydw5SEvv+Qf4rxsIUMFY0PQ8aKHcr87/FiFKvA
gi5QgX9j9ENpXH9S4ggzTtOsGPrq7lFvVqp38EvVPnsjdxy3n4zx3TYbcuCVdVQcisowVq0cfPDC
PlqlCQhnzFW6K2vpjUPC5juMQY3No1nybNdIMhLmBTYdd0HMFo5qXhlkuAZshe1i3J3nB0nntFNF
j/2JyjDcMUYrxVbOrhwSM3G78bjiTvC9x46BAwtc4e8vrVWFOkhNDA9NATznd8HPyim1G22Tl5q8
MmLFhoc2lHsND5aC0dIx4kAWyX4K/2ZpSwteW3aF4vrG0WVj8T6uVhUXWd2cvR8YWTA8UqJKY9Hw
TUaYMUBlpQuGHdB7czFtNSW1VmD2dTLPVqBOobO7DGa+vV98z2oojvD7olUm1agIjJr/NtZTSHoH
20y2MazGOaojD7mSwbz1QhWYx3xVjZLDlGenFkleZshtad6NeH9gu4dGBn7v5PDcpt1kN1QGAvIw
c2fnR8Y0WMkD/VdrNS7rx2ykfcd4u1/ZHW+EAMK0BQNrTEyQUfn9Q0NLlvSki4y7aTOqVg6dxVJ+
doPuLLUK3gZmrPo5lwSj8RGuO/X4lJTi//0beSuOcp6j8TCG0nH5/X4jUoFx8Dh6uYuHsN9qEidu
iOQ4SRkjd5QdqND6Tc74uhsisvwRGJuRzTlMzpcg5ay1jYor53WO4JwnNdvQNVT45PnN1KkwRMsh
klk3eokV6JVb/5M7bHPnlOamAnNfMWffVkMOkFzENO8wL8TrU7QvcZo5Nma1BSQgcgwEmhhF+cm3
tJP9o2tDzilblR4CzFUJTMN92vrKP4yaXtdRwIvbLaBJfRfVHxM10yFl4UtcCuUxdShepbCWDyO3
7cqDvHFqj8FSZ32qxMp5apXrWiJ5mmXf+bIjIeknNU91aT5M2VPqJy+t7d/5Laoqeq9uGT9Ym0hm
WpTdZC2EkqmS/iX5kzW7dAkbDJqpGXW37dGC3NJ2kfvw/h1Pwft3vqxNdWwh/IP0z4h5+33VVF2m
00KvjbsJLNkYYCN1dGZRkAs2YEoYbA/mNxgKLsSl5G5avLKn4yREX8zWam3pyH14qwfRnhlndEU3
QftTowxZNYUoqqs63tpz/ntd55k5hHpwnrCamctAEvSAtpZiLu/01FudBTTHtDKxKoL2UaT+booG
rtU/M0Fsb2oUBB5zU3lRwfocCvMeYmULyLOWTmVudEuZDriMObJUobbHpX6N+0oU2Erc6u8lbKoZ
ZG0nAgxO199IZdMFLnjqiLhZt4G1DZTa3lsjqO7Kp3ljMVHnjHRmm3LnD32t2Gh1qcurkKY154Ns
e08pTEs6BlhUYI0db325/mAXnn+0B9XdT8OPONKdsxdekSoh0LIMZssEW3QTUSOL+yHB+H2ZgIJt
9aFU/fOUV3l0x/d5gixFli3rKEVSiWZzoY3OcIN1V6YKeQJGbmRywU2X2xCToMI0poI+nzzyIkP4
NNUnl70IdhbvTxEA/UCpWsjPcW62axNg4Wb626ABlFOqxF+TXjAuq4KHVKeZazWju5rU2Ms+sCKM
KMdt1Ns1vVVgw1GuPWkjOBtD54UYzB59Lyg7ddDQm3c7/J2tClYdHQeZoUxHyJMixCmhzKnG8Iwl
3ecptKRm9CUOUhoShXITl5ly63vJShM4/zppqcFWictlVB8tJftSN1RzNROAxdRFQZN64Ydojps9
HNwAFO2ARNoi8hPzvmutZ9opwCfDO6/qku8prqISSFyKpZIea3qCIqnde6m9mZD8YQXTNtTFyoD0
eRwY4dIiG7xTYtkPXtOQwvPlGGMAScbRgi8DnxSScB4cANn9NOQCjUaXQtTxvwdpa5z++3WKhOTI
m0ZdTdbnJzNMjggeHut06sAqiXOLSybJq69+t+UOdFPU06RR+n4/zZOnGGLXZbFvAAtcuZc3AoZD
jop7FVoPROBZruo5TG0ZqQfnzsOwVkl7cz1x9/MWY03banbTLUyqJD9U+IlbClaxLCJl7yQYctLO
XRVltXEjOKcwcYYrBcMbmnngDlWQ7uaoqfVHF6MxSi1t8SYHnZohq0kRgJ3dpyKBtljnonhWBnft
d8DpExQhd9oAOtznvM3xeCRUmeg92NpXv4LC4We5sqxDf2814dWkZhKk+X2/O6NUjYqwFsJJ2txK
o29cp8laLz77pnQCVpKdpPFvloJutGyCd2O7YezMzeqFdPSBb0DlEEtVb7Jl4fTWDUQ/+K9Kv5bj
qlo6NeKNU4I0Leip0JRQvlkYDdIfMohOoy+RncCb78UaWv1Gg6J3byCmGDnyKlNzc+2ZuEGbPXZP
Tho8J05iH62y+O6k2g+Fc30ra0W0zs9m86gBRVnn7uDdxKb61GmUv21OraFLJaDtJiIVKlkcmKFD
gywCRN2DQrf3GojqpQLces+Gj4M635t19Twx13IdxqokPMA5DeABEX5QMoaREQxr4M9FflMY+FBr
TrsnxVOWWRg39AArKFk5Djc04H+g+uBvi7DLNsy8mar4ZnHji/YWpj0voauyh0wFWKo6IYqXOfxj
ARXCsDvtpi3pb0kItZ5rpj5bJKvzzUCIXo1kxi6udml+LmSzO9jg3FehSE9tBhx4NNcGYS7CRd32
w62eRMeiqupd4zfhRucSi7CzlJepiZw3kX6TG+cmSKVNYJXlXjH6z3iO1ttuVH1I8rJaFAk28UkA
yVLpfO1gF859L6eHPqTt3Mfifhp2dK32SVZrBqGx99QPL4OMnjeaD5iVN5BPSYk7Zu97ulrbiWyc
Ac5ZCUaNOCi3a88YcCimcwVqycuZurgHO/DM72oAHm64phSs/pm501BUEJm1UeAb26K/n2lem+nM
ruPs7PkSnXAt0o+y2lMn6qeOOceh8oWxsHud2bun3mWekEGrORA3dNPbBBky8VkRqdu0W5DaSY/O
4C6ZiA3bACTICtWthdUyXbwS4P5MlVHNkiksVYTM0E8Yk4ZXzTuzisWAPbY409GtaLTnJ4E457FX
etCMCprLBtC7pUgD8Aigl/VchrnCKQUmFVG24oNqVNqHPvA/vH9f2h9KRYxYECuyySEdlUxhplTk
gwmNE+bC9yj2AVOzS8yunWJjltKBWTaYLqc+S1G2mPZTExVMPFWIkmMfZBJWsuJ8Z+r5S0wc2cij
0gplqsL4zSuP058Cy5XsEATzAQiMEkKu5a7riPFznEAG9PQNwApMcgcVAY2geDAbHY0EExiSG4tN
hVoPoJR+gq4rt+ZgkC+6tCcVJEsX778KZXLAeB08dcZnFtrTdCJIl/5Ilizm/LmB+ezd1Dibkv+8
N3bU88vOaJu1jXvXRqqyj3UFZmRJ28s+eTlzroksnyYgL0oruMd6VCj3FVHXCcxn349/NeIGWqgH
3/HuplRM1j9melXtpuCKS7wHgYg44IalvmpTDJw9y+gOFVnwCg5OcpN9aXEtntLZxvAZzlkFWGtb
Im1J/Q4iLiBwA/DVoXKTG9TwtjUjs0dSObiQIWKKfYVDK/Qp6y6mCMN8CEvaxrxtWtNbpYP3rVX7
7rFXredJdaWXP7dNdQIL6CwTo2bGHWefVE3/phlw/VDhy1ZyNKzVzKs3E/ErtCoaIVoHYaMhV0tq
I6Xxma0ci5mpr9lPhQdkURstU3sbv0UMJrclVrdOflAkdUk9KH+Y1kfiiHRD6f0hZMwfNVhNBIEu
wL+xSKZBgYllo8pA5mbK9PquAIFTFyeLLl2U94wbfeueIWG84wGCjagDhjXiRrZAjpdFr62zGD8Q
68nTNKypUxmdJQ2K/DgtzjDV3ur6Oq1QHTVTK1oZIvI3Fow4Zv4lApUOsH6tg9nt58vWa7W7svSQ
9zIByUVNtLFHfZfpV4SaV4yRC3E3PVTvkjV6aSvBSMjQcmH1N5UqHgP0d8cSTQGXRj46YN9nd1/g
NuVrrwJNoxaJs0AMegnsPthPsArd9kbkVGzL3K/grCF5A6MLmKXr45POMGYnB/5jZ/nKHnVrhG7U
s6rU+tYqqoe6LnZTneob5pOKsvhTE/wAsSFv7MTU91BEYdOk7GevPkl6hvxbl96lyDwjcBKfUrhu
x1S91iCalyj0YXWcIhCoM9Eh+6NjbjhtipdyId+5devvSgsFzyECzVgafsS+g1Os+eVtoSC3xxHV
7uy4/MeU67/ydHjKEv76P7/ZM0ymA9+yvC8Cz6/+/zOyVcbG+GXjh5FJ+abxA//Xv8YPJvN/k8ON
LvNk7/Cv8QPKOVTAFla0FJ9k9P8YP+ja/8ijPa3jYIaL2tc49PzHwFaz/sfERWKsnjknR+G3/8b4
YWw//RvPfzl00g2eO3S2TRDkrdd5D1Iftruqs/Vti37KlRHVWJK89euzE9MyXVkuXSHdZ3mxCTX7
ZHfNNkFcaAFa9kqX8ves4d8nGMulV9lCSWuCRlWCmoacf7CQ8V+qcpcsrTT4+uqDnn/d7v9K6+Sc
Bdir/9//fekVzeotrcorkaiNe19C1VmYbqDsUmys13/36+Njvbp9rSlj5kHcvq0G2GLa/U3gQjR7
/8cvvZtZ09ExBj2vpNh70CWAy3UrZV+SugaISdZ9pe/+e1X67+ufZZjY8+XSMHCJpvTrbWS0Ccwo
fdcHhrNJ/OYe+ZUrD3PpSrO00M6dqPNCGqGRkm19Nd9FCoRRW/nqqN3ZkzB5e/+lXVq0sz5Q6Tbh
0AeBcw8tB4KoiYwJSlUgkHqGV/61OvTSp5m1squsQxSetti9Z+XDDU8G49FADsQ0SvX5rx5kPnWM
GeDgt5DY92Fd38q5zKwtxvrJf4xd/ZrV1IXNMS+iDUdL09QwrXvZMz/D1I8xLTNe3r//qUp5I3zM
fScj6Di1VdbNPcXvWhXBuqWctt29Wj3bwwcKm2UkwnXUSGsLOphpPehxf2WxjQH2rdA1qW2+2pci
g5c+mGVzX49QWQw3peShDW9Mj1RH+4paOWo/oDDUfWN/tKB4pqa2iOFSAUuFW7n65x+iMcY/kygA
sjOkAVu0JLOfmutcWaszYdf/bL+5W6VsF27S+U1zr0n+XtO+iuCzDuLL1bpjgdp02y8SNGCkAnsn
TztYcYcySbNvtWD1/jeaEEJvfaNZiInxlpEKtU/uZWbqFRyTlvdlJ9VWMXk1qE6q+9b+6Ob34B4V
APEJGozIYy9dxqMMkhYuqDT+6Cgn15ZXPp41hoS3bmoWlJIeFFYt5cG937TffUS32k7+aAvWixaO
igLykikz5C9qlNaDRqrRbkTjtDm7RvhsqQZWR5Cm5dK+q8Ph2zi1oZFyUzvBR2j1H9Cj+qwAm+6V
7tBS3BV+f7QV6caqCzSg/HIvu/Vj5yAunsirwfExnDEqElGb2FhL/TJwR9G68OAPw61ZdY8kBgdZ
dunTWUfJ95Z+nwBzRMuobOqtZ7ZHXFYOBPBjkIobs85eHK/eIpq7c5pi60OmDEynXqDJsDHiYJWq
iF7HXbQG/uCj7yo2aFCjjEVo0UjslcrdgbJ8iON809UhNJcqe+6FeeU0ftPTnITCnkVpBT1ZYVSR
OIcDXeCBvLQUPSpEPrN8hj8GmAGVrjpWgMu+b1D2aFzryma4FIvmgbsbDMvoQ/cMjW1T1KNuZLJ9
f5lfigazaB22IIqcRM3Pept8rE3jRaqSvZrnn97/+QtHztzEU8fw0TZzTZyRHIR/Domtt3KGexW1
jX+liLjwCHO3TsR7kzC3DHHG36csQV5J2j0CO+g+COygrnyCSxcZz+5XUVNLtd7Svb48U0PfFlJ+
7GXpTpjXQCmXfn58f69+3ipKxSmFJc6SwPwCLZgHIKcg+bG4e/9DXLrA+N9fXQB0kS2FmleeG8du
wc9H0kIpI3kbVegZ/d0lZgETEVcnF5CkzpXUn7Fa6/C4r05C9uMr3+DCNrBmwa9G9TttvKE4pzH0
yj6Vw01bXMUFXfr12f7u8CBCUSIuz/oQPJpJB4PU+/H+m7mQ4Fmz/ZvAxw5kvy7wJ3d/uoh84I85
nF3fPcM9/95Sxr9/nUuPMNvM0GjjqmkJUbGr6Ev2nbsAynMlabnw43MfzFCTUnrAlThHnfOtshxj
0WfDlTAxwwD957SfdyBjJAdCPQuqM14OVVOtEmsTVs3ebW5Sv1pJqvvViyAlD2YEeC76+leva+5l
qaXIakQ2F4WrBbRHHQD7lv3q7358tqM9LVCGqLA5LoTS7Zn1WMu20c0rW+H3zu2/72u2nZMmoSAJ
yurs1HqNQWi2aeLoUUSAHGXzRZYgcCY27p/0yK6Mky99/vG/vwogpWn2A0LF1Zms9HZQysdWh534
/ru6cEqYs43tZJYXtXpVnEsH2eW0Rmnd+s6kdI0w5ZVq7lI6Z862d6UGNM1yKScTKkIcUiTxDQnO
ZJfVpbvG36pfxqlQb23LKVxoeG62jAyc0xDpOlUN2ple77lruVXEC9B7BJ9VtHyasCPzaj1gjnBm
780Gss7fvZFZxKiixOo6Sa7ObdZuwB8dXW24Q9P7pmZzvH+JsVXxRio5h5O5deIWTpWw+kn7dmhQ
QexPpV2tWc9I1q/R1EYvOgiqayaKb1/OGFfyq/UzwOJ2UklUZ+a0Czp9EQmbf80/98LiNObtGFV3
06KWynNshcmqjNAhKkdT6fff1Lip3nhTxuzsh93P2Kbuq7OBQuYqM7KQd2aFgFMx+nz/EpceYBYt
6tAodZtR/NlTccpw3N5ExUKNr3zqSw8wixauYGQYQK2Dk9urC0VLP2LSiG28pV6BE1zYwMb4WK8+
LrrmfRIEBQdPg/6DXejO196pZTxp/Oim1Mv84f3XdOlBZoEiY8YcaWZRnMWgPWFAgxxEdR6s9P7v
fn4WIzKJdkiRVNVZi+jvYOWaOnB15LL5fuX3L72n2bZu3U6rXZTFzmGG456C4wAqiSmKWLmi7XQ9
1T41HiZclhD+AitFgMdqhIETqmBLRfPFUqrgrwGcQHQTicVj1SjJkUYqM8PGjBmdIZHXOiDNC6OX
lqh8MZXSSs4CCZ5mWwIJTHPZ2ca+8SQaN1kpQytWUmKrqDAW1m0qI25VxUgRO8yCN5EFGd9LEvmE
uCPnMWiBRZTLBrIyjD/yBlWzKnKjG03prXXho9QA+8651UQE900Ot6qGgr0btYCHGF5/KDQJppCO
wkkDsWKdN4jhqbmFIAyDNO/KVr3wgue2TGUrxX3fZQIgjoaVPGwsGwVnkF7rsa55/yteyObm1omm
n9t6EzVM7i0kisEy6MfU0PofIFYdDIoKpFaFrl3ZupceaLbiHaRJsd7p87Ota7dD3n2kHXOLSP/R
4lu9/zwXNpU+W/VBPpSVGnMy6iizHKoah13HQ4GpqMjx/uoSxiwxhYyEEpxs4gVuO+W2omGw4FDz
Vm1d/uUl9Nn5ooLYj0xbzs8MnG996FQLxY6fOtv48P4jXPoQsyOmqpTSLludD8FZv/Sdol1aojSX
ReD6W8T7hiuJyqWvMTtswPcmOcyS8lzmAncs/bYctfRM98rivfTz4+O9itRdEJEXilacjcJwP/ud
FJ1D8I8oVgTpXy7ZWZCrEb6y5L4y0bSSnZOqaV+soSHOWHaCmhgcz7/7ILM1BTIMEY1eNc+kbfs+
DR4yt1x3Ohonzl9eYsJNvHpZg2WKoMm5BCZj224oHuqwuJFi9yZFa/P9p7jwPSbb8leXiPq29kwm
Z2c8+tQS1OHSL65suvHwfSNtmfC5r37aIsftoQ6ZiMU2x7AKf3iac/67u56tIrXrTFGAJTu7Floh
LfL2fZ17i7Atoys3fyHITv57r26+cCBc97ZjnKUYVc00k86tIj8lFVNoJ9r1in8lLb2QBU9+d6+u
o9EbFchDInGCzGfmoWdlDz9cXzk4qUHvGypi71wjpV4IIRO379W1ik5Ual3mfOsor24GvABwWSmC
HWgEe1WXWviXa2oW0EEEcjI1mkGWii/bkHZfweIrp7ZHbO7vvv9si0uOE6mGrhjnNkfIQipvUuCu
qBD8eP/nL63c2db2Am41L3rjXPbKqLXvj1LnirgSny5suTlqfghD5HLxyDgPtX2KhXHKRPWIM9SV
d3OpUTw3tI18R0aBy6RNFWYLXRgbDyHbod1YCFekpb0V1Y1EJzv3rlU/M1Dcf7oB6uzMMA3L9iGd
mriPn1LzAzKaK9mOUDTdqOkTbaZVCRGkkJa2e9slP1Tta6y9yPpw1Mw9Kcxi/DdxCIZoM7hXgvOl
cludRQjd77I+ChPrjMwi2rbd0ml/Ds6T7umLCmqU7J6Yjej1nSXCfdTcpmmxzJC8bnUwMJCsO7EJ
xTg7EWZ6JaLMWBP/vqVxPbzafm0YZoNpAhm0O3ox/pOUKwukm9G52KcmgF4EpYT+KRUgt9xPdB+2
miwjHVkt8+QA7vzK5hzzkTei8pxlkupIZ1OtZoBd74e6Ia/HUyVjvGamGz/0Vmr9EbLG5v2NNBGZ
3rraLH0EU2ZC3LOTM67n7rooGZUZXWpiPlToH/NB66DTGf0oyfHVd5un1rHFQvh5f1eB1UIaoWGu
YmQ/1bh8gDSdYX5SYMyFB+kShKO3FiPuOtGjhZGn4TIKKbnRGDJXovG/m8DjFoU0ImOdIlvEILhW
tjtCSo0CZ0wsYK680QvRYuJWvfquHTgGo3aL9CzJ/k9V9QEZQz29smouxOxpy7368SHJTCErSnJW
ex8dXkMjhRUZartOsVS99kpWdukqs4DXqbmPQ1EXnzVD3CIb+MMUO7N9Ngf7ykK48I4mmujrx7BK
JDukJjl7SbeHmnIKYXRfeUUzEtt/NtaEm3/140HlD2gEc/e1qlfQJQfl0QS/urekqFjmsH0okso8
XzYSchtxP/AO81g7oYlbHPROwq0hr7EL4KS/H2gWHPuyUDd24FOpBslwbEJwlk1Z62QaWWuu/Fbr
riTbl17LLHB6MbKeddrEZ1cZWa/Vghriyilz6afHT/36paDhp8WFF529VtkBtXwyqvjj+7v6Qs4y
sS1f/TR8MHwu4io6x1itaK23VNDLR830Aar8qQlvYDR++rsrjQ/36kpy2ymWXNPvGuriu58hKJD2
/aazTdyZkqUb5x9RNrpybl56YbNQpcVx6usa7I+sjC3USIWyCoR0rWE+M27+d5HOkiItlYwczfmA
XH7TgCBWcSJsjfu03pvVJsEnVrK6gxf8gCeKcVS+j5QB0XbsHvzRVfnZxrTGYCjkOT5CX1huKI+S
HGD68BRBz7TzF6tCMwEDA019BC6/Dt1w2/LvBr5X0yUUz/q7eDfNUF59lJbuPsZrcXzuBvlrlGnL
UoYL8f4Hv/QRZoEo5BWpuBFFZzNRj9hHbixkW97/6Ut5kTyeiK/uO0CY25SwvyOCnhP5TlfKpYzS
OyrW4v9xdh7NcSNpAv1FiEh44ApTjqwqendBUFQL3iU8fv0+bOxhgtuSIuYyPc2WigUgkeYz762Q
5Kx9ZF2b4S8z6m8u5HvzoQ4xj3a2smBfbwA1yujdnf8mAf/NBlJ8mzWKMs0BjVkYuJA1ERNrj6hB
/3yTfve1v80awN4qdbJmDuUuwG+Xu39oCM395RH87tO/7YAI1lUl5+b8Tq/bM31+d7GIv/67L779
yv94uFXdlnkpsZLlSQHIWMP4Day/Df/86b+Z8cS3uSExa8eaR40Zz9kcTJ0EYxW/DPSu25l+m1v5
VwND48+/63c36dtE0dBKr1gtGnY7qZ9S9HxemhCE/e8+/NvBKVonR5/WuaIDZFrCMfl0dLv+L5/u
t3c3NwTVfWqb36mZ24Uj7crA8CPtL0vlvw561f1eT7sSlYothFR3Rmu8lln1wzCLMNGq+i93hgWE
ofL/9qr8hu3h/8cQiuImzwerSu+EtikVp1smA9N6mWg5ah0oINJLS2QAR/5TMK99mPSvFjdRoxFv
wUm6GCJwS+V+WaUPJ5n25j2teUBef+r5Ex9SoGDSC/NW44OsHiIb5qveGjyjXI7j9LoonDx008+R
M+R2gIDJ03Ps4b2EfnnHPG9N+U43j/VwHMVum9o7m0MccW5+sg6Uok3iyNpCswbHiY8R8loEobgt
DfgZZ/6MloPz0yRQUpow1Agup3HlkE7Tws6Jhh+p+mBbScB6ofDgnBofcZaErB310HpqYuz5Cq3d
Qx+l20M7ynK5MeVnVh6pDrRLm4qCBqN7DV5L9/hIdc7h1lOjl535M4BQQr6CSRMrRuztPooWfr4L
/0ffN1kTNNAx6bmwoksWgcZpQ1t9YdUbRXOKCoPeW0FKHuyHbE9k6N0IMBJ2a9bChQB+ORbXWh1u
CHC8Rm5CH8Q5Vx/UYgk0vBiAbjy1TDfI/yvfIUZdC77YHyTNpeqbJD2BVeEdTfUBWMW+bNEhiCRc
Y9ip/VmzbjtiGPgxdwOIlVioIb1HlP0Nh+0W0gHkc06EvD1ENSRgWipwF+sf20WKaSEZ3gV8lXnB
R1bW29kKVhNwHHhTq4D39N+8eYzcbwtCMpG+BpBAs3cGlgBq+UdMZPjPM8Y28//bW7H9/D/eirxM
YnfGxXc3Gu4L4fOF247xvF4qLq2yxF9+zb/OsFzCt6XBqaUlKZ7OCJ9be3RaXsNueEUY3nZiPw7N
TkTqX2aSf51g+VXfloo2b5u8Gjr2GDD+j05NmZwxA6P88/363Tz1balohhkXw3a+pkjwMYmJOw/t
Ie/L858//t9Ld/n235aHlrS8aVJmelfxPoAN9FU5nXjhwDBAOd1te6Yuv5/ELrZ0ZPNotfqXP//q
bTT920j4tnYUc0/dE/vKOwiS1nvk0hDbGOXE9BS1Tzpl6RdnwJHx51/22+v8tppIt1BUOVvpHX1F
4maicfteqNIJl3WgXba2iF1mLZUa0eCuOF9UnBkSEVBZIPuxQSiFKRCQv4yY31z593pv2+JwIAts
myIDe0fDSHEBniwel9ywMVItqIcy2iT/fOW/eeG+F347uWJY65JVd7qT/yw7+dI57V4CRRWY9v78
K353Pd/mi6LXV5DGeXanxjmaHqYnT2SG6XdTJ+60iTMuJJ76L6G4bXv9L8Pme723TR935Mw5p3PR
/6iNDnvAHKJqvEq6xL0NkGzmkVdG0+7PF/eb1/t74TZNplppFktxl0/1e1U1n6XQPv780b95t51v
M4eeyE5B+lTcNWp/4w4cfK3xw7H6vwyz38yBzrepYwEA0WeGlt31qnGOS2NbQI894i6TFnV91T7c
CuvSny/l309DEO6+zSPoM2QvarUgO3Oo11PZHhMKfPlHs5y16UtYxG/bv569fjfivs0dauTUAxLT
9C5TEvvRXLHZWFklfin4E8EaZlVjsIHR8bYlmuEnnWp6acx0RkVBs+e7aLfOJAmXjvW6Gyes9MCu
QQN0vZH+5cD2DRvzfwd0bsj3Cadbxklt3ORumDF9IW4agHFWuUNv6z17H7By4bYLk5+GgaaQrZlp
HmO72mdbIB95M71XLP7detdwosw43RdZvucnnNR7KIC5XYZx/ZpII9z2F7TZs4cqvTJ/GLqRqFRD
iPSnGN7G4S8rxW8G6/fSZ6u0RWNmXA+ZPWiSWear3V8Gj2H976f8y1v9vehZurWcQG1nOHXK9qz1
bY5FC0+4HLSDpSv2vWFNzkGzckRE3bBzXFdi1CtFqE5FvLcr8wGFg4AdDrlnrzoCd2QP8X9OFQoy
RO0eEfYU+MxmUb7kWuKGPZKUpzqrM0/BfupVoAYDTIOaZ2fLvEvE4pwMdazx/ELazcy83eP6KjF1
qV/1YuY3uurAPm7M/uDW3Y9ks6UAraxO2WRpeymlfrOwLfBnQ1lPvbrqFzShm+C1e+uyCnEj9Zkn
yu2UZ6ObAWvkFc4pMzG9fqV7iQZ0ovZrItlT1PgbBCiGKXXJc/RNiLwG48aIeZ6K4XgnNPxukJGR
zeiJcmPZywCyH+/rolU59yiTP5ZRFA+1MMqz7WpZQx/EGN+LQsseLBG9xvFmECotHZmdwhlI7XHK
rta6mxVqMrqkUNgTzF1oRD2DdJ3up0qBOk5C04sMHbp+nYa1rt+bScypYUDTZSIUCkQ32YfOjasT
ZYqQEPMY1UpV6ydaCuJ93rafxLd/Yl1LMXYU1EZmmvrU1nNxFVOv37qk9U95WcRHUWZgyit9Gq8V
AI/91M/DgfzZ42wB80mWKLokaLx2YJSsEyrV6iZTmiwgr92+cAazYZ05jfWZJb26Xxukmehe6Inu
ByNcnLgiR12vIZJ59Zr1JPin1KCIyYIdH/X4DGLkbs2UvSpO+wPGXwpWmd4s/DleVwJXjPHE20Pi
t4oM0n45Qh85aKP9SGMLZubsY5obTBc5k1Icz70/F+2jrWenoc02mIrlddrI7ID0CHYOaiZW/qK9
EYlO5M0FeBtVgVWMP8FuhI0t/dnl3IRiGYB+6KSYnZZzVpk7t48eRkqi4tG9REt/o869Akh5/Un1
l7FHjHKHViHWP8E7eoC3ZtQuO10vdgsTZGyUPju7iF8tJzpNqgVux6Wy8aN3lidpQNCr1U8RByFD
85u83gu38MTwOkcWwPx3nAoB0OBdOSK3lhj0xneMQXuFo7TnijoAB35eJ3JjdRewj3oARngxGMVo
Qw6tPlGfWUY3ejE+0IR+QFA0BumYLsd4bDDwLOTPPM6mtxHoFz/FXm7M2oGrdtS29ko9ORmx6Q/1
p5EV7xqvegucBTKzv1LRZVZPAj1GovTs6hTfMt3PcUx9icPQXerQjJAuL+dR5Ummy2H7owzIfYEd
Sc4DYp5dxxYmzq/MTF7hItOT3X6Tti2ZRUEvIDsVC3v2jv39WEoyomZ3JnQ2jfJuKdCtFFrY6fqh
4W+v7ani6IGP0FMIsM2JEvT2Y6/yNOCSp/OuAVTeTaNvdes9/8VMHvvuhysRHtCUyXX05at0khtR
/jMrM6JEHI8m9EbtnxwEOgKQY9W5+9HqbivHPo79Ym5f35TUaK9qFntJfuXpa5odtstZTSi8429r
g43NI13DuIwOgBXgrEbebEXXPm01b+YGFu1R0H8IvvDO3J6YpZ0dZSQ0bygh45qHkJ8SFOWbfnYt
S19As2QLR+cYAHrwBbJaxIEweNCoBkKk3MeJRNNp6pwTg9FCZot87uqTVtillelPVnGFZYmzk8FW
R/phcdADDkC7wMerEgcJtkdnYBIFsJGl+O3q4heK5hPfs1Hzs4yacJa8/fOuirVjAp9sH23DkIuu
O2xbKNLa/p5nBN3hxKlWQ6B3nDV3+xEOiAv/iFCoirFpHqK0CWn9vgUGuI03vEReCkWrnzpMVfPO
MeIpsLPpZx9Hv4jIBpNKb6j+s517eiBsXCzyZgKj3zLYYjweaaockzIKm/FlLcbIc+YmKPrmwKPb
dimxy8lDLO99q+1VCdVGS9FsXJP0uI2ZaZ46ggGgd5LV/scyOpwROSt+6esxHiFN2UbAJI37pr+f
1ju7wnavTiegil63HDULvSh3LLazZ4VthChg5ESPKZpVoJxeYo7B9mYztroVjiotYGP1FbfDcUJc
EhNFIuPl9TV40i4JqhlZWDl427vWzO9zad7MYnquWEp6nSLlRHxuA75dnzFmPsJt8sDNeoX4yccb
62uuPdPyFQAPntncXLj9eFS97XXbvsr2S/KWzZESVEXJUq4cIKsA8DQpTTMPXfkKn/it5z3hEfer
9cOwo2AoR4D9+Fvzn3A6PSzIXrZ+bPe9GmlYbLKHoXhKrPWeEmFMfyjBHft5e0ROb78r+vqpqelt
bDaWD5ooDbrEvdeZCjJXhKljwxHPNaxOxXwYrOxRiQiqkZRK9R6XcVK9gb+AJJtdba26SjXbUXnz
QqqH0L8z+5mWk5xc9BYGTX8ylvHYg4ujAK5THtqZIVrl1cHO0YJJcw3GyBJndRx9ZYkEF83+0FHl
CKVtfKnW1fUpODe8NjfBypVMtKraFk9mTEQoYfxpK+qeMraCNB20XZyo+0kdAZBbgTM6N5oxPEox
v45197DqCpW6ctesgmMmr28eJ3fTNPOup5xxjGcCUu+Fuzx3SXwq+PmwjDP5SjncNpbztZTLRcbR
rqzUd/okn1KWMkod8A0azcJWqwhN1K0+VRr2pa2YpS1LSenQbB7Mpnth3ayeiLgehrTfzZN7mxW6
fawmVp9ltrIdyoLpBjfEumffFH8ZumrsZ7r6daw3auu3E4AdiCXUllmDRi2s7Lxhg/SMMJL8VGf7
Qh7R8hyzYZHSZTNRhAacXbrmCJw660O1x6nWycn26ZswT81kY8CsN0AvvUAYT+z6SMk3w3aoIfK1
qtdrb2YLWVJLjlJOSVDO1nRoU3t9VIm73S9FUp0qd9XfO5HqZ3wcbBLVxU1PlGcgG7cmtXqMZRnv
xeR05NF6u3xR0RTfmphc9nU6GtSEIF3wuCqdSi0jebWLJH2b6Jg4mTXZZEwoMw6VihgvpbPlJUnQ
mh5GtbK2+41ouqezl/fanrHw6SXM1ajZsJSG8lVVAyLpWNVQNdC4+txT5Kbt+q62HhnX88FVS1Dc
dZuqAnEYjclrohHxazEjPS7uavlzO60/O3OdCbQWzWIFvTlDbmXfTFuf45SqAR5L4aiisb7f61YT
D16dzj2SMZvSiBZr0cvg5iiCcjn9aqSiL9Rmq/MGWteHe4eDW2jg95nCtDWKcDDaSfE4ms0HBxhy
QQWeKHmBU3lcarwH5LMl7jiHsWjYHQXfddWfI9MGcbU6W/HPAvXRzZW926zVflxyrKK1I/oQlSlH
pn7KA7eahntBEgpfQzlQpL6ik8Ud/RxLKhVzu/7HmfFOeeXEFKx/9r2ReEpdmV8zlupjh3/1M050
gI0dnHlbYRlYLArWjdoxgihqQBNFo6Uhp7TL4afZKuau02LtIerr3EbSblqEg7dzxEA7UKkpFnzx
RQtKAyZcMUziECdwutKxUILZEmUASAGpC4ySoEm4GCd1ExkYWddbF7VDCGjyfz/6qR9ep2GdbkvK
/3YKNpNrKtMcOYXTKo+6phk/NUPGZyNv15tSal3hGSKJR09RpsWviAxhkGa5AFXbe2pqqZ+cm7SP
oUAtDQtTvS1jMSAxcBCZmNh4LFua1CMbFMA2QtzOM5hkb4mm6cdoVRi89Mw6JnKs9kNea6dF6s6N
IuOZeUdfHstkaB9oz6G3WiN06nEJuk+LdhMsvaJfIGEt96PhuH7RTaiGh3QQb6qt9GGHLv3oFH33
YkFL3ImkTq9xJj7UNPsSpX2tVA6FXCwawdpYcTKCeTNVZC4ioTNnxcKEBq6A3dFVTLeumQXmVq9t
dSwhetGTVu3cK62kDxkIQYPdiTkBLXDWJ4E3w9QrelgSZQ3gI97F0sLQ67DS8RbhyDi7Rr1DO5Vi
063uM9NlD4n1vOUo1WnyMRuMc2JFoe7qT4RgPbPo2BWtFi2+bDtmF0KQ9IWeh1nrYmCdz7JCtdnE
E1JC7QPb6ujr/LENFbrXNLFPbHnvGIgQzZH9nqpSob9eRrvbZ4rYZ8myi5bW8SY32cI+pHkcBEC6
wHdVq+KfuDE+bKHUJEmm5U5TYkIn42vBRODm4mF00p1hb7VBpUsn/Rj12yB6KJEmAk/Xg6IxnR2S
Aa5a37mO++K2cPxHiP/w+GiFsMOxYl7H48UtVKmYMrJztzZXZU3Ojl3d9E3+1E31LtdclvaxVgMh
nGrvGL19WSo93meVNQO4E86RiZ/clREhdtRFru81E5O710eKittTNE866ZJyV67DtbA5MixQo75G
Rzcugw7IsNSSS5NHF6tOHmhFyv1EY31JppuR4KpXmcrZmtfFW/r0hgrTd0dPv6ocRx9qPEmRafmz
BUS8zOk570xw6IT3NWCttYbLSxj1/VQ2NDbbw6HZqhB7y3fbPJxZC/tleMFM/y7H4WtyRxuluy09
pAhUftYlvN6h/JWP+NeLas4w/rD1rzL919haDKLpbIrlsBViDSMYwDL9RxP8nVTKm1RUx0FHihrD
Od+eu1PglrLtiK1SI5ynzm0jP1vtoM70kapi+22SXJ/FkuKNrr03LGcPbGFH1PshKyp7h4W6D9ko
/eqoBdFqUMJbK75r2Z9u7uy2qxZac19Wy/tqgWArGb9JJeQDjV3ZCd6b9csWWnYQSZk9NUznnhVX
OF2VaXNYbRWb/ROYwluAyiellwclnz77Ytw743CyAB0syTqGeIKY1IY13fVRASfWSP1ZjX8Ww5Di
xdQPUa0wISiJx7v/6WCX8PqFOj7qFUAhjPnHIAvnxqKzJ4jcRkdo7nhywpDNwcavmm0DO2c3Cs+L
tOjckqKsY9jj6q0USubFffmOePqYO+2Nk6yXzAbYPJo/5pJOKaPa69LsPOjLkHSnnTtkWahyLDat
NRz7+AvMyeBRXaJ4lN58FEl9I6i+DK01MXZrUyXegLGYA94WzjEoJs+hhYU9AnhPseanhlyDw0xg
c1Zeq+7UgyJpx+Imd9fPmPhIl0iKk+r46vScqlASjp4d2/dOO0Dgq24LuVx0Nbo6dcdekdFnaPO1
1NRTrFZbd8Xn7KYYmmZyF6P7ntHHzvpNtnQwOXqCX8ypnYBOXNwvBHZmSw1GsH9jZ9xrsQmb1oWN
qDhHDFVv9rpemwk0cjz/ylTrabI1QgH5cDI2JgWNIrdlMz0DpLxFGHSmRqwBokFoCFbnMdXme6N3
9yJvfzk1oU9krnfEaz6oPaS1AThzMbyDYr/Z7kS6uE+lbR7M2jzm7DK9Ge04jy1+mmNxjcfykOb5
YUxxBcwAZ/bUX5oMWz20Z8yyuS4fLWlfezbxXpqpZ2fsfphTPh/gea9+1WNcLwlVoeUDnUk1LxuF
toUMkpz6no3xHO0Z0Sl5gy5EJFPBYGKrYilgMazZ/KHzHpeWpjCWCLZ2PB3fqaL4FpnbcEwBA97C
dW/9sm/lg+LOZqjUS0fh1IJ128WIfKcNWfWYOmaC5Cb7ueTjyzCnxdmsqpwFQNNuqq0CjatkrCuz
rt2KwaW9bVBV3pGluhT6rL+DaVzeJjWlntJdihOBOvcF85p2jJHaBp3VDB92aWTLpp23BCJVK/kx
ySn39ZLx0xgFznZCXPkOvaxJGMwYT23Hcmm1c42hUB2HO55q+1lRJUAqRdgLmftMBVm5VPnVlOxj
8o69Z1ZqgsRZDDRFrVawEV3vDxQCI2iytsY6VJHeoDnrBclech+B0pygJxrxG9uG8dFZuopI5qZV
Zrry9dT5ZHthPwxaLN/EsMLnmRy1aL1JalEGQNpsAfuYeoTsrS+LE+cUTr+FPYUFbCaWTTlMvmHV
aFdU0Pt+O3TJjd5Y4tTKpTkBLXeO/1toOZlFclnwpOA9Agwad2N+QVI97NSxIb+e2jIos1Vc1qGx
faGOwmfxKh7ctXS+0kncJdG6LH7tZLO/KKmbhrnZjzq7M03uXCmMnh2LmuzxVo6wZY0m1CzqjTVF
LLeJI/KDqkZkGSvEj3KeRKiodrurY4taUTMb7UOcD+mzpKllTzXk4rVdqhzkms0hVknq+/jXoLYX
cl1YEIlpaOptrs5KYPRGgbmjKCAX0eb2mnSx+m615nQ7TKX2kukTWi0lm3P48XUED7hsL4ucf+jt
TBCLK2huV6HHOAya9B3YQhcgnh32ZRN1t73Zm4dZUw3UUHF5oejaPGV5IV+GUTeeZd03t3OXup6M
YcGbxoBUhsbZzWvZh6JviwCfDnRKnSrs1TFygvX0sBG4ZIJuI6KnNr15pjZoL87UoJUETnxbTV0V
4nhEHI/GHsiyTPwYcvqNoNvkOsmKGnqjQ7/OKxxUkt15iZnwkJuy9bPFFoQpbY4m1qijWm4xn7PP
k/9QogT6aUEi7PWd4NDh0BvzohQmlYZdtaQUxUTTejXKCNhr04HShYcpoenKVHVT39Xr5isD0kt5
u4TybuoyWOqy3Xd53J2ygrBwIXBJ44kew05s9Gk5jfmnPtBWJyqFtICkqsvTS7nOQbSY5WMF9edN
QI/csRSpV9ngzPDsdsv9Utfs8vKu475d3Z9TlKRhqSaMElIAAejgOozkuDDu4vqewPvqrb0JPVZt
0Inn3NEqQ5BCuGPbG6WNNw42p+tmrn3X4gxA1kS+L5qS+kmWzPy2KQ0W7uOuSxuHcptV28nINnmm
cXe2R3RYLgXuF7cgmKHg8Qp1JZWn1jZtfJWZQwhPtz7MaSa1mIk81Ft2ijpJnLumq5MQ3sCyK7sJ
SLi+LDF5ow4nX9Sl3CGV1d6hIWLX45vFNr1I5uSq8lAv26+9pow+ygWis2PMFSfJ8FEu8bxXjWXl
iGsOAJTYQI0SZaIgfe4JAl3JUskgX+lZLQvrHwUT1UlfFLaiUQS8uvmFjSpIq/KMXvjBdtUzbtGn
lHRgiM3wvsnmE0e485CWv2TNnFa26ruOhYtj51QFbYsD0GjgnE5FVgWKqTVBPrUGdFRaq7hdLHqG
eOIg9bgoyk2XJJCv5/xH4YA0hTb1tEYay4aTqMDI66+c/XMNlXhFJmVa2kFkQ+Kphbln/HwpsRnm
rrbP1fRausu1ak0ip5EbTizBJUjRuTHIiVB3ZIzrq0MZk8yaA5nxYySIeMptX26nT7KgNcLN0xe6
Vrb9TvHYsMcRBSf7dFT50n1yG6394m8JfA5wHWeo4qVs4mdlMC5x0bwUpvNrQo5pOvlrMUE5yCNF
+PDPgXCvbcsKNb9mFRvqdqwITFn5edjmYAIIONw1GMdgVlIOjfbjOLR9IHSCrlbzsqr4Ccrlx5JP
H3U8vw3LepSTfuhXwpLtYj+MVXahl+xXPCsPGpxzq0t3jaytZ3tbONg5L37mpP+0atV7egqFnF0t
0UgyJg6hipVtQedoz1pWUo+mvPWkUUkFHsqo3alZ9OLq6VOGmdCLXO3AqCLBqjet3wAUDKjlj88i
095mxX7Vu+wVQeJEJ41jeQ3rPHH9ky7122gk8pKubXxLmV+5CdF2dmX/WKp+YRgg4JilpGfXsMky
tRSRVcrGUMvYYixdf5ONnEjL0vRH03rvEuUihMh8N1GH45yNPYxoYNGDYj5MNNiTBSDHA8UadsyZ
z3lCQn4tmT9wyFddaGb2XreNX5VLfL7RsGGKC6oONh6Ndc0ddNjJ6jz3TfrcOgv6ttwdgjWdP7YK
xCTFTjrqe04dVJ+YMYbydALTXO1lzIZJGx4V7Oi7YXHuEURUnjVRYdjXomEqq84GQQ0PG45AoiUx
hoJOz0m2KMqlyHhApCL3yGkDq64+Vo0wqjVJ4u6NCAhANQS4SSAbU8J037qnjS8fukv8kFr929qK
goBotAXc02nv4vMj9jXYwViLbQVOnrqqObr2cG5TtpdNeWMz2uOWervK/mVhSo219Zls3UVQ6O9S
A+blalQAOHHvjUJ96OiR9LVi+IhSw/asIr3nv0o/KxCyqs5nQi+bD4GADZgsH+RoXC0w6kDAxaVw
6oadeP+TSBl95av1vorYPuq9Rh39UvQ7E8eg39iN7m8F+GXOLiKtNVbskfPpzZypLqMgflEkag9j
zsJoho6Y1K1kxeUsVDgUIVp5n1+MvLR2s60ku7LhphN5t8MkInnR2k44pfkvUWpv7Js6hHl5Ea7t
kn5NdVYd6iTpL6BWrUDvx27XiC6nZn9QvNh0v2J9kgct1Z+ZkCSHKZzQsUptRp0pJLvmrUnASpGT
xMn6jCZNCZJcX8PJaLsnTR1+0kHs3ka2rXlyTLuQIjr9NNhKFRSWSWEx1Y4XR6muNU8t4WyrozyT
xK4soiL7RI/HkJ2oyyIjtRPZ/dxXe3yLXl6b1W7NWzdgbSoYJmr5JMwFr4Rs/8kS6OLlCM9+0iVi
23q+soTbP/ulMx/tElcOa7dYPIhjOd4dp7mx2paf5Upx6GiqDp2CexRrBIME6cEjp6zINwnt3+FH
em8nEkllnORPKcyDsBY2Ea/GXQKCHtONExV1wPY83nWztBEj4cGLtPbnONP7XXZxyXkkqchcZExD
+MXfFdHMF3VQf1VTWZObrcl0T4njO0aD4ixvx1AbdUEwJ79ZRoKVo8n4IqPB6Gbq1nvTS3RMYr3J
kSwbDXmgyIVojkvN7JRNhWeCOvSHXjV9JvQqFDWJc0JcCGkSjakedlzqibJUdr0VzWFb26MfO8AN
VfZMD6KHyy9J45HaxmtgI8kO5OoIVkZGQD725kZob6ZLBQYTLzO1XBiG3+qOApZGjd371lU4wqM/
VyS5Ruo1EFEyAg+OxPsy2qQ42cepJAET9y4y8se5KAz8rkPnFQ32dGzRTkCSpr2m/A+lAuaJ0puZ
ubVi17PAh9Oy5L3dWuxStRUnMngWp5RhDGOFVRfekeFzfGMa1SsAjU0xPbR5vB1piO4AwM9CNN5z
0BiT4c2O+quVSklprYZEuac8ZrXZJ/arIN/tiksKWxhphvIQm6PuCb3mxlH54c+Wcsl0uXiE4ihU
Lk2sZGkjdsgpLFbx4YVT5icCSM0zhtTdUa1958QLsP8uPelp/dIm02eM8ZiYDED1Mm04KbtdTUIk
IRA5ohDuOAr7CFnmfTxPP1WNzYNbEW/vYTY51aiHiZONZENB2o0N6VZZivlqz5y2+5FnrOqT6qFY
z7xFcQ0/q6KZ8/LQhbqsJ7+L45JHZ8ZBa8+feirM0NaXzgPvF+37TplDoxDPueuYJ0o8qiAuhzVo
Oy4gypV7q9UIO8AzqXdm5iT+ItqvtHLGPSSNid32wuoF/58iWjbfhEve2Sm/ESFi3zQXxMtj7UtV
iG4n8UaTEjnJeyKSnqYzJ/apUR16ab+OS5/4WjfcUiWDl9zMG7+ruRxOPYTQV9Tvo8rHdGDZUfv2
TnpW6u5RMbdVupkORp0QtlpJxTQE+TkbjAO0B/GSF/USVo6oAhdJtp1p4iSQqhw5s9T3stQtCq+s
B9dUslDvsyKkR+qK0eur73U2TNki/F4j7pFgxKauBWzsWs9lUNcjF6HGOuGIjGzQ4hY7zSSIE5WF
etUEqAkbE+UNkTA9TBH+enOJKjt18TArrk5Qp1n+yRAwkENcXhO3KQn+4hCQlAkjpJ5rFCtmc2Pg
hmV0bA5qWzGC2phZThRK44kvzC+mIT+UUqj4wqI4NLAh3JejwWofacNZtZNub1FSGtg4MPftlFAJ
OTmrl1NBspvmdXwkUC2vKdC+vdJV2rNN6JbEh1wCC8XdUYld923KLAeGJaXzA7HOs4QFEvZqqR+b
IkepXTfrDb3OW+W+hmU9z5YgrgUv7MQeEHXo49Sm5amfMGUNuYh8bU4YzEhuQiJtOcm72PXicpWB
3bAWd11n3HI+nK8i0XK2oe0o/Z679TQ3Vos/T/QnxR0V38i1mOINuz3ijHLftB4OqZljkyjipMLo
OebPa1+KXR47+W6sE/0+EioOS1oKr26j6UdXIbamRIsbJIDBL+XI98j6Pv8fxs5suXFkO9ev4uhr
YxtAIjE43PuCBAkOoiRqlm4QUpUK8zzn0/tDn33s3e0In3PTHSqKFIghc61//cOvuA3tjbkMzcfI
GGEfR1392IK54kFUD+TUhA00jiVnQC0Gk3W3mNp902Qzs6CxC/RiBRI1zf3SvdiGHVIaT1WHR1E4
9URdNPNywxwi/XTCFNJaY8b+XJbjfZbpZzgRt2HsAW8587URVIZSGzklbghKsJTLj6iX3t1SMMCu
wqU7tiCqlEJD/sVM3I1ONpHM7utCHhTLmgOeWkMyHI5llcr3NvLsM9ioGLcZMHS70Vtb+Hplk9/V
Y+1mpE3r2x48uGSuoqNNE7UzqoRuaXSb5tIZJJav1TQT+tB1qGIm79aezZ8q4hmTa0C9x6zPz3qB
S0KV4h3WZuBvBnHpvc4OLVrIJrmWgN3Ok3EccW30l8kdN7NOLEYo2tZ3TZg0joHva1fDzJy0edo5
meXul5YZxRyHIStcVsobNZYqsHubRd3r3QjiWTtfOhNGXqrH8r6bVReUUda/pEQ8AVOFYjiUJJE9
2cRB3dQ0eT8NpVdPHh3TG3JP99onKt5RRb7kE1c4M7MiGMrWCMxcqhtuKu91SVsgi8VqgtlpZ59l
2z66cwNPxlqS3aJn1T7smuE6Ej3sU0aDzJfxUD+mTNweisZzfT3S4EUOloAMI43AsC3xuViluYda
GO8iY063tqbR+5aYoXUMnj7JEY39ERd2P42K+Mttyu5A1yb9XMT1c+WlBM4DweFVnY6P6ZxMu2nR
4nfdGcVdNBT225J0w23lVRM0lpYc8k5wkxSGtpuLXN47w+hcRVnpT3UXO19WIdrPUDnOjYB8cJ1q
Yb0vnpHdLYkN1azQmU8UkfcUVn33bslIBZAaqwN0X4oNGfd72GPjU1OX004WTA1x01pcfzZVcqPn
XXvoc8vw26Hq3io0Pvt2kLhwk/8SkKuYv0y6TshsCNaKpJfETGa6OwduwrdV5t3Rs8FeQrsp3grF
8FUfmtnXx0k8tFkPUBZLosfEZMHRqSY/smKWyayOz7AlMuRNA+BHK6K31JEh69UkjA2TQnkru4yp
BGqCM96H/cl17Gib5N70NOlOFSyuHfFMT5r+wvhd3SC3L+9WshlOMCa7XaQZFRa8boeAO4T/lFqO
3Jf4mzDm7QkUy2onO9gdEsGpz1vm9ZV2GUdZpxvB93w3SxelUViC5xAhPf4oU3fYxlM7HjH8ZpQj
sBQ6YmfX3DKLQAZG/SxecTyLb3RZTbSPAvNIhvias11Yh3wRL9P9Mgl1DC1jcTfEok17HF66yyhS
dafXET1CVmoXtYRvPN4jSIBSPPh1OBzUmEAPrNFZbMvErvF4rMdfJEiCaeZLMzzP/Zwehay8b1cs
wo/SOD4PNvAXyA0Tfox8x8si4zggPdqGBpOlO8AXHvFY8woW2d64j3vLe5Yhtc5WLhUnSVcu8qY0
jbpPcpbheFHlXCwSoW7iuqzPYVg5FF/dMPycYur8xsxqa6sY1VQb064gBsZifE21TL8fCDDdVspw
T4g46i/LncRXRIe4q0UkH63UcX8qMfU72afGyakizNjW58SIsGkEICvKbVyPza2DbybQjREGnZvk
DzmL0ke5jG5QSFe8zsPUXeLYqg9LN5hnvU5sDJJxki5cNX5Eo0loRVfLel8T6LgnPFs9YzRZ+q4e
qavjsQS7zBTPhpI6OXOFQeBg6pnhLoXSUjKYy3KfVPDOVwN4Up1080nTM4kDZxztc2L1Npa59Hdg
jKQytwo6RqW8fQb2c9eUWhFIDNN8rM0qOHlWHCwmG2o1Cwimtfvd2xB6KqriS9PX3lece8HCornJ
F50IalERKyoyuTWHobplkKr7TkuBmxfaAKeFcWTNCIvuRIe2M8/ZPgoZzXdmnQUuvuwwNLkPsq77
CnNHfHQNw3D8qSDZj7aDHUIBz0Jmap+WBoAxjQ7p4tRMlVYsO28kqygGObgmVTJd7U4MA+0jykcw
iV4dSzU6j2kGnZScCLHFxGP2I6XM596bX5sUNicdDFSQkj8Cs5XCrBirwOIKAUFVMFBz5yFW1UtS
JOaDpov+rAlXBIQuxn5STYU/zO0xBTDfFDkoGL3LT0FuTgzHGQuHVK75meDUgHI42VSuaX7YNvgJ
ftLD9IOQPX3rhKHhL6ORB3ri2YdRc6YjnSWy/qFUA4Q1mJNeoijkDVeMXzirwh1Y4vxuXgrzZFRD
fypD1iRCajv7lKvyQHQL2YSRJL7KFM7G8DD4oOWm1my8jvjFXBR+4s4oFXEpvqahPXxzctRH6koI
M5pNnJjEesbLS90HPSH4VBvHY2Y1X5gPMg6b5fg5KU8ihgxfh0X+DEv1w+Oi0Zm45Ubamf0wjN4J
nd/TUiHxt4tfHoUOmanhntyyCzYu6SYemT0SddZQwQt8dRZHuy1qy33ICqODHp/lX9FQMRsmhTjw
HFWQgV2GYNS6wtsRe/vt1LQE1XWmDoaF3SLP3CXq8QKR65ih+srNMqhhqRtNIjaDPuTb2tMPvWMe
2dnIbNQgb1NUBuGSbs2GpT8WL12s2GKN+ZtFnDQoOFVuqX7OqvHxMAmy0rsxCMhCTQGVHaqgIJot
4f9O2p5K+A54Vp5GPXyszOFO6+zWLzMZ+20DCTNi+oDG4eSks9i2PabDrigcHIhieICdzmrqwfk7
ej0iYZk7F5Rw61LGS1O/Tcdu2lmKN9kDPbpH008G1PtohfHOS3UOonRPRRHfid65w2OB4C/rmTDY
i2PE3ODeyeqMQxJ3/lAnt1nJvymxiUzoB1VTbUFs8+08JIHJEc8kuWdYz5dVcqjL9kgbAI1Tg83e
7ItUgJpHO3MdZipkxKoy0ZUO7S0ciP3E46bC6c6YQ9/1YOCb5M62UIp4eqcBGN2Lbt2FrqwS1jlm
DglcMBHrO6Dsmi6OjcZh5KRr3QZHX30TLStJrjKXwFnS90Y3X1qWI4h3CnOEDbLt/STCEZLCuKQE
MFjUOACfm7BhRusszbtWsQ57c3y2Rcwlx9T9uQ5jwujD8CYOozslW3MjYvcqioYBR2G/dn2t0XjX
80Of2pI7Mjp1joTi26g92+yDXCKgvLrZwN3UDjpxuG3S78h7hQmgmqMgbJDplLqWUbJTmv2cyo5x
X/ORiuUzN+M7M+mqnd5MSDag4JqUyZtW7891pW4GkUe7SvY7k/VqY1IpGp3ui8HyHbo3cPjo0U7j
l7zkSFqbJt55LoqhYNZXDdtUG8/aDIDaF+a8dU3nhI38a1SVGhVko8NOz/Q+9in39JeyjS8JXG0E
6i2naVBk6Cw3hgvZmqDZrTK104L1lHSTryU1H9xx/GD+8cEmuq+N9nnGmp0mvyxZSZnRFBoL3NjO
9Z0Q0UOv6v3YJO+Z9mVhCct5LJXrM2He1ZTkUF0vBvi5MjTfjOLXjr6zVSaATvNequVeeBoT34wH
7Vdjvat68ae0hdS7BJliBD+R2NZK+TlZ2Q9Sfr7CTMERtN7bRuyTFMe7uA5mLm2fqodFVR8F10mG
QB3d8qsR2Lpi3Z9V+aPNe8DDH4aIVVgx906G+GbMyAJUcuf2kp5Cf5A4tK2+oV0fMlRqjb3qxlsZ
xUDr47RxjIbp0VJ+VsAbULr2NCo3pqNj4mBva+VsMOj6kEX+sI7qnEFua0hUcTv5VjXcVwLCj5A7
W6pvpyO/1Jppn2lR50V8aOWbaw5bE005teND76SPiPqTOQ0cHdaOZmxRte6LZDxZ5bJPYfFAfHtQ
KnzUoOtlaXwdxuTcgDYX9oyY17wrZxMFx9OMKGkgXnDTJIsfOiQm9fmxn5VPUedLA9WGkCmUb6x8
jXC+KWAswnyai+QlZ9SdZt7BjBGqp+01dZz9eqmSZQmY851dMnfaeKDUVr7egCq1YtNY47nP5LHI
w2MBhJrI4bjIiG2N0lWrPhidnhUq9/V2yNOR+FdcBvCLSXQUC8scMep0aWWKbSEUjNTHFifJVSsP
98GvuZ0qDnq9PKbornEZ+TI2XvENiFDke/xaJKtbsuA3jLFuI66XEsvX2DkMzdRuPW9R1wRmWNxi
sR1tGrvx7ZJNk1ugm7Tv9Riz3A4iLQqWKN3ppfPssKRkRCxiHgN2G0/3ul2cRNH9RAB0Nsc+8Nz8
sL6xy0fAquVlXW7BifesN1svqn3M4G8YU20Wk5a6rYIMwxvPTg9lt8C1HbaDXkNPzU8A+D9UaB1m
EkC1ypKbqtLvMazf5qzG2TwHMqVESU3od1gJLGzSi06s7NyQD3kpuLPWs10N1GzDeKwTpnoQ5bsx
vLBzthx96xvMyPKofclqea3n8E7hqiYswSC3Bk2trwjAe+DBp9ixHhbZP6Oi0VkV0j3xiy9T2hzm
JFVgLOtZqvSbMRlIIbB0zKecYIH8tqEmlpD58h8QnaJNmKDSWTQCvZXmMensILLrJrFswgcrC8oY
DUvpHSZvsVjrq25rp62vnPgqIveQJuELNdldSNTwhi/wBYngNkrzfd4kCS1T3B5k7xnbCZ5UUGdU
BcR2cgwrtTLdYG2b7LoqcXdaIR8IKD0Xen9ppHipBTlI01Tv2sX8XvLhuVQlZ6y5ycfkWRT5eWyW
T8a7L21dPRtRLjahGl7IPjiwgN9UPbIBDRd4ZYUn+pJfsRH+IpfnSdem60zv11j9rab6IE/tfZ6b
F2BJUL52JJNzzi8mOb3M61RAgG6HOxJ6wwnexXrYgNSwQEfr1iaCGpybQiNcb6qkRbIyR3Rky4S8
aDBamNLVE8Sax1qq+8aLYHDPaPSSeQjSRLtlaqYdqKyInmWX1TvJ9DFT/Xmcq+Ocg694JGp4uHg1
PG9x2z40k8cuh6MGu/IWTjsc2IYnUbOZOptR0BYx+ezMjtwcMUdoGgUsRT7F7fbulJ+yIbwDWn6C
93lQbG860BZiGWZyUWMskDOY4uoDiXbcnO7gQRbNxpOtzw+NMTBJBnqls2D3hi7blJngG4qzpem3
owKoTFvtxUMPmg/5ycvaZwY7+I5UEOkMFnAwocdGbwPZmZ8NGiOWJDFtEhLZkXcln52mMXphjzI7
4EWaxpsw5zkfIv2it+aDsEr24cnaJ13+HVISCdac2JXDVi3O4peh0jdDNu01/DqGaFKAx7bgDW0J
jatl+1Dde1j0h6IwP5jBGLtYR2uzPocViV91WByyGnZN74gV2o6eE7QXGLXeC6v5VTBLCruIqozK
vjGmC0UYahVjPE1Dg+VTfw2L7EXTctQXw4+Ud0pZnbE18LF1u4x1jE3LtNBntdpOS8ZfrcEQzE69
o5F2L+vQrZFaD4c8X33gvqvYhU/Ykoc7qZO5GCtZ+hvScJDF9UoeDkgSP5SyvAJ1HVCbrvedUXZb
hw1xSKYTw/FHyapvsaOu57sgF0d34TXB3a+1Rzt780a2u2hfdd7W4z7g7FNsQp0ap21O+hQGJDer
GclaTpJjuRdLePUK64JG4WRWw5MxxzvpeL6ESwYrBvGI42ttvdXKyZ/QW81rxXsSWvgWwjOFSWcV
B2fsH3V5q08lpifFO4yA3dKumQP2paI3BWV9462jVq6ONqt2vyuw9UWHWE6nGIpKaCenlQgDFyns
gaXz8LGmtUb/6HvhEUeXDH+VvGpflsw4iiH9wFHhEMJrKmFWlH1xU4LXNM41NCTyzK8+vcSScK8S
BW3HGHBumE530TlbvC3OMjaypFm5dxOlFCXrHvMaLxGB4/QXXl1vs2q9+Tn5LLmHESSzaNjw4Wjh
pHwTie6rpSZHG1c+jWyR8Vhd+N1IN9HPrZzQG0DyVefhmwZgoHasxmq9oXVnA6+z8KPE3Wpz2zMF
7bGW5F6uOxg9UeCV9bjJwxIOX1lvLJ4AyVbOR6dO8R6ZqP3Yf6x4OMTDconw8IBc/erF+n1kTbwG
gDM5Z4h9vtM3T+v/Lb0IChZ2+CH+zCCiTbNf2Omfsw4CPV8NCq12nsFGeycPRlc/N5Z1sBfL7xxI
6pX2mJtczzUyz34dVk4o+qu1vbCf1r8mqbHIBD4xm4cDMvlmK26T0T2FNap8GervdVnsxeD5dSkP
bjgHai7wENYOMY+QQ8lsQ7XVw/QxZ2GZXbpsLHqYC3RRvwrpblvnWlnvxXgLKQSelblR5qsZhRct
C4PJhqYybsPy1e4BzeiytfDYiIvT/2J2si0Bczl8haoPHHwLE9wv41+YgPoI0J9tpscblXbg0N6u
7Wkgw3Ir6Lw80RxV0v/hj2L3v/r6bt3Upzr0qYxjA+oIkCrpcTypy/Jm4gRnqPLYuf05zAy8BVg1
4rqHtpV5uzrKWLdWKE4sDL0ZfNmZa9yAngAXO+9819l+WqNREJMTLgYFrmHWsD5RNld45qHtWcbC
lsK2lyIIYZ/5aK8qAqRg7jJ/gg7apduQ9MU8D/jJdESzy/Xp17jymTkdqW49WtxWloeojLoh4skF
x4Mi8SCx0IX9R+fPQIZibbtojtiFYwTDRN/l0KtDiNM5Dx1Koy1Og8kCaxs6vwf7NGizZmJ+VOmb
dmExczBq3aCUwrrAg3mQQE2jygqStMKDFrs5WsOXrrBhC6ETWJcyDxthIiUCx7RR7MhARunLbIq7
ojTv+CIzhZAd1/erS02cZ/tk0E7rAsTDJZlid0Oy15ldkFqDkhrBDB3NYNL+28NwjXT5hENtTqKN
a/7MAYFh858iRv4ZS+t6lxrRDNCic/PR52OFuKyyl2l6iOwRMA6coKpAHdvvwlqZ2ZTbDTPQdcEL
bzmnRu2ord32xep45Yi29MNMwCaDdO7p/WeeF+pgTimLQuGgdmlQr+lh9FG3fcjM3b33Cpiw+muV
4wCFNdlliRo+Yk7edFZsskdmyItw3NJRCDSO5VlG8qHQUWfbzkMmYB942vDLyYoHc2V5J/rrosi+
Lp9b902aP7Ox4GbJdqPwOzGmR4syDRxaH59GoN+dxvzhKVEYCzqROfxwCeumb1Sw/Jaa+fEC8za3
7e4pbMo0aCc02mbcvxgLfLnZIt+VpMAfjLQsiJH9GBC8m3+qplbPFYxQJPf1Qr0Rgfvas/VhKwdt
iZH1n0YTNR+a1UGsMjMdKlk06AAr3tjc29YEjFC3A1OXnkoFFliz05dlOBOtMW2WtTLhBhwYtZFM
kS55dFAceTBndQLjtnHTu4gR96Ev5pBu3BgYdld0YRKr25DZ6s71lIlBg7LeI+DRNOiiSvxQYlS5
35Yz+G7qkNo4mP2NlQ7yaWV5sActcFyMiCpUOV28tfIW1aNwP8eEpbMlT5EIBVh0UFCjMiXqZPgg
U/eHG0b4LLTUpZthiLCEtuvpl24SuLipU1sEsUaSoCWTclM4HmIQ7lgRFJVMj7kbMWgWAy5ZGzOK
RLMtvcx5bBzLOOd5xQ4uo+wA8Q8GZdxAU1WLq7OuJRXRKYsRoM9D/gvTAK//Ud4m7jDfsU8CPDpJ
e+1qJR+beUyYZJUU7LiwHl2vlQeRkWi5vqPzCcKJzrwS+xAo8r01TYABc1jFl0WTVTCwSkVz/kbf
VGy6ar7HBeY0A1aUYOZbmbVoPk0ejRqAT531tnqxrPC8Kt/msD6XVMAKhMZsqYQd+KeecVe6RkxC
K9Ka0amvQBzACq774sxIVMf8uD6fRinfRINKVxv3SP8Cktt8qbvB6oLdItLDoqM7048fplHehHZ0
1mz3zW31nRelgcQGVMuie7uyNwZKlbgxH1vbeUF9cxAWqex9fhC2drQp2dSofa733QoReJCZN6YJ
GA9xrS37uzwmpTeOPhDjoBby2Ni8lBzQJqY6pW3cdLMzsCm1wPW6vJjj0N+Zk3lLIs0JeUQe9FGz
7/L2zC2OQlM272Oi7Q2orGqIQPVi74hwA2KRE1V+F1uPuRvjnmcCjkqsBojPsHPtrjdSelLjrrCw
QG/gOiS8d5R5f9IJNDiyV9KLWMPPdMEOZSyfiDV6wLYXFxrrmqVg+e58nsf+uchnnMwpZ2BG344e
GijMTbaW3gVx3l3hq0BMRZxbdGmg3HGPS463bRbZbhAS7v6owIS4RAZ7FTqLI6bc939ACuzsRY+u
Im+ZyiRnryyePb1+H6ucC8bznhREy6TLnbvuE3Mz7MvEfQiz4XYthNrBWrZy7v10Mqrd7Oif67fO
GuNZLFjp5fJdm/O9bpUvTrcuf3F/U4Qo63tHw/3J0E9eU/0MZXM/NdFpSp17QGGIKbkDhYz7Y7Hu
mhpimQGsQNdPZYKBufxeOEO5077GTLNpN+/BqS9jP8LDNw/d0sDpsDTUFckbZ6vEFsZEwdsH4WT6
vUqfU3Z0nAgOBTfHaiQocPYpYBXQX40IO8WHmy2PqZsfhz55DpPyF6y8iuU+P+YYAi50g7DZjplD
t+3k90YP9x89CsJQD9kInZHp1T+aZjZ82XH8carAdNJyy0D0iJvjdvV2d+IMIi0hFrYB5wZTjtOk
58AydJJe0t040DUGlx2ZHeGrdgcm8POqhEIDvjEmVs1ueRsX5wb+8WEcMCOMpp1wtTu9718NntWI
DpN6nHGQ9mOFYOwM7xoNrlpfHtuFfKc+dCF2DW9THz0UIfYE0G+utYaPjlhcGp5BHICGIN031WcJ
/QBnmuycQmI+lWZ139coU+fMYICbkdBbxPeCGZnh9G+w7iibm+rKyd9DdIl3beZm96t9c8e4hiuu
1Ztaxcisa1i1yIGQTybQDWMacxV/99K972PAZ4WzW1uWp24yXmGMB1Vb3Df2JyXGepNm2xlC2bwk
zFGc02RoP1HJPa/XE5Xog8baBsVtOLQSZk+ROVerLW5dTv2wOguuV5okFfnQOdUlaedXp6UN1+zY
vEpteC4ENqCl7a/rUJSQ+QzOYyDKL1r3PY4V6novPRg6BPimba/mFL33bXYLkeYpb6o3l5Vr/bnm
NMFhuxFYUa6G/vVQMXco55tw9nzEJedQWSiArbdKJHiUrAg44/itW2vfUeUFTmbTGONiUNRnrem5
EUrjDneXd+QHxc6r0EW1cXtKyOcOVczjVPTWJio1PJC0zkWOMdzCd2X21+40b7nGYgnqurupo3nr
qW6New/rbTgbP3TL9lYaEJYdIdxyGzHf2rgsrvuJT85HgUivT4Zj37un3JAPlcFDDdt6I1MWf6uD
Bqd56h6Uf+8ZZcbxx4fe4wRbygraPoEPbSGEpiJmqg1xVe4zPcbSTj/UyEnWT7Xr8gHAdq9FwC6F
DqPXwbmhQqyArSyTacNEQGphqDp1D1jIQeaVw10Tx99yau8d/EqdOvNnY9qWcXizBhb1dBplawf6
kh7HTP2MLPvdW1v7QZyaamLjmdMvgwq8KHn8zJiSjS1LeeMR1h+zUMjBpii3aZgc3MwBQs6ZeMbe
2Vn6YwRcz4W7lnEKVOG4FBKV+0u45fCRteX4pLoQvogcUFImR8ccxr3dRABp1clYmnzbmfAKK2O+
S9S0mWGrBO6ism/X6G7MJtqzyn2Lgl5naMy7Gr76BgJ/A4NhCCasFtpKPKjRhX+OWO9UYubwWHaV
c4WuyQjYWa69gXCoKNdghTL8VH0abQsnos6ZQvrLwUBYQmUknerBSsav9RiwpQkSzbmJDVg2TKx/
xCjhqLwn7qN2ifyExGvVmbem2xlovxHJd/HsL1F8tG311LFeMFZv0PLAJYO4gkjI+0ik9pAX0xHH
o01ROUw7xW3Ev+na/NDGDBBbSdkdl89OmiDHo99ZCkxc+jUohGkMTh5RDPs9sXZwVh3QVPMnspRd
lCSXsR1OXfJVw6fsKkSzNTa4wtJu1xVVsRwJaBYZ67YzDfve8A72BLPZKbVrboYBDgKgUWb6bGn5
O+Lq53IsWFYR/hrtgY7oDmXESS8Amez2DTeQy5T073bBoGm11A/cnPtqsmbMq8uPJoT2mNrQ2od3
PQ/7XRI390ODyeEAwNFH6cmNhKALzp0g7TJ9b3YA5KltkRqYnRsHcvo0spuGAxVJuKz7aOI9hiJ6
HmAaM1FGyVCqS1sLAtjcmoyAFisype21cnmLl/hFi138N0Z/nrwzJP2nbFDPk+kCzCi2YWHVzSEs
w4EhmLm1ca7bVMTz8oitBPIbt8TtTge9a1s4tVDxykdtbJv9yODdHyV2PoPU5mCsMMxS/Uheeltj
7RV6lb2PtIZsn7BWpxCF7aodwVkL2il6XV2Ge0cvsCzSRuCphSB62+HcMAbPUQizvSl66i1aRIRu
o/pyWmCPEZ7BA0YY6j3qPehDlsRkeJ4cNuxQnlpob9+VFNOnN5SJb9nt9NLSqVyxKVgOdpV1p7Gd
QNCc1FErMHgaiOI8xJ2SB/R84IEhU9C9LYvQN+ImO5kSqEBmA5TXMZzqQ6LjREYcSz/6qHLwBVsY
VpRDijqOTq15z3qqQDpki3qyw1HqVKMBomccUesbSbLzpkgP3CHWzx7EA+qBYoSw00bHGhzsjTHz
z9Eeu7Oj6n5bJVp4TjOMZCoD0EMZUfLYl8N0Mw/osOuih3tXMIwHMYbXMUGmog6ZbhIWm5NegsMz
zn8nWty7pX3qd8pxtDumkuIUuVGOH7VhHO2mfWrlTHCMl/XvkArqraogC+rUG3cIEAlQaPXrImqG
zgN8wobRyKaaMOfiyGl6Q7vacZtBvNdtdxsaoGZxhOlNM9Xp7ZQLrJArkb/qmptSSffiqzIcnUvv
djGODm2ym7v0l85zu2EiNj/RGWGPHIPkuR6G/rqEQ1AhN9iCQnQQZmKQ1MJNEeq6uLet4x1zqqLt
4A4Mp3XmcHONkXgMJQsuOMhvWAvsaAzX/oSSx6PfpNMhwsdjO6swOUnMPYImmbJjueLpifLmX2at
QCt1lkmKjdj1l1VFVXukgqCJQ2lXtSiktG6EwNCl+ColseoOEJbHUyWj5ZWa2tlqMnwzDKvdjU0m
jqHr9ugxZ0y7jNTydpbdfEgAOx9SXrrDwaiIN5Znw21fCsdBzIzbYdrqMexkfDjMGBphOiUo1yVe
9TBqh02TmsUhz8wHfZTW1TOw9NIU3YCT3FqWRziIEX1ihfVEk4E8PJIv3QIQA6EPjkrtpnuLHx9z
LX3Ksvx9NHTrkLZrenXfPGST9SnHYmBlRG6GfBBPuah+EbOZ4muhlw+ZWZKuoRL9bSGkeOPWTsnt
PsMWq6RFyqDVuNt/belItc6qh3uzNq6xMnxXiuOK4YAKHqKivuQJuhMV3yskElaIcpupGX1z3ESY
mmfbf61FV8dRhnDZMMRlBYaaWX4PgK+tV3y4QK2qz5idU5UuK/7KHYAebtrNBeq3QWubuz6FnIc2
9SVbnceE8yKQNG96q+18NBm5H5ng57Kun+Ma/4QVK/K626UocCAsgzKpn6RXYd8JSSnPtxi+7+D9
Pmf9sLqDoQGDWhKlfgb5GnuE/sOJGQ5iyXD9w3X1337M/x59V/f/xyCz+/t/8POPqgYhj+L+Lz/+
/QnOUlX8x/qe//qdP7/j78F3dfuJj9dff+lP7+Fz//F3/c/+808/sFlSm12H73Z5+O6GvP/j8znC
9Tf/f1/8l+8/PgWD0+/ff/tRDWzAfFqE8dNv/3jp+PP330yJGe6//fPn/+PF9Qv8/hv/Tb6Sz//x
ju/Prl/f/DfTNknH1KVwDN1bUwin7/UVw/ibY+kWmn/LNIRrO9jUYuPWx7//phn23zxb8Jpu4C5j
ytWDtIObtb5murzG57iebaALXW2y/++x/enq/PfV+pdyKO4rRCTd77/92ULVNaRpcGQCl3pP4Kfx
15BE3DAEm9zw4TD2qkicwphlzH/+0/n4x9/857/xZ3vkP/4G34ROCKWXbpl/9fUOGbCW+Id8uiXK
o8ylVaMdilZfDutUZqv7XgwLwm7/Hy7JfwlI4+8KAa0EuzZL58SzZP7Z392ywdM6ifgmmv1evNIq
JxAek+4tBdHrqY7D+jlFXrQGoTHTREZdbgvtoxZnUV0kDlw4naB/xP7mfz8ff3YK/uO4LN21JOee
2arp/sVreUhBBlPNxKyvuHFTqL2pZP9K6pj5DBDOIP6TvDNZjltJs/Sr9LJ7gTQ4ZmwjAjFzHsUN
TKIkzIPDATiAp68PVHXdzKzubMt12zWj8YqiGIwIOP7hnO/U/48Exv/2Itu2Y4bCsRwhhMmL8I9P
xJSWTtvF9u84YDZvBNPvAFMpWjGOk3/9m/33H+Tapu/yvgSlAr1gxT//HVHfz2pi7LEfrwpMaDfY
wbG/wUh8+dc/5isd9C807/oM8p9LKS8C37SF+U+vbI9cWNv5QIKa+C1KxmDIMtrpLQNwmjDoWtAe
B1gTAb9tk3b5LjttYA61iEy2ObHH1xF5T6mMvbtYEcRX7nLDa6u/E3dNvc3UoIYv4lwoXE4dIDUa
yx7sWed+8wE1ea4+FCU7r0bQN2WUo41x1ctyyoibY9S2+9e/6//hKXUCYdoO5wFmsH/OXyd4JOxq
RQFSuexVyuZgJQa21/bf/jG+KVwkUNiA3YD3yj++cixQdW/hs1qNKBtTmjsrvvHpeP7dX4afQmai
sB3Ldj33n96Inmr7KhYMbmZ5Sx22D+Q3e9TRv/4htliR2//w9ghcEZph4AkRcL7+83PmcNsvjZSB
Lduieq1t9RJ3txhsg+xgC5T7O0cz/rwF9K+9GxU6ZnsJ0xFddFmAriI6NI2dk3CMpN0zCbfLS2XU
VnLluJZ0SD38t9Hsn5gkO46IhD/i+3iqpTBLMzh6ZZezjg69MZbxJ1UgMDKYOoy6vvde1gz7eGm8
4hjns1dEfSWD+iYglis+2FitQCr5cgS8iMd7jjKqhRCP8RzE18GwayCi8TwF+zq1zDeHZUJ7NmYL
kUXTquTn1A/mxOYsE/lDifiX9bTJ2MSUldU8aRwwLaGCBeIt3+GnbtDUW8M5pJboIkFffJFFizPS
Dz3GWohw/OJUeALpN22OnyeMEKmWDpUZp1jMc4MNbJbU1Hy1ZKV+7GLcQZtJTMNy5JfpRqp7Q9mX
fhIx/NvKRFVcFPbIbLv2NJ8DxBGrBCpXcu/kNtiKpuQfiWTqSPvVVi7N5OSGmf9qTRpcKZxRV+0b
7c5lfZQBEbw9gsiMHMzpV6JSNREBkyfo5TcUNlN5kW5THFgLNUAkDZ6XGMiu/Tw4BvAJRvGYk3tT
MELqPdAlLz0qfZoBtw5/4HWr46hPM0hLrDdE8BsHmlFFWTEIZs2hHIiiQHjPZDLNmeFWvA+xK5rw
RH74WdbRiPI6wohSFeLrZ/BRwv/MCyl/LR26Y6Mcu4Up0aImPP9ljP21J5OmrHxAqsodE8izRsHv
aHTQEinXDBdv7pg1DriLIhP9Y+f0wkAE0vbpq7kgDt7zadydYzMMYelR+B8Tvyl5abxwSSGkusME
BpDWKkiSHTBrAjoFJjBvp0Krhf8peAXPuRQF3GgAAuWhA28W/qrZigyvjggStFJ+5lW40lk8jTRp
ru+CkcrHsreenUkb7mm0CdlF3VGFvnvRbm81n7KNMyYtU1h16vuszEodCn/W85NIlM4faiSU2dNY
lvN04v0SdFCVbAC/JtBXewQK6mjpvYeaMe6xBrHafF+4aJst2x8R/5zqUePP6rtuZrg8eyyP31UP
vu8s47AqiYPN+zh7CUydWCeTKoP1ZZnyVl9KDa3AHjwr9LYiJAmoAtGcJBlOcfzIj2bmsgI3MMKE
b74wLFQOEh+AdaR1Cw9unGTxlkEaUTtJo/PvjTsb30aLZfWxLbLmvDid5lJBs4Qtx/csEC5Bp1x2
nhk8kZ3LRjiAKzYh0koTs4f40XPRM1EXD30bt2y1c0PX9qWtzLB5sKfcR+2lq9Tbmm1Xe2TFZD1E
KZefJdHq2LXGm5dgoTGFgcwFV3ZrolPJGJ9tCJ3pApyd2qTASSstxXYa02XYJbBmnDMqPzAJCc1L
QgLSlP8eQQIkZ6z2VXu3ZHkd7FrkM5gcPD8YnwMrZixbLaUKjkAQKv9gtsJIohKjK2M57bEg1QZg
d0TDLsN2x+r0vepTU+z6OrBvkalOsIgWG3KMMpzmRrZZgNac/SLOU6Rw7O3YOj12TdWyS45HreA8
ewZCHzP4mJlkQiMngSoKzAXDpPCbPD3QIi8MRcwms6NuMMOF8o6Z9uhrV0RJ12U/qnEszIe0Kmh1
F6PXQ6S6UskLhgITf5U1AVjUNhcvBMNuEgDu7NZc2m1O5eazEoX5R0WhwsknSLqr5HfAr6LfWUNm
jVfWj5N5Rk7WjtEsTK32k4MoayOT1hU7tAMxUtbC7j/1POcFtB04M7s0mVuxlZmbexuoTODh8ngs
091iBNiuHfTLPgbqNEQSb8HW8yHk6w8XW88YTUORqT0GNiu4xCS3Wb+DkoDWW3fMevvCm3wJ0a+6
y2tmmBLY/1C0JXpUgwHk5CMjHmoHMHQOHYK1bDVbr3EGd3Jvott0blou0RBZHjyvY8M2lvUWkuNw
pvDxAppV03NbIxJjm6i7rzv2/8c9o0P99H9vGeEFJs3/+J+7x+3/+vu2cf2mP12jLf5mm24oTMp1
x7fpEv6ra7T+ZpmcQxyj1D0Wxcd/dY3u3+giOePX8tgLPNfiS/+7aRT23+g3yLgIQptOjy/+O00j
j2LtTv+hxrJwQ9JRuPzH6UbcwD8WjKnGDZVa64qByek2bqHjT3B2d6g/FXIJCbVqWrKT0aOt4zQ9
TziutgpjPDq2YTtB1NulgfVJGH3NRrdDNu6XC1rwud7lhqxZJjQGGy4F5SJupqM3JM3ZBSePYM7v
d2Fo3JVqOAwLGJmZkpYtSgEpgRpOYchMCpQ2zJ4tU897N4tfXJQDZ1jVCNlK4ECyMNvz14dZlfIM
6wWwIBsdri4YPubMSto297JMvicVBorGWn5Z88zuGMUF7hG+xfOhMcihG9ErlzHXC0blniwvv3F/
Dwu6j6w+py5mGTc5260hz5Ww/vNDRiA3KB3/ONYlcdzzUEeqXyJqB30kPqaLhgIAKlJmutRZL/W5
qdhCpeN5zPNp16TraLnVwEmSKnf2OLBunfXJQW9pt2lw+vqfPGub89dnaVfcKRYH+wb/6FlWiMV6
n7wQvxfjyRie+g6c4VKgFKrN6exP1TezauIVUOxs6UkQ+Xv3VuK9igavk5l8R+EybwerkwBTlo0f
Ui6nOTkVdkFzb7tGvAvL5E2reEGth7047VB6ItxaKhEVhUWXJOS9CRxgqo1TPCEzbufkYLDwCvq+
3dA5NMdELbiC/em+Hn6HInXZ58DuOXihdc/SBHCcQQEEiNjm/h+W5wx53LIOjxt3sM4wjd4ZSz7Q
BJL1uWCa8W/D1eOUnuwqM4BymskBAG14yEtr5PEBRmDoDDnGPWA/jrhP+gcxOvfZYCHzLXMQU4r3
zdOx80fntfVAr3kDiGAf0USkyzZqpzUI0YL4Tnl6GKvkvW6L+7EHsDBkE2MGA18IzUDPYLIG2MdC
AEFBmbj9xWe9ZK++1pEshAPwmHJrSAgkfvGEvAxWRthbEaP3k5K9jFAYIZHBbdyrcH4uWJ1sq2T+
2YbFCJ4a0qHlqemt9B+CeY1mSMV36tRuOwzHZGC0ONTK3pcLmt9kPlHORKbZvnej+wlkJdjUpfzm
qhgFdqKBFGI14AjYjsvgQ86omv08K8TKLCJd+eYlzsSAe1Xr4/g2jO7UeeigC5IytnMJCXFBrIxU
jViSnCEKk/gF2NxgyFeuglXZT6SLi09FapdBuT2TlrDtl2Le6AVgu5OTRO0jDe6G23x9EElnXftw
njd+h2MwSd1XzUrlSDbLOVbMducibqLVoLca8PFAZzQWNi6Rem2las99Kt3+dublCJoEK9ZYyz24
i41Tuqjesoc8eaF1o5/BDKpgoBxrbMybjoXapXVN0tuNnz27l3d8Gv02HZ1r3I7J2Q+NDtdjah+8
Nv5o/VVn3BbGTQJjhUE7XOdMdw6ykLSBWx8X2FBfwyx9sYq4Br0w2BgnnLsAw4+VSVD8Yr6px4WR
usPrHhIrdpUUusx5YV6lTni/gqfEoo/Clt22ZigB/7h7M+e+wqoR+IcSYHBrphoYGQdptwSAwKk+
HP/JCtphb5f8dtL99BtFmZ+qbhs3EteBc7VY0x0Hv0Ysn+cHwohKQhmM3WCnMuIwR6GWhjcqGNOd
6BwwFlXOzrT51a2yoWVmP8ca98SBjLK0d9F9NxHPDIPssnZ31cr1Cdp1/xwc+lHgO0Uwx63hXKL2
P+YG9HKoIRsz9L3LTM6m25xr3yqvdtdakW2q3+ZEgHRFhb1jRb41pzbZCbCju07ZLzBbo7ENe3Qz
XNzaTqLYnQDKimC7Zgqg9ULOs1WB6V9KZd6FwCMg67DH15T+tesdcQvfVEPwGRR4c2WdoosjiokK
isBP7JKHGJmvmXbZdgT5B2viEwpBn1neltP8De4G6EW7fmISFm7M2iEdyfd4Obn5NMqJArw+NwEr
0pKXtwGf8y687CY0yc0pqJ61mF49U93X1G4njZps3RxeFiN/rJLquS4XCtgGFhX15q5JlLtSjNUx
a+1q0+TOG/cU9p9mt89DkEWS4s6wS4COAhyjOXAWZyM8QIsRwpZIBjABW1+gOk6a5Ucpfg3NJ2v2
DzthjwGeFtdT35+GUsOFXZrIaR9NkBo2EuHYwfIZZvFTl0EwMlv7058gyNgW8DMPW8e5rNUjTtN4
BenPDW4LatR6y0jrIy7lmx9qDovxVxwXcAlCAZJ/TeIgb5hcBjK5Ns2cOfv1DrhKUoqQwZN2LdgV
PVEaQQNLv2q3Tm8aOwBy/OQgcuhL9rmR7GUA3C/Uxh684gYtMgoWnJ4QVOajq/3PyR4/Ec28WoUg
PgfG/vpQ9FS8BrUjT0LdeAn0yrQC1Zz5qCiQGx7I29oZHuQbs7SB3tPJo5b65o/+zzFPkHMoFW+L
7t7MOm87uAGUCvxlZ0s/ztJSl87AJQBQNtjF3EBRPAc38dlCGHPIHfFZSQS+1FH427zKOdrpuDKE
vmWFDb6Kcx/DpQnaqlq27azyyLLnAtAaxAcrHz7DsvqR9+DJsKv20WVMMF9SoUhiwmTEjpXqJ+wf
jQbSITztdJsN4n1E404pZPInywkbMR01iNZFVj9GA3RPo8nyrZwIB/wVHiKcHGqbSIGuYtJoQJoK
21uwDPE2sJu3QUONq1J59EvAI6XEOjxO/X3CLgulTc9kR8OfMiCgmo6R78JukVGfc+3njbhloUb7
WdfPM8jpbWIHq3oz7rE1Peclepwqbkz0hmiliChOdzboGrMtzzYDiU0aoDkbFDAspL6/82LVWo3G
frbch1mBuI7Za4IQ4z0vM+dgjp3gvR6QyLu+y9YzXvB0RPGuXCznrgX3abYNjlwzeaTSbE5NW3+O
XR8wGF6e4hmcZDOZq42u3GaAujajak2c4v7vKqtxoqB8YcIhejIe8UYmjTg2JloVLraAQ8Vno7n3
44Bts2s/FzOVGxoXpm/6QmfZRBmHOlN+gxVEYiU7b0SbgSTiV+kDSESAdNQ1nDb8J7zfu7U4wXa4
vA9lovd5NW97ImkQf+CHoeHtG4jvJlguNfD7IJOjS/cbHxBcf+9lQu9sFx3SnLPIALD1Vmgbw8CY
7FsZnGYlWpJ0HkOLZbQYe07Vih5YNuKSN84H3SUK5qI6Vgi4Au63i4Xbqs/OQQhLhIs5sslJ8Yzs
pFJswHV6zG0rv3gljpNNiqdxI+PBAj8EyUmGvL/KhblWwpaeGdCu7AIwSt5Qb3ut3vt1+hL7IkEp
Tx8/5gptrO3vfHqZSwEmlyhvb9fJWUdB7BJMPHGRGNqKDO3bewy6SFw/bVRRHBSjA1ourc4WJPsA
9GmzicFQRmKS2U4YBCGYKe+7OcFOj5PCHxDrZUS2kLuDsQ1J0fw+VTrEUaLZOZ6YIOQ7G72Oyiy5
y13IJJAP4rPnAZZFBgJ1a0Am3dHPYyxDkUK14RjWocrXscPF1uOPZVr2y0KHRBwBuh+AK7uSatDO
65NTcnVr5ofbcaqwgqxsIeaCCLRHZmiB9GEdDkOUT/fMTVu6pQkyNDr9afS+x0EZJZD59r3C9EEC
ygyqrx/G4d0zge0WrnMjnWq4zi2aWc/BHiFrkyKzfYY7xXu/QLMCJBk/dzHl+4Ap2d53Pzw9XHoD
bs+L0IyFm8VAHmYNewhPD2NfCLQ8qH11TD6WDToqy7H9JnhmOolaLlg6hFeFelQLjpm4n24mU38u
IAvummb4MfTIyhXD85fYRMJK3MM0Ft5tKHpUsIvVkhBQFFHsdwRmg7c4St/tUJ0Z2VkV7SlgLbFp
4V7clBprmCfHhTdVf5q8pOHqyK+pV+1sJNenrE/fXT2KO3iZYpMiktvZi6pOGe0DRXRpbmSFo8IZ
7eowg/BEvKz2aF+Lz9GHWJ23L4bIpx99mL+nvIj7ESfJsWlDTFq58ZaK0YVdVZ264BgLWxz7GqhF
OMXpKuHIHpOq7w9c43RgTPhkaN46axoMPYZ6DIv0W1UAXxk6qprRYRAPJxR+aqSMVGzzIquY+gK5
GY3wWWWayIhu+AlyobsbxvKm9oJfRqjlLUDuGFbeHT64X6khPrE4htewA5E8ecN48KXAXdyxQwwT
eqkRB2dUm78cBxSrdNkbCUDS26qrQa5RuIEznEkNutWVmz/p+gdqWl6iZrnlTB/PTgv3ldjqhvt2
VZzJf0DTtaDUC5GTtZ53FZan5W4CsULj2bjbrz/8+gDx3LvOJE7IXRFk8NUOf33tz3epWXvXJi38
67hIQuY1EJrQHrGRfv3h15f/+p4e4uPFM5+tKieF6utvtIErw30qHcqDEuvc333znx8MDii7TGia
//zNr39sEhbfn/ku/tVsrP78Gn894q/P/vxD7HLac+yHf/4KsY9839eX//Phw/nAPTeA9l1/ka+v
/PXA/zxMiMMTBN3l9OfxfH35z3dj60G9rUW7//rGv56Lr//1DLZHUrk4W4syfeqNb6w1iGtb1Jst
/fd40POtw9e37NIcNjdBdgZQepOS8s74UgN5j4PbsLDzKDdTRMV5t83a0nz2K1rVxBnnvTQwk7O8
wXwapnegCB8Gwiu++82uNJcXTMDWXQrO5banC2oASj1Ug/mh0l5uE5TjW23K8OHrQ+wkyLKn8M5v
LFwQYxzcCEecvr5mDCxwKCQkZ2FA64+gM/K9vnrKPZ0/6vbRJQvB1t13BA7w2WA9PSXK/BgBuegg
bY94g9yXGO3XbgkS/ed/Z5z3+chdrzON/tAmRvcMi2E4xvMZpyqdZD5WrwmmkYPCckfGMEGqQ0wT
BQpNXOoORvci7eVRl7ctp9MDbjGKW7lYhySd7AdUjCdlg26UunK2xWrfCcPmjjLi4vQKI24G8WRE
r3TMCmW+ujIANtcE49Xu63wXe0C8nMb5vuoMN70ajD3eevFaFNixiiWoziZD/DqO3zxzPNSld7Za
P7wLDFNFDPWwoDf2YcbssmV5Kk5gTHoODwxwrAKb+8kalhvTqGB2kWUsW5W9MgtG7J0uv3VtPqga
kr3jOMYNJt6HfNLW7xBENsK0BKuVME6L573TWG3StiFSiWSTaCpr4zzk2jgzEPpthgS5KX+Sn+xU
IBZ6zi5kaLznqQ63op2BZcNR27nDUHyyo2maMPtWNWrl8UKh96l0ECN3pyrODUyUQjx4Cbc3jy3O
qfZ90LAxFu0sH3+hPTrYpvUR0NkdWyGYKrUgVVhnbkCrBA9EXrRH8KA4ThxIHOxYxzeeFbKtDOtD
SNwzTcg/Wmbs8VERHnBRywfWMp/tEmaHLGXekkP6r6f6WjRNc0eMRXXCsMzph2D9yS5KJJzsmbaN
k/3QlfHcorVHgEekCmXzrcX6Al9zdmocH1u4Vce7xbdZyARMHavBZckpJ+tKlPk70R8YRazMOZs6
+1ks5hBVKiXNBGkwrchXBWiUWMO1CRnfHyRGQANgR5zr4DZYPyyh310zXgscnoRn4r/a9mXYXIXy
pkixJSIcqCVGMgZiNKmWcctcvudcdoca2ffFIoTh8vVZmPuMEiqEZJKzvnD4vdPa+lW5TDNM305v
BUwXCNQjCCgMjmQQgHV7ko6Z3wiIL0sKCtpN6Y5j+EjGSEOneuL8XM4N2afTA+AE/TB56NpVP71O
C++qFMDtZgbydU4J9r32dvqGLMK5zGokYygVtz2hn9zue9TkM9LQRam9KmApwNq7YYGaPAlPdVB7
yevCI/Y5WDlQak+mj3YHtJD9c34omkpfOy3vu0kxzGOVg2xQvSMSDSLFbgyxMibreRnte4up966c
qfZRLGZQxccg4j1v32uHFLMgyCjncEk2MJxuF3fNNcyLqoYaEODMYEg71LkVdV5Awg0YlyttL0pk
y32zFmciNtgn2qhKxKFByH2eDDEee0O8jeyKNwYQ2TNUu/AJu2/Ipd4Q+oY6/YlWFDB4Cj4ffACw
BHo7Q/Urc1oRA5q+DVmcXYy0zi+dnLwIGTvZDUn+MSTAQAxJ6PAyG086Zz831vyFokPPXBBrs4MO
SzYdA9hL7QcVztqFaJAWC+r64euzVJNagm1/iPrWN8h8/Tk6KW0i0PCDZMB2M1SgC7k5tNuxGk38
woZ3EPS1JnNQ3n8Fbagt7ocFu4nNID6cQ+s8xd98rctIpGF+g5bm03UmBplBOd/7bZQjGcZ1lSPJ
LDg/Ue1g8TW0SzKBw/IoSY+qt3hr1NN0a84AOOy8eikB7gTNj1AqcVOqZudOkDFl0f+ku9O3mo38
Lh7GfEfqeHjFYMaHskyPtVge0tZbzvn6AaIuPluDffDIJNfCRbe3MxKMhtwpLzP65TOv36arMVpa
S5sBEhm/VV473ayfmIQ/rIXyoUTcfrXtH7MLX4F34zab/OrWp7CKhJE6sHpc9yZ/H5QbnEEXjntL
1N8GVR9D6X0GfQu9FihOGGo08TYqizZL72NzjRe1iD5MkUToPLvrbJ6q4kVAL9z5FRdzau0BInMk
qxsY2X3Uy/HFKAv6FBf0eI7hrfcZ3Jiu/Fhy80xU9mb2rc+FhO5II2TatEwemU+5x3yWOynHm9YY
TynhR4MbPmTmxmmIHskqzQw6GVha5NlPeJkvVcPEHJw3q+ZtPIoPYlNArHnWjG7Y7e9Cpva0Fene
bt2TRje0ATbVEFhHtzNXJ7/qjsvQPOFVqkPnt4vl3Mtfg9WsXYzTfVmQcsAceQFLBfXliMsTenSL
ezTH65567EIL/b7+dNKfoPLPJKYQomggoGdXT4ec3cI3vse9ZO/gNwURYCQOkpmOwOFN4gAOF35w
NnPzPqSjYfLE7dmLddQtDuYRdUG5/u7ZivvHCGV74M5k9p51ESNedDdmvQJNHRwhqxREtpFok1O/
THfuqCBnyQ/ahKdkFJdlGCbG/0RCGZN7sizt7+xcnqwAevmoeJ4wrEGQB37SNyQWz8z5y7F+8D0Q
pUyWb2N/uDTrXTdxVre/67wyW+yIyHvGqnJlGkycdDjBbLEdylLnl65REicl6RskWwM1Y2GxgdfD
tNINnxm+qaipnqq4gt4krN+Z0uepMzic6xOYO1DlUw6gOam2z57wwrtR1iF2VxJgpxk8T31jQ3AN
YqgGc8D0SXrBdcn9ozHbN2X5EBp2NBXaxcEDksKvVivI1LzhPwfzB9IGQ3b1UKSNPmriFyImI5zK
mOTT5UJZrbd47uwd15uR2NN1bOR8HWRgUTl9eBjK9aATpnVT90hu5jHBBYNx3c0Phlff9W5/WlOy
OyuBI5JhZqBmG8i8dZxNyTrP5jRSyPM3NnoIpjqMMsxPyS3a4vi5NuNy5dHiaA54VJrCfOhqQsTJ
QKqBe2wnozgY3JRdG7V+PR4GHs4ZSWjU1e4rengErymThjK0yADldZ7enLxKj8gKmZMnzg/ZO0So
E7ICJ6PyvJOmPdu5YhTbotX1pvEZanJdYVhHzc48Jv5cd1FR9YjOrEKw1eKmK5jWgKvbFCx9N/To
S91eRbPSN/qYIdlofluc5MnEZBGBWaBP9csauKyfEVXPQjSjdmBwRrBKEL7lKAvUtPaaBv6hhfCL
t9St0CIKaDBVADYitw3ntOBSm/h7ZAYAqyxRme+kg/OMAyk5iUKCRVtpTCExxCp2frHWg5BRE1Rg
MdJ6JIbpt5Fxl4LIFGWrvRmP0qW1cHYzDmfsQE156YEsbyy2T0dPtheRabGNoWTvR3/UN4mk6S/z
hSSqqdO3nLvLje+ht8+aNN4DGMoOLgIfRBeww0veR0JgHkPYtdHYRECoqYkmTSBExLan55DQOgVJ
Ka0vqhKPzVx+4Ogslm9lrH86GTzXMfPPXdJ9wxClrt1gGRvwCD1m2PTaJ0bLZQ82aOA12bgosrjK
LIvtFcFrpM9sfa/NjkM59m8E7gohT54Txg9DZb86VZ6cayzMiHCQPIXLPkwWF+RLyHUME5fTkOVp
YLRoQmZCehH6j+feIV6nGwLeQTbIKeTr2V2igRnabgVzz0/xVa8jTk5tVpGbMvCBNIFuBr5yL2jD
UaEK6wB2cTgUuY/d2TDciPKFQAhgbLHC8CS5qHJuYkCApgRWff6zT5vH0ggAMkr4B0vn/ja9/Hvv
9Zu8UeLojTyTsm2fnWC+EWn1XblgzI3qKvOAESBRjQQ1YfmRA2i0kbzWsn705ZCjSAH50GQZqBJu
JI5btDdWnn02qUVq1d3SydsipTBhWRVEQQBDo1mmEBlNmWxqDOZQf8KbWNQ/QSZ9CxlCpKb9zkAb
ixE0o03ng+zoJWI+h83Uuacqyd0pOFkw+K8zb/itNMd2RxVPuvtghKdy6Oloy0byUHt5No3kRMjA
cCjr9qkZ+8ec2eIyBfW56svvVYf71iHJyrRG4sGHe62Dbj+EPZNeky4hLIlpdq10W6E9OqYL7EBv
TMNtSfAWN1YK7UKEDw1Yi+1owTaIsaBaTv1zadix9QgROnwuOy9oicdVxr00C/hnTBvDznnFnPID
mACwFMFqUihi1wMcry40zFrzmgW984lSauOmSm7MpjhDZuTBUFgrxmUNQRKTOk0TZ7aVYQwj4zBA
XTE82TXchADL+hW4pbEPyl1LfEmCyjOqZlYLcHHoA+Y1pye3YWtm3xPbPBTDfLBJjiaBy+DEWfOj
guabgAC9w1g347WJsUABp5yaKt8zSaSWSn/HGaq/mbqQESpLMQRb9YzxvHthujgdK7kmBTWAdVne
Fre68/Lbbv2MUw36k3KJZ0LLsDrS+cPV6HDASZiAN+Mvfn34+oJV4gL2e4hZRLvGF6Di7iYYc9Cx
OTHjZh4+IYUBqV7XigKWnQ3Ld1RK390iL/CEacSa5MpM5BbsjHn8YRsWQTQKGVal7nlFnQuU4jqE
bdaDvkBhEL+F82UsJp9DXx9JCQZxnCFoqPQPq0K6NlWmuwlJUd4MDto0aOKs8DEMe+kAgmiqaWtT
qC11xR02jnE8F83GThJ+qJafdCALN7GU2ipLVhRxl15q033N8qG5y+tkzdOMqw1cfFNVHwbV5CbL
iBuDYkpi2eKB08Wwdcu4cjwPnn0tUPHeBmTy1CJ7yVPDPpYd7YMxG3e4qp1Dng1EmCvVPbbCHCno
uE22VETKsdO7nLF0Vc3BL90Bju708tgHCL1gou5MZX/T2JU4brMtggtxRun25FRcuiFmrZ2an4mM
CffBQAmtUOZg3b7jbNqzBI8hnYdX8GE/6gZojwaUPZRdcy+8n0SUsd5p2VWzs764iNQQ8VkUdDYR
M/UAE7OtPitWYbSn93iFX3UXgMeM63k3t9nP1Vs8ZvWL6uX7ZFK0y64kFpNsAjb650LSyeVTcJ9M
1YejVNR6Yu8QCywGpBSKIT+JDkF37ZrmPWVJlbbTIcYJhwcw+IZAFJzJnZVbvyubCWtcLZHrcTE2
hfNkPGUKxFCeYvu2RwsCHzkfOmNRUsflvg/sjyKvKoIhMNr2NsZEOX+wgmAi4/4ikvtRCf/atvbP
io0Lm4HJ20nYNtpJbytPFPtggtwZSAyZMntJG5Qg3pjtgSU/eHp+nR37mOkFmxNeEMev6yj/mWIB
c3Lz6sd4UY0uO/gO8PIQF3RBmtqW+UkvzFfPbzEzul6yUak+Fkb8WJLcjv8yxd7qfHoicXcdYAU8
4yzeHULtOuu+Ut41d2lcW6e6LfLwu7MsP1TPIQtMH2JPCVus6aHlkRgXIQxr9nUXNTC9r/owlfOv
DgL/zkPXHXEBbpMZEJ3t/qRThJXdtepULvoEMuBUamii7fpP8vLdMeh5z0aL3b/Fnsj1nPJQ0l9t
hY0bOfgt6RbYsDAP8Pht5hr+MtlUy86zKK/MYSU8KUBH0NGYylXONYu76nGmim1J0lyr1eGgqgWi
DsCrMPbe2hmJUNIyMCTBT7BmFndlxage/MaLh/x9X3EAAUAxtQ9/sjVeM7DBTTj7v2YScoZVKIRm
dL7LVEauJ+P8O6HN4JTZYIeKwcwQ0VT4MFLKDEivZKSOsO6YydwbTbP8bHs4b+NSvwWGv0QWN8Uo
xdq+kTAtr6HIY+bG/vDs+KjmsMv3WvTPs5PAu7Y9/yT8EhNhulSEeJrtz3Hnz071H0SdR3OsSBpF
fxERmMRti/JGrqRSPW0IWSDxkNhfP4eZxWy6Izr6dUtVkOZ+957741q4mrMcMwR07lVhUPKiZUo7
9aLwmPPbnzkQDdwj7XhhlnrCoh3+UBV1xVZVvksjaze8veqsptg++7hsmgF0SjP248mBDbWOmPA6
9HX8uAOnVd3O5DUCMeqli9KCBUcJ75kwzqoahkOPF+4HUOiPmB37NYabuCWs7Bws4XVP9cCXZVVG
9cOtUwCVYCDx3BIt50VrjRsEJ+RQiqGuuSGijWW30VM5UdBgU2JElYdtBO1Y9tvYs6j3KHcwh76y
UmeuxApKu7VG1mBiikLkc74D0oTPGHfdI9MXOpG81sVtMQ7HFnQV97caJtfDYFWgGea43WrI+B9e
53FeT+Wd0ix3j8fdDzRzPnWNhD6V4IWj/AIDPbO+ZsxG+GvcQqacn23pT4pqsEJNnQDHSJ81Ne3D
sMPNWGufcysPCfzZzj4p35ZHk9xlKdQAalTTNqJvLkWNBIAcRIdD0+5HcB0NvsghTAgcjfCK4ZeT
pojYw+yIaD/Ai77jZJrVTyZ620UANT9HbjNsTEIBtyQxCcMW/yblJiej8k5+1IqjluKX7AXApbx9
hcmzk7mggx56bklXA47Ecjc6zRgkdbXXLesIfQyzWPg6wpMivNT7ZFHykdun+Q0GA2RaYb52c5dw
wMQ5La1IO4+yXc6nMzY8TpFnHwLtphX+R9m02eKM2hVY4R5rgPxF6x563X7qnfnXiMzjPFaf5KR6
o/7oenHMR+wEHaaZDMz8hNy0ygkXoDrHW5sgO4qeuPYWDggbXX/TLlpOh5K6Ybekw5fzJR7wdgis
0bojovr4ytTgyhNOVMgDxZKdKDiAaLP7HGNApxCCv3h0h28BvtAPWVJ11Ij6eTYYMYhs4yX9gKeU
WdosaLtMEBvoYQUwl6ODRv4mS8YaVuor1VD6nsbDh7JnmKx1OdtQUaGBz2C7jfjUTGO4cXOHYvfR
fm8jxzz7Ah+Pn1zCJME2CJ6dKG9jLHTwfxIVe+CbX+spjgXA5PN56tZhg6NfMIRciwraU67in0n9
82FUbgzGk8GLo7qaM7l26yLDuJTZkzVmoKKIyKxAM8amrR36ZHjT54xDDlwV3orE3jSJOz3GNDBd
SmcEhwPlGN/hGloS6H6nGDdU5IYb38SGPgx4NUrbc7d4B5q1ZdJfgGkhLvx1Nzvob9g1iqgFm8XY
pWvoJeVAuotHoz16u0rPsyd09oRAEDUCZe8GoqLPb9AeXMv9mcJ6uk4OQzDijkujEGyJGoYMPkL/
1Z+6M+dpRvKGTafWZMGyJ+JxqGJwjhhrbFbLcWMPw5Ui6XLjseunWjetDeozqAZ19p6Rv2EBI7wB
/zKWDWY5hmjdLRoybn2Og0nYpUZA0ZHdiXraS9Mo13OhsbThUSm5BnQTw+9xZqk1WOkeE9I8W7Sl
R2KUr92Qb/sW814T6Yz26IERVne0nPbRLCJ1zKtdrRb3iH+uvbHfvfaYQoKmtfkEsHykgOsK6y6r
JdDVtNBH58wPCP1shoGCsWVWUOZcMRDfuWfglmN6rHYmDF/mrsOGpFK4Nh1aEEE5+nH5ozWhfc5c
QK1Txwed9lC0i3GfOB7uLIv225y8GBeuyjoKE4OGadlrii0yyEG7iEVllXX6peicpyG1tl3TjHtA
OxPWMSKRkKSOrUp/4whTJyA62n44zJH76LAP0tBjM9y7/P8v5tiG21wgoTQaa8Noh/M2UpDzHYjV
VV44J8eYv6XSaryJ0JQFUcx+Hq4qj4sgHSt3zTBpzN2/crEBZgVWjLqqcYDocMjLDtLq0LrHCcYk
kgOFuEOBw1IM/0I0oWDwObK5qcOqn4cnPIsUXkf2IWLWxfWVz14y6LNG/rfQZLy9O4LCKKmcA5T9
IpP0R/OMZtP3NL07oXzWZc7IUHdhFkXNo2svPQGSR6xLnL0pvxwjO1Rtkb4USaxWoUeuHoqk8I1L
zobOjJ33IMSsCvgg3tXVoK0nVZsbJ2nkvq9bLAooqw08zskuAwDZNrXPPiwuToS5P9FnQD2jg+Su
l2Q69PA2eLpxcWZ4T07PYa9+WcSAFuF+mnV7S4VbFthxeSdzwlO7YDdnnLyx0/0TBINooMvX3gT7
HatmhE0avIUOBKaRd5Iz9jFnzub6PKMtQ/7LOISHBD1jNXEQWXd0cq5SjIBJQmDRFhisBqgMtBcs
nqulUFlhB5mH7CAS1ztrbvqFa+xHj2Ma1hBDMeY3Txxj6o3dudqq825A2pbqk5RxA+45rSgunNxp
fumeZe9dYoJbuywNb6QeKFSZ6psLgoq2uN+UUWes55yqW9e/oKd9VXZiXfM2OYtKMqIwFlQWpRl+
hFBtxVq1jdVvndP81sPSxpOcrbrRKnGm4ZslYfSe+xnMZf8fCeAMU1hRssikL3bVUWPcsorSCEvw
kU0ICu5mNjlo2gXX3JwLaRQnPteXPBA2BZAFMhk6VH6opfXmxMM9tRFPauw5mk2V92hrx4rm68be
G6F9zV31xijpJ4tFsreQfjCNVEBNiUIaNItvjPa56tMDh4OUuYrxlEXqBJArWw2+6BlqeceodLql
xQgsOvYV1NAay602r6zRuCdpXzOF4KI1YCmvzOqtbsiENS5FD5UFUSjPx8fRoQmzjpjJjL5nLWe+
/UjZS2iIMmBXoZVGKk5IWMPpUUzxgo4GPgFvr0m5dWVjH/wUxAaJxJWoFRMXK4T2YRLAIN0IcR7j
eoQdfIxf2BWsdZUZHz5uQLf2bnZBA1UvzedhqflIErHmPPyS1mOzBjx5qKx6Xn1XU3Vq9bDYj1xc
sbfv+hAQW2Q7D3bDfoDRk6GXQxIPPswO1f2TnQono1P/jWYb8YG7EqIYD22UvHCco4V3unLNvbkk
xKi/JituUZsuYNpGDjICKXLq1T1a5/J81xq+tXoTWCRxSPxyEN7M9jNZBNxPKP0Bgxba8Tg1xdl8
TDSLy0/e7vME05NgaoxTswq3JrQSj2H2LWzsmzsk/YvVg+xfNKjxj+cUUrLJTBQjjmACbXOzKkk8
Ourmzfa4ifVlAaBskct6+xAZ+ZcxooHSgsTpyIIJX2BvzU1+ItNKnutG/BkM4IMKZRUDP5uCaZJj
5DwFrAlTfV3cxeCxaoiyWpHHhxaLt2AFFZljQW8PASdVUrQOvb7kFXHCOY2KgjihfX2mmg3lzHrS
BJJCUQvO+f1Pz5KyImakoMyQPhi04iFyEpdV0L3aRQvXJtIs5lrztklG9nevbFZ2jWMDhn+H3Grt
vWp40uCOrrKkuEkBKNie0o2sZrrQXEL0BlmNVvoXDi5YuAscK9ELhV4NFl+wvBPj+5XK8hbfqffe
ChM8hVkEhibBL5frfgGGa2X+hHZFn/EylDHlpjEleTvcbkHGN0SdADTLeMIGzxYQuJz0VhizIdrg
p04X6S3hvxjFzm2CubWB7+LAcDZZs2wc0JOFwcBVzmM4gtCkmJXqDVCPtg8zd3QF6fy9HCIqbarm
4qTlMY8UF+2WCUaBbryyvOgjDAc82Q096aG1cXp/6cTxIG96VQZYAHAnayxpc1KhIjrYmv6vTP1v
2sGo6HCNbUO1Xb+8mCEAy5Ws83fq96Z1YusUoJvrQvX32nD77Qg3qHs1QzQzaUrwuRMsdH67xBZA
2Qkzrxs3u1dFe4GPC9pUIVEpqDdomsXM72jpakumxAFnTwIKOvjW0KbvwoFKrDfHheh3pvRI+LtC
u1oNgCmrZTX0E3V07Y6EgOeXe48JYdDI5FJzVrvQLUyXAcSvQcOkRImTKgbGwQJTIorTS9SkL6yW
fNEwSYJc2fsld6DVeM7MnDEC6cQyqDMYWFo+f4fC5fzWyw8uGOCDKLCsWivd1tAFVk8R/VTbVivO
ii6u0eoOSc8bg1F+z20oJjlEf1/WmHRHFZ/0S0wzUz4wlpdB4Umq7P7kZ0+FSZi0DMmxSSfhwmNq
p7IfdyOCwEonsfEoljM/7HOkAWbpgAKQdsxMrue5v4++n59G/ldNaz7iZiYDoBmg1QdzP2ri5JPV
DWox058HGUroqExVAdzyCOzYFzmDWNO6849z3C8hvcN6c+CK+R2vC5R9iFm22Pg0AqxaXCiB5SQo
wDlnaAD1upbc6N/zaZAioG0SE1qBM5rCHLig9Z0QIMCgS1J+GM6ZYx2GHgB4ypaMG0NzIetlSUjD
lsbEYdaNTZU310k7WBPNQlo0XoXZDltKCiObs4KQ8xXQLid/FPA5hqAb5daPEBTBdYz9KRM6yxI9
1JQ8TG1BN18sHnNf3cj+PakGdxhtZO2612om7fF4Wr5/D8BGMGIXE0X1aI4drLnpXhfTg6xpvsjC
imQzuA6AZsSkrNeMawn2s1cvDX/hIm1wZJrbpq92s1VDgVIYP7JtLXz3QtCbcVJnnOx86cVlMEnv
QIOBPS1PDZdq8PP64zAZpO4rQha+981VNBhmk/p6b8MZ7TbL6dYbLKMTzVusMUfhxCdR0WMWliYI
/1CeSH8Z2w6ddEWaBs2RVT5kXUY6Mc9S7w+k+0MO49ovrnVnpxwA6Oo7jr1tO2Keh+9nKD1fS05P
Sz7pYXhiLKL2eMAwGRn2RjApNgbvFuJq7nqFGYgX6iDy+SEt0xfdB1PaG4wGcmJk2wUqH/9EPOhc
b2KiEfrVEpODfRYpkfz9WhThb2iy28Ae4Z12/AMdPlxDJy8LlGIsUkEYhEYV3ROn39FIXnNPwVTo
+fq+RWRjBk6XNrYWFkL0OgcUdlxd+sR88DNt2nu/GcDz/30Adm49gmJZtdxxdlTrkkLpx4Mb8f7E
0tobRccLgLsZpjujFPmEgR/zvh+DRI6JtkBLIxmTwjAEkdkk5tNAT+7K60KGli1p0aY8u/c86u96
PRDAVxUfbV2dMZw8+AyxVn5Puo1tEIxiJfZ93s47TP5tzMcy+2RAppmaLCMvji7HAxCi+XnKIb0W
HEmYOv+3hASXm8PKMAAOK8zc4FNUjOhBF7cVYFwjS6+51DEXmmJXLM4IesBYnIYBYwGG9UkV32nY
3VuHdTVVJIcGF+D/gIHcUjmcHJJ1o5H+69PhcxClf6jQVvXM/ywzOgqJWAZqkY0MnhDUhPfUQwBO
HOsf0JgrVXbdKkG5Dw1At0s5XDM++ro2B7OrLMAbJOzJahA+40ZhKlz7k+TTkxMN0r3RhKt0bl8Q
a8JtWs33nJ6qPWgB1GL2WSaf2kpT+rdGUm3Vtt0fBxJKgUN0sPEo6TN8jMYdqvUmdcmyxwR4NyrT
0n1H4WJgqUnt58Fg1FCNFouKB+MYp1EtMVJC7U+5MZ4j7a/QOh8vJ25Lzc3FSZoc3SrXOsw5rLm5
otmV5nfmHV53GjpzZ8yJcY5r7yh4TdArglKV9sVpdOqXmRL3raazBIPEl+N+Kihil67/bfsV3Fdr
+pukS/dg85EllBc0Zn8pFxKSRHkLtGTcSA7Upk/4BfF2VRtFeOjHT+ULuW4T0HGjTVLKbnFMW+M1
EQn/dsczHJ7ykl1ezUg1oNau40xUFtMoIyZcMZV8cavozZ6q4xRx0I7qf6XB+mgDEsFfXRymXH8C
LP06dmKpYQe7LrprR9ejmc3pujW6Ozsvl28nyPz8MfS9F0dEX21bUKuFKUFo+9pIzphEP102/zbn
l6AI5k26013VaRvI8XtBvE4QJwZedbI+vzlnQhTCR497eUAsZkd90Gm06yNjw2ecifueXnBB0Tp+
Hz5cZFsheoa3F/rVIptv0++hxLo7YCEYnTr5r2r0d8KcL4orNLfirfCjn46HMEqW3Rlxxtg0Fb+v
qMJX12bzjEOKzRrePecbAO09renMMMu9wzsKV6Q9tTY0kUTXnuPR//Zw+GNmxijjRAQz5+RHyulp
1tiuIiaX+ng1TKviYsZIT6VAe+egCSG8d9nvTFdEAwyIQdL85EoGVW62DXMSojagYkrld5zoXlx9
CIyMmCxSySpqnHItDVIGijTzNLO+caGEAEtFfUmmy+6foIZhWJVgZwGVhPhcPSvfk63emBpVoJhB
DrML6lf5zqHrtUvo6meMFHvPpUpTQ2FcFmEv/WorinML95FZI92PJuNG4vQxjxV59gx6C29dSJ2q
G1YvICOwUxdz4GGsga71QhX1B1Oas1A0VTrGteMKm5qozBLupxDq3ixdH2p2H7TYjmiM9j69tFg3
Bqs6g8x4Hdrktx2//ab/uo1e5vzkuPoFh0tgZ3uEynsXKrhHM2MD3lbFmZh0ccRMpT1aitcDQWpd
WpoGHqRjYBDpG9sTjD6j+G3MOc00mDVDuzqKD6oAPoZbSAaPxUGsedaOth39REN5SJk0OpF3gTfj
w7slOCPaD+wyhFs48gHeDLk5VyzUDUYiiJZuqJ9rkT1JRkt1ZN9w4F4hBewTFx5nZNZQrf1tYTlv
s8gfs9rlmkGExIbdu7Im+ejOuI1MAOOzMu+T4tAf6/Mmbz7yidejR2sP3F79qPGRprvffoFtgJw5
UgwCBSOb3yeW6GA54DVm+jY64pTSwRdTsyHidFMBfoJK3XLSZ7MbupKu5/KYZeG326CKapTB2veR
rLSy80NLSARMq5fgIMnyxSmjfQPmZRxEx6ObRdm6dqpHFbOpA5nd92FGcNi/UASwm5TuH3m6jFid
vKg/MbwltB0SphlNWkDkzdDzV9IzwbItuL18nLP8A+6WgyRor8PM+2Y/rJOI14R9hkXrt8i8O22Z
GG1qymqpgFcoqwNqWdwPZ0Nqn6ZvF5uwTr58G2XGs3vO/vVRoGanyfyez5I+VeHnAUv6fkz9mzUX
u9q0NlUXknQI/Wcg/G+RWbzXieNgdAdB2RR/sd2emJbhNmU2T1wbpwwL0r6t2n92TnGS4DRUV/mS
r8Gq6A8tF2VGtqdan5407K3kLG41MHZS42z6+TzdYpYFY0pQvcLz0LV1ILruinHhGKcjAoWeXVR7
G5P84HlQKurRfeRmfLGaqAA/PF7DzrhhEA5XtV7c6nJLuB7f8kQ3d1uRdPIvUR/u09KLA5nUVKNr
/RrZmz19fle0shN/v9eUgiZRqFDioN+k5eOgCGVlDwX0LBx04bdu9E91EX40KWQBh29Iq/2bZ5d7
0ak7JMSr5UNuWnaLRr4OE84LMeVvhen8yuHHM6MHWoiwEaU/giLnIM94ZHyNcPkISB1/ITdv9hMI
xG6GjJIGOqfA1Nf/OkE1eUk7MHWw5A4969YNhGNGwyEuq8KLy4MEHYdtMB2fptB9roALYVjZzo3H
nj3mb54z2Ezl9KCpbQDpLgudo3Xw3f1n7HUvdosoG6nhhLkAa0xp3UAEL8nldMtD9N+vSasK7uM6
X1gZY9BnWVslo3MjNP1r62wOGufozu+fqbfZ0mH+YMrsL25Q0V5h5/6lWQ/1ahiv6g8XnXGM4+Fq
tW9FOr0amWIrTZqn0P90KCJd6SA7G9MjtV7tAdpIDmM5DVFYZ00EZCCP88ZZQWsHI8RLJIr4YRpd
xSO0yWLWYTNIUkbxEBEODC5Z1HdqUUNUnmaHEpFFF0+VToCw6LZNU6H2W967aWnHMhnXnsGXT1kx
LdEWSy1QkKs0I4PIX/Gexu2uJcqHnz+ww4qfs3W5R9UH5S9w6eeqECjYVOvCI/wRxH7w1Lbdhqdg
k6C5mQjVoiTxvWUOl6NXaxcNWPcosUaZCd9/NqLgWOlLGxfHrCakMUycunP8Lb5vvWkq21owE9M6
xdrBhTPX2Gp4CuM5/KIgHGueyacLr5Qs6ZXHa5fqIyMKKR5KYV2ziLdurtDEpuzVUTG2D0vhED5P
SbuLPHqHjT7/qHL5NTjhq+96NzjFTSDe2phXhDah41yocIuXkbkbOe885qhjzH6IhVJ7jbAfxWO+
Nztev67Ot7ysAZoHUIU5Y6ztsnoyusv0t47j1a5xk5eGa/CAvWexLTJDxwtoVvrWpSecxqbkIx/o
vZQZhXKG+0JJ2RXE2lvivxUlfkjRmvcOwsZO9sYxAZ9quuWH8vRyayTzJTQdxiLOMo5u2QbncIOJ
9wFh/5kqyS8lqFniZy97viDFAajg1BbEOX5HVbEtNPQwK26N4aSo+4yWk+rICehKIYl3kTbftNbn
jxNaQIj2q0b7u9LdIRglXlfUWlrrItqeyQHiWjK7VZX6V+hnfAZQ61aOKh/J3TG/UPimNYz3pnVo
WciiiAsGsQPK2aZz3I6/tqadu0L7rmr5mLbWb0vs3anTE2ZgiUuRA2xNilzD1hHBhIllm+yE6b8x
kwHHZS1XjLBVF37JiwSshaE2ugSyVM/WUpepS4jURsP+mjsNpq7pyVJMryU5ePRNvkIqCR+Ep734
nJYs6ZaYCLqtrhOFNsceWYSWOMVBYM3d8K2cDRq/BsPdFgIDT97aB+GW9TpLUKPzGB+HP+Un6WKN
QmRHqVnatYz4s3Xa8mA66TUsxN9kDua2X4CHVsKtkT+ChyeFzFllP078gdKyiCJUdcsrYOF7RDeV
rfQr0/DrgId6quBxt3VzMftXZh/M3b00Xcul7X2O8MFJ3C9LtXIxXnSrIHzK1zgLHe9Abezwk+pc
TMI7NLvhCIid55rgdK4OIAn1dddxTfEm69eZkYQdRx2mSgLzJzCS6GeLO/YKdZSGB6ZV+pA+uFkZ
kmlrKRQq571oQyrL2+ZPJJQluNVHpkV/aIXLMHNA9YQyLpSHxddw7rNdjrh1tiIVzsNg/OH1AGi2
+INSSGBsqBY8OkaxoOHsoFYEOnzcp1n65jp4PPTBWCPQJIFBqmcd4VA3EvpPXbfCQk7fXdGFsObL
j/mlwOuMuYt3b8qgEIRZd7dKjd8P8DvNlyT4oRwsXdh5mbJHoaq1GdalZFhG7r/kLI4WiHsO7NZZ
JLiZ4mJPsvaNfC/4O8vbOkCjRrd6rVO+dNR7a5WSdlyly4KlL7rniO10pVqEOvE6hBb6O8j6ZIRH
sIsr/zFx/G4HixK2AMQofEjfhio+nIxZ6qS2BPpvdA9Vu6IogXFnaliBxKE9kslbVC77kPdgZpx8
OmDqPV53pgG0CjZ2oNdIRbKrn6Z6eOpQifLY8B8yYb2I2kQvo36Lk1h+sNLnyP7SPSB82uTzwSPp
ShyeYpTiEp7dBmLkYCW/dgGT0+OWnSzJnrTSaFpemgBNojsuZ8/cNJ9S1X4lKbGsCfch8SB8qa7H
oMViblWAREGHX/FbWejOiHytVBTQyPAEzISQAGEIx7RiYkWIjKPzgdqE/hnXxS4hJ/nmdvFb5ere
2nap6MjVFdukg1IY4PXnUsj9I65YU+kvwuM+S8xN8gs6O0CLhfHLqdHOnHsZcQkrWv9Tn+FWgdxZ
+4b1VGoWZeXTVukQR8G/s1R2RM1SWbMpNkxbq3wHmgcqAt43IvSm0RaHgstMHOKOTkW1w8Rwoe4D
P53yb8JgHItwnGb5jZkMWoIy3YKZdYd8Lp1NrdHl1uHZ3BdueRp4ip7MfmGq+s8ReScARNTiiAZv
V5nkz1RLPNXCxZ7q9QzBLVpVunEbd+5tyOx6r8YX2hoYePBhQSg64+bkHkIAMTBiL+QTPaONGf9a
AowJav9bX/B7h6xKbtJqjxWaUgTGQdGNyNLKdEZqzFya+mVIJyj/IYCDmdK2TlK6OCfWOeegs+Ln
IGUwMBAQBtaHlBm9iWgNI/yGXM0LYLjRUUZJs44QfZPqdQ49+j75oDZT6r+ZtfAeJMDCiT16ZYX0
ZsTWcC2RcUjwUklQog2lOh+Sa2PA0okE426QVzEnn1lXneA5XLqOU0UYqqPdj2jNIxYaxQak93KT
0BgwSO5tLwPaoWNZyyV6zA6ai68S8cizFnkhI44SKmBoSKAmBW40LnRnaqpO1cyhEpIgT5dErTDP
id1dewe8AVIxDU72MdVaGqY4DLhTmhLu1KMDccZ4LcgOsiPIl6EnNJRNAxeBBv+sx96zk/hch7q7
NlR6b+3+rSbj8ZQaw3uB0Jgw1QzMAt/bjNoacWR6AXWJIly2aue2L0bo0+PMbh3M3KtX8B4wUZOI
X+nQzAaH/aNwCrKsUWutISv+dXG8jx3Kl606BLgwtgShGuhXDtEEB7qK0eSPLXS21RBTt2jPBAB8
6mwjR9mbfmIeK1MC3PRvjPgzA0I3bEB1fXa90duDxWs2mcaUKCVDM/f/DM3f6DHhp1SBfk70ZQfq
nCCy3acxpjmRGQ7pGAVoqADpUtDK7smDHPERtxUVI8SQX+ZI5MjKscbUlwn8UOro2Q4liKq65Jxq
S3gugazaECUj+U2cVlC7m/5L8/6CvDsUyNBuiuBpYqBcirACizgdDka7PhEp2VrU8PjjjwHpknqu
8U6PbbnirVnj/vBO0kaPSaRDx6hXbZtapZuxcvB4xBstdfl7VaRrzFddT/lDU+Tm3p2rCSOohfOK
Y06MQWrTvM9eZe+GvGu2IOOZGP/0Wj8c7C6BimxbOORM4sO1K9/7IvrDlfJqjyLlTsqMQpVjTbKH
hCh2qq706R0x2k3HFFI0tv+idGVt0uo8uUm5L8pDvoieNH39tP5uySHYRtkEOeSMy8TB2DLnh7Ll
t9Yc/dop63Mq1L2YRxHYKrJJwe7+d4Knb3RD9pa7isH7rduAQ63PtsHvkU6IAyoZrgaGfo5fIUHu
T5LhwwFHH2WaxvSjqMBqkD7CdgEosbSvoDvIdc2Qkqz+PdPyO66RCQzrgcYwLeiXJJkNDWYQay9Z
zK/cAfKR57lJ33pmFTS06kZQTuJFmpyuhYGTtOSqq9fJkbKWfm85nMMLsoBabl06mMH8mIXaOyyR
W8JmD3YbZ1RawkKCFcZxPNw5ritgXjH8Txf2aySoz0F22SYk9iMoNOsWNR7lmYuR1l8aQXRt7CJ8
SJFNQ6bBCz0ygttAtlzHWdRx5FjO0B1cZLJhf02X3ejGGFdNThMwRXjkAIz8nzs/VxUWh0HO3Nqq
FlKPOnWT++lk091jb1kZfzSZ0R0XxV/TxKfXt9OO2qsQnwNLM7hnd52E3m80ytcYJ+LaV8OWFkPk
nwElkMxvqbu/UTOXu5K7BLsxb5aBMRerHxiNlF6smLrunNaxEu0PAKIgsqH1/bA1PMw40FHP1Ech
ARNO5YcpR048cR6Cj4jr4xg/6y5nwirH4zb3rto02NyD3nX/ajv6dtzm5uT4l5JlNKUNzxppssDx
sn0zNEwu++LQpRYKkB6u03BEbSjo7/Vn3pjnaqborhqqNQ0Z7oUj61bW05ucyaRqJJSHstkUU8Pn
ffR6JM6UdADhSQ+1cZ5TRNxPj7NPVUVb0zb3KkKD65pwClx/uo39QBNnN2/qmdGyj7LMgBNCoXGi
34qqcgcXaEvny5YRylJewB8jVvxgtg3ZpprmpqGjZ7P6SD0NaFdt8TblnnbOUsqc+oEgSN9+2aFV
c0Yk/97buQvdb6SnaKrhuWk4nvzmn4uDVPMxpONgn4MkIvZED7VwyvxNw82IoyUihJ5OY3XUiadu
2o7XwJRE/RtlAaKkUtz3/o1UZZlOx9WK+VjQY0pbTQml0CnrYo8hDPx/ey8sk4UCiSkuuD7IxuKn
HmxkONaERbNJneENCA0lhl77W3lJuLUG516FrXaJaa3BHEIzanOP22hDfcu0MntzXzFmrLCncKqe
rXWPULdjX5hARWjY8EqCN0tNnU2+JLK59LfFvJ/0bmfqoBH1qv7A5EQ1s4AYoJjwK8G6qS+B2EFn
eobfdej0bOsY3gcjarpniyJdweZ4S5zxbmHi2InJPA/RXnfGr3hAwHCK4l0O8qvBkaLr83BWMNoA
f31KZ4QF6rdHqfjPhoOA3m7K/RzavyFX76CBoxFrYucLnaklMXjDJnFH9BHMjqvGByLG6X4ydIwL
kaFWrvXIUV7tI0LzmQJD0WZZtk6XZsfKHh9Ru6hl07MvXc+IqLzRYmOE+qfG63sm5bfrpZeziHiL
7UU/qlb/gonJKEKmM/iPhMsVlkEICXJXCGTylJMNqrHuaBG6lqyZ54PQhNXwJBvjCsxsmTcWh57u
0jW3OStF3Z9zcxVlb1EPyAsWq7Gdp/iDylFKTCNPW5ser9cyM+JeRKcqvXc8ZM4Nq/CRkZO/E8wv
AosbQqH9EMX/bsV7J1uy2+n8UpUtWRZRKr7rOSiMGlCS6E4J7ckwEcHmQK4BpNLjWim9bkcL1SMZ
5QUIUwL5ysUtbZiyL1p4c9Lm+sViOrfT7eeOQ7XDY6I7CEcEQarAy8pDPBbxEQL4RedcAyeMb6rV
rOepj3+agog5VaNMqZLCWFHexW9RcFOszPALCB6dVH7HpQq/HqNxHvzOvDHxRv1LnrCgk/kvib5A
JAq8iD0wc3WsUtZUwqUR+8nlXNITpMG/E31ZLp+n0DLaMnEaUjCBORmnL9cvftZar3Yt5wtAFPEv
aIloXVISRkksUqTifuIx2RiTZeDWz/YZaVgdw07lZ7rp7pAEYHma8R+CyJHKB5eWTg5VFKavckFY
vOl0Kugq6LVpSPqHumEZcR8lXcEwZcLbTqBpP9LYasr6WifyLY4wmY0OahX7nlhzvS7159H1ikc9
AU9enESiYyzxhtuUIcYk9hP9I5LUBEsT4s+69/HSwZLdl2bZrasI17DvioPdE2rmCcTIPOac9JoH
wyekULj8OuaIO4ZDDHWlNTkgB+HU0j3kfMheKqUK0eURGAdX2/r+f4g6k+Y4lTSK/iIigGTc1kQV
Nag0WtaGkGQrmSGZ4df3wW/Ri66w9KJtqQqSb7j3XCaUjT8OxzHPl8BD57bvnf4nrrDQ5zx2t5YL
rlyaPVcfGuFdttLsFlF+uDKXKNgTPUhMPcBcRJOdYpjPrOGYKJmQc3YwBsWOJk2eBlVPZ0IjUHTv
Rrq4MGI6Kb68UVm3tm5O5O86B4Z3Eu8CynwvI/PL4Jar0+Gb/IQvqnPjQyOWkvzX0Elnwq1HYn0L
o3riQZZshIPXkChotRez9p6n6kHR0O/yIXlKUpi9yC13xvp5EXdNv8Gq3Jiq49AOL6QIQDsVYxlI
ZZwlksuQQDCMA2V8Yj7t0o00PTIfwMfWtmGmsFlwm9An01OW8k8yasvRrpqdmlkPyIVnUlH1xMD4
fuBosbmPbUK2crEthZXCjpfIMUDTsRjI6r0bcVEgIZx4TKY/ooZaP7ehHc81MuNyOkhywGbekzJu
XiaryJ6GhYEM4sXbCDIVQ07OqN7Ln3tfTIEN72bIji7LE1TOWRxMo7Gw8LFodP14NxjCO1pgF48g
6hfiIJN3Br1xgMmih3QL6c/srWlXc+OtkbHuLh/5/BbPw5CBpcTCLVu0YAWUM+HaKWdwKcltJRmQ
JEAfZTvjrl3xecim7X0+qgU62/KlJKBLI6DbJo32X+xEG/+pTNwOev6ZW8Zjm+rwO/UmAQPxJ+mR
LNbCc7arLZ3ciYU57qFokvKiEY02VoD++qm4RvjBgWwRN0JHhLBDvXCS7fXKxcSSmGED+XHXxDVa
KL3k2vKocnV1pR52Uc648cl6cJqYBOsUumCPkmzr4wRLeDZv/JoMVUfgop6tizRueboegal5E7Ar
gszOht3QXVytOwyIXwLA/68lbqeNOfIL8l18xC4YJ1C3bZbu8q7tbj0qrzlvS7pALd2vCQdO9hr7
+skyS96GmnLW6CZE3JmRM4xFnD98Itzrjli7E4S0KYQJd2oOejY/9wizWX903jbuSBvQLXvYTh3j
LMskKDsZ3/wht84o6Ey36IJyWdWpRfOO0AWnZYOWVh/RTa3anITuFQDkjShy2KZsjbeulhlh3Wcb
jwkWxwWVGWNszoX3tK8/6aAFoVG5u5MxA7a0Wrb4SN8IADtH5Zji6srNfX3rGGCckKs1ZZNdifF4
XOtOPgbdezC1a9ou6ihQFOQN75mOATCE1f7uYipiloj8UiKxxSRMOU1IN/HyUh5jq4IcgwV+if4g
dBKX1PjovXQ4DQ4jjrj+O85I9lu9LR+szPwzLUyTSobfMxv/PpFgNhU6ETG/DPV4qweS1hs9GQPM
PI8WDrKgjxEytPoEziu0OmjnTW/9iVp1qvsJiLSntRgCMWIsiLMjnX1QRQHppoil43mhbK3vELLY
+qGM2pLod9KH2dn3PWE+ul/WW0CxsuX6rRKwwIJRcT63j6brTky4/M9uxd+x2zDWxK+l0ZpdvPK2
mH1dyrEyufRTdtTjEpi9q4LVG0OXrFoM591DDXZ1N2mPQ49XXoFQZB015SBxZIfz6q/EzZU2Hrua
V8+04AmM05tmE1DYV8reMhXgWboY896zX+Os46TDx4/EXmN/l8zeaYnfW1X2R6PKyAdR0yP0dz9I
SE/SVfOWxKUXJHmHK2cUhyTVjyRQl/jYmJXYc3ppgadvlOBzzM1J7fPeBc7cxw9NpKmjTGqH/7gA
X3UhWjSojqvCnM/GXB+mrPlxBx61dePCjoZOxGZnbzVgFqBtQMPXWyAFbNXwX6yEzuUP04ro1PRJ
ufFmVe6YP2IsSgrrgBagz5mlu84yXOxiIWLc8Bnl1D1P3MFknUY8RudnL3OZPQhXVydgQqsOhydt
UXf6sQe1tClMWv78DHvHvgIXJygmtU6saKMWIgI2NrmtCnmbMw1IqFHv0DiBuOueoesjo9HHF7EM
N9R6HIGVOnsuxAu0ctauL14hGev7WkPow/SCCKHCQMsex+0+8nxv45qReZ2jR8tF16f1VDBT9z0M
sXZK+/zn3//AaoUuq36kzf01s7AfjaTJlR5RsTya0Y86EUwY5ZOtnJef8chUAOaNY2Ar8aSjXu11
PFelUFncDg5OG9M4Kx3PZEGN3YocSFB7LaCMM78Dy4xP650KA/oX5XwRu99uap4twfweCesdlTNz
m7x59Fub3rCetQNqAqKVlruqYf87eMSoVhCb6s0HLPruVCX2D/ebu9W7lFzeobxCqv9SWokNzXxa
iOi+AiHYGTGyBZzcYufM9hquPXt7SgWP+SNlMaYPNNgeIuQ6Gy6agysMxzX1gFFcTMGRh3rH3KIk
6DT9bzWZErFF9R2t8+nKdUijHW3/ZgLdpFRhkFKhVts6DtHUSQHSUtDd9qWF1nRBaJwpMTOBFl7A
KhKpOBAFpnQ0GBVazYwjfp/m090s4okizI8xB8/21s8zLI0j2NA6q/aY8V+zFpbHugyXbvSBueUg
K1xZEzoi5YIw0KcCO8lEcqsdgcJj4bXqOpqdt5CiMFnDY1LEDxklDaviY+YmvxLE7ggekPf6fjYf
itPQUTwW9c2MGf1GI78zwmww5xE2Bd9h0r3vHGYG5ggcjDSpOjD69poa/lfHhIzbF7sxoUCkuqfD
3R94hJQDf7ke99WxdVlf90ZgepBeGZsA3Ed97Q+spzK/muiw08fRgx7uEIDFHNsuwn8vhSXPLov0
QDQKw8xA1qh0Dn1VQIfu2cAgUyS4gOOSBL7vtssHKiHWRKYWPaSzXgY+QEZm8ixmR/0F+sMmaeiB
OU292BkO3KMlMi+A0uPU/hB4+WOInPBUGYX1mgKU6QEG8Han2xUhOwYOe8B2BV3sjCuDMcYOrw7e
N83pdqIxgrbMT13a9eei19AUdQwpFT7dBngloRYeqK3y3LZGhSxN/y5xhR8LHj9rn4JuxtZv1L4F
mR+r1dBNd3MsiwMuO7JK+vzRLWBM9HnFTL6e/qgW36ZesstwPKbzthzjw2Dk94LFDZ5HoCzEvm0L
kTOABLTuOigsPFJeU2hIHL/ab/SuO8fVkh1a0IdKuNkhgfB0d4s4GCn6Vq0DC+waNyX4uQuKZrEh
i+rRpq6nbag2ZH+wyWHqdZC/iRamj2rkr0ZUrHjsLsg8e3wolLavlIR9tjKrHa/aT66Dlka+GJ5g
WFbV+cFrR/0eMXXbVtqkWKmu2U8wlyKSs0GksXw1FX6MjGeOa6qjT47SpWP6hCg4UIP2SwtzrqEX
29RC+DZbMXUXGav8UiowWF5LdGedOjPwnnS4sDV4jGEL4QIi0cN0/d+dNR9nemudw9jU9HrXaNGh
QhBJoCCRcWU3bXMi5/aD284bmRg6arPe26amWbG5HiLk2vjqBweEdY+PiIN9RWRFwyOG2WTrL+4v
Vm8oNASk02yFT3MItvQ5YEZhrXGgrdcdJi4NThXmRtZ7LsTIwiCiIGLjtUFjVeIZKb47JnNaPjyD
RS2gtlcoh5VzMvta36ZsBbDHoFs3l/SmzJ3toNJiQox3Wd/LGuKc7jR62Drq4GtpfRppr+PUdO/2
PNB3klEmavsxdhFKIm+SqfVmJEr70lvr4gKo5K9YCSYdtpianGOAqu6pt4qfJvLweWYPmBiSY+cQ
IbICAgWb+bNYIgO2uqJDUf2ZbPU/YGo0jLY4UDNpfjP9sndJ4xo7Vj/FmUBmlE51jTRorct0sM38
czjfoK5dF6P+tGuH9YU/aZ9NT+LpCGRhdlkwKU9/k0u+Rxq3ZX82fus2PgJtGm8JVRRa9GKfu8nw
JL3vpHTyXRE18VGaHd5wxEDQIqrqcflEWLPnvsIhsi7ORjJhUZOZqE9wG9MvM/t1FufiQz/VstR7
dvpFvXidPrKsR+8WK9vmhvNttnc8R4yFiln3UNpKn7KGuIbqMrWQ/4ZuPvvLeDCtqD1lhhFfDPVU
T7rC5VEdRYHYrbagjjHVb6+Ms3rGvrq2q3w7P7mGi1HI2ZIXNKPqlJz5HiRlu3cDmaxARg9imKXV
FhPcheNej6/FQCGmgTcyHYf0z7g9emnTh4Vu1Fc9tfyQPC3S1Pr8AVtXuU9Ye6Z2sep52HdFVfJW
uqK/LZNiqsTdQs/j4zoAxsMc+rFnTBZUPDICssdBHnFdoOMaMK139cuU9X/aOslCMu/aABA+dVFb
/kABYPPFYimSo3F1mfPCkmCT2vhU0a0wkAZA32dnQtPB3K7/saIHqRvpX+yE0OEfLRzjqaifcqdy
H/QBQdzCqbJGZMt65pZo/aNYsLuuS30zm+FBwMXyHUAOSW67L+hJCkYvEwQistQQa+i3OseG09jO
x2zFq6mtHF7XkQRVzrq2L2mPSgfGt+bjOQb7kRTMVykwH8ZaZh9oe5+RpshT2kHF8DxjxTE4FiO9
niVGw+jfQpGQ5nl9BnPI0Bps7fSgGvOzibknYGaOW91e5ZU4v0n+1N8mkJCnvi0S/Md6euLpS9yS
z8QToMFIk8zMKitxKGFweK16pwwiAxFIUTl6aJhLBlOPNRKzIqplWe0iAY3Hjaw7To08sJhzrorI
Imiqv17igKQcF3KjFlyBuX7K86l/Lkp940VdvKurunvJnInAR8uedxCWuY5FtuxSQOVX30RcXDNj
PmiVC2ayFvUJFKa/K/VmQrOfuNAcI+9VWglEEK9fZXbsUj3RyXeoRgfVGNfYwu3kaABLVJyfjDhh
8jgiNOnGpH3t8o5FFPxR5jR8KYyx2LMYTQJZD+0rERKYyjHJDqDQDylA81fsVtO+8vho/32pEytF
p5o7wb8vcc7hPYle4yVLTpy6NjzWg7nw0/QR6iwN5WJdutvJpNhyGLo+Ekh6axeabuV02XlZGvMg
XXM+LQbNcu7VPfJzCZtGH4tPbPzB0vTZDwI7jGv23sdX/hFPmPRc1S0Hb1wrN6qOnZiFeuZWyyHz
FSiJJwxhxE6hFk3d9lNvvWNiitAGvfPmzQYDswl7gMebstNQ7j8BML4Vpxiqz/PYR4hfNDa/skx+
pd1c33pqA7oTPfkl2sNQZANEZEAUK9EpGtvmsLbWYTfSSdkFKiZkmjGZka25a3LEkWUuhrBeX7Bp
eZtoQSo9L3iuNL1Hglg2Q+D1TcX8tGAjkDvL7d9LlSoEJ4UJ98RnK4EG/2/GoJCIgOe2tfr7v5de
psMO8FXOEjgHQamRRDnXsj6h/dkjroq2VmLG1FPw0fyle1x89VNHJskSJDeYuW6fGXPpHsQTKTt0
VDWkKhu+BgQ85+QW5SFmvk/yTHJKISAy4xfZRa/kregLK2wcdVQin8N/L0ysnqORX8bEWYRivsqx
/SXzntMQsmFFJYX45doLPEm55rxxpLJzynOSM9dTsvMLeSSDEh/Y0JogHOurBBwXlLjVA7CWL2Vt
TA8YW6l9bGw8qPFZ3NFWY92zVNA3chU0VF2YprxX9SKOorKhnRbZafDkjb3O+IiR9bU12EhMGSv/
PnlgmvigOGbDgdYi6eR1sZvnBab6Qz3l17RIyXz1me90vuaHpKaypJbtk6nH8yuwTsyk1Dbg0qob
nhDkTZG1nPyFqpESsSKfaK8TtnkXqBEo2jemPWLSF017ZvRZP7TCeTa0IXRIspAb0nyJEEGrMU76
csm5nijBfHnCt/IroQ3fpqNd73kieU9LA1u2/cbA7aAOXl/UGOQzOsXecW4sCNMXq52O9L4Z+0Vk
fpYVxeHk8ujnCIZeZyXnLpFv6PDGZ26yCqnRk9Yb9RGzofHg5/4zluGeh+lKBqWAhf1aUseUL7oD
c0iL858ux4YpMaZseMzrO63zv7gMGHWVFekkHYAoNT5bOmkeqZmbIXnzB1vI/kZ+JO6/0bQPmm8W
l6xV6Drsnu3OMgRxU1uYiRNrS9yhBkrPP+K4+CA1LjpOZvfUD619NHXjUhXZ+JRFSlxlPN8k2Xlb
A23OzirGEdv5MpMlkTL/c8BnZOhBG20+WaVtPIuqCRzwdCXM4LAooxe97PQzqIaTmnGS9IjLA+go
Fx0W2w5ixR/N9x9mkw9ytmFTlSpCbTWLPaio4qwNgCsVDpEAiUChA/qzZHd1S4PnBh5uzZghKGv6
o2mwZZ1aouT4R77SPMrPRtzEHJnRsPfhnu2lEuCbtca+Tjm6iq7W+eXBoaRGfPNY99uoT4ieZxHF
lOmv8OgVMaurbTV2731pfg7mrB1NsGMMWCBoZviNCdKKa/GygCsmMbRe5+rZeDRAAW/aCBcSdPeA
6QMeAQxpjhpdFDRIV8clYaWe82tWtfPLmrG79qB8W56GYe2Yrx2abcY/zAOcku1HVdOSV6kDWroC
NEgWGD3blJ/jcmq2E47IJ5BUx7kpxGpORP6qacwR00mH+sUG3OsQNTTLQxfRG2NYMPY+iScAISg1
mFJFW2WKXRRzvvpF/IKBpKAU0eTvcTcSK7T1hTg1GE0D18k4rK28IyZFuw1SF4dR+h8l5Lx9A7Qs
xQn3QizS1c3DapTaNXFGuDZTkx/9nm4d/hZ7+47Q6vkcdQzPC4IyBCfKrurMk/vvUycKZBXK4Zgf
QGu17YudqCbMKux27SpUjxNYzUnFUMzrylW3XgiobEwxIspGXGQ43crV8Bwbv9FuP2da7J4a32MI
OY2sFCvq7zJmqs/dkimp3R3vVJietu1NBLX0Hvk+ie2JqEBmnkn5oImJrTW5rRJsJ0G7m0YrMzbp
mbMBs75LrMUiiM3M1jfp2hTVM3dTwUrWW/DbOGHiIsfIG9p4a9BcrN90Rn2/1OceSI2IjGDSco80
IqzEvuwfmhq5ICXJhx4NOJQq6exBcb6btu8dsgJhMpldvq4ubQyky1YS6JFxmhNYwyXysWaYhqMa
68fZMp1QwMe3VOKyMvTfO92AIyMUJdk68SnL/Fkk5dPgLuEyYAOdezwGrbED19icIPPE5+KIg6bd
C0CqCHr9+4o0urem57IJcoGiighLqSDwKIq5TOb+HdqH1Fwcis43piXcWfOXPmTm0Rq7zTAKn4gC
gDZ6jfrSlAMabB5bWMvfyGGA41BJcp5sRR8F1KyWLFidRjs2k0k6Y2EHs7Gg8KkFbmbP+8xmeHae
gUgqehQ0uqgbjT05cOcFN1Q6YHRYTY4ByfIf//lUZv9IsvueYI9xpxLWuJq6l1W8HPWkPRk6EUhp
ARLb8kGkGRpFs/67sN4H7y/LMQoPAx95QbeLGbg0Ypz3xvg0fM1Rl185t9Fit/K9bfPp5kr/J7VR
xVNrINQkzB0L9lx9mSqC18D2H/HXzS5ZTqrF+xVJ/85zm+25pi070XN7N7r7RcgVvrFs2o91HbI2
54iwSSllf+pVSIXkCOkct8wGxYDgwXntlR7SW2E6o+PddVl0xFa+OqJAa5bSHmipB7VPQZwIYegH
iSkcgF58Z/h8cDuPaW9PqCkUkee1FosmDuBspAo2zSQcayreKWpDEh2wN2Z6dPcK8xluLiWxlj1W
BXQ9r+ytCwtBjRKo+ZMmg7Z3GvER2eajlhJVwxGLTCN79efosBjh6HecV001hVqRfU4N6ysztv4q
Eqp24xRmq37YJCst8CDlHBpw0HqfvDpQXzjSyk8bDMy2RgS2pxLfohf7LbIZN1oaecGiYaKI2+Kd
qsb46bNLQk30n3Ddstsf04Y6knJaBTWrz73MoRsBajJ2C1akrWQFm/vGnWlOuysqi1AxK/lwXBJ7
ak89pXG6GuuIpqphQ2/0xp6CDi3W2Cf1OSV0fWshdIjTCkKMr9gXNANoY4j8SKfq6pC1p0rR68WG
OnYLJjBt4hZaxuw1U6shvvug2g3apUTR30DVpe/D32cfhKWebbMaEKhK/BCyP6Y244reVF/djCqf
HdMu7XW8kiDCQYiM11w3plfLxzNW/2q8lKAehDqhCCFHfnK6UuTNyx+Vl6Bg6OcZxQ/3SHA5o+Ab
Fq4kL912xILBV2zCxJl5cnTZizJg9uVENcQknAzNT50rxo0Sk5ij5dBo7PEddZG4+ojgNfUNYrrk
oEAFmzABGvEtXgjTelzq4cSkFsZOxzC2MbS/Zrxv9Z/CWo6KgnjCbbq1hPe5xnpC2mJVETeKnZM2
cbes2CZjujs6qzaskzHGwfoXd9RavDOzAlJcnKLOhhxvt+7eL4OlSnLCVi0aRqNhpN1V2yhpXu3E
rInUxa/LmPqEOYHRo0umat6ZODMHSqJUS5Z9vQZl1gmRvfR3zHF4r2zNZKXgOzdZoOidmpHWcX5r
8cUxnZkCqBM0y4tzKiDBjFWXQkE1uaUMbtqUFLHReWtsbZ+1EzcUX22gCfwVXYL/ZJgv/lCHRYRK
obBvsAO6J9/BUpAJIAZl1wd+2z4byW9XASRpOuexcMo/hrJfpZ29JdVt6Fwm4sWDnnf1rnSbIFmq
k+siYGaeNkQEewHROU2axcweHIgNwdY3Lkxbf2NLg5wEAveRmSW7bYRlOytFA63nzlsWRhU8DIqD
R69JPxcn+mabdTd65zoxMeZG5Um3iOnexvGXHuE5xR7TOm8yxS7bpK+anTzBb3tL2hwS9+9lKH70
rHuXZftIDg7iVJAyMcNmQpWzR/h0gMfs8bnu4hOG29BEqORh42CSalwaA/uIpt9N4TBK8XfFWIEb
FTT3bOJJGLhRHlAkEKVDwNCxkVhwxm9riZ/tFhGJNpTdVgiMOlbyZ8pA5hg6x3A+EgdhwEfClct4
huzijczOeocmJTFw1jkasY4GS1CTQMCNW+ntXY6ohmTCstIT+cVMEbAmjSG3zJFD1oZIItzstMpb
efrVG2XyT1YdE8SRNpptwccsqo+6E84+Kh+BBT57Mv+jgdxNveUd5QmL1SrQZuJAc3zVO2B6oouq
wBj9Lb/1GSevxayEGO+lXHySU/LHWHRfBhogRwILHIlBSJyPyigwmMkVlCWTD53DEKAiom375o8S
Jd+8afFG+PDrrUZHUMKjotjVJIUeyKjgYcB+3GvV1VklabDdKGZFuadO3TZGwfw21c5LHl3siDxa
Nfv7pQqbHukxVim0TyWfPV2bt6om21x/a935MkzOtdQ470X0Z0T2Q5r3wySwhCHBxtTs8sRir3En
C/fujMuJAhq8YoHWGRUkdKR3gW1CKe0ZguKnNmdvxF8C2I05NBYPD/KIUQEPYPIzzPpBX02EGSyE
yFFhbmevnjBuZNp1+zmeAVsw80dccyp8bnpu/Mey8Ipd6WSHyKehoFnic28omVFY8iTHfZO30WdX
IuGNGgFW0FmYn2QSmAfneKMjrCgIDxA6ZTmxVAM7KPGVlGTWZgODLa0G0sVI/2bbCAuQ73ugjuRT
0fsvPGvNzWscs/p3BRp/edHcdmcObHWbVH/nmmXrViOBge89OC5I9gRDNMVKWEO5ONhaTmwkJriB
OD5bIaKsEs4lHk2kJWE+lgqJWSqw3QpmicOI1mtM9LeshwXk2LtqJqIc0ALT3nspEntn5yxLCzt+
Gyfjq88Wls9NW2yxmt4dY32nkdq7iDHYJc4UPYBy1+DgCRa0rPibUgTEVx8rxjbe24uAQ+g1DT8N
sxadTHYKd+p1MlV4jCPFY7O2c5AlQLofSFO1NLykgMruEmzMnEEuBOSdQ0NtzT2p1pxBU0TKKKJb
qngvIUYeyTmywvWP/17asQFTs778/3v//SmyxabsZcxacc12d+gBQqd70QQCay0GEmfj4g6dGjyf
t76Mozbui6r8S8pRfPaiNFvLMBzJCyQp0qRYTBhpkh6myaLFNHX6lRw8m0Klsek8BBFO0c7bqhbz
uWIXa4+zvQfZ9qFaUnNFhtc06cnBiMd1pOvQ/BM20R4KoZv7nJp/O1uuuHJ8M+7XxOuAqvc3rCln
N1hJGZT9cCs9uLSj50I9Wf+ELtUKZpnuK3wDty4DbEsIXvE91az7nfzVIxn7t+iojPCIP+AcAyNd
ZqdYVP4He1j73GA8qNPl02gm+oa4SA6R8Hjbs7K8Y4Uict7p9MO/LzPP+uzmqoFdB0MMrcWLaqOL
WuT0jtCmwdVlGeaGRZ1GWJsXcgUz3mGyQP9T6kcwKgzBBGYOioT3wTSiX8uQ/IpEzqCzYOPh8n8W
sccVay7MVd021FyyYkrZn3PYFtcJ+SaQBmMfNa215nuhsins5rbSyDa5loLJlbw1omvvBmk6h1gg
vy6T6TzYGRpzHoWlTM1rpRHsJpbQRHy2w8kHyXzu+VMCUWI29WPqeuzdVXmcveRIrMiPteKK8bNh
KIhJWkXQu7XxKpNm4c8B8sI96T5PouzsQOumQ2S1rCXShTgXO41eCOrL4PgSzDXn+7XWThbPQUpK
PSnnZtixK9oSU/iNMG08CvMXo73lUWGnfFZNFo48XMCrKPfgdI08SBB/cOMPjpe5G50ifVcYboNG
8+5SBjMa4x3qMfNsEsa2IY9heXJSB2+CJAupomgipgrn/pqSK/sGO3iLNq6G3nK1jemoNZ6xGxdA
YKX8rBcHLdlifg+QL3dlTElg214NaIwXRpq8lHADRsVyKpO0Jv++5+YmKnyS05h+ZL11UJXy9m1u
MVf1b6oY0o0qF1KzTeZPvgT2P8FQ24GgfRtjUwZVHxvEhSB8Yd69U219mAkaQnkTQdbA3UHH8u3F
tYkRxXM/kMQHc2OWvweOG1NY9i2pSF+LihsogY3txqvtOAo95fth5TMxRf7COCcCFvGdsULaocJ7
K9zuj5hpi1N6tUNt4iWSLHR16pdnw+urcCKcJI/HL22e76bsLt0gy30Ma/hSThZopmYEwSA9dpaa
pDYbNdgQuXmC9HEhDAPSVeMRJjf01fnfl11/wtRGsV85T7OwV50ZV7yxYgHn8a2n0QmqbopuOe6F
/16cTn6igdH22AI3yezWTw4kS9jBprWzGYkAbINjcmiKqbhLJsiU0Mu+EvVwaIv8qUxJrtjQv7Co
1f15Lzvud50kkA3bnBk+rCrOPakmniip9oYyNNpWy6hH+PrfSz7pxT5bOfoGd0hiM40XKW46vFhV
OKwv//70/5d/3wMriJl5iBB26hUZaNOYQo3SUHYoOIghtDovxEsOIjslw74QMbzJNnZVGJspWid3
1ZNa6FY1VM6nlMCH2Rd4W+v1A/334uRDFMJrP82OpQUplqhTz6UuW0Z8G5+lwSUzlY78mS0F5Q+z
516xmMhC0KU2LjFsH+k0cWwgtsCDbDdhZ4wYDWTVhDgKMd2gLvYJqDsv8IzJtB7sEvGGeYPiDUdp
NodtgfNxG2MKQFHMnq3tSh1OsoY6QaFUn1kpnaEzqv9eYFObqNfphofY+sGe3+0z212ltguD8Slb
QgOeT0AU+MW2pgw5ofZ7nvD9LTbynFHbKtJJsZ19jDwEGJKiOmVNxj4Bkb6jd3yrKc/zYvzkPvGs
KNNyMO9kUaZUNmIFEuczPwk6XnjODEyQ1V3nOAba7DzqShsPqvupgYg9tLbxPqDf1dIeIFB8WMxf
RuqCuFp4XxuEQlvhqedkKVDWkKOYie6UZ8ZBoGBiVLDtKjNMe4TzggLBFmGrEKCVE2aG5kBwJDN+
/+88UvIssnodBeSKhjkoS0mwsxHs9vKsFB9NUfmMAI7j0COaaiL2nlT3PslCGQvhJAX/TQ3+PNXW
HeFMMKP6cqeS8blJDrg1nfTRfvBl8WVG8YdoSdyZI9QR1dFNed86nyw2zRGAUKfAFMwWqYBfQeig
n2MgkrO1iPCtyDlmFHwufIiltYz+ErF18bwuzDA3924PHW9FLy7ylS0cZuNx2Vu6jtB0CG0x36d/
MIz6ISNOdhP36WuSTj9GBX6twXfq1LaGxyw6Nrr3rWc24tTouzSw2+jtCJtG+kc5IE+17qigA4ks
yHWwE1r1AxmFS5MfJrP+cd3mAIc4OsYdb2Fa3wQCh3igEOxrl8UFERzTrD+q6DA68XCEF/Ax6hCT
zOSV64QQejJIMtd+gbPCU0mZ99IlFZXnWOBH5ReOVvYLMNRtYbzWKExBB9SI0qjgYCrIjYVSK3bT
MK/jJ69oOOGm6KD/sXTeOnt9m9f3Kkk7Aq7Ztzj8zNJVv8bxpvn2k09PuuHhf2yKJIddEJAsxAVt
8DEANqRtMD9aYG+J06UHzfX/1lP2lDTRoxTukcOA55jikhxHunJpVh8gCd7VLD7M7IM694zSh9G6
jS08xSS2G+MaaTHwVTsXDEly/Y4BBfcFuUBxMXwaCReHGgQuifSH/cWbQ5s6j1ztYMdf7FaTWBXp
BUSCvhlwheodFrmSlrx7pK65of0PVa49p5ohD06qMTGt1RmdRCBKg6vN5lPlA8IlCS+P+wh/SN09
pCiHxly72Fz6G8Owr1mdGuzlKTJnw1poS/FdM3migyBvj56h6ghKKR6cKnrWfJ1HmN4zuIz0IBI1
gueCEDpqF1cy00hiHYAQb1BBenDfcQHaAmBBhKWTeSafBkbgdfoU3UYdtKVv4NwxmLeKGGmyIj4a
yxxAs2ij9fz77C5WWi2WWx2Q1/P8kpVJt31F5wCT1b8MGrS+CeANB/yHMPt3rVUB+dwMbzp/Y4C7
GWbvCdXArnJsDN1a/OXWWtBq5CyaxgHUxXFuscUoszIxr/LDEjh6MJt6L0xMiQX5AK4V3/1MHT0M
AfhHYAJ7ZCziKyYD3X3y7wqY5JaMHYY1y6NTLD9SaSfIcqgOkdfZpgcuDTR+9j+uzms5biZNok+E
CKCAAlC3bYDupmka0d4gRFGC966Ap98DTuxsxF4Mg9RI/KVmo8yXmSenp8F1EhpgzFsTLpXdC4qb
o9tu9X+n4B0W8ccoyV6Z7Rer2oiZP3prM7xNeiaJ32w3fXwaF1kjQEcId5QO7gyJ9ZjOXRaACQk6
W/94NSAm++zjf93FkfVBC5Yvbiuw42xhIEQ30l6OLF96/l+3bN6n6H2J+b3I5cmBitOtc4NWyd7i
3ypegOQBFTTwX2ZswMrGIW52gvab5bROpCaSjgmMkR38kehzPD30HMw5Q/OQGg4jYrfZXIU6Odq4
mSfBn9Yeg6PIewYjy3XoSovxHxFjHtR2m53K3OUfoZ2bGhqZPZvzJXL0p1/zbtGc9im08wN3GcEA
Odimh+labkAeFizcnv9W5uc4KBLaINkBHVZi5o1DIMvmVtfuv5KAHi+IsVsk42unqj59skZhzeKn
Fv9P3lkKjAyy4/DkU5JHuAykXE40jokl+WQv4T9KQ8mMXELiOSr3a9pTNtsm7rHP3T/bO49KhzBh
1gZqaPociTHj67LYeliw3dx6mPP2mvoophWGarEQSkbPGJytupII9a4KGX58GWP8UBWbDcJf8D7z
Q+prA1MkbQpAOr/ckhfUwTu7SCjE3Tp9TvIZ4OW7YXPkzFj49jD0OHFv39F2pge810zju/jkj6R1
ssEa9r7lcsWKuOXoIDvZhg8TbLMXcyW4FsAbVDtv/BP3EBnUb9oaUPboq3AYh4GjNstjIu3fJWQX
NmjTL/Itb9+iBqzPBrFWgJ4Vqww8MRvmS+bkAB9cHMvFtbqTWqGxCIZirbpNuRxmFNAvNic6sbYX
e2zDPqopuHEuiGOHcSCB55aS7Cfg5mNvPTTINftuFcSgrfqGicaGdpr7A7OWZnps/U+Dt3o74MX3
fy1kjQwJM5bKxQ0qV18i9ODdtJCNcCfSYPmT18ZPNqGJNBuhdzPbLdSrt7b4vHycNHK4CjWwxwMG
5KT0OAERqdQEacV9TRU9ptH83LnmcYiXNwz99jFKyL5gz21GCvpaKHLMVWkTqxn9VSWVqLH9lfnJ
t7Qc5mI032cgto3Nc8cJ8lbRikqWHRHJCOPceQai60ascMoDv5J5EP7W55ERrUHIoki+mgxsgJ2j
7EkRtihXpVuTSKnPleHcdlUJRApw8W4s9W3nlicV845a6HzdWBAL7JFwNO9/lpUVsq60vUuW/lU+
A5tqtl67ZKI3Uvz2iz4oWrg+eaxe9Wo+QsXK8k/s7czcDHXKdPad4QcoNFYjORs0A0Z/C8p15+8m
4qDXum7PRIf4+yr+xgv0p4o4fEcpg1ecIcZUEMa5lAEmM+YLBoMOIU8LQqMLj46ygATkdXVpc/HQ
Py/YpWbJpb/V34D7Od621cvaK5A1EoCXUNA5ztt5uInRcIfZPvWqeUln+SWMtj23dkwMZIW1OZf+
Y+UyBpPwskVmfVQdOIHZmYadP20wfumem9j9myTFQvgcp7PnSJNBm6nRxNtwNsl0+RbbMySwDGYK
8x0Mlwc382GvU7R6WSzr7+pYKlTW9Ohq7QaNk6CaiYiuu4Wfk2uDBmuGyzpCP8Ep8GXk+Q31G96l
TH0qGIGP0A+N2dyGPe702BqUb91NtnGOncw40332kEbcolwzbo78+Z3YArzqWkgoIn3S9wxBOQoo
C27x6E5njxtpPmXhUOk0bPw1Czjgb8jOK8YEdZmTqAqmSX8R+oUSLlvQdUq+jF6X7AeZCGic88Hi
IDwYzB8zD1Ee9GtybLiRQEUvsZTppCFHAoIuELEuj3ESHRApppc1Mj866FeHsSNLX2bGPl2Qo/FE
klfiXoNhFIykTGfvdigqZgTSZNyQp+IG43N14DCf7vuuvKVsL6XYlPt6C57HaIivTO5U7zkwHnzp
vLVm1DDTMzDIsl35+TMFoTnogZhzYlLceQ3ABB1zjqkBAMXV9D1PuCIsF0xvBuqKIxmqzQQ8WvOY
spElPmaTIsEIC1fTWod9iVMZRPuTM+XPpYkPtV/9IG0An7bl8Go3P0n/7DcvPtbXBpNAVXYPhaIi
fIUqRfPrvlpqKlhPqW/l6a3rM3TQVTgU8jZLOi9sVkwL273Zb6d/5HJzLmf03tn9M9TbLT6g/jLm
Sw6iqhh8TE5zsTwUm58P638/+/ny//2WtohhhHZsy2ntk8/gX1yfR3T/rGdHHxsE6VysABzx0A3F
U2cACfc4MGDLB7XrHKeEF1EK9IfR1Pqc4KfKfC6bHcSvPEyrjoMp05chF1ZIZNp4AKadnTcM1OJ9
IJ0pRljDjcydoE8YiqdN/RAZ5jFBbKTKiYVKKPfOL3SFmD9MBz3SDOKN4Wwn1F+nFabDcX6sfVsQ
g3WAINIo6LGv81YhykJvCBinMSWd1RCjrzl2pPKVsMRLrMVd1jp3jpieOdfDILfoLsJlV1UWZ4YY
YsYAgMLAeH6QZn0djfa55x3VQSd3OsWNmlSg20d3gtHoPjJwDhPuN/dJhXxEOqq17ZNJDpl0af6d
eg8jW2tQDx5QZ1s+g+j9Q9D2V9EAA1jF/LcxpxjkmvoT1aBjhrNIBeRx/RRPmXVWcY+Ivn3oxogZ
UB19rDog/sfFFBjXHmv71RfxmWjhBVLyvZECBmkGahIwgrQ1i/BEUIH4XgbvJLmzrApEp8oueKrv
p2T4V8yzExqbhK2u8YL9UrOQHesVo4oy5pvYXy4jrB4MSk8YqJAW/YGFHlg1eR/ikQLYELJkOtDS
GKe/zFE+cc7AjKKz94JOT5g/D8uGwO3RlCjGyGm2H29xRVxnsx8fopVAc1TrD5WjDKhVh3jUb6Lc
RHuqATfY7Un44lz3MNNWhuqdbM/WVhqyYX8ds/oeO/dWpwtKWn/Nh+xVj+tJtPKhju59knvACOpn
QAevbmxNPD//8jFDIrMxkPeliXzdoXF8QtPAE7FOzSHOOMJMm2YHD9fiMBtlzRdw6oBIA2OPElqz
kB00qbrdJSo9+ArFrdLiGf2eJFrMgI4K3upOSA+nG2ktue2nM4vvzowy48Lwuz406stPiLlUagRC
E038ygCGLaqJ2nSp+RRlzu9miSoKXrV9BnYBIjMl1hZloZurDZmMQykyVXcxpMVY5+dTmRbAY7sR
KlikvLCw5HncRqmD0VaXn6Hqz2c/v6ZOc+wrWC3kNGrh6RvZyDvhN2nogo/led2GTYmj76Xhfs8I
pdQwM4Ma/zuI0kYL2nLpGDD/76/HtJWE0TyHtBIW843sl/ZiZc5l7PIq9Cy4RdB++9Z9J80Fb0Yc
hG+9cLDGuoupCas2CMFOArcB23LIsupJNsu7XVi/BMURrLdIctSs5oQgdj/fW+QG97+K+haIduyY
adIdtQS6XdelpL04bT58ytZpRGgkP6GBcrrYxwXegh7lUgl0e3bpolEoK1s/M2dQHdSJJoBPmmnr
MO+hfYz6iMGePdShhXXtmBBXfL+9xeLYY6dfauNMxXNy0knuHtCUbulBms1sfbDV8GJ1bn/euuh3
7pzRqWS0wOp5wk4a1J7OnQ1WTXqTbCi3r5jeeFx/m6WNYD5XEy8ywiT1UJ4mLuoZ7gXmIoDYkvh2
xVqXGj5cXBCgrbabQLaa1UnX+sTc5C6KYh+Rn1bwDYeOhcU6UtPdXKphGOgEUWkaDj56LYfXy88H
vmHzn8+c7fcpgm57aPdA9LYvfz783+/7+dLstcsPvw4bnFEXTvbxrjUiArwrRSat95yUDmnr/45p
W9qFL/324efXfr78+Qz3J6jQRZ9/vrLZAP7z2+yfOe8IVistBRapbMvmbB9agmSXevvw82VFaJtq
P2BGtTt78Nw0sLGBbFPdJ+TBOuhe08rAYrHm/3wTZ9se1fadTN+ug3hUz3PcoHTNfWld0K3N/3zw
YuslhQe9jSm2c8LOqlzIFNSXwy8hZ0/4yITetLwZc/+nWI06iHwut+uSBovmji/o2OpgFq4xxVPz
+rxa8JkQXpjxEHd3AZs7UGcoTARiyODzV6LtkFogPIeH1BXjpeXMZLHoUj+2vjVZ/Uh+2bTbING+
d0zWEunpHzBrfjHx3xVFfbHr3bV9+sBr82rGXJU7fUyL9m7NqR8yFv6AJ8vbNDfXwHX+OgtZOzmt
f/La8g/WGj8UzECdUaXhqOmY9BsRDnOxoekuP/8Ob2jOUz2c0K3/DI1+sCMofY6QlyxaAsMgXBnL
78zmLW7bK21hJK8PNml65o8Lm7c17YfkXQ/UODDl+I3hkamexzGrJTPEMQm5t8AU5kne2nR/Bg2F
KI+Rz/PW3qvFUOAO6F4Y7UcbFBy7gz0MYA5y/3dX9uxFgDfmuntcBHNSggsr796OIor2d9X1jwzy
+0PGD3OXrFMIVeASddjqLT95t19JO54ZHsw5mGQz9bpj7P0bQQHdAxf2j8YqxG5N5LOG4xqgLb/S
n5JfjI5kTaqKP+ze+L4fQUX+9rX51o4gGEehP+uk9ImHjfedbnri3iJ5TMosJL/zB7Y+ANeuJbbe
UYPn29+JCyGDiqIxbP1HY30XXgeNbF2nvV0XN5185kgHZFpy4XXM0gsd32Pom9vnyuQuTrF0csKK
FpTwxELgMsWRxps9egStJrnDBXJNu9sm/keA6GC5gjeGPX9WWx1j2b3UilQD4VtKMTP7VPrrR9YZ
N0NMLr6qOWjOPUan1B0JCnBA/BGy4whyY4KsiXdy62bJactMN7y9g7NMqE0+H24wm1D3vSZntay3
qNMjEiVQTpUJ4lE0KitstD2pKRg3HJOcdOKu1FB/5XEGLTDuT4oaCJRsqn+c9yFh3jQI/EmdR1bO
MiI7GO6awSdlqCFMLP1baxhc2kryDg2jxYXOSlxR22kbrtBMFHEHa4BBr4X9Pq+d8qCcOqz68dtu
u+XM5oziAM1MSTReGxqbnjJcVrOqghx+cDMH5OKQnVTx5HiKc4ohvgaG41aT3LvytG5l7HVcfiST
aYbKXX7p1igolaPEvChPE3XXITB1e9eAR+FMtixHxcAuNtsAzZ6HDGLeofQq4Kp1RC82rHiCnKSb
kqY9zjFwvcE7sR4zikmz9GRPPMwEeJtTm/lo/xVlW47PmNjPuaHIR8PhARRWe1dNmTxMCbkDn8vZ
DkdpCriEDggnDYSWRF1ivpHbv9jMM1AemJVaHGODwU6DInPjmzWjrnWs2QSBKJGFKQiPFuPfVp2K
fFPw+PcSgDAvZr3GV7vMITh7D03LrU2nmLLjQfxJ7e7PRAcfkABUpDQPTEFJJHTpgRgn1KdH05l5
x0JI3mNdPvs0TEDhSo5mc3bFyiCRQjkqattCcesZmDkkRkJ36RyNpyitbbbg9FxvoGCqRQTZHbRC
KhWQiErbwjUlt0XZFczYrvDdycPKfzPXgcsagzSBpHZNHCqcFl/fOT5ZKu1rdZzu6chjCiP7o9eP
b5lvfYqm502xMIzomPpWs/zn48RJlXqbEIT3c84calb2k1d8+5pSKm5EExdZUna6e5SpwpjEcMj2
wOuM1cYVnblvJGv8GBV3eDC6HSMrOvoiclfJzdADctYj7m5WYUrIehNGtGmD5Zs9eJlvPf4PGn/c
gLPzI2PbYLbEc6Uqctp2/FpbMYK2teRocvvEsQhO0qq1s+yGFUnI5aix1cr+LXOp8PCM91QZxdGY
l29ZUP29rNutO3TTJQvEdryoACRYcGmNWcWkQPSHhScaRwOAM3tveN5D1BS/7QxsKw3Qz3BHw9Gq
vybbe2s7l9qgmmmXSWhy/OU4Hpaq3nlVZfNvtuEIadUftNMDlWPKu6NOFM5NccGGz1lLdE+TmV+B
/T1JfA/YK5WJ0Ft66FX174pqE0dLprPgbFAoDHpt5r0sabQBfIZpsveyIJvaQynzf8kiX6ypIuMy
4S8xmpUODEuCJpjDDkctLgufMqbx1ja9Z0CcxY2TicdpaK5u77in2Rrqoyfqh6qd3rG50EOEgkIe
HGG4sQ4IpGzg4HdCTvRXVVlGUPmk87sZZmhJi7aPiUEKZHpCM3nAWTf0UBx9236RI/WmPG6LkaCh
JN7FHOFe9dnA3eeThoYL4/PoKC3EIbwSuE8ltYbNyqLVDDx3Wm/ZNxiSk0VjnzSs4VB8zuli4qeE
cpnNc7MbNy7jKgB0GtX8kCwbRnicLoA5qfGRKDO19niTXHjDNQkX117Zd0vMkr+6Ftpm3CLhl/iL
soumeThiKEx21ptui2L6rOygDMqmGo6N5PrsQknsnXU8l4PF0Lk6CCA52/ehb74ZAFzBkNxjtM39
uQnB46b7dYZ9VSJrhmnNfIXbrcnsCPRi7Bh/eMqNU27dj3X0KkwrPdjkM3io8UWaNEAVesIxd3QG
WsTKQtXHFhcQwLUwd0H7LuVntbCrG376PNvi1NH2yjbhneZSwzzVxMNiD5ij4+G1puwJ1m5jPhhp
dPJ7QgVDXuijGMeF2yNKGALBe5ZAnnTyDGMdJvCbmjoLrG1MK5v+e+Iof9PR6GWmXFf9AjxUVJm/
YmfmPoXGgd5QD4d1Km4GseEivOxep318KBvULmnUL4oGz3M19xBca/m6sjUyVzcovYE/CHf7GvVQ
cJnr4yxZa5LITklSWVQHJzefgMXqZyeHiJSsw2uFGyiQiNkD3zEyOAZnTXuw8b1DmqKUk6hdGGXt
d2cPgS+tZWf58Gzg3KIC6se2Jhjf027NrEZd7B4dw87zDNmXU7G3CBvlAMACkQH6KoC5jFH7t5ur
j0jmf5Z8ihnr1b+mSMW3c/Fh+mA/apxXDMxUsudOMYVjtDkDoTKOdR6aiH0BA0Xy39ovDoNJna3B
QGvnLD7dSNI/N1a5Hw2EPWIxCRGJrn6QCfOmVn1r1a0YANgkqfU50LLNqRzu84o4CRjLOyx18ms1
U3WT98PtDM8vAHMqTiU+63V2eKBirHNR4d16TD3LWb67mLICLOh7bq/TGcB4iUMOfhcxGkSaVl9G
L+muNJbPnBHaRdu3MJIYCnoCDcuHY+v5MRcyckeEBb4Jr67HbuvmriImxhYDtsGSGMVNyvEybOF+
/Y+z9rWIq0d/ZkOr8BEQhuXVXXlujp0tQDGM7MBCcDXyvry+bkJv7Ajy9NFzxMfd+FaUbOZ4hWNa
dCx9gXAXUzhzq1X5AUsjDpde3zJBePad5TqU1MSDn9U8Lv79YjaS4bL5NAyOCnrORRemPqxjBcCE
DtC+XzO1z0R1MzvuU+TEkhICerPrxeaV9uKbpecvrRpJghBYBpA6SESQaVeatMhiGCx5jgvufltA
S/SW2QR5qQTG93zh/hrX9NL/gpsRn2yazNG5KmwSRcPSCRao1RUx5TTmJWXHBoW1nArX/4YPkd0Y
NnNOV+DVKHCfIBnJvcA2iOXK3I6QnL57Fzb9tEJlk70dNJ7z0jD6spvF2AsPTUSM8ktRfkgXdnc2
enNf6QLFjcHfbt7zXECZUeKuwMMQcADo6jG7a7omJY8DI8NBvA1cqVG/yaZnVAb/otRsXznfQtnl
u1NTWOPm/DWa3D8b5DKn8sM1HOAQuMFGswPgbjz0pf+RlYN6FpYgTp51D5PXTZfS7+rr7CPrMDCn
gqv48qju3K1bDVSJPsDIC7KpofIyTBfWiDor29OIAZFqbKN4dg29nxfwmkBy+KwC++gV6ce8xOMD
OG06Ak4YRSDeJITDEkIy5SS8y6C3AcFgAtIwoCebSw/bJd1go08+gasNPVjwCudvhcGuoOjCDoW8
8TA2w4CzzVNzO+eKWEM/owBgTt2lDs2QVL5WwTK5Dtau+RGGpkk9QkKc1fOXUw3HsC0ElCNN9i2W
m0oDIeCwxZXcJieI7tQlpKmRfmg8hHRYc9o3oIarDHnKIVjqufPCfYQjuvQVnizaVRxjuu1Hbplm
Dw+dlup8VxLixnL6xO/hVOC4b/TtUM1I0q/uNFJQxNa5XbAjMFS7pthYBA6cZriU+5og66Ef/nKN
b0BZZ/ty7SW91iXBaqDxkrdJWJQEGT1Q10OiDPDqWBOGeQjqqKctoR73ihcWohG1lFFy17jZhfpc
ws6pQzfETKZyyi9dqwB6wjjlr4fRoi9oHHCnSbGqFNMJjRkvRF6cdIeUKbkDVwutZxYJgF2SG8bJ
A5Wp/PI+nqwTBy4zNEpQQ61ZXiZSYP5KT72T7rl9rGdpJzeGAUWNOwAc5ig6gSC8pRX7Ee7xV+O2
Gf1I0O6GtrlBSVqEK8890mTZRI+41NPAMnGajIqfWtRjjNZFd6oYDQdRarAcquKl781xb6Uug8d8
ZsusN3KOTcKJOCBJz5M5+UwLJfw4K6YTABQh578OF7B61ARpDuk4fVmqgo7rOjYBnXzNQ9U1r3U7
qKDzJrkTCFMKJ6UnrqWTMi5NOwUfPv6juvm9R8ad4M5yeolex4XwQOyavyYTtMOo9QbC1Etoweww
MoZ4Ylu66eZ8XbInyqEQUhk+MBDAe6eGKzN9cgaDhUdtrR41Q5Sb0foVr0lN48jMQN56AZ3SHdKN
5m1YFiNMitThwPmvsUOedFj1lYN7vm8m+HUzNOLKXM694ZzSpn1NIv3tElAoEgPgN+H2xWG8OWvA
RXn+e5otOuVMuotts6WVLYK2XBCrSPExUEhGmD1rvbPXS6y5BeKKgfcvdh7XEi27RpdSsEcQdFgG
AHV8avtv5IPOSONfWdq8q4FXosrNq1i37k5+ipxhmmfplyibOPl32oj/UvR1nY/WIpYzBUAqwKv8
0lVWfmI8nEDd8IMa48MR8scxKnHFmUB+gxpmP2GCM0yHNSAa+9la+SMS8sFLPbn3NU+YVUrCFLX/
0E3UX1GxcdssaKLaW2BkshDwf+tDkxrkBHFrHWl6wbnKfQhiIEuCtyF58BQJGz29+Ld0NDja3nZv
nzA0TnFQl5j9Z0UJWltx8uYfwXZRHZlh2Hsqx16NmRmekZUgsRCQ9OSOFwdpi94pKOFy25nSMiWp
lj0QWqV1UEdPZZuddVty7sVG3PG85MMMwt8q1YZKjjCkOiFn3SZB1l3jA2TBLsTO+1WBPzzWxq1X
O8TJ4sWi0ANDZanu7YwubWeR6aFD7mBFsKlIlcYuEWV8xOVPqVPMIrHkc7AwIJulmZEUQ/Muu24+
rQlnPu4f68iD6kIox158g3vvbpRJflAVGrSNUboTNHZSrnqn67s2NcZDXLFvuC4ogL7fxP7lfjSK
bxh1gAKwqzvGYyOmT5rQjWBiP6Uuqf1x4vQpnQAT1Wl9XLaHpLndTIYxa+jsQ2Bzc/ctd+MvNWCc
ilrvN75EOOEOElyeWGrXc3/l1o66x30szVdKlVkcVs7Txjzc4lXb3NZEzbPtzepxf2oUBQcW+vEE
EKXedNVF9nFQTeqONtvhZOicxO76gfcO+g9IP+YCMQHIMQ76SJc3cZLfYYuk5Mxux+PUqHcOKu5J
RykdluI9QnHOOBIGrUMZk9bsnRQ8LTiXtQkFepS8A5eKGjeD0VzKWUdXbLkONyDS33+IcRNrNTCM
KRYg7qoR7nD2P0f/WasiDgiXgT6I4AdyI4E8WMIW2qb5eSUeHNXhdWGcHoKQORBvQYhCetn18xDv
uiJ+kqXOrhm3wkQucPj1+l5u8zFnoj+hwqO+0V14zmmCPw2Ne98u8x2cAWtvYGRIfQ/t3N7wBRE+
czhm6N/GkVArV0CJyGSTs6TmCL5XAdnApDa9I+1Oxion5lguYUJYdSmP60hpTL8VOdViSSgrbyiL
YbQJ9MiH1HancdzvynGEUgXg/NBDmW3cjaHS/ipXYCtiKP51snsj2X7OXKYlXZYYe9jSx0JrEyPk
8jbbrF++Y58hB30lQDtVivmNeGshZ2ifFDJmjOXuede9jKP73RONOjCIPM4SQHphlYx1fGHtm5md
j4t+bOLNziT8QDvW3KgLP8XaAOeJ++4L/j/4lXKTeDx1cIyyOJf2J/Dhh5rDThA30e935UpgMlXS
3moSafUGAG+y9FJgQcJB8Sha/yXN9XsyYXYkdSd3XTPjYZDMFTMpnyx7ZvRkbNI5s4C25lqbMxDZ
G6WH4WmWcThLLI4ia2VIR8wvHjyOthQtNBEGkywtr7Z94251CdIYRajjlSU0P9gFtcEaGQ4Wro/T
YezDei0eGZoS/8Ha8ONQx8/H4UOCqCgsg9O4EPGNXrTcxzNVBKKfb81SjmcmUpFup2BJOGh6Yj9B
uD4yWrxLcq4bM4KhlzIo6hjknpJywCpq2B+cfNebovnsi+24uVbT0ckf45pJVKYfaWjzebtJvBrm
b4LI34SQ38qUaQv3dRxLS/o2Ahc8xd50om4h3kf+6l4YOO4GuzuZ2iru6XULLF9z/XKahzjmGj4T
hj1Ag3WPpSibQzot3sGS3g3/60+RGPVpbUlaqoSOrKl6WjZgvpMYBihOPCYYjsKYoMsusVni+3j6
KirOhwMVXmVMzNF2XLm5Bi6+g3MPfisCsnlIO6MJJqm/BfStNmEERyveAsyDs/3a46alQi47T9QC
kbg4dA4J8MKfFc8rU0CFY9omvjyhGe3nf6XBrXsEL2zzfHDjUod+LnlbGkhn/aWHIsL7mEIA32xe
C1RLNqTJPW4MDJaczdhYpDAKvyTm619+DsJCOi991Zcn25T/cpN0vCTjry2CiPTgnakjt+OYkU8S
vdI6ioZE4hyP2TkbO7HPDPBSlm8tZ+aPdCnps+twz40glxy9BcJ7D3jZ8JV7KkyFWM2gMjPxE7k9
3jejwKNXoxMRWooCQgEviWd+qNL7o03/rmvtB2udf7tFDlKfWByXQuuvJTjUwTBA4XWI/LT32gNa
2gwQ1IyGxEfDEzplYApbcoFAkC89W1XggpnYmewEVV4wX8vTKARS9J6YzlPcw4QzdRxMSENyBM9h
RcCPGBj7R6snYhldqZNFAnEwxPdmdxen3qcNohsGi7zSAfVNru2WUutHEy04aBbUPX8WNyPvEuSU
td4tBTPShbup0xLxdzpUK6LWNAqfIcOlu1pxysFs5TmIwLXgBFf1M/MjDpPK6KITvUvAjKPfnU8T
kbfov9iI2iOetb059Wch8po2srHZJVryFySsG45xk13jxPpaSh5SWa+/Ewu1MiqGs7Ug71qM0sm3
LxMBFz77+VByrrlgBcJFX7GK4VE3Cw0RBiOkp0PDLAhOI0YdJk8FC7OauzK9MlPwQ79hTGY1qOPU
hi37om11GBnLdWpYNWko8U5pZ35ZbEuhWUOE6Pvuisk7o1Vb2IE3d0iFMcNAdyz9rTDMOcWNi+F3
YgVJanj77AXkspbkijf6QVKnjPcBNl7r+0G1ku+SWtchrtTfuWvaYY3DVZCZTEZe1WXwQgTv35bC
JpT5M00ELjAm2S7f1lgCrans70wXV66gNwb+0J3XZfqGGov2PNvlm9Gt1sV02F5wH71gnlR7ZsKw
O5Muvc+JvrQDyBCpl+XJ+KgdOz4Y5iJOOuXVu3HgPh6GktridGjuUn5eQduu5bFVJcQcwlZJWd1n
RZjYQC5Vw9XQEo5xlEqezSF9UsZI7cYWigIBwW1jrf8lGX/bqtb7yp3yY1ddyZI/6cyPDo14k/UC
ITBu7mOFzULaMEynWnyXRWftE5/GcpunzhiVPLQDa0cnCmuXW0tIuaFvE04FcEOuhYlt28afwnO+
URBh65QcpRsjC9uE101thADLxnknhPUgJB2cpXBp2Rj+QOtdjwv5qXnGRCDM9omOEc0VHsvmoo0v
EB4p4k4GK7QV2W0jsQvBszkidFKCVpjGntebwwcleshXFhK2mya34NqwdQN6XzPC2NMI8GNymUOT
kwRZYManfEjvu9F77ptoww6BJfHRftKuDqrB+vB1Cz0XoBWhFX+HyFaGqk4oLIh5041Ly4iwzE59
m4grCeB0ku51KzqATOeebJuTUF6eFz+6NatK8q7j8TPNDPyJ71wldmbOedgpzsyfQF96K5x6DKZ7
vHRP/Yh+t/3IYPGvNG5zVcIqAP4x0/eEKdea4TSHyJ4RmKOohkNWHLIDUQxk6p+u1uit7KxTvrTv
GaLHimkGl2txlB1ckNlB38f+sGOyz1DZ4LahK//swY52a4xRcp6P02CuV8b1W75ibF4wJn92qX1O
weM/OY5913bVO16pZB8xDMY8SxFny534KDG6Cf0+roN/IusGdDDDoFxrjpsxZc/CeKLKynxYOKwo
KZuAAN2XLXLIgQA3LhAWnT3eInIOiXWFnfJvujftPj2iXPLoEF8AQ2nieAPwAuwIjhovGlENzPw8
aK2kgLpzQ1kKrGwo82xZz77tkHq3Dq4ichpZBYbNNc9C2XVeACAQB1NVI9vPrXcnNt+/PTlQ36ao
4j2U/p1BEXABcCiLq9KF6ifaQUmi41+3DeZ2CMZDp041xQzc3Izz4CZ0dF7dzYXOyyIG/WOXBpOj
QHvIqrj0scMGVuqbrrY2116+txKYD2Y/nODt6gMcOlo2MhC7wgaD6rfu0wRArceefKLoDW8RFSiE
6LmR0axAvxsrbJ12LAj2GGjXTrjw2Xu8Ud+2S5QBGaULXZvystn9FGlfBiswkoNorXsmVuqYBvNA
0IkCc3BebgNEGQcx5JrbcUBKjan0OxBm+MCYzn9sGanS3diZrNd+W1LforXN8CgEiwcui/3tZFQR
B+JhOcX8dMMOianWazgkVRRSWHtKxggnkru2B6wPJ2Icz8xTFy5gIMpJIJAEmLk9IG7s5gF5lmf2
kdbNkoIBBhazm107Pxf7nipkhg7Mw+hBlUHs2CQGWvZBh+H8/zB3ZsuRI9uV/ZW0fG4vAXDAAbSp
7kOMjGAE5yn5AuOIeZ7x9b086/ZtXckkk966rIpmLCYjYwDcj5+z99o4lV6xocKkz8vXCIEmldNu
ZLpOP+JbqRiS36juDaP/mhyOyOWE2krc0euE7VZFT3BYqFkL92WGV7hZ9JjTTWtKZWqRnaxw5C+M
RfcGSRQETV9y+ioO/qhOOoKAykbBR/O2xuxbxwCz9kpW5RU1EIEqOMDWRp+/WTXe9sYlinO0xqNZ
jM/WGTzGsAcfzZAvRbptu8Dj/emc4U7bApkQuBnINK0yAu0Q40hQwOsFdSblP7ylZSnuDMcO9vPa
yFW86SeKZzAn7nFccKuRLL1LnM8J/AZwDfwxRoDAhTnzOm/Ho9vS9nYc5dKfNJAW47bAlSBkmDwU
mfUwY4cnPj49iDTgFrKMj3SWCJ0vpm4+J0QlrItEywt9GlU5gDKp6JFU2CT6Cg5aZkxfpLWQbsLo
IKR0od2wjLAgjHGb9dyWoWmtMk6souCUvpiZ2LhiREzAYmKmeFDlbrCT85JxtyM/Z6OplieTnNBi
TIF3y/HYpCwVrmU/sb6F66g1tm4RAMss7mtmq7CsG0TRjQ0Mk3V89rOXEf7lJg3Pvqk+fAM8oF3O
G8cZrjnw16TicHkug7vJ/fLJcsjP84TBRMCi2R51MPQaYgVtq92EPoo6Fr67pvERy8OFK2kUpDGR
UtgtOJx5znU/8OqqjqZV3TVMYIurMcB/w5EGOA/AqD4hZVmVW4PGDgo+g8CKLXgPomih0HSoNpow
QTDsIaBsYjb3QWttFZW+FJ9OLWIQ6f0nBeNm7vCGzzTrN/D+L6yjfp1ZZkHCyZ4kzNCVr/HveYRe
OW2eUVJyti7jDwvFktmWH/gadrAFQtJcolPfBs5mAc3SmMupHRrnwMB5GckzI1DYmgl+x6FwKDHP
StQiu6jmHaHleQ+80tzGI/wRL2yvJyE/JEhi2C7Zh5kBXIhV8aKlqr5tcze2Dm1/ZJWWPaIXaHqC
zgLcFD64yV3o0CCIyTqGd86iE6WG2nQDqh9hZu9FwvRlDFzBgspYbvQ5IcGf4qzl+vj0S/RvP3/8
y9/+9V8+pv8dfpVgsuewLNq//Svff5TV3MRh1P27b/92jj+QvpTf3e9f+8cf++df+ttDmfPvf/lH
/tMH0k/nH4/LX//3p7d5697+6Ztt0bGi3fZfzXz3BUm++/0ceCH6T/53f/jj6/ejPMzV158/P8q+
6PSjhXFZ/Pz7jw6ff/50pPr9Tv31RunH//sPr95yfo+l4sfD2xhn/+F3vt7a7s+f0v7DcH0TvIb0
mCaanvfzx/j1+yfyD9PxlOc6iNQdy5X2zx8w9Lvoz5+W9YfBP5anTMOyfNu3fv5oy/73j8w/uI19
Oqseh0ilbPPn/33t//Qh/r8P9UdB5nlJmFD7509T/vxR/fVZ69fmSlN5jjJsSUaQZ9mO6/Lzj7c7
SDL6T/8v2LNwsowZBiLgK++9IVmAK4mi0f7VZhA6Krbv6Bf+zRmm3NTzgNV6zI2pjLFAxTByDep8
0n8kiFJmbiSc3P3Pr7v/xhX1HKdx9fUZv/376+7/wyvK5kPg1vtPLqi7r6onduvjR/n9o4u+fqxJ
uyr/7cWlf/2va8v0/lCYhODEGhxoHNPk0/vr2jLNP0xfSYYGjum7riP9f1xb8g/XQBADL4hLyHP4
/X9cW8L5g2tOGr5nWVwO/KrzP7m4bM/nEv43l5dneIbvmlz9TOgkR0bL+efLy2SNYbGrdpA5iM9l
FnVLA8Xn+mrVx0TEk901X0rCJYVs0zz0QL92CBCTnTEGL1I4xnUlodb65eweaKrRiRjkrkgJXPCr
K5fgUt4cyrdBXI3J6F2hM6K7fOX7scXJIpf0zPdYFcg6O86exD0QzfWNby/OwaM7wixg+o5S1JpL
bH8HzDkvM48DagMDaOPBPtUop8GKFM+Etk4fXySFDdM+FiRyJcCVaxu4aWpUe8TKeBdDhbDBJ4EV
V9ohbybvV62IhXKlhTuLQQSc3I1dxfLFlQw5w9zmZA6RgixenJE+fK9xKj+rKeyhzhW/2gEfew57
lyZqeqJX3FxzhEPYMklEssF0bxU3HRTUQ+uGDzHhkVfRaJ9TEy2KaYyXg19bK8ZOxrYvcNBig2YE
U9bBvqn8cpczd96YZfvcFTht0PdX+8Ui9dnuM4y2rbGXUzIdOYdQjCkAx7U1xJu4Td6nwXiWoqMf
2hNe50zBhT9nziZARK8QFd8v3ms09ymkfRBnJcMrS5DH6xB/kk0LUhaXeCyTfZ8+CaN/6Wc7x9yp
MG8vfctot1Emnroo6b4t/4HAi3tRwRiOVbPsyjh5Z0LhbMDTZWi0anHsMaCU5nhbo+0GiEX60O8I
Inx9WPwNpWMOiDfLXPmew+EGlwexDQadfdm39AGR5QXzuNwyHS0tGsPkmCwPLsq1TdDQ0HaKICXN
Z9WjhgEdpabHMo42oX3odRJjQKzKMSwMd9+Rh8H4Flanqvd+mJHUON+L4rbugLHFZfOKZ+91gtIW
KmDvjQa3UfFqhyghuxVMooGKyk/7o2o4MKIH4ywqs5NAK8fZi+VXaTwcLHsQXBDjHI2Oi6iSKXvB
yYnk0tZ4OVuD5pRGzlUaPmfQsB41jk7Gn5bG0wHw6ehA8Abg2L4vxw+MuB8dQDsNtiO0RweDX4EG
BC41A7/LoODN0PAkVDxbzDcEdLyE0PJcjc0zjezahaNXwtOrcYGyNRCTk9Fp1si9UcP36E9vRd7e
EpH+MoM9EMMvQCzXIcy+AHZfAcOP4+TJgekXw3xPuzeaATiGYQBq9F9mcHiPSu8McfVmhg7IFvPm
R+2tr7GBzONhCJYOBMRKYwVzDRi0IA2ybDRM8Kfu15AbJ6wk5HpZ6xE64YWCU9jDK0yANSn4hREc
Q3KI9osGG3oqvWZMfa388zjET04kHzE7f9adulUajGjEvzw4iWyw/T6BnOgpEIrQZ7q7zLmCZ4vT
McRiw9+ZGIThjPAXKw1izDSSsUX7PMNotLMCq5kDlI42VFkyHgxCJMsa7AhqfkXe0LQ3FuOmWYwn
5i47Qkm57aBCKo2HbGl5oRZs5h23jEl3y7ooomrZqpR8W2yt0B2EUzJZHmegQtNh0SBK2PEMZ5sO
RshcYnUkYtqQtHVQgG+jYT+GC2cdTlfwK/PiELdlcxjt3CN7tkWpyjvlaCjmaE43fggm04eXGWpw
pqcRmqULTJOS523UeE0Nnu9T86JleeyL7dDH33gzcfsiF0NjM9IrXW6nDmJnArqz1QzPzMTxQ/DC
xzTv+hHKJzOfF7zRSDtiQBEmRjgOh98cir5LzQhtgIUir31IND1UYy05VSwrx2c4OgIcBjQqAI7m
NX7vhDdr7pkOmJX1GVoJi1gZvTen0VPTscjwT0xZ+2y3H1Mfz4+mms7d2JKorImnzAQ3ToE8eQCG
mmoqagUeFYBGsMX6wUQFdCq3gQPSKbtfFtLCvam6CcjbsfsRpkF3M9j5oxuCmo1A42Msay/QUHHW
Nw6JM5CI6QFKx3cYXxSqZ0Sh2a4S7hL8n2DNG1ddggbZLpoEC3Wfel7TYWPNiS29+g60D4Q7ELLZ
b5ZsCVU29c0bwWcHnD4E9gR5FqQuJ3BNo8WVg3YjJ/FmXIbvNtBD1JoQokB37x2gPk75Utj4b6eJ
ELqFzt+9mTa/vLGHuONAVNNc3JCMmTmCIdla6aPM202rHAaWQQ5uI2b1GiYkaExZTIC7neTU7tr5
2wIF6VguTnQHTylSAsd5/jiAKQo0vbd3SZLwndeiNcWWYdtnASB9DQ/SPtHCl8gZ8ls4NECDW/t+
6UVwY88YN/D2HYmZJF2rEPHRG8i6YEC49jj7C6+7d0bIiErThxvSmSYR34wuMA23ZxcVZn87NUgf
SC8fVs6MZSWQzEwnoHJ8LAC3XRad3DOPbt6NZ67AMALBERJRYNRM9JVmJRdAk2cc8MB3jzOxI9MU
h1sh7PckJ7vQWMiSacHwrbWYXuXq2bR8GhDgmYUDp9kE2GxBA3svNMMZnwulhOY6KwDPTQvpOQP5
PGkx1aQp0P17rpnQOXBo0pa2mPGBe4xyjdp0NXpkwr4Y+S+v8iBLZ84CDqW9dPArcaHVB7d35osq
qm7mDrEOvHD6N+52zLyLymK6QOn42k41alHNtS6CecvVdGkAunYHFayDa19zsNtogXUCGjtUE0Hx
MwI76eF1Io9430Gkuejm/LDYATOMzEQw6tEuM9CYM1R+8jWJ29ZM7gU4d6Yp3TCc/QNjNdoKELz9
aH5vQXrjuv2I/QJq12aAEwBZaSTDTcKn6vy9KKBjGwrVZ8snemOX7k2SLf6qwsa8nfaFbKPLRVbN
gcETunsH5RpDhB4AOQF3d0mS3FMf0g0ziY2JjIEPzPVf6I+5F+5oHZXXqaMa2Ks14zwH1zjFZr2v
wZ/bYNAN4UabHKXsCcpGM5Qry0z9HfKSF7fP1TZFSrfqMpvRNGAsxx+uiRTONqNmr1tA2DtUs52m
steaz87x39tUJtbXSNPby0iBTmarqzXZvQbxzms+j5r5HtnQ32uUfoXmwZPal16i+ydfwN9OIOPZ
H8KVmq6JcOk2qkGmnmgREAVJy2UShdCnjt7SiJtIHF0bEo4wAC5gqkbdmUc1IyNUSLG/3GfJKwZ5
a53WzPatEJdISnjpKpgbufZS7sE6563rWKG3nqVA/pqYQ0w5N0dr7hEleW8Ric+kF6HaFgYQ6tGT
B7cBBFsDgUQnjJdhNi6nhazLSFPmCHOo0iW7ADCNkM+qxZm7uaKrNSTKpdojYROS0DacxSuiQkka
V3gN5LHbkP4Bzm7EVVkVzmGEZ7IemWx30a9ixofmtAkHh7nZ1aa9aWVKlZkQx+Q06D56ohu2kcG+
WQTXLSUBVyh4rdCfec1u4oE4s7vLWjUg0Kb+ouvz+C6b4TqPJPldIqEmKNl0LsKW1a9sk2Rd5xiG
/MIBekJSBopg59EAz33se5qVJd5k2/SeF52/RNtWrVKvxOeZw5LlUYkIIecyDuZ03zKlmH5L4Zj4
XxQQT8hHInqVDLmHRZ44ZQQbbwDomDfVXWMpcZEr+832hxf2FDKPQna9chZfccwCRE95uUSCSppl
cjVIRiuNArsxEkfh6lwKUUla2jqrYtKpFYbOr4h1ksWcJe8+vKNtz+q2iSJ5S4KE2mOZIe9gsvaD
rLvz6MAWrQ4zyez7pS2Dnd2K/DID9NXoT70OIdjWYEO3ritYN6xPkzVgkxHEMehEjmbmmqcBcvB6
y7hEGP3YmF10jCleEnD6eJat+8oslgN/DzEWtConP91DHJmvSosWKU823oxFQjPcW67QJ+nckHG8
6xt5Ih0QEacz3KVMli+iKXob/OACEUy4jefCXmekT4F/dUE0DuOpbcFWIuMqTm7tO3RiBdbQpOk5
R1o7MfTW0VZaq+Zx6ugaIpP6cddoUsUShx9za/COJkwzIpvWXuMW38iKsQsF1YOjCYLKJZYY+jQD
HiBOUyPup2UyrxdoMBcez9Cq6HVXxXTPdfkEAja5VOV0m00gvMuqiI/CgDZeaoy5Tepe4i7JgyVS
9yoiEIqh1n7JM/f+95fE+5B46ZHEehDvRbWNJY1q8taf5zCLDpM/sNzkwXKaCzQUYM1Wc4zOjoPj
dKQhcF9R816zKJEvHNPM6ZBGuAWRpPwvzcm1t16BqQT+EeoY4xD5DIDpQJRXgUMXtwY4kw/9/Dgm
/V3muunGAR12HAaOwoPCbpdVBUgT4g0Jj7ifwRucl3xdmx0wwsC9HkInZj6I+I4RaFJ5j3QbR4It
wyuHqB9bZ/6MOv0nxefhVRPh8VPCNH4Q9T4Cc8Kcm9ygTCcIeYosobIiVWgmXqjUOUNsV2wZQX2u
Mss6OQnYm6jr6ebadnYdIQJfp6ymKxh9T4Mkxyhc/DO9WcawOuMo0WlHqc49kjoBSYxkIbUA82te
7fH3F5mhaSkH+4jI5GqsIk5pA5vyaCZo3gtzOzAqlSh9D2Y2blu0lqsoJJXJ1PlMTL9yJHqXIhq3
GLCqcyG776UV3a1Sza7sPSBDM5JjSbRr3JfVIUS7tel0KlSm86EGnRTVMYi5+f1lnPL7zPAeR2Kl
Mp0vhQSK+aTOnCJjdbn6/WXUiVTkMJTkE/FiQhMx8rLo5KqFDCsnCf1V5pFhxHRmOErF9k3ItkU+
dxKfGOkjg4N+v4oCwzv28QIUkHz7lUO9gV5wuOZMXoF6QTRE1nchverK0xFbuhazEzIEMuQ299Yx
pB/TzH17Z6A62TSDRTe7p8bovCAGMe8cDce/MI2qeyPzIAZkJOo1+0B5sJ0AIybUzntBuszGaOqS
owse6GyAyhIJFbwWjsKmMaxQkJAxVjr7DhLoG+k45I/FU7+Xkn2/ZHE4yGa2wBZbUNjVyOxwyMCq
tvZt57CBFHHr4vsra4gHTzhLwhcDqbUdq5cMTfphJpV5RBA7uEHwKLpW7fEpen99azs08QHH4LPU
P20IeiUXm8m6SW1qR177aOVtvOdl52BWh/axnZ38ompmTD/620TG/WFayIuNh5zT9DBfQ/koT3Uq
z5Vt79KaZ0MA1LLmtEdWXABVyUc9/YiZ2z0Q5jetK/KbEEGK6uBSiVK2ewNOyxZLCK2Fc0DZuiky
UZAawdpqGCbnUml2D56HVtByDRIa/f5+8sCGweDm3DLftoTDXwj5lQPI3peEt2KmNLL9EKibvE/t
UzpncC8iGkcGyO7IoXPVR4l5pAfM+X+Myv3MsaodOHSaI10o2Zdc9EVNxc2gcZWVXkI2J7ExzFzE
oVfW0xQ5UGRFQZyFkzP2zxaoWYH9NtnLdexM4bHeDkVfXY6ZPBUMutkoFjY3J0Cl7rg1MS2MAM25
CQ9tEN+XQ5++yk5czwWX0LJ4NaZhcTbnyN6nLf2xGd/xqm7MfWIYpBpCk0fjVrivXb7cYl+/Ir5y
If6Bj9YIenYEO/MeoroiwDlpD0EWsCj41cg5OX+vG0oNO6Yjx/x8MHy8WZz1Irm419Jp7mwzJIjd
vUUOSlMx/UI3N46ggNyle1HfQs7mlTEhsqqb+JSCjF0NPvGKeaLMs548koISPTi2V3yjykPsJdu9
p+qUsMTx01RO9TCTixxDEEZgD1aozNp5b/WGsc+iBOkZU0Sk/v4F0+s9HyOdzSIernpA9wBNrBO2
IKjh9PLsWcDh16tkgKXbA/N0tIj+O6dq6Y8B8/ggDw3syCBog8CHe4svIuP/lNlob1udrhnpnM1A
J24ypTuBhGbP9nUapwtTS6tuyZIhRoPEzsnS+lqd4lnrPE8bReJGSz+73AMYU99lOvtT6hTQyZnI
7LXmS9xOZFhk1QloaXnBCLpfQxix2IS74cQmqehRMqsDVB5C0g5GMEyifgizxLt3HHFNn4yhNCK3
pUVlOAYeyFAnIHQkJLUNEOF0qkNvW3waJdT+wckGFPJLv+37JQI9RJ+0bD4nvJd3EWkFyHKcC7ed
rwyD/OacJtwHcdVrGzGSyuXT3KTR0fSJVhMiejOo095hmKG2K9q3IejHs2FX84bcvHY3mWz91YJV
xOk8Av3KAklpaG3SgsRUz7QZylohFIdS7AfRfCI8vGyzgS6eTo+1E3JkR50o2xMtC8OaGza9bnXm
LO2H74kQ2roljdbsEFtHFboGD9gAGjz7ZLERvkeJ/VQtp9gl1TbS+bYDQbdqHiBlWu7NRARuoLNw
W0Gjix7y0YbzfFwAlDbEKHByJTrO3SAcvqoaUE84WBructJ2DWJ3KRLLI2eSfB3mwz2TxmOpyg8P
aOlNEMGAKXR+78I8euvUgAdcY7qYQCHBwiHtRuf+CgKAA50ETBcOdCjNx9VSjxbRi+6z1MnBQmcI
dy02dKtvD03qksgo8XhFZLtjRGMtMQUJ1KXpkP/b0RLLI1KKwV+v+962Mf4i7xnycA+XEm4QGAb8
exAXjAuC1YNfZCvS1TWo1MPslrjq4WQ20bJvkzzeumEkoRIs2ckthlMIWKqrostq8EhrO8VgKeJi
Gfc0GKZqTk5sLOg9KUOkiSXKbdmqLI5Mnds0Fwkh0eVowxHQgzVvpvgyrCGjreTi2GsfzC7geVsx
sYELQhq3WW6DLtylZjpdcxfvwWjYa6Yqz05DQO34FsSkaoB4lJzYef2zjwBpcm/xX5JMXYdnnmPD
eTFyd/bCOLoAroU6JbqxU0i5fWhdx7qADUxvE5vRK+QRssGBwqPEyS/9ZN7kohsPFaHZQFlw/CaU
iPDPbrKWfErcfjTsCiopZXK2U6HxGSyss7LPkSv0BQQNi2O/zus2XZK7iX1lpE+W96JTvaWcUWka
LTkTJH6DivvoWpQ0CWHghk4Fp62MSK4mzaEhMTxAXRqVFsFaJgBv09r3cPw3i84Zd5gTb9QgPcLY
h3w3BA6JPAgG1/kMOy/ozL0pnatJUK+C/D+7Uf89EWvuVOSbw6HRMmUyz2PCzxNC0AMQgXyYxgNi
2UCnpNPth9RNcDoDlWaVWvWwQYvzaQnAFFj78PUu9Yo7UGzM3N1VBjyyJWpPA23t/TRFl2UbF8ff
X2B7cQv7JlOmAX04u/jeWQTqGZbbmdwvAol10pht7QlCRQ6BqyWxkgL5HmV8H083mQizdcecbM+T
T5HWhB9R0Z+HMq73VtxQLXg0s86Tdj+aMWdFs6YZa00qXPcjhHH61Zx6yJk5Tiiyd27GORd+aoqS
Onumo4QXGklhnFyTIjLeesx+SkPHzpqYoFXg7hojxm6coySJR/IuugLrbz6x5lPLWl0lXtPs2fBs
ZyMJ2cpTKrfar1+ckmLLQ9qA0z+FVlPAvinS5cYYGrjbvfuU6iwFk8EB4juYsuESePvUI1ZGTCC6
LLh7G1jFu3gExKLmGrcfrgdg1L2xZYitdqQnBFe2o7sYC9oxkTYf4cxrjmz5RRsDkpC17nEP7pqm
PBU+cP5Gclhy9T7SepvRoMpD0eZrlfETwzdFvFvtwbtuokLiPvIgpopiY6R5dXYsmHoF/gx3ea+L
6ux5BaRyNjs8Nu73zHYLnKZ/LYtgWdVs3iogwXMOzZuZegVxo9hNU1Bt+ry7lQ3w12BOjJsR1yRG
8EuE8R9Lkr9HqErJxIl+Ddoxh7A7XhnWuSVidTe6cIkzJUfS33O1rn1E0OD341UGaS91AMSAa6bg
MxHzkNEVyOoN3S9dfIPMXXtOgFwYndwJgtvWbWo/kz/Tn4Ubfg7VBNW+KL/1f0tQiYPpfTQMGXkD
3GK9BLeeFVhndOgYovmstkWDP7DIQwB/GD03LXlG23x5zF0QJr6Lr2YqgRiUcARtiBQdw8mHrqMo
7e6XxAQ8iQQudkjEotdKYCaLsRVRElHtcuq3D4qWSdAOzhl7BPUqmvec62eRbJRVEDHsULfYsjMt
uo22eZ9jbiHRmA1RVws9tAd7OJQBHrtocs8+DZpoDOsdrGVj6w/L4+/nJbL6kOgzYLSIU9DCJMRh
mqEwrJdDOoGunWLINJXfXifwyhezaxmxIhWnjHigfLvplua+FsNThh4c+6BxxAOi0GhGsJ6dg+kQ
qG72y25MQDo4iXUpOhrPreC7JgZxYPVP0vKAWM4RCjRJQ7sq4eXQcpr1JtGbGwDATwhYuSXLBxVl
1/kkzs6AJrj3pufI8clPONsFPePGr26cWM20wCLQ/VYBx8GF+9nSwU4aevUuRiJb5/AdB6n8/eTH
n7h6X4SviIeoYP/a/mufASASWtcV1flrloTfpU2xjC74IQ0AoNVK0UYc8balKrrJ7XqNpI42s3C+
rLC/H32IhAD47gyQCFioeU0d1XLgHrosBsTs1hCryBqgnYYS0db5EX33jIL2CjCxu5va4a43YOn6
3ZztRkKp1nYVvEoxgB42XVi1VnMlNMUZvvMDlOgWASmtVa/ao4I/iW6xthzt8IMl+cEFc8kQA7QR
h4INFJZ5N5UkG5ghO40UTw52UMZHAZYKNT8ZTfxo3ZRzxq1UT+muBzlu2iFugto9ljP5hZJTL1Ru
SGwgnaLUc5DpWd9zwfxBsCk4spUInXdSpaTGGviZM1csh2iu0E6b+35YiFaOaLW6mHipL1Rx2SFQ
XbnxuMsZJo7x8NKbfrM1BL3hSGf3XHtN/AtoBXLVsrs0+c9NzFPohMR7ZyEuNWWdxjq9KSsXOxzt
/6lv9ljEKJcGbA1TYpJGSOhSzimvixfgHnkOhLt1X3HYDIzgy8MERhK50WfkjC8xKIZU4o+uhXqn
xi32BvLelQdkBUI6mK8ooaFJn5UezCXE2mkzDREmHbqXBCMzzrdrL4MGGe3DWj3Wcz2DuwdvMCde
so33eDbFOafs55DYwrcGmo7blkO4YNl8gqHaX3IO9t2IbEAzONEYpWCfQUilmA7bkQvLUka0E4s4
Wm38baOfIDTLiI6YPN3Tr9BfrpWCcmzbrHKjyZw9tUrKaZdM98ErKuI4k1eG4Q/5LK87kb+iE/d3
dtYwPR6oIjnlrZt2iZnBBx9LyQ0zTzOukzRpj7abWPiEuNKVoMdqA+jy6HM4if0JwJEUqkbe0LMn
ztF4MCLK4tCIg20beYfZx0WsBv9JNIU6hHASqdJB7uWe2lbzeDQyavi4v546YJZx1cQY+WkeB6GL
29tm4tK8x25+kQ4twIzFP2TVk8SyT2cCJWs0tBmTEBOwps2JIiETcjKK5CTEM6eX29TnJiRTLx3z
XTKF8Z1T2RANOT6Jenrxh/YlmYOPJCaTHR3YU6L6A1kMl71FnobwuFXr6QqbySW1ZFiAEWkBHTuD
QWvNqDmCs68wmWXEjvc733rm/eIzwPHDhIHUapsP7rUBkrUXxIOaM9TVJpLbcFIMHGAWVJNVHuq/
At0UUFQmCRmm2s0y8xg1nU0blAuLYTCeC0zNRQHIs5YIIAZhGPSuVEZcB44wZt8bfJs0jko0FKPs
tn1OB8HrmztRymFVV1O7g2JlcobFCQTJ8b4AU7QBzO/XzPc6+ibobusrLLJsXYvEYqOtRvGbEdS/
RkQ8B/ZSHJ/SfM1rX1z0jMLs3pOXDoFDzByScZ3hL0FWQH5basT9Ns0pH7NlMQ8ymQ+TR7GYTagR
cCnB9EqhBU2d7inVDoSDoJagExK1luAxAOmgK8ZjDkQQOUMdQ1cKh+WADIBBSwq9mslTc5xVsuOy
6o9C0WepXMc95ciQOV1Zd3Rj+AzMJVq5ZoTUhAKL5IN94izpHXfgNnePWTItT7bK70zTMjHR59cY
F8qDCmgcVRnUeL+mjdAzB8PS1OtYcVQlRU4UQtnRHFvG+PL3l6yblqOB4YwOL8oHBDFMkfA/0qsE
RdEMuW4yoRkQSXLM3XKDgQ/a20SmNQ/mbBEbmmsaCMFjG5PiXkmWhZHTpavyeU3E2CPKr+ymbx3I
uoPP7CT85PTCssbg61ChpUYpPayuytxLnruQjEsreBzq6hE+9nwddc5tif5o4yzNtG7zilra8oqn
rqc4w++PGVx/a/XWtO+MMd/+/tYzF3hB4fRZZJ257V3FMS2crpQ3vushANs//L4Z8e7jZDVwJaFX
EjQ1vtgUcdJy3UPk+nju+ufZ0g8ERuYgdPChYTyRl7yQL87rEx4VQDAqnBaiGJ76Pr3kDp5vi8Qc
njDiBzHZKRT+4zadRuiHVRrfFHh93Q6NBTff4Ib7yEdQ5DJO2IdR8zQyBqmr8aFq7Q/s/g/R79iQ
eXzvZH5c6PHU5UP7yFxgNxWVzxBu+TJN88YjS65V6eVQJtw5qW4b+unNRNcVzfR2wl/M8IXpcu20
13D7d1Nk2wcBMKJtrA6MALOQtB3SNcApMtHAycxvQX2UNb6QYjKZZvL5Atk7itDemwU7n6Jni+nX
2iGhRkXWvRTIq5sSzJTvmPO67lNO6fYhzRm1Mp6laltlgZdetA2LOWej4oLUInIBvHA3sk0xu6ZM
SUrWi4UVMk9fFjh72dQXa+WhdurbDl+UseF0n+/FkKC2Tutf9CdfRZof/QV+42IwiB9Lkh6HJCW0
vnxIxFfBeYbBuQ/+aG7uwso+eCBvVOKf5tIjkbELf0HE882+3loyA2aX29VVCjUjszzkaeE9AAay
JOzUxb9Tv4hBxnuW0S2JFssR1M99m5icAVs9nQnZnumfQl+N7FVXxtBlUc5V0v5KFxBleNOx/sb5
qrMSgmXjej2G0EQodIK1a3U4WMpLK/Terc58N6wO3jdRdk0lt73od5BtH1ht+i0UA0G0RADdG9gX
dXo+LUxcIfckhTon0whuo+kvW6/9qmacNVPtfoWJD4LBipON5fE2+/1ym1RQqUQUIgRsUYYUT3Xh
wA+MjXUms54uvUtLVqCcqD3Ocr5oD45j/+KN4ZzSAu7zCQ1Dk7GcObj5I4jSMgb9KEPG9kshs3Nr
jtfjIjSApX+hIfdGsYA2QSftgKb0ii0efJ2T2c/cVSBKVqZbX4To3kCHEtxMcvbOD2v7kgYr0Wu0
PKinryRxlrsqp2TzoGiBiRl3hg4SsfEHFWThcniN5c7oq24vW0DZbmZveetRCVopowaAIhsrnMfV
QC+9rmdUnA4CjsWLiWJR1etSFa+TVYMrTEWP8+DaUsVVB0hlEwmZ7zqnDm5VXmxGScRhitttBiTG
vDd6DqfyoZThSOZdetU7Tbu3rEKtJ8Eaakkf6mZqfDUYH9dG2b+4wGW2og8OxqCurIGnMDFLZqRT
fg5UGtiH76gm7n0RnDG4MfkP/PmhyeWuJ86sgPq3YaJcbNCQ1McGSkZSUoVFtPmqEdJIAnOpBCdx
RbsB95Hk0u8CrtyYSqEHGTVTZzz5IDqNQuBikPkGPQSD2ts5RzNpV8Nrw3FwVRntG15CXNcrNJpq
YwEhMjJB5Iq6WuxwOybyPULRhFQYJlAoWwhYzoPjffZFpbNBArUPHPeejCp49XWyz1B5raGRc4Z/
tHScqQH9ukElybQt5tG7N8F5h8nreJd5RNA4V5URnpoYYxbVUbezKvcY6Rhqzrf2/6HuzHYjR7Ys
+0Us0EijkXzpB59Hza4hXghJIXGeZ359L0YV0BmKaCWq+qlxASEzMm9S7iTNjp2z99qL7VQVPrtl
pq8djTKEzv6CWRkgz9S/03D+LxKAa4xi1VWPlRmAI0Nps7kXMHbWAW3daE73iDSHEyClZ6+rI9gX
tQxU8sya7C7drv/BQbQaBAqWvofXpENJcnOdXJGECPIWv4cV+2+cynhRCb7IZHhO+10IrAO72mOX
99suNZKLH3MSLe5DAxQ0oIk8X0Z9b61Ua0n8yrsyyWdeOU0rmDzhoe8opBwLiYlp1ye3CXdjnAIn
itr3bkRnjOaFXncmnuKE7EqcjfWqyB4t+hcwAtFl6BAHlT3d2OOdHckHu+3j8zikCD6KAvMitZkN
lwstG4u87HusLSUqh/yTT0G1H+XFocy5v6Z+6j0sS7wM7PuNeG5HHUyfNbsIBpoE9QDDEmDUHJ+b
ND6h5UmzCDNObVZ63VWau64HyAwDvLzeo4LPA6Bk1POLKa6e6Vy4zOmjazOyGEPiEE6TkF6AJOYw
QcVo1TTBS0Q5ft3eI8NCSIh22MBz3Qxy2znjs1IoQrIQSax4pCfzzvJ/xvUUbqMC0EnuXaAUhBIa
mVvvAz+/8z4rn09DjO2n7rTHiWd3RXjHs5a6KcEW9gN+nvPkdsdI0kdHYQdN1zgJA1Uv5ZLpI4zk
sM2oT9B7Q0FJ0bUJHAl0B1EV4IdxUZXKPykOgIn74tgYmYae6naAYM8+/uhp003cVUc6ZRLeX7mj
nZbfuuYlRT+/cIHj0wQ58QxjrIrpGqr+Lm4AldhTcGg6Oubge651fJoFMLU1L/eTaW/qXIeig/uL
RWJ9MgqmE4mfFvsG+hUjG/PGA2TG7B8ec4zHcOGbvnZXeLbkEFbfR0Ssmlm6V63xTsZ0Tz8JZWTJ
FqfTCuqEBEfhBQ8toWd0OG5bgmU2IgcLRWScv6o7+2hWFpgxvWqW5TTggwyoV4b0ILXQ3BLFmQmk
R5abPqPOInx2dBdt415Bt7yGaYK03QCQWUkg4r9+oAX0YQzqeFKgy9UYjMlaqNu9U7kL5UvrECCE
WKWGhwRqxof/+sEXMCB4I/AJwSGlS2T5K7Mvjti6r3tThJx9NQxbJYx1r+CHEqTpoO4B4eEEA4V8
m20aHqyNMjxweiRV6lUCDOPXX0ZWjBooI5hEocRZ1bpmwOiMKT2xH62IjZQrKvl7Jjl3/Rwdmcwh
kr9+jPPfptOcQ+WQ1NBEGsBRH7QrwpolLAOgUWNJNwxdWrZH3LCiKb22dHQTQFTFwRV41TOH8xgR
Uz8HdzRILpoH2Rnn874dTyHdzMbkfJu1m6jIj2q688cPxAblugn7e59UE5N0qSKlYwrl8mZS+nVE
m2WS+T7Ukg0ymaOFaqQCgESO+SIV71pmnZ2gPKPLvoIfdWoUvVd7zPeFZzz65HD0kX0o2PuWBQqK
RZcp4nxeAqXO/uAunKZ6a73wU1OMvnM2DE0lYKfynQGwa629SNk8I1vieTZZSGOANBVReGHCyMzA
YrFMBve2M3LWdI69ubeH6ddsyXl4dnlIlWk+80ijueE3VvEuK8ArMk3lwZN0ncJLWcYA4SP/EXnW
Vhrk4FWFxmV9gMohWSqUIyWW4GDlmmjFPBg6w3Q29Y4SlnMyBBmmRpLnYj4hVt3GpTkswnAVIQcf
uPE0/M5ZkmXrqLfeHQ7SQ4LBXL+ysZ9xJf2mLucMQ5wvPaUj4AAJHZroL+xgoDvzJcJN5vb9fUKI
jdlAjPBzAfeROgo3xQ8zJ9S3YLRB1bVHy8JxBtHaYD5kAwr5lnKVVtoT7vQLXpg9YCN/8Yqe6dEn
/noRCU7JhnTe9U7fVqQ82+VxUDTj9CK41gI2uLTiBRBGT3fBjG+i6aFJh5u64Iuna448VStwj2Av
Vy5HdpuRsOFCdjKCZM8c5t0FnTS/x/wHseuzv2ZX6EKf4wjDDhQTkliXSu7iJOHO2ScDxg7x4BCN
7F05oi7x+vniAb1u2SekV/n4++Pq3i/8Nx7N68HLdh6ZjQjYmF+ShpzT9KJp9gBg6aNyBQh9+5CF
fb7omZtMbvGMSWYew13ylEI2rg7S9B56GpXzvwzGBWqcDd3PP6SFwrcyd0prgiNCjJ1GfwLVw0bu
oKHax2Z+ATZ4b7T2h24Nj/D5VxkB4jQ7KVCNlmOAqOObaXRPkZUzKUkz9I3uKva6+5olLikM5o7F
aewq8sMU6zPxgVrcgL913qeEHc6mJRB0zCVAvaCcS/c1ku4iR8Y1e9qLoLx3a+RYEWmhOfGwupSv
ZuW8Zz3FwKQQ8gdUpDUzgdQYTgSfPnAOwgUdXlwkVmx99VLWw45m7inNJl4Dbe5MN/sqAmSoCtoO
pbUfZ+F9i3yvaOQHVOcfhkOyFn9GpOYbmX8L08Xpmnr89XjTIpkltY6t6BSO1c9Q0xTjvxBqFEHe
UQTRSzsWmcNqyvlKUz30D7KUFkY93RCm8KieuiT7OWAegDd2O2rFCejwOq/6E4dnNKJLFsIrsv/8
UwGeleRwLDm1mNY9nPyFUs29k1Sn2uvebCM8hiwnpZEgWMAYo9scSpn/yZDXvTXbe7Itn9O0uAe8
ztTKCC/0+rbjIB/pHYUhxR0lbpWimAcGgFF6vPfb2F/aIIN63MGgBw+JyWLYcB8HNbkc8RjbjmF0
l9bmpawscpyBMgXGwAACTbunQw4bwtlN5OhiRTaxt6l1Ty0m74ddMKwMOsHbSCnk5nAETGTqFnOW
qEn2juQVS8aYen8VUgkWKIaCkFLaVrOz14FORC6f01fRGg/CAV0m6sOxuIias3KcPMeBzbbMHmF3
fIoAtYA1WFtHwwJTFhOAtqm5En4OTgDlcanOvTRA0ZAKzk2jfQVA5FSK6th4NkVRNG4i0szwzmLf
c7qJbazacBZ7gtp3RWY62qY0J/+Ym1qIj7oSn91EfwOAMvGS5i1d9Xt6GXtwtG5tjAu77x7DJL6G
tnGaav1RG7sTQ95Fy7K4bSnaFoh08YIbJNlM3kM0BweBEKffiygB0ngijE3qOgeGvz/G8VUZzU1Z
0XfPZLQBirjjkaO1CD+VNvMQRzvDznbpZ8xNq2VPk1Jp1lpaPRAUyWKEpgyxmqxvuhJRaUfiOwRO
0NCfNqKUhpQXx679NQs3F2ETtUrnw6uKJ7szD86MSAx1kon6sn314uxZumW8asu7OGB8Vtmvo+Iy
2mgeGMGx6ZK+uvE4MmDtTVbGfOEhcG61qmOfhZDT8gcIuTB5eNNHwxurIdxvVA9liOC/GjWC2Tf3
LtjBDJmrpfHbtwTkZdyyRbX12wmvWs2DBPWzK179iGQBsJB7YzYEaGZ87ds5E5ogoiHjLVmVUZ2W
LCvsEHwDqf8jE1jgaIGjX3WIvXEneQZT9Fxr8LJcfS/717CtsI3wzxybTT7/teTY4acds+YMEY9I
Xr6OYDtEyrw5lD1aMfsM7R1+cg2WBrItPRgee2snRHWnSoZWUzIgqBa7Ulgbz9KOMOD0ZeuOj1GC
Plvm7iHKky3Bwkt4JPrCInCy9dGetbbx0vvebWuxRNiu96jFQ3ulpdEZINC0zfL2KiaRb0MULdP7
6lx77Z3U+KY0qwzXTXkb+/rJN2kKYje6bxz1HrfpDzECUqqdlybluOL38sXT33I1R3c49NULN0HM
yyYZkXnD/ALnwEiBU+odqm3YlH6bHYbUfWZeScyTroOPGt+gRmt7y5EXRhGkTqKn1wjIosYZPvpA
Aw8CoTvvyOzqnU8bGucyFZAH+0TuMi+9Hcm5W1FWPwNJZBaouy9jm9De8FGXGkOzdtuzk/Zi5gw8
J02DY+AjKn4kBufcySVfBU4SHToSYUZprhm2g40xsArG+DmbjmjDXifxHgrAtLUdTg0S0SuzG5Tv
FLXonwV46JhOsBfYQJ3GW1tP7ztRjwvo6QuH1M2VqIubvON2J5L+HfF+z0WsYYIUR1uIl8Sd8bhm
F+2D0txaVC5YCF5E4zYHGckNrW8M45nX0olS5JE2aAt63Vu7UbbrTdP/7Ee5TeJVqYz6x5jDrLaz
SziVH3pfPztNdsHrBobN1J8UjyxxcuONXQlYekq/k1294eHwOXXeKg9UZhPFn+QvAawbpLurhj0s
N6w8Odp0Kaz7bNm7JfYak6KjD0LA8TNdwio4WCm2NFZcCv2BbEi9tVGDAPpAUpT8tNHQbhviaiq8
fVpsXAe52BBwmGEy6hUiUH/Vl/W1alEnagNc3SLsjjLV2D4lQigtJOQqjjYJqY2EsnXYX921YhhE
I509vO3Y6mUMuHIa161ewqgAMugO1T2iC/Tilneauu44SHZVP0XBMQFrumGUdqE3dOsifewtVzs0
EepRhawYOGNt3UVW+4qIQlxHHWSYzG02npDh0Zu424FrT3tSzFRubzNfiKcmPuSRpu8MYf5osS7v
4jA7Y6AIlpw9UPYxSRqzQZ2TxvsZTOuJ9WNVlSh/6LDr64KwoVZNFxBxEA/7FrZ8yzE5Q5AMSf6z
ij/JAdFOlW2u65psd1c5N/GoiDCsGiA42gd0+owHF5dgaZG3k1/pYFYaDn8b8h3OyWw8ZNM/hyh+
SE8ID5WeLIPZ51Cjv2VwmICECcHpw+SVLcVmG3+WQ/OpzXLntnUPsRQRUSj40iqScMD4A+3pruBP
EnGK761uhnud2rjo+Qbx1zbJUzjp7ZHdhhd/NjhXNdHBk4qfQO60sbUlDoKBqaHiVabHmyho6FvD
qmRlt66nAdoqrklnP8xOzDLuTl0oOqIf/YzikR5LZ6DcyrR709RwZlEApIjWaaOvKqt5M+3wPQ+I
45h/qzKm3A4Y2wdezVglmFa5h4Ku8lIOq8sBYBTU3eveyHh7hTMCAFJbXaZXQr/m+9VW6ESCTYTi
xqww27gFIEuhzoEOlqQ20OuL5Mh7fS1DFgirleluRnYzQqBmZE6WHgEzrgydmrDu3BeUZe8eHh5U
/ndQPhNSuU4uHiAUYWJY1QWqNxK66U/FwSao1d4NNJjxXv8RePKYanG9ArSULi3yS73BuLioyBds
ItQ7zkAh4e04gN75SRYvVZl0q7i+7QizHEXXoVbw9F2bEFs7hsm+BN+3jMaEtHovJ4qQJpoO3wys
GOPZR5SL6tZyTaRbyHt5TS+u06NH0osEKFkJvLIOX9Nk/CDTEjJWpB1yvRgZeFJSE96wigeV41rT
qpVe8P63fv2Zqsq9E0M9K4RfO8OD81Mzx0Rgwum4o37okHApoixYQ31wQnQtMAWx60STu5Y4Ae/M
m6g1fLgEbP9YIqoNPeVLLDgfiK62Z8gfaMNANbs0CuZEABJJdDRLSzhuLPIKwqdWO+G1g/iDFsEs
sg44Em+cjt91cOnfyY749ya/zfv0Vu+8G8cVzeHXDxKCHqxK6DvxEVqsajUyAKQ6AbqklLRn4F9b
Ez3SOnYGwuvKOl6bjIeWsel8kpNBtLSsD2pKsbY48Txhr3iUr8jzJOOtLR5Sy0tXWOjZ9J3bKGb6
Fw84oLrEQRQMc4Hq0KtW9A6uSnT+O/C+FUh/tqh6HH6YIhsvHHz3U4/tnQbbaUhK99YLLX832bxr
DLsezHJ8SszUAMd9LyzSFkO9QRplEpnYoXBrmUsi+6AnIG7dKlWbWvrhOqRlFjBpO/rordhS225b
dOawyHVRnDFN6pzhh1UnkRSCvjeQvsXGsVPRW18ystU5DmHM7tylhVRkm3jB3B7jzS2MkADyFMgU
CsfJrc9j3yz1LK6O4/xDFYkPIgF9a18L56rvSpelLNg7Q90cf/2R2zgTgXETYDVUGfWqa0b6c5hg
aCYOV5V59GbJq/SKlwak+xj57ZYNSwdA1tjreJ6ljwK7W+dCXNItJF2Fy3pbpATMzy2Opranjd2e
XFuViJPs9ajRtRvhCfhGzAB/HM8hHIO9p4b6LCOyL4nFYdQRtUscWXMk/auNGIrjDVRUJ6+v6znF
2YGsvKyAtq3MJNxUsfkUYEe9Qimo00bJH7uuSemMxw/o0rpV3WavuCSJBbxRNCRWPf3enTX1tLlt
Z2m39bDHHDtduab5NIzWdVy745VMaWsUDommDGk3poZqpvcAiJo5Qi8AZY+Wq2LaTxvkKC+9Q9Yo
fhB30/ULVaGoKkWYbJ1MfyLVhUYVKWtGrqwl58wC2s6iylEgTh2eCp6xg+cx09B78lcTs4ejXYJj
LLvguugb4KME3e0HGa8zPVylZstQqSgeGwF6X7YIEZGdrkoES0sf66Vb+Ber6LDN5fTJ4kzO2weZ
B11rxy/Yi1/gPBe3gU3fZqjyFySOxFv5W1WMjI2ob/swI1ln0K7R95rvyszuKvppbpEV+8Dw17nH
sW9S4SYsIe9MkTnOoREJgRQmf0TyljaT85wAzXE6+Jipc1xPbpFH+P+KJ1X1KScKshej9EVW9ltI
vA6Bo9leGNN4NsNpLfMYlLkwsVZ5JUQshgO5Cq/8Ws+3bkOEW0wzW2ddeGbHGNlYyYXQa218tiHD
hg1JV41Jhgr/t6rU741SnFVhvxelRswNdGwN/cM1KhsO23JZZqpaxwH5hEVSyTPOaY5/RHs/outN
jsGAETu2pmJt2YmFhKdMaKnaeCF83nYTHL3qHX1vOpkNyY33RU+Jrik5KfIVXDgyMewM9C3RAuYu
adJrOU10xW9qnPeryrOca82ku1SKaAV6HsrnEB6dqn9zyQ+9CQZm9Lq9q7Q5hrIP32vKD7ZybPVR
YNP76uOjPQ8Vo2BEYskxuND6ezL1qIdH5Mw23Lreay7scBiCIkNuwsFfJ3HwwaanPxEGQ8JxT0jo
WG8yl6GKbeRQLAc8E26q+SAt4CdU+jtSpuqWgxBWrNE91ksD6fGBoLjw3DjZppzy8jK57aObeuW9
BQUC22pI/q5xFBxULx3Cibl3Ou3QYutdWt5odUSTpu3Rhmb93tegX2ohKqiWbImatKXalJDMinjY
2BWygzjsLyGIBEeZaG1FF17V8qPyadvD9N7VplpqTp6huBhPZYLqvmdOiI80ALhHMl6EJ7uqDuUU
8FrZOjVp80uHbnUvaYVNYPIGjL6M46BJ08aoBnxKOKw0xMcbhoE+OdWtcW47x9mJuENokRiwEerm
hxXSEHOtcCtaWhg1QFZAKEhpGhZFZyJ5D6xgp9cw9JOe4yp2pskSt0VAZC8Mmh+1s02Mxr2N6+iq
7Yz5NszYq5p2Uwjju5jo9TgjEDY8/Q+5F0GVYNPDerLXMgPbZoA1MbkTY2OcpvlHPWcYOUZHYG70
IIx8OdDeWGl2lW7Y20kdZ/olgxTXl49MuEfn1bWEHbSKloAkr4cMBDBF9KtFhEOaYDtjsjmwt3SM
4tL82Vs2EQEpM3oXvVhVOmpF4mG1Tmr7zhjobqFzJrkRdEDmCRJWUiR7BMvuPb1/tFVzqiPqBY3M
E55fqJa5EZ+1vHEXBozzGdwhlmmDoSdra2PvN0SRJ529tPtIQwi5MGXJIz8C/9bhGF9NLmkQiU0A
jLA4DIAojtA3XpPBcdVr7B25ar0bOBbxznQaGDczdpN2ycrVSJVh14Z4qKHhdbQ6XYZlTqLtmCl6
rLNPkbiwHTwNxPTRi9vjGgfRy9Q0FSXbF4cHHjuwxA7Z2bbMD2mShIuwE8fSgibT493Xugk46ICG
pCs8nDVT+9J3iSA3vrjlqv09QWhqhXqDphh79mq2LZoefTIs2zNVAEsx7jLD85hzUkDG3VqYpNub
XY96WZZHvJYvYR/UmMniz6wCayGhOi0G4n7WDPs3yqx05DETKy+y44a8bMJD9nU/fuLdcZdyHBk+
C3VoJCt0CF5eanR7RVTTOqIPhOpZ7et4lNhLVDbnkRxlzPizR0+0teExrEjw3Pd4ief46kdZVeZu
9If2tq2LGHGT7u3tngq1iWE55hCiN1ag/VR+FazbuBow9XTOQctnM2DgrSc//uQAw95gKevU16Ao
QH/fj15qvaTNvWcZKCDMmEaDV3woBqK7SmXmddJP7zZuHqSGyHWnHhZR62g/bWZLK8+j8Iw9GIU4
Xw9li2xfUtQc6f93h6mxXgPTjnis0alrQzd3omrU9oyiVL4308zaNINnrOomfKBfwLrk+AcqOW/p
9Hx7rsGX1oYwgSw3/9nG0w9CIzad70IzQvaij0Ww78rmljcUAT4csfKl1pTYjuizV1Er6PKXdXXQ
5h/Sn+jx//r7qiSdEg9Tdl9PjrPGd0IJZaUYU/nh2w0zUEtHXUxc9BVNpID482onugnEN+XFoWnS
E7UAi53Hf0VL9sN4mnIW3TxzPcZBHOfHxie0z4ApSyTWiXZtbNKtQT6hk8BOGZyGEeNdK4IrnCLE
x6cTo+Jk3p8us2Ldomg6KibiiSlvzWHWtebhTqXMx/UhlgfqwGOVURkZU/JzcrCPTEP51FUo/miZ
+NxdjdOq85GjZu8ygTh2QiVrShJHvSDY+NphQEW/jDSrOvf+bMZxh2yFaTnBCZ695poXEfFQnukF
nzB3zE8qyXNmyk4TtDTZOtJpy4Dogx5eOi0OVz7GmrGBLcuDjWDdIvihLugzFBW/ACTOwg301QQY
yHDS9FiSM1UabbCjZ0CsI40oGpDMJkbnAyTRIWZYYcADJ86eBr4Txuu6pVUZImMnJDpigJzYL53d
Yi7T08+q8D4wvzZk5jGHo5a7NFll8yYWOnOoETuHAX5Xb/xzZYH9qIFG5BEDu9jvDhVKkwW1KOPy
IKYICyb33I39imGdxpLRnG2E4uueGOZDY8Bjj3WoKhADAI42jMCN6VEjyXE5DSgSyxSrYdfBXJsM
eOwV5Qf2gRYx1G1jIvmEJsvsLm8Zt5loZtgxuzHQ97pgE516FCtVcVFOrR2cGgm0bA8hKhRmmOHP
cfyZxHCLaxfsVBaTR5Ok1gYNzR4i6CLL+mybzSUwEWYFndd23FjKR+Xw1PatexzvMKToN14lnJsy
0t+Jjg4w9so1GY3TMarkAaV5+ADKTeHIhFnT5yp4GAjkruqxvsKFRoDLcIq7zN35lZ8/xDbg69rq
kJsHFiN91rX70gzJ4ZCIrYn/XKeRr8DV2sG1yrt1WA/OFv5giL1/zQLyo9TTmzgxr3PUqWQaoTBM
jKPem+P9QPEW4Om8NzDdPyCBXKm+Dk+lka0JG6mQlYhVMUXYBAOsTK4JkY9oCdxukFcZ8O4Yj7J3
ueOIUqsNtsxqD3Aur/O+EofaqD58lkqCD4JmOSD0nAbIU/TZxcZ0aMQ2CDgwiYVbcmV1XP25i/XL
L3YNSrVFl4bp2rWK9NJ00aPhB8DFdBtEflnbjwDnlk0sX+kNVFhe0UZ0BNPpGINKEEddUxRP1mfY
hjEDJUrypqwwnAalfsAV2Zfu9CYNZ3gnJ5CQgQBfokO/cCNMLCHwDSiXgSqXdInJitTGjUiRdrbs
dyvd2cXB6KEYILs106ZTHkVPKOGYqKM45XhBEWIW3pWKLf0YjcG7HP3Xso2Ss0PDbhX3Bb5rmuwV
60GdPriBL++w2WjHQCG9H3Q/fhjrPke2iWspZueqE9O+GE6P8zkPN0Y7PtfK58Urimo1yX5jN0Z/
p2ZEsU4EQStMzk1VZj54hc/MTAJdmZX/LbQciFR0LVBRQoKJtyy40VVFy4MphbciwZsFR7HhdwZF
iM+XJK0n05ePSgzWbhjDmzIoHlTrxk++kY67YS6/PRNzsh5nOxZahvyyvg+s9G6AS1KhltuSH0HM
ttlSu7npPgm667SP1D5RQbWcdEe7Ag4JHwBkA7FyJqcDzjEcoaSEvhQOPdOchEOv/GXZNW1MEfF4
kYQDX3shmAEioa5NUWor9ja0HBAHgSgPmwhJK+q9/lxo2oHVN1tWE0wg1O/DOeM4Yo7YGCxOIIDj
2599MUy7aAhsTMG2sUJ2OyDcLa0NdJEADWtnPsOqPESdewuS3T6Tj9sTUh8/6+6bVzXabjAZ77ht
0a0L4p2RzFgQJgpTHMX4gkqeTCcELctkCvkNrL3XR/l9nPIUwlYQCim7lKjq7II2XpxTmJC1xvky
ia5xpAEa9ji3I6ZAuBMfkx28lO6q88WSAwm7i16c9Q57lG1DuTGKXryZkX5LMT9d6sGbER3B2iiJ
0CWFeXwOVH2Xtwz0RUsgcJMD4CBZ3D8yCc43la33F8ezQD9q5bo1smntMMpmztP9NNlEUW4N17Vv
4nQmCO4uGrfANTBmMzi8G02T2wVz7UCGvSKoujJ45RrzJvVIhMX8Op39CNCUVlziKOw/nBL5n5km
4rGvarBKxlBcY7sbd5ACaEfXFoZmr7GvIx+DGG2A/DWCKJWi8/yACf8jpzH6mOQ6RGx6xwMo5uu8
kd127Hx1lGQUHTrDt3dtnncn0zklFEcHsmbcVTT14w+cKwcRh9WlQVK8cIreOtamDcDfzrFPtH25
sUplbtvAkJyH6+EBrQChvIzWj5mHD45WG00Xic5Ei2xmyb1BeKm67xX5X8jewm1RNVTaWgvwqbfP
dQwcDdmeyfbRdg/kWoKdZD96seP6pZySR1s3/Uspi5eaavteBPgK5/fNmLCsGJXfvhJSxWsrX6sh
ZzrBrnHwlBzuPVd7xuIQPPwi4P634NMP/w9Y6X9Spf/X9iOf0c31/wekYEPA7f2/o4Lv25+vv7Gq
f/37/8Wddv4DpQBkHleXtmMJC4r1f7KBDfEfjmEwpgVLbVj0/Pgnv3OnhavbpuREb/wfNjCoYdMw
leuiwxe2gFr930ID/8YFtvkv2cK0DN2QChyCsLnOP7HTDMFSHfkJKo6y20Wxs3FS7/YfX8V/oa7/
ibbmU/wDPfyfl5Cua9tCupKJ65dLEB6qmUaVojPLU+ZSItdqDTmYoW4bwp+op2XkNsvvrznTsv9J
0+ZjYfEQuiMYfsFSAdv9z48FPRdTW+3MIWE4yQcd72y20PJwnQ3WOjVuvr/aXz6hYTvCBHxvAhCf
7+M/ryanIpUsNs5iFiN4QbWYiqfaTs8R47L/yZWkY1i27pocDn6/UtmHqJpCzwHEcJ6aY433wW9I
5JXtv1zoL1+g6VgKa48llZSW/vuFsG1PeRHwXMgyu89M+y0hk89w431c6bus7M7ff675GfjtfuEG
lzyAtq6bQNCdL9/gVPmybHWDybNxK9hiSdqDNIN8KNWXcDI5rx2/v+DMu/79gko3wSvyEtl8TP3L
A8KYamoyHBezRm/n2U/6iPzoXx/DPz+W0udXH4+9bsz16u/fYpELfokCC71rX1pMjCrNUQ6p6uR2
zU3SXFz/4/uP9cdtI4kNB9O8akjSO78+9/TZEiCy5MsKqNCOeVvBT2RPXdpU7YIB+vdX+x0qzpst
1fz5YJhLnafk63NfG01dYiplTK+DS2O623Ai/P4S8zr79UYp3YaezsdxiED78sQ7gZGHseVaCwXR
kPMgmig3XXSh9pRMxR0JxceMoxE+Tn0LxYIx/oBf64GIWKAR5XUi89sWUquNvWqspxWyrO9/vz9e
/fkrIE+ALp9kAbe//HraoCV14PMV+JWD1pSJddquWdV2aNvX31/qL/eWFAKLBV8IwgLEl3W0iSs3
zG0Pd2OnrYqABrTtLOIqvwsBTM+Cj+8v97ebK1hkBD+4yc6XN8QM6o7X1eGT0ZCvCVBD8v0vz8+f
Xx7vHigS4ZgWG5rx5RKF1saGNgWEIBkCZZRxisL2IUvGvQv5/PtP8+tV+/2Fn68lbUuaJkh998u1
yqTCft2E5HjNmCbNSj5SG+WAFoKjr8lsWXfdcOlChohkxH4ogCibf/kNxB9Psm3N/zMsZUjJ/f99
McgNN0yMQuCexyY41ca7X2bd3ixjsbfS6EMYPhm41T2b4o9CNe46Y9Zw9/3v8Od6ZDOIY7N39Pmt
Nb88QrkUMq45zCzwCuZs+caxGpxLUOtXHP2BOEzktUJB+P6ify61to2mSgKQI0HD/nqXq9BCwDxL
VIpQvwA2+xSOd9XNU6nvr/Pn+2Hb7IpEediK7f/rlgVdwPLahldR5j9HQwPKgSh8fE4Nekh58S8v
o/jL3aRssyAdCBcHmPnleRIB7OxChww7ZVBRlSXfJtH1S4mBc9HV0UfNRLLQo2esGM8EmcMlEbv/
/uflG9VZFIC1/LGFKS1uh2rAnw47GL10+WYYAcMSFErQtNRThiFi9f0V//K+8tCgjLR1xbpgf9nO
bFEa9HHZND2B3K1ws2u7EK96279HhVf/y+382zcMbJe9heAMy6E++P19yaYIb3BD+JJNxrl5lMSg
LsLKpA2FY0ui/WMA2ER4WGLnkgTGw/ef9S9PrQNqTVqMAXhdvhYIGSIWWFAOT23wVihC2LJ7VpV/
WQD/ehFLmIaLvVvaX99HnEkCFzPW5hpkblm++lQhWVj9D67CS8+24SrBm/jltmm4nRsUfdw292Z0
jlb6AT32+2/rL8uroxOCBe0T+oxpii83KxJTlWGx4WaJGBoYymlFWHKnXjXrjK8ZdV+Lfsokp8Ou
/uVB+XNR49J0imiH8Kwwb/n9OUGMFbRNFgKBHo0tzTiGhj/xKgFN+VlM7bIdPr//rH9WJFxP2ZZp
zKcMeqS/X88ZO1k3oJIRWvakGoyrzvS2nXirtewws0tLJTalXd59f9W/vA4s2RwEiezlRMOe/Ptl
c0FYiVd2IDz0ci2i/tEY1bmlyzhpzsZO8bB5+ZuRhgdvio+MlP5lwfvzUeXyrKuma8213tf3wSP4
YtQ4lqAxvjRA6mr/LWBc8v2H/NtXyxquBP40Nsiv7wP57T5eSJ4iqzr0hg8oJoFY8tMYsEknEY16
FMho/r+/6F+eH643H3b4Zk31ta5K2p5ULwefCAaJM82spZoOkLiWVdRfeViLp9D+lyv+5W1xFd8l
G7AydUU98Pu9rJMEi/9c1DZQKJB0gZJoLlXvHmOPtO/evZYsNdIMDiO16/efdn4Rf6+DXJueAwsr
n9fhg/9+6bIxUHO2OUtpat38b+rOY8d2Jbu2X0SBLiLI7ia3S3fSuw6Rlt4z6L5eg1V4wsVVoYQH
qKPq1T0mT+4kw6y15hjlZnFrStX/D9/gv/wivsvLQbyLj/ZvzyoemUh32+0qLaF8p2v5keT9zb//
Rv77A8lt27YkJGSb197829coccKyObMBpxBiLyBZ0DGzJmaZI+2k/99HmO1r8YigpqcB6Gwb41/k
XFQsrLLdPrRxamjuyLa/MxD43dFcBdfw77+v/36M4TviYurYbOs8kn/7vvwMvAvEEYkDMb0Tq3tv
biZhSPFHZrR/pV7n/+Gl+8cD/vdH4q9f8W8HU1q9zTJuqcoZLfU+Z91DMdGoCMhBOQSAEAbOy3Qh
K8rNB0Oq9MNoluGEHRAsuE2+R21jf9ViDddrGy2cqcEwjmQ3H0GsWl///uP5V++OklwHBUc99rS/
HyfrOBadR15mi4p9e6AYSSlTA002fUFK7TZvw7yE+iNjdCCqePn3X952t3fzr5/WVjJzORT4lHrI
1f1jnf7LszCYmQIubT4u49gXDC0VymOyFquLqc9lnhrx71LjFdfcCPNIv5kct/0j/UvhQhr3GPi2
CP0QUuSIbrlMQOVotGzPAYK4to6d+oeip+MNGksrw39i+kt3DNKmsqatqBLt+sZu5n8eUhAygDIN
ROQzPfiQCXh0FXPgemRMGkx1JYf3YSHCsdA/Bg7wpjBcFnOoitapnwl/zOvNOJV510L0gVTXvtpJ
3wIzU+tMU+JYDF23GUSZ1/dk0HSWj7YoborVcnZGVeRNtedqWNYMu7l5Jn5aNRAEcGZ4iu2hS5rF
GSECNa1Lt9lOQbAib56tZTxYTZw3h24cQG6e0CRZNOk9KvCkvsrBKvA6p+3kWGFXa39dA6/mMAo4
pG70mx87jftFTDZT9MKT3KetnqUWzsa2w5v1J8/06nwONolPIuo1VirYBgYhmCabR59mU1JubbQu
YeT8c5zMkdiyIYVNkGto+z79Hqk4zTeDQ4H/Uplxyy+0FNWXMOPqxNkimtfWPmuGHaDWj6AGyNXU
TsToj+qHRhxRnNOYC5JyrbKIIGhvk0hYDXewDtmo5IotmNKkZJ5giWjj15EHmUgaafE8OYKZ14Ny
UgezUMakgAGfJm968WIXVJJ0YBJOIjgHpMZfb6p1TSzk3o2r1DucM1L54UrMe0XljewddJbgwttC
57XEMH+apTOXB9eW5Ne8QTTwKuA5Kf0lpzbqyIl3je7DYfB5IHalLEVxUyloCtA8lzwuL7tU9c5l
TY+7ZtwtFcthJKsT30jODP21rviMz/VE25bZGbxiKaorGjL+c9t00XrrwW5HZxK3hv1ntDLTO7Zu
Nvd7pHRDeRQZE5/Af52svDTNNjdu4zjq2uLceHM9fSz8Q/prucZjXO8E1aATE750E02YqO3ONKJa
/NDB9eE9j6IbVmQ6S7PhxGPNMB3nYfylg1//UIdPo9fR1n3xaVZryW8xXashUAxrUs4/BrAqms1d
anrBiL0226MxXZpLBSdsuFkQaTj3emuoOnWVXHq1heeLMa5hbnAPW0vNcCnNWlib4EUgh20DnHRU
6WH7pmWkza6ZjCSjEWmKrnwz6lYketm7hfRjpvnLgdrHDhJa5X1u1Dx0a/B+kKZ4JYIKJce1DfzW
7/vlQbYDqEH30iRgSktyLJuY4cySTWkk3kJvmOUQAGPfvBCtTtM77Zed914wZJF7zAgOEmA53h15
FUniuqEDecG67Ku8HIddl0mvhbJvxaCJ1KTTg0ygcRwagzvac9N5dJbA6/ZnLdCU37qRYTNNbo39
ZAoiH3k3bgwFmQgqkOWy3cIhUlvrS2cyuvPL2XYh9dmBOCeU3Mjesn6N0W5n1kSKeCJQxpxzaxfd
nLqHqq4VtW1BtCh5tCfeXuBV9LITWEKATCwivc63jVOeEbkSU/F0NxapXb9QKKzHNYy3EPyjVdSD
rK+ZHAQScOKk55U/MssHO8FckqQjGhM3mu7H2BHdTQaqOb1LgLMsF3zbBWOg0dxb+iqTpkHTr10N
WtSFKqOLnrFaLtqJA2GjA0TiD+M/K1b/2622/0tNNMXJ4t800X7A5338VbBpb3/gn1002/kPqtqm
T8mF94obM6f4f3bRcG9uXZ7tV7YWE5f2/+qiuRL5Jhdr33OVa9lcmv7LsOna/0ETbbu9sZHzy9Su
/58I9Pafu/0/nbv/2t5KM287Av7lWGDzT6CsyIGaisxWhPrbEVEPukLbBVtf+dfateGDMym/o+pz
2Xl1Gw5Fcqm3hLBdgqRshguny8aTKKvjuBIatWuGSIyVVHdpV6EsMcVXTfcdL9D5zZQxgMIihDaS
S11r2GAcB168Bf8ONZLqJL1NTE/aq0vvJSNfe//KgyOKK3I+p82p2qbeWAaJ8HUACI1OPvgZ0DWv
Kk5VyYTlOmCE7OEKly5dsiR/Xxl+D6w1bmB3zQERhR8xZE/CHPU+icpTiV0IMvpcEyzxrsvMW8kP
mMdtJjWaWZI7a/metCJb1RBUhlpz75eqDBgjXvG02IwVMNlrjPljAZ6DmDprpjE1TVitFZzMyD57
6Kul5NTricZCC6EuXe5RQX0yutY9KNNlQlixTuRVpPZG5OCBhLnBOJbeg7w68fyAjfKPaQ/IRmzJ
hbL6qZv2T2codVrstA9W2aWcipL3SGQlog+OUaue51A3yHqqyUFC58ZXvYxKyFKTPkyLQXiI0GOX
L8bR8vUpHcbiaFYXsp8u/CZ78ednI7Vu+ji7ZDT4O+c3EqbPPyJjo5rl8r1o2XBqdya/lhMbaEFG
pq79W45RS/J3wCvG2MUEjpLBdyC8/ICINW2TIc77ZDxMwmPcw2Uw2W2gkwHaP8nGb4CyQLz2x/ZQ
OvVnu6B16K6SGF0gs8LjLvF74GZMgXaqcwPJ6EeYjjVjyYCIxaEdqgfMWIz79kybyLQnJRRda0Zs
vQJimViAlf9GJJOKMXnWo0s5VWRnR8XwmEjWjWAMrAmfKgOrHyZ/w5L45HOj/JwCWljsCbAmmvnt
z+EAOK5ifcsy9pjJctipKwvK6i8MsCvTcN+NwfienISxrmLPo9xC2UCjvnRksgrDeT7nIoW3iCo7
AB/Gkaxnz3TEdWR418PoQiYOkbdteBWGNlRL1alenxd6m8Hce9kuY4R18I0bL8VJUMV3bKw33PNe
xZTw82VMKC2hpU3uQ9JtmXn2G2Aa45ny/G9lJedZk91t0J3941t2S33fMWVZW+MRhdIN9/yHzgKq
a/9CPvyU+fKnKsRTPEdXJIj+OMaHlMtxiififyJ5YT+9W2amaUmbif5eWc1XF0fHuBpO2xAY4U4u
NE/uhCCPocylau+HNuXAecW0jIvooOWbrYi69qa87lLrMZYSUCguKpJtMchI+7Xt4nt+1IH9pmTz
aWdMcRdIbHaYOL4cL32F485hhAmznhS3QPM+Ru+em+M2GzZ8/KUB1j4caJbVugY8304fde+coZzf
phmH1a4cdyaVC9l9GNzuhDu+TQNPbIR8umFJYoj5FlTG2TfWUxMReyHoJmMeRgd2bVIad900roxq
qUvbzJ8zi/kradS7pGCeyU7ATdb2/Fa2MpxjwJlbijrw5vzzJFfqCU4/vKZZ8eJjrSEUbWNga0Iy
eA9pIaNdr0FzppQadtMdEC9kZVCK8FjZ544Z6l3JYwh+en7p3OWGQS3wGmb8DMC82RWp8zknC3ev
DAdJkj/ish1QvmbfHAlxBXxpyEyG6177ZX6jGG7nI/Bu05YQYrfyG5PkXq90NIpenHyCeDvNwm8P
6rGqq5d08rlbz9MfFy5JOJDW5uwjyMYp791ZR9ApuJlBBp3iHhVKl/UHVcfXqQssAZwGlxRwrIJY
UTQ411Gbk8+1zr3W305XM4lPNXKXL0Ta65KnoImjwGiJSAA8uox9fJ0OJEvLKz5TpupCayJ8Z5L9
IeV9N3uf8fYfC99+Raz2in/2ZSEKxyE7vjYduqrzIK6U0Rz19m/w0nmvDF7bofU3LM4dKaBLEadi
z4qK7mAu7ltlBnKUoSnidyvLF5ZjuDBWFEC+pXJYOl44Iahq+69ldcqgbKeZkgp6DbG+jA2YkMRA
4QW+j1nWrH1ZNmb23M98pyPmPptBKGKy64tvXBfF/B3F8trNHYb5JHcs66xaPez8Sn6kJXbDCGi0
HNbX2lMaWm99XY5Meeo0SOv0ycuXj8ldmMFOEGCyMNuzwVCK9Fh06hwnnOO/JODlD3PvIKKKQtHH
l43yHsXCcFqdVd95kvi7qIZuphoS1RNsFXeQWFGUvYsBHO0ih3FPjb7R8KoNbjnZuzHzGdr2X8fB
+S0BYnNW5yYYIQlGKAZh/K7Vy8Sz4TyP4HCGqBeHSuTEdlV1hynmeZRIYqSv1X6KvduFPHQA/+q4
QkLfDQSz9mmcvrUAM/Y91K6wpj5inK1mxTlmp0NItuyOt3efwUWklc7e5ujiVIi+R7m6CYVZIIg5
Pqk1OttZFNIBRrFJMoIQBbn/woNh4epzxiOPxnO+zbBZ7UwuI0E3AYca8TbJDFxs1r6mfTMHha/e
bat9sMbiaY5SGEAMW9akq9EGXcxVgSEyi3tcuCz1E6UUbymO2B9p4KWt3OsWSKgbe5emRXIF2TZZ
RiIBKsXAOpra5NaBakuTK2wiVh92zsCNLWYt16veVlAHqceH8CPFbB2WkUQ1+UEUfV5Q2vJmBMK5
y2f7V8HhMVXzMtc4QWK/JlEjr+hj3FcGeDQ7/So8Bqvb3jzM2WoxbFM6e8COn6YBtJu/2g8FJwNV
1d7JSSOCWRR+oFRzI+xai3KGGTp5d9/HLWcOolm7MhsvzTqayfhbH/Xs79t4OeGU4lQQw19Jsm3H
hJYxkprBs/GCjrHbLRuLtM5AdbVOcTRMoCIysR1m/9H8ZrXJbqqhE9QbaVCb92TyDobpMP+nc5q8
ibWvxuLCsohueN2MCWjlrtZW+8RjyWXHI0QA+ya265aML/u4v501Z8e9NhAyKdJRfgH+r46HLyLy
ayCYMbeMOVyK6Atw6g/bPmBlEL2WMe4QSy6HdOxvwMBe8BTvEon4DQT7AUENew5+BGI9yt9bXWcw
6A5GvjWdk0mNC64FlJ6BRcxj4+5G/4aU2JGw32cCYcUoJo4d0c8woz+JmiMHgvHsRdY9OfOD5yhK
AzEWzXiNQ86QQJFBK5LJA55XdA/DqqMQXMbbsI1XJr95nP5Zu+h5jsuvOBF/VEay0p8fxfZwGQWy
t0Uk78q6nUeFm2FuACcQ/uNUfW4qExPVLL6zFOv50Nz2JaENktL7rEE+v+2EVcaPhdHw4lQ6EmGj
OQeVgUGYgDWrfOmGAFaJYFfyy0+sZ4bmj34jnnjy0bGLzoYA1dxBb39sSrGFOdKa/Gx3PRTlh1l1
A+yCCo2kRlKMyyGoFtYsLrKPbZzfcoHi8WvrmKThczvLr04kXJvjbj+ym15kroUtJFuvEcp/NMQO
99003Ph965zKmW6xnRuPc7ver8syBcnKzR5hIcUJUf5mUXM9qKI42AKUPNoUE07PKeNgaOktjZkP
7ypiuWTzDV2qjQe/s1kBhnlGd8q2i+0XexD2lKCDwIP9k8g/ZX14KLEi2ZpEGIYjG/9MCW+/gfaJ
WWnXT5kIFuX5gYWlnrT6vDX1G6yd9Ve2RpxfrLPsvpcIAJiJn5z6CQ/8YgH+bVR5mNqqOvVjM+6G
pnDCGP1EUA1OFJiMHCJ1dpCL+c2dTz2KPSQHyZ91FTmut6wpoj1gy3jXQ4fln7HGJ6hJ4cBB+2il
0WPEOf5QWj2I0iq9xDRWXre0sHdZBS4MdeEZOshFunFsqBFtyyxHZtTSBL15mkji8Z+rn5kgVDM5
1/OAlQxixZdgsDywyqFncVb33EHpZZRXZr0aB1063/joTv5kHTQWUiODfOkpl7tibgNHcIik2UL/
WlTmbkbDznZ2PcNpQCgiaVL29NE6SU6RGZw55KjUB3T68rOxFwymi4X/j4CDb3CHAIQZgtTFCunw
wVX1hAvxuGY+GJWy+RlEf4FM3jg6xfIWpQxBFw5erIUybdWseInj6bh0CrZQhes6czfWyl5M2Jdb
0Z2mlaNAAxMp8CPKYoQESSaZN7USbyb54b2oqgcjT96bDpTKUiBsmqfsYemtx9XMSKXClQw0RVhH
vZJMSdnIOmrbuj+OtpUgIjiptMv31EDrG9ykfZDd59s8fT04d5LBlwu1DefD2AymyXfOXQXU0u4I
2Rv1rdmQ3WdO/rv33f1Sof1thw5MnW1iA0jtsIEaGWQ243syswmEFhH3noSgHaX8K7WR1Xmk5QX1
9TezX0ccXq46lLFmQ9luH1ZEJaxibefw7R2sQp/aBPXFCuqSU6Z1mW0wGmz06oJ61J9O1w/RrC4T
VUMUtJeHxYS/NGQOLzdMMyk1pGlKzwxnMtBUzO2HjrU8AhO6pwyRXSsY4PnaVpeWyK7ojHDVi359
BmY3ecZz4sGuFw21CFPxYE4EYHeWH9dHADbrriROsQMEiBjeY002enXWMXBtfNjnlqyn5OkKGtgx
7NthXbILMhpns0zFvPcsTNJOC7jQJAHoYsAF6p8S/91Lmmg7RFT7deCiVJ60oE9uTsQzedUI48Bz
nlc7bLGdHWsX+pGbmLfLmN9HhUD13DAdYR26NvWOVsnAFlN3QMG8xgsSghxG5tnANrnHS6e46CLy
45Diw8g1zF0zM3qD+VjlrC4M7D+Cu2estJMN2Jz6d9FuGuDCzAKjI0OaVqhcxAQw0XJODBagE/SJ
LLSJ8RzbhyYVTIeZnFsWlDSkMFiedXs5eTIJdJF7LO5+HLSqoxHJ5Yc7rcYdwZIEwe27WhXvgtFz
DVsAv4xpv/PMzg9IB0/QrprxUJX1a6m4WXqWjQhcWRQSxqfCwO3RlgUnzzLeo/0gd8C/S1ncmeih
X+ZcqQPB3EdwqCnlhlxjjZ1Q8rUDtlvxZ+2EFL6fbDbpyApGh08GH94YFFO2cxW168kY1YmOSpD5
i7uDrXFhDBw6Scbczbn1Q1wtD5sF8hVXU/rTGKqkxLgcw+vG7HAJu/XWjk+g1l7Lufk1W16Pkpko
oHhD6KYE/6kmEd8GrF768g0UJ9VacVG2zxKNshwjmgu0w6n11DekSIpTTQRpB6MRmwKCOUwUHxzL
iMvNOEQoMKAb+soEw1XF9BS5Dmfswu7BfqFQM9XjP4oSTLvgWksrRjG4xAzwLZBWPswagCggozJT
T1gqkn2xSrEri9kNJsWXTC1o0qyHB9nYZGSzO7ujabDCb6xPLLVuIETbBWIc472OIPVrgHcUufwG
oXYxeZQH1HBiJPbZIX0UQGHfgnIXiZ//JMlkcO0wuOrCMaj7hCJFsqKi8eMP07saibUHzcvgZwm7
kv8E1u9rQb8YrLz/iJ1Humn9e6+9OPRBzu+SsEUQtTNri+ZVTdsAZhv630Ly9RhpnOGs2LzyVvSi
bUganfVlLsUnyHUzmE3zO/epfUPSggpvzaxp07G1eKehMuW03E5Mfo/Qdri40BsJXIM/pYRgK8hY
q3RdvWlfgMYmDlZinAoiQIp+y4idtO+Rnb07rfvm5HfD6r5wSAfNHXffU9Y9WQXkeizOTz3+ZYco
LEXOn7QcXhVnwl3u0N0c2geCrH9KM/sdbPNzAn4htq+cJtWXvSSnqioOZIlm0vIxdvt8unQG8YWr
kZOS+bgutGewcKcEe9iIo1PdbuAPae4ygRdFte7Rr3v87tmL2UHh/MfvW8rqs3PhZ7C+7/CKHSoT
qo+vvWmXYSyeJw4xtgFxr4AL62VcuBBRUo0tqnLvZA3SG/dMuXOHntBnrhPuUTpmEGwzHod5Wfe9
y6Qu+TaPYgpYopWcNW0wNlY1HciJoi2cfM3WGY51+9ymmJTXod3TYbXClAees6F1GOL1LV08bguj
2Kv6pY16nDbuyOI53UGSwz5gavgT7QMiok9zkO+NcP7gIiLPqnF+11Mfmqx3Brc9pnea+giubyuw
Lpdl/2VWNm/XGNOmFPlXytViib2HdbIe/BqQwzhy34WcFJIcxy8FGz+0xyI0zdW7xCTkRfbX2Pfv
bc4+2q2KpGjEDb7QdOIXimvVApASlP8FkfEYNtxnLykdznYz7N22oTjgXHVUWOKe9G3H1g+YiBHq
qTs39Bb7+mhSnVynNaTMTw+KXxeG+RlhjrMX/Uiw9LSBvrwWVZwmmk/PXBzrkSgqdgfwzlRVUNP+
TvwcBHu9P8EpqWwkMSRGk959KgfgFCQs+Q9pj3vLZL+oSa11U/3WedmbWj6YnHvVYq8rzZtE8xP1
V0Lxmgr0lMjH2szwsXrWxWxIKoKb9MGJ2TpBi6c58QU6gbzlif9b1OUH/TkszA5l5JodKuGHsTg6
tGfnswV2G9gWS/BonyZrhV/lwGm0coXBR58ixih29kCOUHTVXVHNryCU6H+yFGjP/NPAADorZwC4
Qt9K5P7F6kDBFv7EOHxUvg2Ys7yIO7aTOZgaOCsvhmqxIjWYRIZrq9QOJMerfBDEY9jeA8g4wZiT
zQNYOQR5ekXmeTlInXyTPXnWOMzYsT0FetXItyt8cha1CWCgmea91V/SkHOOUeFRRtasOHXdHQ0A
AiBb3ds1M+MDRRhqjRQumpFuQTugDiiwxylYHlbk7Kd15Qi6OdyYZfjOZopGjQTdOUBBgYdivru1
fFK1BliIr5BXhCUecqoDXZQzBxSuAqb5BDjfjBx3n+Lb3Hf5DF6CFnQfWY+ltx316ggOFz/+NdI3
y5yLgP5tl/Yv0ozv55w6C7gcM+Az5w2wdnVb1VgOAehN6Phg+njAQ7MjrdzkgMTUXQzjREycOfzq
xlQggaM0a/ECITxZvTUorOVFphYq0woQcJQbqPZ0yVQNe3Cv3D+NBrbaLhVT6FnyUjRlCGH6o/AR
dRCJoKowZW+DlX9ABbD282o8DYJ+SOMwnhEx68W/HbaKhVFIz9VbXZp3cw8PRzLYsNc9nh/mO86s
nM+UK1qPFPuqceXGGdn3HNVdo8wRkPiQHXWdcjoVaJka93MpXABb7dgccLZN1HcMFqW16neyEyj6
HP80SDrvcVRwdyvQBYJa45MBrWovFZlZA4b5yNG5b2eqIEkdLoqbTEUGdFcLhhHGuMX0ZnaQ5Pjs
o6hdL6XxnbbxEV8e59KBKgC2zdDxJigrXnELsfIzpbOGignaAPVDPH04MMsaNJWW5X40l5clR31Z
DLhoxDTRXcegy9zivvC5SQoLoEoJmChv39JUX+fT5B6jqNxMBcjEqO0gRCjMAGjbd2R8dPltemhx
jdC1yYsrK3OeCvrtOo5sGkoMIJcSJ0eHKvHgXPceJTB/jb7XVRFZXsdzkr8MLZgkN52pdIPpEg5E
/XJKriqq9FwvwevZRszE7MI8JyMuO6GRYDkxbivagoumKlmlmCJ1kz/SYL6NjOlpmuQz2Lytx1YW
W20mSBnz4eKO0UCUxzxFMsS6Mi9DwCj+frb1sHechhNhm31F0L3N6K2nR2B2UJmETzGsc37naPi0
IpiNGAcgeq2oVmJWfBObLOUbsdmE/StXYmmel/HF5ajL0cG9IyQ/UHfl8RYdTag+GjiXcLmSDD8F
PoDBJhvUuWmJpwlqhEwrEZsHUIbH6s5z6GRFCwlZRiRoijb9vkwuQKNCfgXmQQ2RCYIlgh8OuzPu
wNx1c3VhG8aBTJq/H7svv1neINRkxIZR3awZ1djMNo8E2pCkiuk81pLQsyrxzMpfm3hMaEbvS8UB
vUcxv1u1/uH8ZjUDE9cLzOk47j/WhvEFbBuPeZv85Ot0mvPqzVel2HFgTvYMHICo8Jw9pLLoKtd3
i57emrZET90tCoXreEpjnHJNYlkX0v9QoAO8xEVLMamrLE7f80pD6/RyPig5GEdYabQ4GVpLFW+h
pUqbe0OJmoLDRe2Oedh7F5YzXOlSPSTFZcWi3Zl8WtU0wGHzGXSDnka1sWSGc2HiZl7e0P4sLJt5
T3PTZ7+FPsV4w2O+Jj8+zBMuLj3H6oaXrpM0cUTpfWYufQ/mN17YEdFcSb74Wpm3ZdOdAG65p9XI
sJbGkIF1+btifYNvYlHQ6WEfMSGVBdppjWO1YLKFZqB7rsL1yFcZhX+nZA06clOtMSdy0m1sHLkl
M1I7/WkiHwILE8QDN2GqFUCpx8y+93PaGXOLm0TnUIr7L2n4j532b4tRUuSpmZWjzSXz+DjG14a5
VGBZAJclxXg9r/KZCSM8i9ze/R6x6BorFGaCcGTk8GQJDrYMeUUweGAK2HKgBogI0rK998iGHaph
akFNeM4S8yQZHAg8Bhl3nDTecmH9uDV7CGcvdmL2N0UJu5hKVIVsv9zI2guxJn+0KuUFe+OxSriF
6dLcyLe70TapsJslvqRqK3e66B8wyvl5dulhBD1FXs6lDnnwPvZWXoS2+C497x2LU1NROoQ0J8rV
uXIYxMNZo0tsUeM7toievEnCLPYPnuNdO8cUlnG/OndKMX5PMba74p66G/QCXT6a73WcfNZOSiMe
kTUzqKiKnXPiiWvXP0QO7AnbsDidpluHERVt/wqGhHdJFU9OtRGZ2zF7jzs4EZEp2sPMLOHBzOI/
MndCm0GgmzlPAduZoGe2mpc9o0mTEHJCz23Oaeov9yT3jsnQrBe12yCqM6tLE7R6OfD6eqt9aG2X
kmB+V0eVusvOy5IXh9oUV2JFhiOt8sh9tVi3a5j9KVjwD1lCjSteGj68hZt0b3BumWSGRnsYvlO/
4u0Rk3exFPJapK0C0jh6yEHmKzd1nd1owGBMxniAu1LfzNF6E5vkXUuMIKEfCeqTs4rWC5dBd68C
m1UqA7JhGyaJkYRC9IyZquwdSJDZgsWAEoj2ds7o0wBP2aXLhPOXa/A+W2l/Dv1VXFXe1TYWOopp
AJegzoxCwEDjhxUWuKD3ps9wJRIVWz5ZWRMC90/vGwPF64QYpn7AG5qEU0NrsUOiFfvAanUcw60Y
rkc8blQTEqvZx4VBOUVs1tUODNSU6RNz+yCJIgEAZGayLa2pxmpmSy/r2b7LUxCNvi5meniAXfm2
pr0/+CQtZw70k8UcbWVfp81k3o6TFqydIEMnqZ+45q+sAVeO0BmFK1bzlelH02/5GfKG0cMKoDhh
l6OzFWqn+igMtz+UQygjN92vWib72HlGHXkuXHRnypjyI9NdeKzZzsARraGUSH/r7LmyexnEmmuR
CwdvNzF1HNq+995gAsS5w2WDVN+lq5eOikyrrplLe5e2ELS4m0CNnQxzv32vyqzjHeSgI0R+ZIzx
jEseWYM3ZReIZy4bYTOTU8gXEoC4pJ3jTC7xPDIDS19VTnvPXXzmK6FI2mI5OnHF341nYuY6c/QJ
88GwRFeFzmNox2Oy0Q35fn9zOmarrvsjtKyczm/5ZPn9SIV+4Co/VPz2Es1FgqxqZ6Em58w5Rzun
069NVYXodNYH5dVZwKTPM0p5lkmzuRmj6pZ175UxKXZIj4agnBqKaYztWeKhYYh156ztLzk8WL6V
Ok3m9DFUy4k4bBIs/oYEq4Hr8neGEVftLRZMnVWZzcl0iudS06fspfVlt5TcZWv+cbv2Oef8GzqF
Ohkb/x100JWd8jhWolc7jWF+11N+O5Red+o6QqlkYPGqCagq7cB2NqrnymPFNSLjqTbnMRgtA5Za
yLRAfzXnXRHWnl/A6LmAqQzElGG9h1JZV6Y0/uCj+PGWcjmDVE0ZoOhe02L6iqQRiDQqLhrzBARo
Tw/1WCQUW4Hnwr8Y7pK6v2hsrk2zZVXnYZLHEh3OjpHrNFw6msBti2q61ut+Ntg5lVEAYmmqO7Av
MaJ7a+I9Ic9vQeEARCVDTPcZ8ohrMRTwaVP3Wzxb0QR70FVnr+leBklvR7DXA8TybxbJYuC7gtOU
qq+zIfqwJbRF6p0nDQ8WWUn62Qz+d+6Vv6kA94aG4AE04qEQ84suZ1rgvFXMH9KSZrkJJzP/Bp8I
HnL9ifp0PWuWbei4Ix1A97YmHXWZO9PtNNP+1AN467JYPxPuqV5NoWWN+9t2ytiHABqHxkDLevG6
7aWNeGmB/9ge/ynH63AoOHcxFLumV6NTfkXtYISdNcYhENfLjhIE5rKPkhHbwNE1AroXJrmIWx0Z
7G0gqPIRbd1KHecn3uetmZlcwE9qDqd1yg9Mt9MbTlENZFN+D4H8lMJk47Ipb0qTjQdHdnT0TXj0
EOpVwtSKZ1kfHI1ovq8LZYnTbC80Xxd6+0olbx0rIAS5zTORjRsIsQpz4HNmZIZD579adQNvGUDM
mFHQ7DcJLBydfETbyZ0kj3HbaLqWV6szO1Sbu8e2Fh4j1ksVEDdCxYaM7ySie81QXdzN4awRZMfE
L65thIIbjQojOLAdlxEe+YBr/TR102s9VWx4tv9ddPmJbfq0RisDeiINUQQ+YHP5NTklelH2Z2RQ
fh+36R2eiyescPhcOm71aa6vp9EaTixM12Z2xS45Utid4TSauHAZD3oWScPBNZ/39PLp8d8AIf5e
MubnFnBcpDKjOSwzB8sZs8A7yjMtrROYnfMu1ctMWwdqqfFsiqk+q3q4yDZP1ijK5TBwQcRN/gPf
MN8vdnsHLNbgdBSRgRxhPs3DRTltpVxjcPDOOP9J3Xnsxq5sW/aLeEFvuum9Vcp1CFl6T0aQ/Po3
qFOvLt5tFFBAdaqjveVTmWRErLXmHNNZ+DGwGwqeA6QKqnUPYF9HdexVPrpsOrGrNIDVj/0nWTom
ZcWkSgqHrjxWIauy0d9NBpVx8GXr8XtJsC9N09xfBH6z9QMaUaLz812UUCX2QIp0EVU3i1ACNU9/
DC/PPs1svDl5p35bRbd1AA837NHXlLMkJ2eZHyanRNCrqMyDC3OEYhNRdXDpOhSgTQk1ODK2puo+
6xmX76BAx1JlviNQJv6oyFPscwp2u+wcytWmWFW9ZSzp2DHTHy9teslJXNt3VfWJVI38Q9faMYZg
fxvCnwiSU6Q59WmSl/nGu5+MYlaMlFN9Jz7csn/JsUluuaUx8E8gNlwggLJa8xHYA8VGSWenGbl/
o9JVt6zIL5YoCdSMuyctgWUnWLy3Pndg7zfJOWJCH7e01+qhpvEy4sChJeI4xC0EXqLTO5yCD0EF
aT71LLNe1+vXalcd8yxs9o6ptNxzWTrPuk4htKeplraEpFsyp93Oi9oQJ1fkl9S2Cfxw1WE/RnTs
FD35aBzB5mX635Fv/HZ69TytZHGxGQZVg5RGmI8M0k8kAF0laLFz+KKhvUpQTDMJHMBGN8YSKYLs
XP5SDwCapIWNu/HDKZgAIcMfNi7FwqDX47oabROtU/fWkLjEvhfnJG+a69qywD40XzmAuyKxGcm5
+CSYF9BGDQjH8NHFGf7es6vVoIkPxErTTJcpXodqh4ybElaDkzO+r3kiQAjKkeUqMGDrQtKb0OiH
qmhAeGYkxiINMMN4E422u8oKF4lSnp3SsnLX4DiPhiUfpppu0CFykQcG5zlOdHII6aPXD5NNgGSt
wUCnQ4hkQPStdc6lMMkdQW3HefPQlfkButl8LI2NXtIA9kCPLTJJ07NEnXforOpQDSzZYe2sXLtW
aEVxlIuU6uC2iMNqF7YlW9vCDmnDJkPVzWMauBZ+21Dpo13veasKWzMe1XFDhDCDgmiaCEz6QJBh
nqYyXa8sKoiaQOBcqW+QCVZBR3uH5CQyskLn2gXtJlWcoynVLdqtpdqAsDL8LbvLsG96TkGQ0XIf
sVCUmCvdLgnmGhyObwNyk7gIv0W3qbtrGidHUmkOCkHPMB/da8LLXAV0RiBHdxWzDd8n0KwMnvpk
PXAEQIEC3DtQBlLMXPMDIai2bU1c5y3MapkwuhoCFCcMcmT30OPs4un99/QgfTtb2U5ySUvtxTD9
++AGTwMqUjbcbRmOV9IVn8LWewjTPdhDsC1U9gaAaqn56w3dxhzDmxkNj14Ln43Uf2SNde+VmWP2
IP3cUxr1BJFhpGjvtBu2/ZhciHk4xV59GhJjPzbanubvVgmYSjjUE7W9ARtwgVl/C3QeqGy0hZF9
1P6tLpuDS2dBqcuzgvci9JNXxdaXGh28wWbsS1qpLc9U/zsBV7EsH76TfOpZ2LJtMO9QDINJC/df
VFGyhuR2DmZ3K4yNFTPN9AR7ZljA8G9ChcRf/cnog3Vb03lOB3KRAeCk/K2cd3XkjzSAtlT+r7US
X3uzuxP0TbN7YOS4r0iaN8SqTD/j1H9nT/mFkBrOpdk921FwRiDC0MHJEQ4Ve5MOdhJwsxrcIRWw
zr4cjs1AhmVS7PNKLqtha3nw0aFcEwY6670jpzi7/gS5pgTGq1J2J7MCPF2GANVGdGrjuu/beegi
8osa8uqMZVjQkSVq4OgGyoGKLTG1S2p277GX7uw6fCnK8dmLxwNJnjT9+l/H0T9rWzs2LZV0ZNw5
WtfjvjT6DU78SxoUe6/251Zh/liTUlOxDr0b05nuX6SrkGE/7PjbzAUOHGaTOfS2dh+Ui1R9BRxy
wcdLPLJpv/lJ+BKW7UfSngxT3hDMfGTUe0mM6rhMbuPbOOY/eVGeO0IeSNVLa0mmA79bIw03gCjZ
Um8E+bLwguchQI4Qi1tUerusjK6OC+fGJIxpUs4EwB0xm/kl5D4SwCJ/W7XdcSydg92KlQUyL9Dl
1u9JVw5QzjnV0m+uDoeotnc4YhKImow7iIbzPKvXUKsX6YdaeCd2wiVM1SrFwFDq4cdAM2AWavZS
tTpab9oLI/5L4bd00se7ZbjLJCU7ahD3WNMvOAgfBEmeeiYffP7FtYYXlyJM4WXse/HwhosHwLcY
jBeNG3K6AdGqnTu9Wdp6skp9cdOd4SVP8ktv//N5D7GUv+vg+/Z69WadOzO4enlOEHt8ExjhmyQ6
wTnc6l53pxqZSx0Bjuscaq25o8e7hflIyq1Prl0yb8yTMjCBQvibqx1MePVFjZem3R3VQL2oOQL5
dBrT2Ie0j25DyIMfxAkd1ylikmV0zUrUyr0zwltYEx6Rum/TMkLOB8MMjYR0ceu7eVpGD+jUt2kl
8VyiuIy5Say5/SrLC67QZzkBjUlGcudN3z6a39FDZDLMA24NzsGpPA3FpdHEEW2921ys/EERc5RR
sajpOiV2PyLZoeVQr/poOKg4ktskvvRdfKuUYfcn6ouj5yLQLqHWnarOfavpmblls9VM7ilGkOFF
OackUWjGwu2G27TMTV/KbOuJCdDDEOJRIQ1JpXXEPXKrmuzC4OZmq9HNRjEWiAAv2KuM5EmzWRnb
6IUJ8gUj1gkS+HPsmUez+k677kQK0EU4wyU3lL8/rGnCm6GYD9LH7Uw5TY/Hm55PQZ+SU1ku75CG
doZgzCTTiywAhocHI/4Ih3rXDt4pbKJnIw5OWcMaza+CrbGIbXs55Z6O8dG3jReLCLI2VAhnCm/T
z8+M5qiItW0EN5REe3RoD2n0JAVFh56Nzm/jV2MInnsbrTG73ntk22/4b+/TFaUJ99g7X0OZXiia
b21mnsG13lwU9l6WcQoUN4p/ig9UR1x8EYFlMX1qx++vhtvdVJff1ZERzudS0wdg+VF3Odrl6HmI
xpe0GK/TH0Ve1IXyrSEi2RjGKyPHp7jr7ih03/42HdV503XJEZbBcPiMNPQeOc5bFYU3q15aRnfB
m/iZ1/3O0f17LfV16IqlRuea7t/gyaWqVO/h2KFN/jZiQW5fysk9fJoeQpakG7c9CM1/m+4onquT
1mkvQsintFuTtnjStWFfVtfGEHdZm59OlF84Sd2ZDdxICtp0vroa0E/9XTaqeExXb2D121xHvkAH
1zWVvVe2dzQ9r+MobqRYvSCpAX3K6dXJLlVqviHXWPcEFHBlskEks3jwH3qRXTJu0GmflGa2nvwJ
CXdkGcur34qnro1uVvAjWJJNI3g2FWvnqtiL+DYGn3/ba54ET53anmSdHbXCnGdRsIZK+2kayXv9
4o711V/5sf+os9/BF2cOunezV65EOZ0iyW+3ugfDw9Mk7mOw1ZQD8uz86Ljirurxa8ctB9v5UA/n
zhMPpe5vlLskfGzD/u8YMj2sv5fRQw2K03EJvWSJspbfzycIy/t7nLa+U8RTMKrfYRXcaCBwznuf
/gq7zV9Zga+mvSN69cQQ/94HwVNsJti01ZeMi6LubdTe3aPtfAwj414imfGIPmoeUJjONetWNQ0Y
k8G79666z8IVAveNW/MdDmcsbMcLK1+pfNopHgDVH9PmhfmfKmtp1PlnWzZfGpF6gvrJpqJieBQ8
wxtfdayggaHcmj5fQYCbw87g2eJ826yzYjw6nk1EjHqszG5pecEmBt8ccyZ1qNhjqzskjvKEsGKb
OcWe8cfB0saVp6TzKCR/WCbXaWevvWzjxc1X2JXzInLW0g6ecdFicNXMs09uV1BmR1jxWCna4iLz
Vxlr3x3RAoiiWBbLp97MP/GRPmeG89PIybZ57hXvZvvhWrUNCEniKYarryfuoTTctVloM4+hhRbc
LFzs8PUXvu1snCp97Qbia6t+O7hyF6GsJM0pQHCO/0zzyo1LjGBPy6sbNy7iInQsa781DyLjG5A6
OTlQdkufLwbklZE/sDaYpL11hzHNL0Ywtb7IYo61Y1C0hyHe1k63Rp99Vhnk9ekqvLBJRCcaqJvU
7w6YfQ69I5YtjepW3UcqIXihhUD1u4S+p0billov3PXRuYpIRMDUhDbFJdrcDKp9GwiE0HJZq9Va
1YdtiFhGpS052NR+w3MQRAdZZORBtKdJ/kdCA7N5/0mDNmnpGWopvIspsXI/zFA5XloLGXCEQeup
qsWuitRdP7mbUXgWRJZMz/N0okSWqHrBAV37rsA1owuP5WDYWSI5BZw5XOsz9pqb3UW3Lh6umA2Q
vJZrz2JNYxAuyjN5YxcXESL+MIY5pBzMQx5JwCgBncTctBESiS9Qvwc9ZkXqxKNoxd1QkEXGzQLW
+yRoJpbaiK9BynLDryPPbSDOK+JkUCsAefvhKMKcdDMUYmfnLQqmjOtyX9Ha6m3vx2zynUVvAibF
eqCBVmBI8rxv5zAdXIM4YADtrnWWM6H+xI17mNSVExDZO+oW0hw73LY9KGyGlOg0aCX4pMqEK70h
4np6lHy86rJZnGazigwQvST2Slw74iJbp98wCZ5rhPBNDybAJ5Loj9wdUA25CDWZvlLrg/7Z9IFc
8VPn9iohdczw7S0xfLSw3Z2h5JtQG4+C5q3fuFtMUv0wbwgl16ck+QFLUEJnxg+bRa2T6XMuY7GE
YkQqz7AwGdH4/nTjKvOyd3eB5ddzU8egQ6hGpp4xiO1GmcGwC9fNUC2wd28k4dOtVizNYdWh3kNh
ukwq0stsZIfN0iRcriaLjQ5SyZFUqt8uNbjFDST4k/yWnfvbQOKKUoDrFKmrZyzd4eaax+kZ4H/T
eXl6FbLApPlPwsYwLhjp3VynJ320WTueevQ8f1kse9XbRaO1oqsQ0RCNbkKGG8XI11T9b3k4lWrh
NUvMt9i/xUiZRGHunE5/gR7u9BeU/W8+DXOqrFKo6GxWjrq3uPXHYjjWDdzngootyC4CdUFZq4wA
X1KQBSSTrqerIFUJvlW8GIvQl7Rp1Vg6uhxzuCKQZ0hNyTNNRu3JOjIspuvb48iZkLQ6bXjQCnbB
4C+D3tnWCQ17qaykX68JocavdXMTQkaoco+Bxs4n9bPaRCfHTeZxBbBe9RgsDzuNR12QM204jJgz
KnQLxLR9gN4GfDTZ4PDAc3uufHmfjPwa+EizUI9WKRGpmnM0uPATcD7h2JmOplVAg2Nc4TY+Ssta
TZ9mR19Ysbt1OrY17C8ZFCE9C1YDDoxBmjgIKRR4P8q0tV/zMuZyJVpzaceb0lSOU9pifJD+MhsC
uhzhiTTnNTrqZV32K3/wNuxAS0MoS3xSk0sI9zApOzDJYXFMHx55shXHX3NrnpilCxaDSXJuD5+T
pmJAyIgveD1thH2UXAeRXYbGPPQF5HYv3Cv0+8IrHYHdYJ4DgViwQMLfuKfMdDaxBnA8Ns66W69V
OOlxeC+Z4BrBChICDrplS8NKaW7SP48D1aBVrgdlXNtj9VYawbVk24vqbRJaBwSedNCIqAjcba4E
65pPNeVR51m1CYdWbJZW8us1QdRIPCwEwlAjrheNUq/9XiyNzD7YDMZlZtLdkktdSbauioK1Dw8x
T4En8UwPG1taC2x7z2XMC8cBL0IiP1VzVCyL2HPujPQJzEx2nYlS5HO6qNzK21UIonWL7LvsOITR
2kSOEg/2T5xupcpwrteXal5utN5Y/VWHZnsPKGXgRL5Wpbpvo3CtaG8gz8kkzpelRR9PPwxcKjlF
oovD2RIfmaUcm44JUJ0eU3J0qq2aGBdLx4FsWhsDdJrZiRXfmG1ki2mNZcfxs0nNtHUyb51V7nZ6
mtrf+JQqS8XhydNnHl7Dv6ec39WYJPEwlKO3uOhiTgr6YnqQg4KAOPbWdBxmXCvvHR8zknDdY6mk
QU3+s44likMA/8aRv9Rlv3KLt9TwV3bhbnsluOqmcW5Uc+WG4hop3aHCc0iHbM7aygSBCDHTZI97
KCNKjHAgF6DYoJKZdZMlr1NpJZQTk20jOkFm+IYakuekIqaMtVrlRffUdUZ3Dxo1Id5i2YVoaMu/
Z2OIyRMp8pW0w4NVcgWLaK049rYN5MZ1USiRt2UKdU/g4CnJiR3XxaNkDJeMBI3r3TahVMakz3at
7wn2RDHsrX1AJb5GxG7Vr4bcOqWMxtEqHhrg2GEzfgP64esyOjLRy3QlJ000eWzOY5keZalcbY+z
lomQFuVKU4fE3XLREe/K7HqDYmymBeVeb151cjxIHVvnWrnIwk+Hug7yQKqSvuPu8zJfoZ9e00la
TC905SDdiLLNYOU7cso4kyTpU1BqDBXNM7SNJQKoHdjedVkIUDTpDtbAph7UtU9WW+C7C9gA+6qq
z0i7z356rIviEkU5GbPZLgv6e5lQ9JTgByJvW5vpFr3sIVOiRWzwmxDZjPg6U6QVKi9DjyZVH93N
kDMy5cjtjod2KLbDiPG7SVFtmZX5neqxsUZhVMRlhVRFxRZ1gXEm0PL7D0NX0O2XRrPa+70bLo2x
ZECcUQn4aOr/qBj/r8Egx+irLprit/1PvP7/rwx+x/g/0UOwbkZF+T/5IdN3/IMPMZ1/IdjRIO5Z
2kRvNAGL/IMPMfR/gdJ39QkuAr/S0gB3/C8Iv2b+iwRWdYJ8gXrUYIH+b3yI8S8IiIBJXUwsug1N
z/y/wYfA2/8PfIhhQh+yYRPDBVRt3AT/QX3ra0tIM0ACgC54XBnug6T7C6qVal4XhpwNEeaLNKjW
REq3W8uOT6Zb95dK1K8J05VZbMuOk2z7WhSWc8pkzWAgDx6W9W30evLFERJdf6H8Vqa6SLSQiX9o
/nY2/d6ZuSNWDEhC7z0I3SQQzPaxkNPW5cCM1j7W226p40pb5WmPEQsGCZZiW+AiTbSnqK+Uo+6V
lNO8R66JOMHj2gZdufK63Pvs3Lie+Vm+CjNpbR3/IRAwzTNB53Pk6HZyeuutjQUAV5J90ZVq+1y6
P3YauQ8hi/So6Mikzeldo27EAd8kw1++5++bvS6x0Tw1RNRPX1GTuzMzTcdfaVifqt9AVozai8zf
ZnqKPE9vGZmEkYa+PPcuWCavasrEwO3aNRXNQiK5PqqpRlKz3p6RvDpHi3UPZrN26wsylWl9vIjI
/82rJli7RSDvqslZRWk4ZrWIGGgWMPvsMnyvRfvLUL1dSgtFZ9bU9zRvUeCT6vbLGqTsMWt3cJy6
dhOPucBTYPRnMHubevo4sJIqosP0zxcBjyKaOtJWDnNaLJbyxExvZQlDrlXhnf3a9mjSCmMJFOzH
oEE0HwPP3NByatmVlXkMQGSN18c9RSllaY1bg5Q7dDY9Qml8U0mrDSuUrPZS01jDYifGxedSVxty
44RGT9c5iNbC4AxEzKAUdbggxBY/LDLKeSJaDiXZjXldtNGRhcHJUL7IkQ93Uh1ITkN1Uky09hOB
ztE+seQrwT/NMo5zQhnj3p5bAHxzD/A+TSBaeTm9V6l+OUGCXlYL737VeGR27rV+jHbe6J4djvPb
gDGQJbvJq/beFc4xTSiT8h8CdaGCxM+m06T72mMSreicHHvdO+hhWK3G0TwTzqmQ6RjR1+zLDdXS
tY86TIE27SSjDmceIIUsVT7ihBCyUstB8FDA0dCe5eydyXDBDg/IjqOpZHKVJUeOeWyuLfGcbY8i
HiFr5xE7baLjzkzxyp1O5wfQl9HGy0jBv2SHbbdqrDpjIsPTzIQTUZONT9ARCGFTc6Qs4IigkcpY
DvWydTptPsoYF4ZUfnWGs5WL2XDUz7FNC3z01F3R/NomNqDYbp4Ke0qXl/SKih2qhpmjVhNJRB0X
UdZ926630WLnogtxx6CNqprJ4SQzaUi7x2l7j72cYX7+O4YRCcp2vYuJ8jEyRcHn0+4CUsoWjqHc
6+bs5Xj4XYIuTbSPSQ9YqKpK5gWGu7Wi5KlwLWhinsVfQ05tzxx2KJv3JMNYwVySZB3dfZq+Mx/V
vQ2IyNeQjM+tBE9FIaH26PpPgKso6XpcEhajGOeZ6Yrlf4GK3mjWV9kSVqz62GErotO7gpZExTqz
dIV3RwE8AfQJ7KQ2VLAL5i6utTLHEWNl6qNRq9dWKaccefWZTMZZVsUuBp84nY0Zlr2OoSQSoPdA
RMmiqPNzVpOolgNMd7RSPVvSv4Ses83SOgLPkGmcVHBP0ZXRDfWgecim/iDEMQQFJyKpitvUW0I5
wmIet0tFDY6iGmC9ReJVOj5O8TE51yK4dYjFpCcvAzFSbR/T0jFWJJVJQJMbYsrWZe3+MOO8QwPc
D0yetLxau4P3GahHu+3WKFrIWM1JMNQiSkHpfmVVdKvz6NE6w11XxH7o/S+BbFyE7oLTZz5de0vE
BrcOxd8ssvqLDOs1HqKmHz+ZY1+EjWoyYBmPFAMTtf8osf0XZfpLwNezBDe39g1ihwkQWykkI+V2
sFea5EjG3D4Jyy3t7+VgEuhXOPY6D0hfzlT7PbR+y9Gikel296GX75FGLwHZIFgnlP9EZptZSJww
KiN6i4F/1svpy+5caktNVeuZUUTggSxwOoqr13MSdduV5w7vJVDGKdyx/6Hr3nMUdVLuP6+na+4M
78QQApkolBgprGsuhNUuwwyjK8DDOfU+QzgnmUeTFiYGm7gxQdSUZosrUA7czdJH3N4ictmjVix3
ZfU6qmO276Dx7LESMpPv8k3OhAuSYVXNBoEQKyaXbQmYsT84jI/nPmkNmCYmSZ21tmP/tSQ+91DA
+bFaVCVyhHkV27QhYjFuhkK3ZnUOKkCN3V2jITb1YaHTdKxesZaFuDXwQahR90JMQ44bJ3oJyjLG
ahTpt1bSb4GuSKxzBSozdG9leFMaPqj6FSoRFQdFH7IXmvTnEzW693Z/6oqvyi2UlehPjP0qjucD
uFHLnSJo1XKnZCbwFBo5PBVL38fXE+ey2QZFtrWCktrPpiUbRVTJdVoqy67tcEs3JHZIjYaWnxJ1
GgxtSg5J7J9g4pxKHwAXPQyohmhal42MkKRDmZlrHaRZr+bQEVihtjU5SThR9u1lst2XZNmXNKc2
VdRnmH68h0wwzxawZQxo+LPMbsp5dbMBUp3yzq73YZKuEz9nnWNQMhqviRuO+K35eh/pimj0kV+F
6jRJCuBDab2m2O78YvyNqApjRNc71y/VxUA87lINrRhnrGujCnOo14mKs0xHfe3NJtuqprpNGmBt
umHULyUKaIClCEhry232ORJ6HuX47fppSCVbeA8/7170MFJOlAzNIZ+ONbpwniDV2SfTHMsHIaFY
YofePvy9i3/rygz55NlltpR29KVZlXu1hwT9ZTOWGxMTX28I41yqY3kdOzfb4mvDRI+3JGrK7MRN
o1zSRlMuIWMTQmTSHWtKcuG3d4HnnDNlQBEg4SoWniH5qdMHbZXQxt5CZ9Ojpj6XxFOaun/SUeye
rUE7DJ3gjiCUxMLPqHdnie3UQnZ2+HvPLFgH+mQ4eH2Frr7ARw0FNY2zHGV96gR7e3rz97+/N2U+
BHx9Eu7ZCuMF2dsAHSIdbh6K632HxImuA+9ajcudO5jalWxGZfXPl0yf/fu6f78Lc0PY+NP+5/f9
fb6efs6/v/Kfn/jv9//+p7UYq8y2nSg1//0j/v73z8NJEy4GDpxBp7rnJCVEvUXWd418fBcjNK9b
WxDQyNzHuLc1nIQy02OmY04B2cSRKJ97e2Z2doB0wJgAUnH/Jjx6MDkAqI+iAIKQ6PpnLpRrlgbt
Nx6dfSG7+Lfv+1Ua+cxv7Cad55wOaLonB+HUNBt7JOKGRQIFuuRZZ5pEFNKcX0oUOb+BbWylU6HW
8rRzpCv5l6jzl0Ak6kekV78RFOF3hloVer1UvkoFNwpzruBlukywGYTDg9PsOFcVCZmk79kaZWbf
ygFLFOOCnhm4Wy0Ln1lgX4pglcVRfM7h9q1sN/CPeV/JtemlzoEZdbWBbGftRdmS+pjY1s4U3FtN
baEGh2S1r5LE39BWig8N6XqbJB/TY8Mfsc4irzhxdchVrEXdmYxde5klNkGqCNMnnYR39S0WHFX3
s7vE5jEP7Xp46gwbVZiFMgH7tAJJquxeJHrQWdT6HjwxzKdKMIr3IBm/0O5Fn+zYTyl8cU4b5tHh
cv9RLWKgSxMJzahRqQCqx73VfsZ5hvHTm/3z9NvKC4rUSZKCPjlNLMh/RW+v3cYcftIkP1Jpul/F
mD65XsN4zdc+c3xX7xz60lmHkxvwSNPPmkIML3qB1Kvrm/i5Tia1SREZT4k7evNANap7KIXAkcvE
I2H0sWw7zbzkDfqhANzReVA5YQ4VxHWovNlagq04DlaKR78V2QG3PHOtoU/3jt2aqFJEtvNiieUd
H8Q29jR93wO72MQR5lw21mFtMTygyDOslUObjpE/WNhwxJA39h4GTJm3V6QxJlImR78VKKFhIhXh
E7c/srIq7B5Vz9KvKL3zHLJGYU3p6lfbpDI0ZOS+2T2WWydJUEbKkA2b1Q2y1GW0A+u7QSmhxbb4
baApWUGKZbgbxonhE09QtOU/z3uUbKFSOKhnHWZfugwnfh/ulI72iKd4O9Ww+u8uLDnrlxielPTN
s5z8A/EAvM1aaG/cReDhmih9dYMCAWZuweWBpj1XyNd+GF3OSlBK524pnEnNqOxvVZQ6C41m4tUM
DIG/OAwuWqmlCCwFS3iXeivLjPUjV4y+NoxxPGStIzd+bPX7EdnWNsQTutNyWdHkKtQtZ8xyj6Td
2KiOV8ET69w1Yur2GKPrWI94/05eUNcrsjb1s2wCjWWdOI9IoT0usjG7RWbQEnnJ0V8xyLLXxOA+
1WVSU5NUKGjFiBOotDDl4xynTZmXbyHD8BlSJOe9rZsPxqjis87Su5928TcibwZZI+3gJl/3FtI4
fLD0dvGuRSzKt8SzaRkUHwYkYaZ6AOVYFeEOjxRxYWT6v1PHwcEC9MOw+mQFvvxi6vsIwIJ+wL35
jmVdvnNRM+7IODoTC2uvbIkpVMoovuXC0ZEZV+C9CuFtyN+mShFedClMfLOgTTvkoDOOv0buuld9
lO6VTY7DEs2a5d+7An/Kzq2bT0KsjFniNuta9xWCjlU6I75OJnUau0R797p9dfykPXo1LwTDINTz
X31LbxN6seTSg6xWpsrBz4zxAAHFEqp+LgGZrNHE4t63Kv8Kj2mt+U7IHd+/WmY7UVltbaNUVKhW
cpS1bp2b5BNQdXgFCeJuY0fDslyh/Q4HDyzY6KzNSaYnfbNaQjvK0DoH4pL4P1Sj86JXq0neZF1D
IhxX0hT+TFBpsUi2B6eIUaAVLW1V/wcMxDZhPnCNMLpFWRadlSIorkOIJ9CjdbJqOHzZ6oQ5KWBs
sSEr/SQjRQe8qM3kx/KqTR/V/oFcoRPz7fzQtMC4/944NZboSOpy06IY2rNfPVcaIyo1H1roesgM
usBcKFoSbaK85QymaeVNo12vmdVHZI/N1sE7osxE3SO7iZi1Y1qIgGhfg+kNzNNlZqrGaSgJAE78
+kvJCLAvM+9ILCuLj90fe2GfnaqrDkRppldrGDGDkyQVSl09qY0/D0QtV2WLhAq/OhxIbbI20/lY
0DyYB9hPT1Umq2viIAa0t4JXgTGNVV4Bu1dXy8dkXFm8AH/vFv00HOM46owiXcp4ZJoyfW1YABvN
h05uOGdtTExamNwx5hSO2sDsmmiT+gAGS5TRbiiqqU1SNlclQAupV8SqO4ZmM0mur50rbQhI01NS
cxbdqWY/hVbpJ9OpFuD0MGo0003QquA5Sps+tFEmc8mEb42uKrmqBiOmsIQcpaVpeiWfYUaP0T1q
Ou6LBBr2TGz6VA2veaIg+0AlOJoVL71+H8PCW7XwOeZq75rXvzeQldpF3PYoRMqlJkLj0grcMGCY
xUIqdDD+3k0No9k7vfFwvLhcjtMzZsHr6INQPbicNlaqD5FTlekhlw6+JGmXM12bhMZBGF9Dgxk8
KiXAOWX/XnF2hff037evboM2RvA6R1furANTFxfPM/0jWBU4oHSo8mk10BS0woOjPcF9Rai/4Rb2
15gjXrqiPjYQxD0MXSnsPcSV6yygm5Wkgokrb7RAuFvdkbciJRm4o0Sd42wZdr3Podo8Au0CpdgV
l7jCv1pZpX0qcrHBdPphRUX9GkZU732MaaRITgVMu2QWXIu0YhAbyGWU4WMNjBbRICvTzLHl0cLc
u7LZsbYNNAEU+0b02tBBA/Pnj88hIlkoIxnNTGMM/4uxN9mpXOmirZ/Ikuuwu7uuK6qEjkVCYofr
Mlw8/R3mND790i/d20EH2IeEbTtixVpzjnnSPFyraS+i5y7pYIoEqzYa/miZLC9tlzCyz2Xx2vQA
OAzgLS9W5h96G0ExpkbviTcmWwHdmG4DhBXoNEcHgij1Cu2SpP7sTam2Le4n3nZLHdqwDlaVwm7S
0WByb17RWU9BgoQ4EqW5ixSL0WiqU+BpT2ypYKhH1e8Hh3A6sifehVd+x3U5XbENMIvyNyDAtDcj
M2+mFSlGxQFnJHWriEJ/ymrTWNeWDTUAgZBumvFhSio2g5bpDxSLVdQFe2y6A+S+srlEQb8deI/n
24PDjBFFK7R0Am+7YWJ9SNeujD/zntHe2Gk/CYP+rQWVFGAzve5k1IllR+w1NqUJpy3D6Mm0eFlO
AtGBzO2zO3/4/a85MnqtJ5ywu1D6eKH8el04hrPkVv0siRqHwDk15wjHKaFa8S7rEuMVxVQAlCIb
j/FQxGcpq3RhOZgEGHVDoi39dhVVtEV9o7kXmffdVLagdwB/MjResqzZ2e1Ar6zP/yX4ZBcuuA5O
lIPamn2/mtLkydK/fGIwH0lQOg8ZJj8DQRiV0eGkGfjdfr8cjSjuSJNolioM7Ic2v760ojd7/l2J
z6AShSgKS07kLNP3MG7a5eCZNPGAMQ4UnJ59yuKu37qoOi/hoRNDsqHFKh+hbHVYNpX2JgeLwwZM
QgWNbofr/iOZrO8EN8uGrPBygTutOnZtAnROWeWFRQq2nfSDfdKDdfZDt338fmjdcV/jmltqMlYr
3Zrqq0ZzE9GQ3W2yoNBWqivLnSZN80FHbluWGQBzW35E7ahD4yrbK6g/WkbdFKzHyTxFKriGVb0f
m9zaIknbuTYwTKbrKQqmixng0qtGrPpFZF0sbsR7B1ZHnzST1gkMgjBcJKE77kycJW6qb2t/WHnc
hvsaxs5qDKIBopCIbzEdvIXhZEQ06NLHjJQ6u1R8ZTVqwl6nUu1rHBFjV9GX4dBiCVcSUaUz2+8n
h+aYinfcg9U2DQYGNTV9pKKgevICrVq6g0XmB73G1p05Y2xCVeCt6Y5htZUOWnLlaWujtburSqO/
cK2O3Kv5e4J7G652/mPFwezQidozR892iZuFoQTNQs4WvP2BdSagZwldxNl1WpUfiuimJ3CSsTh+
g+X5bEcMXnMZhMHrpjrHOpf4nGiqlivNKS9D1tgI36aJHkvbEJcqzDWwPM55ql74AL7PaZWY2zLD
3A/vZG5uxqugFHLjib/Ul6gvgeOuYhPfnOcc4yYO90Ec3mT2V8ZutAWv1SMfY+TUkUqzUG3+Yan0
tZ3mEqrqF4VpxKvEljoMMidDPO6t+6KmIWdS64cj2GkQL5BzFD1TSDwat/bYI3uGtdWc/MlIr5Xt
e9dIUx9ZzjhMBvLOtVqh0gm+LGTaQGcQqyuBQDNJHcwOpUeNuEcAZS2qkmJ4SCe5Axq6wTzN6bwu
3pJAx2maRIi1EwDBUwY01yuLDxEl8cordC4ZEyNWvS8URc1Szl02I2RqX2DU7itXMsFSw6JoGd1F
Y9seqnm+YOP3BcPZbuth3FhRG1MxvisNX6GnYfd15UzbKv2lDFyPhli7nRQOf5d2+rLo7laa4V3V
JEC2Gqt7xoTDLU9FlTbrAJ1QF2Y7gSyb2JDsWrVOslRQ/LaaVIwNfPxWE+lEByJrcbLH38GI0zSz
ym3JEtEXILPyRpTrrjj12DnzsGdZ1HSgxLSAl6DzXpB1GciL9awNl72fv3QqW065j59+mvk7LSzm
Mh3OZlIFG0iXyIB+OF54h7r5yQZfQseZjGvlF+M+CVFR95m3k1GAokidSoOTe1LtiC/rVigWiWDr
X4ceGmvdRddem7lL2ILom53r1PvjOxLeq84cJWMIIgQpJoOPu7gffNqs/VjgcGecpKxi5wysWhDu
xXCUMaCRAe1Lo7rx4Bvg6kvG/CCRqMd6nfOSCSAn5KRycFjUJ71UB21qxCkr8CxGgXv0qsbc0tfC
NjwMF640u3Gsdddx/pC1wx4RVbMx2/GauLJcU+2O82AoP8ZJ9i7ogHLjECtXBt7J1sAQcsS8jWHr
7TMrfEtELg+1bPduB/5Yhmm477qOUJkiwCABsejuymxVSBvJk5a9mo3G1JAdPsnLYDUCS+OJQafk
l+Ut6SHhjDqtBVrHy3IvWts/l6521yzJ6cn5svR4ekZwc3ZVC2fVHd1N4arhVEf6jpvVBjvrWtty
nLgf0L6smKgFx4yMxTE1N/lYwptrcQD45dbC6s/Gjsqi8ywkKWS1xHVAb0/6TyZsFujuFbO78r0X
dnWYDDoQ6HLTjRsDagadAG+gl93RD03MVb23G7LxqUggziep+8+d6N6gj9xNSfyw8/4HNSovi0wB
LKERa5sKECUTJEAyIo1VEVxwaIprUqQ/pXLfqEfjd7rH744HgaOE68zjTSZV26iB+hXCATSC/FBG
3EmTaFHR1C3QrjpP2Ksa1F+e1z+0yppFwZVLGU/RATqXQzmLFRuLEwT53jT8fl/F4Wc+m/M409Lr
QSGiKAK4lcRZiVReUj2DwMKsDyvIBEnThK+J4kRv+m1CYMF2ao0I4JBfgloV2M0LiCeEWtU3Jt4h
dkm/fO+q2lkZLaYyw9ejd+uNE3717ncxGVsOFMB6/jQa1bdtCPsWsX7+9z//fj13U2flitLfe1Ee
vSfozDv/Nc+696r0T5Foh8vvh6ywSfJo4wF/SwidQsAE+983QDa14Nng3Y1SHg0RWzd6+erFrfV7
E0yKkTSfUfe9JyRiXVSq1EvMxBW1lUjQofJp4WqweXw/QpEj1AttTRrOkREef78LxnEGN7RIgGhT
L8KpaC+1HcSb3Nb0W2XE3sqPveiJPxiONbXPi8h9j7mQ2/5JLZTLbuxWn2Yfv0QjM896CHbJRJzH
wsjgLtYuu0lc7MsJLQCoHhvoSmv+s1jdGfduNHdsfgQmUofHlkYephgbr+TCm1LO1syei97xGEuq
aO/7IeOIwatekU8Em76sbdhlJfwYYLMogHQDRQbf1RGmwEPi/OEYZo0gnaFpTFvs9Ptd6eIGxiR/
7Ya4Wqp87NcRvZut2RhgUmVYPUe6+wnkZiZVV3+0ehLPjOm8raV5/w8vcDinPkeu9mmN9f/vTwDc
Wj0Hmf+/F5h2Jp7/9zuwmP33O/x/f8L/9QW/v2QwJvn//orWzotjE7uIrzuv3egDvjDTCpunSNfT
h2W8/H7y+0E4yuGASq/n91NHV8m5w7rz+5klmuapB4yzyEgeOP5+TUtzbSdgaMOl5Sf+9395QOy1
WnE44UuGoq1DJgy6ykmvkV/47q1JQxgN/LTfV0gJJY+Rs7X7fUUdaCHsO+/795u/HybDfyOglKlM
x61ZK687tq5f07OlT0ZiH8Zbws1MMihumMGDJ28qQKUBPtu686fWNIyHzkLKTI0cPPlNFDzZ3coR
8N+r0OuPYSjaJVAHjtcpAmGJGWdXxFmz6tIOevOsgOz7Z6FZ2gYemVprSfUMhuvJCNk2I+0vWR6v
fTbB76O72tn/koyktmJs8frfW+W9G0NfcNzI2kWIgi2xs0/Na855NL23oZh5SyH4RZ7ExWSX3VI5
1Pz+uGYqfiMMOVxUfvUy59UUKYqN0WweTQGuPwtx1Jdh1h/hla0ckr3XCRwrOuUB7iKD97RNHDzb
dOI6zYCP3kGeaJJXTPz+xgsRWrSNvHVThwR9uEvQAhyL1WelnAeDGuvIuNhYdKm+l+wyJJo9DXxR
RdiCw24IMbR4gsSaYt10Ok1osk7YLXt/PznZfmjZe3DNoiLkYJTb2bM2ueMamEPE+btt9zzJl1hL
/ul2N6yVkYB7GRATU6RyMiGbgDXCaxF1inqy9kXZGyjUgQQQZ3H5/UxkhGB4I7WJYGBiteU/oIjx
h4JOnQamdtCAVuX9Cvg5GT/9++AYtJMarrP2l+jMYVGjbphtBjVNZ7pFKFlOKCxN5sEucbcmkpia
KwvVYqmJlgskiF4yY0hgg6c+I0T4dwOrgBMiYp+Se1cAMMWgYbDl+unGIWFHn5LXwCneS7kmIk4R
c7PvsxBOpYXsv5R4YrUG+rt6QZOqVrHN2IEOYp3AKC0ByoCgS/+Yc/akPWAWyEfT2nGm8QMs9gLD
ObKR1gMeiuYesMeYfiZxcmuTvlpaCDMWnbXIdVwqTW0y5CJdZeEhhwa21GCCgd0R9N2ldA3qLNcH
RxH7OJnFq54wnR24v1YyNPnLHd56c5UL/4vHZsTAH8EBnbkM5mjv2wr+PDCxqPN/KFCCdf0+s5gZ
m3R/ibBymOzHOX92cZQWLwdQaK7bSaKDQ3Gby9Y7Ov60zvtJLFu3xTfgZwZABM5YzMcWfQTQux+q
uwJ1RZOXOW3RCHiDzFoy3BCRBTSU8EVCK1y1QW1QL9Iu6mcvB7cQaDgj7N9FQfUQAOfMpLbtZ0/3
7AiHmg6VVmjrlgMjWm8aDHOaJOq82dQN924Kuw2lzHMUlesyssg1SKINfiGmLVm/RJzFkAmOmJ7r
xQqJDm0Pu+dtr66MjLeNXyLuMOKvsl5Ovq+vMLy9IGsRaCcIYgDA7A0xMtfsTxsnzh0Ano56S3IW
7CuYMK7S4RSRowfZeoBzSr/d7YDsEOptemNJ14suRhXrD4GlEBQxThcDQViJdpxBdO49lf6ln5Jk
XeQhD1bmHWDHZKAQuGEaSAI29QPIhACDCki1Ka49XOrG2vPjB6JW1scAyImHnUvU/FGyjc0l1ExM
IZ7/2SnvIweXtmRFIyZXGtq2EsXJHQS+NdHGK+Rof8eB4Q5JCck2x7AwxEwvmliUu0pxRBvwErcm
t9FgNjfdqFK4cLRnNExskBU++646pjVG/7SK93EzYkwa40NrNjN0B5ginahgTQIqJDbuhQkaJlOz
Q5ORjJCE1M16Ed4qLMWywbqfWdU7jH4gu3GOmpvT2WD7t1ozdo4lz0Kn7zmGnHlFwc2fW9BnE/Ad
TZc9NUGH+yfrJXMO85+dsW1Eg0ncF8+bckBkOpGXbVtP7es+JCtUJ6IQlhQJbjX8mnl97NK/mWzF
qtOnU1DMjOtoVvS0lbXASRfXA5IJiOWT/kODDbFYhKlNFh3TD1NsCtysk2r4czmGYit0bxRw5jae
FFk9B6Ig6QogbjDkBSBIRXCmgM6oE3sm6GGSrYOp6UmVY7cV2vARhDtHFbA1cZosPAvOuqpxEsGK
ZO6haJRrIrFg8ln9KR5PiR0cIcSWm94KXiPstIAjE39JQwMO87frBD/6SXXsdDMnDA1mNkG2KSIc
qUUEs9841+A2ChPqgTc4w8XzxY3+hLz4tHn9Cz2b5Oj1YM2hH+gKm1EU0pGGe8P9YHk7lgjW3/RK
fEq2zCPK6lSr3hCC/wBPX+YuW6rEO5cZZErVFkzIutVOjRa/aQHApNKNzVWKRpw9aFrpMrxnQ/8u
3YwlPp22ltD/UmT+mZw9WNa9YfhHsj6mnRmqj2AqF5GX/CPgC7I9bZjyO8f2gyPub5B+jVk1oxyg
FLkAC2qL0FvSmr6tlHSP7pYZMkZfhEdsBGe7UIaNt8NcDYWp0TLP+gdtfwV8Q0gSh5qQ3q/Rgwca
PZK6QqEewJXLG2vbcpySKFvO8ueNAZ1s9d/nejJ9lBptnd8Xm5NBR9XzTv/9qMHE0lGbtVr/fvf3
nxsrdBxhkjC25KcPVq+ODB2++vlX+f2S39sauss23P73Lxg68rchM26/LxElOmdUooDcf3/bRhBM
44z0ln5/uiWN8W6qBduGdx5jbiInxFUXIigB8YFoOna/c6G+oUwSDZbcYtQ0/rjqyvEbI+vE4E7A
0NZ4PENLHHym1Is2L7Dn6ba/FdLHbJyZjO8Im8aHlz/CPHkLcvkeujWGqNlAOmH56pOP2BUnw+CK
l5n2t2vpgU8ZQSpA4cF9tfExjkpgJjK9tm6C2zZ9Z4b/R4bDgzMGDtM9ExDoJXpO3kbiE0UwkIEC
wEqg39CZ1LyWojzak6+92BrSPsd1Qadu9Lb4ttBJ56VDypOe/SkLlCdx+yilfPYT76UbM5C7Yfg+
NOVO1SmQB/Ap0wzRjutHCYuxjWDHODVouOaNVGZ6aVRfltqrycFPasx6KaAbCz1x9+Bw9n7fQ97I
AwpmIrsCafucsrrlmLdAHvkPAYFg4+vMCF2NwQOo651geEBC8XuInJaOHu+b1aSs6zCLvc5BeyqY
FzYSmde0KWSBoLz0HjTjP8zGfCP7uF4qOr/NYOo0/Ksvu6vx29XfoEEYGOT1xxSk1dLOPbrDffDc
8eKtT/MZM2s/mu6rm27aCsNOM8W3ZhL2k2ACsWo6k/O9TNfFIKttl6uX0vH+ag5lIv+XWOtuuY5i
p76SxvRX03zUGH79KfM+2KI7BKxmG6fEsmBy65wqnPApyBm61rnxEadkLypFvRh4hCoA+R83tjvS
sMOnJCyp0JUDq62m93LQvoMe6pjQdaxMgYfpZBZyFZrHZF7jEXQihrUist/RECrujpGpk4mOkd6a
78diq1kVnmGGUaljXOssJ6mY7mgUooQUmBs7tmUaOQrXKJC2DKz3mM5GtL4DxZiR0QGopj86bkaZ
woQBF5VxmdxSrcLR6DeWXhJ4FQxIaclTUqO8cjNjVPVDUOdHi7bgWrIGyWzu9fYfns/JOSExrzNI
D/HM/Nm2IjK75305XbkpnuCxrvNVpgdvcY3RRmrOm2vCMa88ovbYpnB2OEfn7LTlw2nKvZl1KIpi
eadZeZys5CU3tw1sSZRvQFKNdDsN6Vlv/PTUmc0n9oTqpvX9prOc/ByEBJiIpLkFaiwfVDBghOXN
46vw2eubkmFxou490drdKEzCV+Hk2RMiD3zNVrtNR39Ydrb9E3OeugsaQnqSXoFn8yzyr0Si22l9
8c9zMdKN/QQUAJ/us8cqD6JSr2sq6urJzOPpGE5YGjho+C7JXSS1dOjSuf0M6NkqLJNN7uFN8Efv
SUVLEPa7eE5Et2XWrFOOJnu7viftoG0G3Fo0Pv3XvhTQjuKvuDCLo+Nh/Wh6I13gXQEjhm/kZhvK
X/puoTYKFDKkywFIlelVZ3bUfdEkf4opxxAQapvMoRVJeNZdGwb0yk76zNgjuTieVj0zkGYTcQms
hyxiL1VFaELSnI0kfYnrsYZ9Va2y5kwEtH9vrTy4x96QH2sr+CQ7Um7DUhiQwRhisBKyV6FyhAyJ
pCl1DWtH6hkEPE9u2sBZsgZZc896XCWJ4a5KpbO9pxWq3JAUMvyS1wJDwLZA/MSRAEBrlsDOiInD
6C0MpE5g3ozR+YTHKBl95N2u7LOPhJ50Q/z8pk1J1JCkKm5E7ZA21Wf1BZvztlCsM7Wta7s+T5tn
CT00kOw77phDv6bwXCI6m7gQpbsrk/EosfohXJL2qndemZ/SGIiT97Kz0QD/fsBrtDE6oDq0jZZ1
SiSuU9f6ivzejHguzlOIx/a9z4m2rYxwlxFEt3RJgyRMg3kbrDjSc3L8oXSm0SOPcCkJNnVquIXD
AK2GsHOOYdB2Q1E8fMlAC4H2QNPyosv0aOao6zk5Eukak5HJ1mG5xcuU0qBU7BkLU3QcZ12P2ykG
9JUnhAyMyb6FJL+ufPguIuKlaJ1+KIM5gTjo6HpF7zfy75MjvSUR9umsBKYujZOjWw3nzKwzIreK
K3LjHKAvEmcz5HDT427u6qo495PHYUvl8WZ0AUcWvQv8tBpLHg+7Rjnrnycy1paVBXvcUtOR+ANC
RgKDNQQuawdediayROwO0UXH0AJ79dTV9ZvMhLPG8/EGtO88hf0h9Q1GiCnxHiSd1xsnGK5+I14q
VqBVnmn+nwG7Ep55bMZlozAkKqRBZCG96YN+7CtdX3ZBYO4GB33YABpkzYGN+1YW5jYBPYsdik52
qL+FtJcXVWBHp8IvPubBxX2gaLmmgF7BKpYXL0B95WJhX6vcQv2UjtcG3hYJotYxKN8V2pW3ImUG
wBy5ZrDZgxcIyaDIqQC41BoUpgnw9hiEJgk8PtGrAvy84vnJbedKjrG3tp8trS4QyGRzTlG4tmG+
b4jhGv4EfUUPrJ5eOcy6p2nNqR7GfGOJlwZz6Nb2qcllL2/SykmgsTrW/oLjOGfB5mggHimGp1Eb
oJoT/YZDdTwHKcvK5OA2q+uQ4hpQJnl0OSfx1O3BuTqvSeSZ1zxOGYIa2avRt2iKhIutmGSnHtRk
X9JxUHL2eEzFH2n4tPyG6jxEPLxgSAB8DgJJrUL4g7bQ1hjzQUjZELSUwcMUOudLkax9HDvbvum/
aFHcgsQYHlTKBqrzIN5VbfMvI/tr6VRVsI0cxlwmuHhWjeDQhy+xAmcMlY6/Kpxv4twYOayJaJtZ
AdhN/afpCalzranZul7y7UYdaYzl+NbgeV4cPEw9nDIrArBF9yZIVt00mXAP5uD1SzZ6LNC5ps0w
i2cDjit1GaDaLKYJZAdbT4JQJPARNmBsN9vWSJlw9yz8AUKfpT5G1cnOp3sGduo1J41q0zVEijTY
UbO2/enJs7Qch7jGAW9OR/v8HNj+i72xaTm+TRSWxL4KfCtZfDWrcldrPQNqt14OFj1xrRwj2KAo
U5LA+csLqfuRa2WDTvRYYNtrrXU2iWDy3KC7q/uA+GDaXJ6lVVutG5kDc9i6so4FV5/67wCYFY5F
dtXphSyNgU0L3xjGgCBwVmavZw9wI9tomPRDn6Z7qoyXSNU6bawICG4Ohd2v/4KquvvgYn3nQpLx
HaTltPcSHR57XT8qb3Y3atox06by3DoMqQSsPadTDjO+IqBW5bGMcOQjldduXNB/rcklJgpqSSu8
XFUdhndcI9accUMKqqZWwHo9CsniNFVCkF72RqBseA8KuS04hSSUZI7FjZ61BKrwD60sjXiL0UJc
RubOzErUbkbH4wxiJAXfyh+iSFunh+uHfnGKg3s7dNnOyAK82022Ygv9AdHx1dWifqnt4WfsTfds
6QTGyuRoBbH9xy+Y3cDDA0qr7FscVS/jWDymwSM/hcLOH0p7l9iRufYmgoP6qn2uTIBnonVcwqyM
Jw8T8e9pJXOmchUmY7Nx0zB+w1N/8dwmQs5607gKM9cjOicD8Ax6oSk3rTxYVfGO+Ny5pUZ0qc2E
N2qa2neK2GWSqXvTOdMttWg3MWBy1yGRYsumi8wTeGXgDH1/8cDN2uigrxZOezip3qLRIxA7iW8+
6aX8STvP+Si8/Af1hjxkhGVjinePdagDU/fdP0t3HE/Sbfde7SvgVj6g7apdYRjK7rrJuKqjixEZ
HlPwuS7trBYmTvlju+UZWCblaelVe8WYybcRwpR2TkEa9X8aozoXExLoNmDcaniOuWTvLiFMMsAp
4xKRFb4Hr8qXqcMsyRGjs80J/n6kE51PvHRyg1kIMETsIhgcHrqdMkAC0Z3f2lanB9SCj9CLFumE
60VUigPK9t7wF04ZHiypqWVCpphVVxrNcj/eIo/lmGjG33Ii2CjWvJs/H06UDuU8SUBa93GmoPWo
bqV0HJhAaQ++GTzgPozHVm/ZCo2z6mhXm444pF4aw6MX3UavUGRkNUlhDXi9tdVo3TE26R4bgnLq
vePt23JpOTc3Sh6aPn+zRY/umsQcNXXVyvLHDeozdZFZT2p9ZcAKnAvjycvCbaazB44hklphoSFn
+fBWtCMR54T1hSTd9gS6lt4mLLUt7t2nybHUyeEGf2QlGlqH0FNSjc50iJq1jMhosnG9kNbuym37
aKwsPdnACU+YGsqT8IGCtBo1EhT87Pjfh3DglKC5DdGt9NmqNWEp2DqKNP/v+0gwm800pm9BiVSS
eN94aXrmdBRGOx0tcm7hlypBTGkIIF8J+8h5V2xdxA4HVdEXtJGar3TPA7Ke2+RvYeLhp8DrV1BJ
TqqZEkJJCQMNB5CGSwJC1aGnXUAiR8UBhh4oVTTC6qOtpeVaAFheDKro1nVNG42HwDmMsWuuJh/R
HbHz6oDCVh1+fwypSc1qrGEsZtMAbUAT22nEPhjyjAw18dgIJtG3OLbPkx03j7aWYBDS99aKtDVA
DzS+RKV11dkZVP4+TjjaqjMFdXasoug9zq1nNlryxXwDsQNaxWXDjrYsk2zf2F+eNMctKPPnODM+
8FxuG6IXFobUv6ygmvkgXIj6aEZsy4QzfAwEN+Rjcs+UkwKLqTJaylxhfXDXA1G0IXCXzhoJjwxa
qm4nXxJg4mavHF92XcVvKIqv0OUPMVr/E+TsPeH649jsx0Wl5YegAAFUYHexyUbGWZWcesv+GQtC
CmRkAkqFa1VgjEhkfYcbstcMjIhU5MsuS79i0c/hWRBiGruhKRdhtsHj0hbTGvFJzeWIHvQJ3E3v
F7SvsrvJL+3UD4QBz6X1XEoPd23U4smWzr2Pvb8Yiu856fKzIX0gKLzF3VdV7BnIzke1per58m3Y
waU/B3a70IVIp2QPhPA3VcZT0PVr1wig7ms6GMD8b+lIvNIZbSOzZ57mEXmAC6Co68tgEeUW1wV4
Hx3UqG9dmwLlrkJul5CJLAn4XLo6EiFFJO/OMpt7qsIDllnB+QeArHvvUlJDk4aeleUwQ6liHnIP
cGnffuC1YCUyi3+1RKUECqt0ub7z9Mic9R9dvCH9cldioyR+vdnYaLgWdE+A0devZrcslEg2Pbrt
Rdy4j1lZtETxn2yR2h69IKeDYPTAxaA1A2J/RXC6NXzzdaTYW9v+VZEruks6+ZIzV0Cddo0S+dxU
YIcp68/1WN71joFeYSFitPjFIHdwq5vdU2gbnI5t8txUZp/0lLciTyNrjSD6j0Zt7CGoiG1kKLbx
5U3mlqyYO77pjRANuaPBiyd8Z914CopJ4N6QLclDVM2hAuEcREhjvixeEns8NbHWnumLG9vB+Iyn
Cbqogu4jvkJ4/IukS7aOUwHtycQX6W39wrWjvRWY1UrPqHMoD3dJ2n+mMYUe6zAFmHcJkxTdS7eg
dpgTetgHyMzhb7FZnDX5BFkcIkq3rkx7TzAb/XkuBkX9xMSLaRVQy71suBSsRoWfMcsYjgmdaQwl
6mmkBKLCYCEMcpDtwyheA9xyiWbZZPWQl93R75+c4SFF++RihPbM9KUGPZv2zsNzJnfe5UD8NTGr
ccQR1KH6Gmr7mpY8GKaNWr0jb0uLzFct9fdSR/rNsrEpGu9P7wAdtzN4DJapdyvEPk9ItA+e4b5V
vY3Knswgqzt2Ovug3wSbqNVetZFGjQvl16n0vTvSQa5Bg7ryXbN1bxOL5oWh5RKd/WuaR4SQtNCr
Rz8xmA44Ix6a+q9BP08bELD7HE6ZpqCPtL60uKuo5klfcuP+FVREwnR2mHHFNUGbgXsp02YTYBjW
ukuXhMOCczcxkprIGBlPT7Eqiapuy7XsmQdpnDY1Az1n1/WIdlpsKXWTrwiUy2cTPOVUqWNsapj5
af9MZPzNEBzm95iSC8ZhjqCu14I1LmoO4CK+KF2uAx8LXzAAsmjiTTSEL2TUySOS7WXicnYVAwdl
muVkKxnv5IuSO4jCG3dx++x4p87qj7VOPLXSLkpRXUtnmYP1wknvXuoqfmpG5tseoG6k7jfXQ36k
k9QWgiSM5pFtVAG1soL+mmSVtWEqYKxNO92BeMrOaWNtfVO8sd/ve1qzPlPmhV5xhY0XTK3vRUjy
W14kQIILAgkES2LQ7MhbsxQ6V9tGRQiG7qv1Ri7AcC/mND3IbDsvrn78IPo2yVd0Ai1b+mTNpGGw
Kif/udKNq187cECaZwI6b72mvXY1inUUGqvV4E5/xlqnpUZdz6OSfrPDo5CnkWWeTKTJVk5eodcD
Dqw1/HboLoV3DhGGcYuecT0zhhlx6ASedQ78ct9J7ZwW8UsYpX8DuzmiIH7tfO9QJGduGXfZTpj2
fSYBSybOGzAxFaPZGLtY2h0MOey7FtCVjV3JNfDxh7j2ZIFdwhvGRanh5e/xsKIMMUzudZlz1dzk
YSXkSvEuIyqTGnVZ3eAwUtR98xGgoqUhgzNHpQ+/5Diupvaqj/IhRyQbyvPOkzkuIzP5AJbxN9Pq
Py3EhtIFaW2GOKuIvFT1Gf8iPdIuveoa8jenNO1F7dGxRCK0GHBR+a3+otAw5aV/xrp2aYhfM8IU
4mC8C2p1qocC8hZDlUjtckvbuYkB9bz5yNoPXG67NqpfHIii0nT/qcp5HX3yx5OCpZnF/iEEAtze
oqdPgMybw6QLidpgE7Zr83sMRvhNXv1PYmivTiUQMJgvxkgyswpKaxms+xzjd/FUOZy1IfOhff/w
0vaYpExTnO7QQhSgY381uvcAAc4UcUHDSKPxQ4KbLZkomTbHiy65WGO6R6tO7zRnmu8W1bVyh1s2
fRVhDPajMl4rogSXsGUY6umnNuelcwdN1fK5b5NbAiNm9X/YO4/lyJUty/7LGxeuORzSB28SWgc1
gzGBkUkSWmt8fS/c6u5X3YOyqnlN0lIyGRGA44i91zZMvqkxlunGoBKPZoinmb76DOCBe3tqpaEf
HfpZBskVOgKaU1zFSaPO823sR/rJ8fpjlIwb4hgo0aJvg9DtsZ1VuyU3A+FAK0bcK4sqXQTmu4/K
HlLMpqkZEvFcORsBSZW9xMshvOm9AQmCX63GUs5IvhAfUVcf4WKfAugpWU42ajhDlIWzAmV59HKu
0ynynxx/VTBEIYrni7l4tMbi9NuF51RjPVzFci6ItA9RSWdRYXMiga3bm0rftTyBIafgRYB0SQZv
/hCMBiu65mmcSKixAe4H7SG0yYNyteFx4JIb6pIEbkBCfvbEeUauoxUgiPOdD9/ptzhyjCVDy2w1
6nC/guE5acwfXbX3rM/QkASMryOWbT0xJWVlrEwxPbFsJgcAzGSACwas2KUlKE51OPEJ2Osp2cgW
0E+ayAjJIqrCH+U9cYzPmpfGwLbYIpBc1KPlPfA4WWrFHI/SbifE4qwVOui13Dx1Z3cY6qm9YhAK
POQwJJCt55SEXOZ4/EfvUXXgmtM4W/kaOpkJls02pWClPDKXCG2Y9+BjSVou72R2/qid0zdoqEYU
jD5gz3ZadV2dbNSUofVH8Or8uDyFdBnbhyLnsKZ7NjevOKozCPCUoyr+zuOCJWBiwfN4GBnBRhZ7
01Bd8hS8B5LDcMPIcKWRj6o4LiQyrYpH7sYO2cy76GzA0gLkxOYxNd3dAGQw10p6PbB00VEGVYT3
zvdDa7m/Bl9t1i86hKuwlo9yhCLoi9aW4Q2nLo4JA7V9CIRkVASDusVX10ncBfbU70Yr7jliYi7a
XRIkABxM7TZOCF3sgfvf0t/hI17Qbnz7So/WkggTP+NGGTF6aooDnIKViaXxmXqg+NxE7KYK2IAp
S5Ri7KeWaQG1nlTElf/dNyYDSivfG0PCY+DBjWGba6BhHE4iq1arHu9H3+iMuA1M8yB5yiiEG5Fi
dxOYv8jHoHfH+bwatPxl6Ni2S5cKoo9GKj6uM4KKjp1076QwAcNQK5L+frxAf5bK/2WayKY0u4Yq
/c2r4LXy/AsmO6yFDNJLRGnb0ZwIdyomrtRo0afCOgic36L2SaTjOFm2NQY4a8z6R1PKaeXABF6z
OolX2qgRZ+4lrMJQmJi9WBdhsXI7Ze/zsk/WZgfv3ivDI5FNuLaB0nVkJA8tVx9zkUUe4karu6sG
s2vRqenWIB2lG0oYHrrshMabl/cb7DvXSKhbq8eHqYZlndWRtTWK38izroz1qr1HE8JgbNMH4jVp
WWLHb650ngKmoDzJpoeWEI4+JF0wU58mJJPWH45+SMXdms7VKjEDSTJZmtx/HSs5r8hOaXACil+v
mB2dRg6GpB4egqm4Fk2/wij33vrdqsjRFgMVd8LfSo/e2tiw1gkQUwpnJH7ql8f0xoAcvygNcHtR
pGvQw6JPdupfQEe4MDXQ0yzai44QJ1RJe7bW51ZprC+QGcaNt/NY5FemuxZNpR+TglPEK5jeoqxj
5K+R55oTKCrg3i68AayBY2qrwcENmctUrSu8WgRESUjOHoPtcHD3fubh1Ga6ZITRqbXtHzJqDrmr
r7v8icld+ZtbeJ4nsL+9rmFeEbx2i2s7dc6UqnMSp1o0JkyLNPvWhYSdgX+EsdfYCZ5SAfMWX75o
UVgfvNFP1oUktQWVOL1x0NZAPAHqpPVz3/Vs/SxADWarP+sqWzn6frK7CRFfe8siisCoBy4xhQGe
5fKAkvItKUGxp5u4iWFJCTaSaDvjVRdyvkMNIYd2bhttbx0oLO5V1D1brbgbLACXzEBUcczykRQs
tNZWMx7c5tNO6O5yNTygXiy2CQNABogJKTflgbawoY+GY+QiPKOFlos0C94EvufllAxotuS5LK1X
o+JUJjGZ5QSBcmmc33yb3UTPJI3tqHVqdIJeeyr3vjSf+r6e+L+pMpPE+6MkSBEVO4/FkjfG3efz
SDqsTgQ8b3WTaS0GnE+jlS9ESF710CCQrnAenYHJrg36xk9zpppeu5FFucm7dNchO9n7ddZsCTj8
MkLc64X7R0fPZyiMX61oNW5VNIs1xn7S4kOIa5rx7I9KLGemifB7tQTSRK5daPfb3jGgMLHbrTjl
ginqtj76Oj0yIR5U6kyVumEucTewlNhkEzczPdchCDOyKJ4G0fwMSJQnJ/uummJv68GqSfPg0hXW
A93VWVPkpLSNWrd+ucq66eRX+krvOcNYvO9BZe40opshdjhIQ2+eFV8DEkYXxlsW2rcp1Kdt5/v1
lrjmdGF+TfYsngsiFLQFnXbzrHzjNWO+u/TS6e7IZC+F7lKBhPVHbFHmGioB698CGHbrLN7yhiLD
EtWHPxOQUzv2MOvydx3f348DgTBuDX8YWfG8vDPsW0mSCWEIFbI0tA6TZgFcLj8Somp7x1/zMm5J
V5qXIsgv9di2dzmYLO371jjYBv8W0GFwtHxxj5DGg7yS1aEfyoqwI1OdXJQhey7Sp6BuQMPywppW
ho9ubn8rF9ZSZm7K9DXLtCdilEi5rJplmHhEuo7uAgTJYTCa98ktQJ2UYmf6JjS9uMAbrIItzADO
zUGy9y0q61g6IUwscxZKdOlzI0MF7rQwVuQV76roIXMlyX4aklGPLFuBHHWU+cUOq34GDHFgIZW1
hn6rjZ6+TlJ/qU3o0oBg4xT1c9IT17KuRuDGtMNFbjxPwkbLmznlsiQefdMK+8lWyVMVBcc+aXbo
KrKNGZlfyJ/qVRBpjEJ6jnFkZsxBNefRqBmWm/MllF/dwqux/uMP0oYIJJaerXEOPXW2ZEeMigAS
FDm5Mqyp/OI7RlJCW+GeuZ35ImsOHumLeOk23S2enrKgQrBmCdCqz4BSHkXIX2Br6S09jQy6vCbg
U9i7HkCV7RE+aA9fDMvTVTCIq+2fSfrlO6U0SCjSHWGHG4Nxo15H+Vq1hJ7A9DCXTaWtas9nBz49
VzZY8C6iMOTwS3We6Z2zn5psDox4bfTsj1XaexXRi6SCeIp4WqmE1jzOrmQpPzlUcpBrn7zOSXey
8Hcyra4kc74NHUqLcNABWhccSXW+0xq+Botqsmp8RouiBzrMXVz1JkhXjQN8qsfZl8ZWHypb41bw
kMmgJD1KLi0iFlc26XYL/8MbCm9TZcldJb0NSsFfOgUtmCBTMxSQDZnGtMtd6tO2piz1sWmmywF5
bd0ws5lg4zdZbOzrmHTnmi3NujINOM3MUtPUeIwwy2KIx38SlD3XR2y8NiAYF7Gex3AfoguqNnnQ
U3FDgm6vQzam47JtcEBWYYqHyE5vqZWpBfI0JsdZCbWW89UwPNARnIyHv3NsQSV33DlRv+KIMg5j
oxEzHxSsNyIlgb+M01q0kfHck4u8GBG3avIeDdUZtM7ko014bXsj+LUd/5OuKL6xwDaXMH3w1B+J
CvkzFsUdnEmGIAUXoWgScs50JhAZMrUhRKHRoc+2oQthldV+rADnNQ7UJ6T4CceltUBqyM2FduVG
Zq+/DOBEvAporlgQfwR1wCMjc+gSJKH1yfhQpeo2Ve0vA1cMqZpTHxDQ0MCxqRpXDSom9siKjDsS
W//+waaNU8kxGW7QxspjzvlhEvBKQhuGSbeIizVWI4cpITGONTcuyC9qQN2oD6PW8kPpN4e/f/mv
HwDGfldYNtb/+i0x/7W//y5L4F1dS4HzILMQwPbW8e+foYiNd4GkaUkzUrGS3g/ATJd/GPtOh1Q0
NQFV7KIOftmQhjX/ZtZX73w20ebvX4UTIBugKZSaA5CCSD6qEYcMdH1sEiU1chtZ3rntxr0WgSxn
FMukJDQfCEJlERBG7FzD7juQx74ZuNdtdTCIJUSO+5hY9dPQdD7GULKUWGrvOrO9ocuFBPNDhejt
GunFQK0J2UO2gYOzosXJ7U8tf8VtSr44Cm+Ktch7Zw2D4K3MiXJmdryqIoRxdCSWY6n9QF3EAdId
hAro18IqIksv4lDwDRPl6lmknfMK7HQdoX24h5rJz3CY77PWbd8F3hGeNQgOEA0k1S4zSZyqU5ii
VUd0cusUFy1S2nPNwOY0zmphL42De8QjmSlzPz64RCdvxgifh2ZhsVLVGNw9wyNiFBmebUMwwNq9
Lvhie5OhLENTqPvOsNMEEuHST35g+kF/jMs36WiAlmqm66WJgSv2mPDlunEzy2Dcy6z7JsWB29Nn
mZiUVbJu5bB2WvJBsxiQrOcL+9KbjF3bsJd3L0GF5xPS+WBxF1zingxKoYH1gI9Rboe5aY5tN3lk
Gtmd05Gn5N//TDOCbyczkFiNBcBweyQvoidY7+8/bOzi1gU5/hhlw/4K4XPahSwuydTCDfhkfoQQ
MwGdChRq6wR4HYiTpEJG89nFidgEJIkrA4IEx0OzMYO23EhZPyfFKSZGYo0j3gQX210jOQTvNvk7
mziOzUXm2XgTvQhftuNdCY/38fL00L3Ba4YVrLgGOMeiYUoufR4xwxD2DAGsH6c2ri23BHITZi/O
qUNpcrRDODJmT88pmvYzYEQe1HkALFGsE6oGpFPzGBVzocfW04mKjigKfvavH2TevuL3KDZWYTkL
ZOknYVmHQFTrqDeOpcv8uOA9PRmVdq2ipFkJ9BgYBh2DjWdAoOOI9NB0f1LPJ0disjlfWMtM5rzM
kV6IcpJTIgRTbtBsrOhjMQT3IWU3+WkjvotKrLllhmHFzGwLp7G49lH+PAbddyw56PWWcTBJmYi1
TfSQJHV77CR8OhgOZ0rrBsVKr5/sKe0O7PGBV2UdonKh7zheOahmVGHZtS88OGGigk0JfZ9cdkp3
V3Yjn6ot3i1t52/KABmbi5DzQClWrRK3VixKiv5gKB9eA0yFbJm63jlPWWS1afhEMiV4HOI0wvyb
p9QqDod2Z5RKf+7rwTyMltMQ/lBtBOq3vWiTcu9r7yw2tpaSD0FsV5SugPt8GnLE1mscne3abNWf
MmWyM7Ea4YIClynAvZCWARKZwWBOJ2lFd2Gob62Y3A1wd7cNzq4mnYM+YngSo/VTedW1Dtut7eOH
66iQ3VZfRIGWbqYhJFKVxCr2JN26V8FLlDnD2e6n8XXKmbZEhNDb/bMfDsm2ahkIJ4zTsmTMdqi/
gO2Hwz0kGvXIuKXckbXxno+9dUgDv101s8SjGznJa3aXhFYe9TBc9haM67QlvGRcV56zCQPrIw/E
R58gnIvQ+BGfTH5UFgmcLfwA8YYceq8l003noTNVS0JK9wwy/ZXJmuNgwDpYCG2KN51TPkwlB7PW
4uNCdZMtAVl3i2yKWYam2LaMcNwEVs43MRV/nIKLjtEc8Ijz/4DksyZsxpex+PnnP/7kYOqq8enH
D/MMEPzff7T//uc/DPc/A8nTULTZd/j//4N/58gb4i/XJCXSdSQbH1eYzv/hyEsXjrw0wEhJ0zYM
x1X/lyOvyb8MXdct5TKTtW0GCtDna4TfwT//oZl/mbYFe952bekoxIDqv0OS1w2Xr1XkCUKNbH5t
ZGILyZcCxKlsx3EdaybN//l8Avde//Mf+r/xDZBK0BZvmfvpxtEXuEBqR8M8W1X1mNcq3vqWf5ua
5BktKEWEtXb8Gu+tP76CM6KDhOlYo4tC5TU6EF146JwMXOptwTrM1WBUj0P+pcg8dib/PMWAXKqw
+sohjs6pUWU3pMsqJXGFGKdMakiOUvbceY5CCUIQI0pWojVrzoEmx28KeoOsv05pxSmAxysy0OAV
dXbET0h8dMiARFlMcB3XzND0jS+6mq7CzayFAbXh6O9EjZ1eet22mGm5dMbHZp6+lsLnkYULrsPt
3cxcPjoVY6mpFvF8C3Y61N+Qnm5i23mxvHgbw0Igxi+EWwBIibK2X7HHXuMvY8EyPXZCfxbM600M
NiwTBspcyDoDcxCnKb/j2EAH2e4aC36nCefZqOkxVUOHmvEc8YKOOUM6Q3KBT9YxXb+Q/SkJ2v5Q
ZxO/zXatJS2HCIKzk0OjcQK/IFy0MzeA+qxrZ5JyK4onY6Q0a2HJyiRTT7aD7CnB/YG6ejQOBRXv
qDu/USSKLZfIR+65lKXEh9pJwsDPP7Fn4AVLWSyURTQOTjFou8HwXXxXhWdtkYAuI9t9CnjRu5YK
DqEj6OMgjV2esPXSaWvGOsjAN6nw97Ypi30hjcPEcwhYx8DZFvqHumx2XiOGNeq5dkVFgLDyYnV4
a7VOQ6kVLoLew8+H6HopiJ9emZbAV5Jt2bq+OIABmeY89LWGexbVST0iIEercdMTUkVSmqZIrafe
IyBAO6hd5FGvGVGNwix51cLgK/AjTIdcUx4ZpwDscC2AYsX0kdy5kurD5OfJJZqGQ9w2p8l2HoMh
arcKq6tA4bxVJoq/htRmaM+vVZpfDXXwZL4N+SgZwK3EbxoXr3i7Pxr2JtBqAapATYXwAMbYbWse
HhVjJUL80DC7Byscb6Oc1MbvnlQ7grXr483khA894oKNVfvPk4qO2UhSloVmgQ4dSN506bW02Pu2
jqHPURcT03bkZU8BeVIMezHXkQo8RH8IARiXOgKNYd5tZxNVCnGKyxpG9c4boi+FK7MKo4cwtput
puFIrde50sQawY/Y1cB84iB5rCJ8Qczs5ieW+lMFUXPJUTV4Qqu/vXo6B7F4Km001g70oaTpqHiK
6SVx+5JIbFIErKq+xznwsNRlYZt4IQ96MI7rFIM5YXf50iFaZa86qC1DiVuWeQnw/1h7T1Muw65q
wH4TL63FztopKRY1wGrA4tP3wuEcGHJA/2N1qVEDLWRX3YtIe4x/XYjL5BC1uGQtSdgxfdo1NQx2
OCY5g1ZzFL7xMXk4FK32VfnBEZb9tIzBt5CIS6hLHZ4jjRwzWLrazO6X2VyXvqOTCte59uwNFTFJ
xBUt/dhENhjV16ZjIEDBpCITJLusjg0GhGe9R1dn6IsCZ35W0qmjK0PYfmMziLGZEoIOrN0UIQMz
NyvXZk3aoUAnOthnJ6woUMWDPUIUiSI8Mt4wT1MKzg9X2UtSEPWDPY+1cnScKBNzToCiwHufk9/X
QSuJ2m5ptlTbdsmaCK0Ji50Ut67frUOd6HO0TtmmrYxDnXhb4FZHsOOMSQQ1Nfsu/DXo/M0kPo/S
P4uhaDe66bJp0DCXZuvSGrI5eO8QGvpFTWG/beFwLtuuhIel3tSAr90QD/HkbzFx/9hRjmWRCVTm
Je+tGd/DsT7ZVU38bMb9KO2FY6JfIuzIogdx0da7eDV5tR8m5KylYQXtzq8caIxmcDbG7FZD2hwV
ZTpvwULbVnZ6JSPSfin+NkSXv0GqFc+6TTCPcQiQDm3hFoU4TdzHQejMFPvpIzM/o5R6GVWmu4Wz
fDEblDko8oMcPSCoA0Gh6OCjyozo5Nc5BjK72TEdXOuD+o1rphSwXuEeWSYHPqswzzokmrhAZ8Zd
kYa3tGOZMwRDwCjmPtj6IycNi1Wgg8TIw8PEHW2Z2gW+jL0Eug/8jGVyr3sMvA8w4G+GqN6I/Cw5
wKpDOXif4UhTVhTz0jE1YnQlfrgwzFPYdXeaRLqssYObR45pgChop+SvrNj76AJYA/wn0HnEHGR4
bieHqXTjbu0xfXIC7TqWMxq5Id4pRP+lOQyw7dDdl+yfAF7V77bpvEiSkHaWxXS8KA6pB8Wx11ci
Eq8+KE5ADzaeUTPdme6+QP70KtRVZ4rLtTf1O3YvR/oUBjOWtaWj2WiCe4c4lwwK1VLrWiycsA3Y
1lwR79+nRJVs8zUGly0RBIYw1yIqiaNAZbBzZIeOdGIZP3kxyl4zWBKcbBAQ8ZAGZNr2mf3oN+6m
iwd/pY9OswKe9D6NhksceKztRg1OYzyZxLGzsMAnkJ1yEnFoRyGVmm5ys5PPPojXmVPbDDEctKHm
eNFSrFwCu0QSBcgipvYxn+VxI5MYFRfI31AyNYjVGGN5O9GJjTGHeY4A4dSUkmwtXpuBnZTF8jG2
wdExlXcFBqaxQ3psEp5ea2+9605kuEE+caebVYa3zAq/rZGnh6mNvxpAJviEkGqxczBXWcYBVDXD
d8GMBr+dJH2hdXHqxdz2+CNwxA3+TUvCCTbZj6DakJy2ZxaOt7G0qu3Yy11cUV5MvrvBsAlExYqP
qiVjNUpKsc4n+iqVGcmpbsmK04HYUrSeVVLsZ8EmRtT3ZtCzrZ/5W0O0L5IdJ6Mycryk6FcJk+TC
6vPZJwNzirAAqfcuHEEZL1rEVlnt5Q8q40JrSoQjIDLZ5G1AETwPXKZjVp/oxt4gSgKQ3nUti5Oh
cuNn3eQbt13qSk0425S0Ay21xzMOO4Jb0DFKICaBJOZ0qBJxDL783AjWE1XtvvUJDcZxxcRTG5fR
APzCJIQIVCbPXDJtwkG8eqHmLFkZ4QbKRxxr+b6rLBSNcfpJYDbUP3wT0VDOIF2AaPo0pKsa/TjS
E5NPBou4AVRho4zg3gbVkQkyc44JuZgeqI8gXKbD3OiWfJyDnm/7bgGNrAXHjEC0jd2KJDrelxA3
c5D3EBQmzCvTxHxoIJa1RkIYlhFD6kFfkUofHPCtri0k2AunC1jEWOJHxOE+T6pHV8d030U413lP
VrZvxNSmPGwbHgNMTABpWFBrzjJBO+i6NeoI4xGJ8b6u0OiCy0VZJptndolfjVFwQ0ltK8zqqUHg
rlXuUUwJD5+C5wjKDDIX2Td5A0OEQS94suv1n84gldJnIKjLV9utf3w59iTKtAhu9SO4UcSQ1XNU
56+64ekQsDnDhGM/p3lZbHTqGn2wVxFF96qIan9+5pMDCsKgtVlsynmOL7pTKL0DOxZk38kHJBOx
tAoXF17VHXPy1aDHSxAB2N6EBKqHhfubY4jgirL5E3Thka8CCTSqL76Jl8xNAICIjEJ98pNdrIY1
jrAP0LLN0m5Ro5kIMQNibXZhazB4c6sHLzCzDYU2iQ12sGECkq41VF7EcL3TbJpQFpJ8H2MDLkz3
2Yzcc89Ybw5R3cZOawN7bEhDNIS+1NovjojLaJMXlEY5zb8y/2SxxhJwuKXKcre1g1JRWiU1fbcx
iByBC6Ye+zy5+zK+eDr739C2OWa9gIS7r9YKN7JSE6KUsT1LzGnLVs2K3BIvr/rQunIAddo8STc1
l5bXzJwjfO20SSHlFGqBoFqYXXv1RcBsTgswX81Q8HB4xo36yailWNnyEuTdi+9wFGlQMTjJH4yK
DaTX1nBh2/pbNehCRjuwN4PsftpoYETMtK0XzjHvpHyoLHrILkiX3K7keqbO2q4BzUKfP0rbI222
R8OE3Z20osl9wQrE52hjt59+daOFGDgRc5AymGQEu8u1tGcOprsrnh+rBvHOpjZKBGxPaY82PTZ+
ci3Dat0mJN9WIZnh3JWZk29ZWVzjlo8GWwAbYWs5ox5qaLTwW0P83dCbNSIKSq85sJRj1JQ/hUMg
0Umwafen7KIPmMwNSahW3cwJrVAfqmmd2FPPYAwsGDG2lyqvJkKNhmbFNkgfiGCcJpCFbOL2Y8Wi
Ww2HROcpXUApzG0y44d6TVrCS2lxj/UWBUJMaPKC3BJEVRnpM4FjzpJuJuXYzt0QQJjT6qcogo8W
YpywzDd83w4vEIQpJKjjVFThReMQQ0X42I8etymZE4sSDsMCVzp6+5p9PVZlMyrBnSVIzkJz3+Na
wFCPDFZrUVvMGoKovJtd/Tz00zUwgr1nsGwEqNssuNTJ9IUVLDqPBZ4tj01U7V3dhB4RFEx59fBG
vonRCXpS2+vXQ+4+BFBb4FmKB+G4B9NE1lPFJkuX8WC3LKY9Pph1BRFnVY9zCtvFKfsaDT6ZNhiq
wkmWXHX4rRRqTKNBbIBjXMFnKVyQAyEJXbIL290ogPP1QPQHMIfdA0ZWkoDkK/ZUFCjyN5WEMuXP
MDd2EG72Gno8r6mxO2ZcIZVt7IfS37gY/nmjmqsFsntJ3A1ydc8b7wly5/l/L6jlWhG+YkODOtAC
bUt7JvkdyuNILKThPJJHgGu/2xdld9YEND9wWzCjsaNgnV8Yk2OuB0f+ibHZUegeYsChA8cB704+
Q6bTFy+JWRmW3auvMA7ZZomx3f0MvUBuWPsJa2Ygv5bMn4kFCq960m4ii3EOg/yB+9PwH8phGhZl
1S09P5qjuzOiXe0/1D07Xc8+clUjBCbPfDkJV8AP0DtqMWCZkyLJe0IAwNWE+dFkX5zaWz0wF5Js
B9hYXCVPuqOfdJPHdxc7G1uvkDs3RDZU4bZiZrl2JYSjoaiyjR6Xt8aJHqPU2fBtnI2pupQS2X4Q
XVCAP846psmsv6subZfBaO9Url/rKno0oxjATZjcy6b6tqizxactsIsXvv3ko21nD/aSZsbJH7+N
SH23SM0W0+ADhSi/kH2dNEm6eDf9Jv149RG1LDuisUy3JyWO6q+KX1LEdX1Tb5RZvxZNcmPjcuyq
+DGpxG/V1N8QoWhtxa4TCUym+SsE9zqWN9eYfoFkbqocgZhW1W8RnuVM9JsJB23mK3/FNvASMqte
htOfBpQSa87gkglrM38LmlDrPkY5zkpZH+mTzaz0luUzjJg7NgaWVGj+bNgUIC6pR8J1bUcPvl0u
4SLT0+jpzUr5jyFGbxztwpruJbRnKrE0n7POesSqcyms4N7FxJKD5sLQQm6qo9evcxBr1yePkcV/
atgkQhgEsPfgQesOXS2743h80Th8g+rXVBH6OM6eglRb5OPoHe4WtK3eQiUXKOsJ0uXL/Co0D/7h
XNzVqOynqjvXTfqYouR064FUVuYrtvtWTn9M2u1mqF9V42L5SLhVDT4KGcfXSeaIsthoUxne5yj6
1vB2OOse2S1wiPifXmyjouZt1WqQxrzeCuyQ6REbGMd3WmBwK5IOOyjUZxKGGwLtfWvALOCx8atE
vMOnA+yJmgKNVnRgmsUNZ4fsmcW1bbT3Ev1zUh5Nm+W3RyODKpVDrbQ+PfgBqCT9C/vUmHItv+Ia
XwRBcAmCGgsZa/+q1t98qRGlJODBjSnQh8F4NPsSd2xfvCUJH5RT+au6to+xSL/wLa/TISSlhj2A
TbwOUQcnIYdTPXZf9ZBRl6GAJPWhOgqO5DZhp02AUoyXkdRl7Wim6aVUySMW8u9UcYEZLjgR7GHL
aeB0Zz22AOuQ4Vju/WUxrIceIYgo4gFMULkiQG8rjOGX9mwTD92LmdU6ConD9DnaPJllO13zUD91
QvwOefYnzivCy1wgn73MZ5R9eMlM3ujSiJ6baLqUkcXTiHeiK4BKSM7iEo8BMWIgXnha5EHPQnIM
DibJYTzXPpWd/cwfn6OyL3DgJFPG/sFUalvhoV47Q3lvmEF6oQ8SxW/eWlDyC27q91m5PTIdmIrh
yqWIjaGTT730dhPCqaaY9B2ek7tH5ltjWedxUd04m9iZQ9IulnY+podR4I7DQ3FHFIoWpAXIdeVW
ixil8H22LXbHimsNaS8vrr0kmJuTof8tkoHCbBB0+9mza4230ozAGmTYSEoyBJDSLBNNg4/NCGZZ
KhNeZUIBVBT2WwlYGPvi8D5aUbH+n83Mf2UzA8jwP1vNPOXpZ/b/Rvz+/S/+fTcj1V+OcKShdIsg
QKGcf+1mxF/Spqh3laUMS1juvzJ+TZc/sixWJVwNJtMS/uh/r2ZM4y9WMtJ1qTAN/qFj/bc2M5Z0
yQv+D6sZR7IIZp7t2Gx8TL5HnXji/7iaCeqBa5rSAGOpjugWz9uuMfxrJzxrX5bpKY11CFqIq7Ch
svvGl8DT/OxNgDuY/ZP2CPjNCi0gji5O/GEKjkjttR085A8ZgVHqtdkzjdJ3U3mmvUjjWl+X/vRe
ot1+g9mi9tnwjlmPHAm3d0nO2uFhs9eYwwwiafDmWhQJ/p9RWvRLoAyXlUwOKgEMOOWKMDOSW5Gf
ukTPUO3SuJ/9ko26crp8DTqHMQHQzdSqmDGjUuuhVxC8+5Q6pXnWCM2aZCdgGKIfAY+y6tK+Wzd2
t+74bI6pwhHaAZSKDdZHFcLALM6hq0Eq8EQQL7JOslkHr9FTJSOpZNY+1btiqG0ILw1i1Vo8ITXZ
RgFO7JKGcNk6sQOs4FkN+ntShz2NLIxBPMdqbcSdvjQqTyx8hz5yzmCxJ6M/KNEOK4NixUn5C6y2
aOnd5Mvvh+YR/e0uKxV0HCd60rNw3+b9tO5tMI2DTi4e/UIX2NUsksvO0ybMFLGSdXzSQxx+faiL
jUZXW3T6CiXsO3I7EtIQZyYpHBQPz/wy8MYTjtDw0B8CabYnjNAPekikVzcjvO3sMgSY50IuHjzt
/sarzecWks0SyQVBKmP30chfC7/BPjBw4eaoJUJz3IXWUTZqWoC0NmGi+wcxDTUC53EO1/zCG+5D
8UhIQVQ/MUMRttEFVnfnYyhwRtNoGNhPW3BJZb1M3BQJdCFu5aAapF9E1Y1mgTiHRV0j3fwoBoO9
RU+ksvCh8KWMFwbN2AsbyViDFmFDWGRkmsEujCdireDkulXx6Zt4tceyjnc0jMu4jj9HdK+72GaL
g5525Xq0RqL9lm1sgSdtsiVmU8g143QyqAALXZ1d011MaeZtmv/F0nnsNq5lUfSLCDCHqcSknBxk
TwjbZTPnzK/vxYceNNCh+rkskfeesPfaSC3sIGag39aJegjT7oPkzpZbxLyPeXYKgynYyNlg2G0n
PvvYiNwh/i81FE2IpQFZjXA/THIPMJFVi6mOwJA0CWBuxueE5SBTKdJmAtNCTOSs+ax1y1HgPYVu
CsDaQ6RE2t5crJGcTIajiSgXiXTUpQZnprRBTjzYZM8JV4g4m9CoA8rrTIj2CZAQWpbhKff9vA16
FQJs/S0JYeElIqThgMt1AAyXClPnWO1I0GSveuYk6a6VLk+WT9IaQcvJ0CjvDAQ5R4xX9GHybiy7
1+o/zV0eOlM1GA5rzitVw2dQPQVp+hhFkxeqZDg7M3qeKQAhKSMzqjUkRLFk3wrczLbwkiVELmTP
WtaEw0hJ0KeQK0K45n6Y32rLnZtCeUPsBBi2wO5q8WCjLK4wDY/nJu9EtwHFM5TgUhrzq01YS+Ux
KQWx2u/agdCediS5uLIOPXrQYamWXdozS2aO5JaZ/Fm1CV84k+4ObakMi34qElj+OzEhu3cw2W0s
fHATwT+QhpSXUQBilukx52WtPiVNvSxjeJ05mf1EmAYXphLtHPqtYkK82pDSbZUGWcKDEG6UQfdn
NPSGAsmuNbSfcKH3JDMLh2Q43sYB2VwRRGx2aBvDCXxTMBDoZXWW6U7KcGcWtCYH0RuuAcNkK7Ys
6shsVWK6dwrwk9jVX5UaT/4ozS95Cll/xNRO2UmG3ijhIkmC5Daz3YDPMdqEl3W20Pd2NQYx4y/U
MKPZ2VUYpTaGLLJg1NnBXMRUwoj7Yy3+FLqh7nMFDQ15ibYaaI2tQafz8/xlIbTlWvQZoPSUefGC
JN2M/ulNZYClInY3gP/cW5nOUyvhMsW9jTYafN9ADgj66f5GD8CMyGTp3xIZZY44MPCQYhydldQN
xznGUdxyzEt56STDjr+f6UahzN53RoJpKnkOq44PMLHylckSMkc3xAcyq/eEpNVjW4X4/NBCi4Ym
seSYBE+o22+IWPo5NeGAVkP/RLKabMNAJ7lXyfBILdJT6djVGVH5Hkhhg+79Jcy6hNUEI7VODO20
V2kOY/5OnaaQkDxG855RWOtj0Gb3KVjtKRVmnruiooaWiv5KXAx+yPEgNuFrVCv5S10IhkMp6AUm
Id4TlSsCA9RDYY7t2+Kp7nKuHiVMzeOcLy+iqZQnCXLHgAdxHf0ZZ6Vu3lNlRjSBqJz3cnlgvRt8
oL209+27WCQhE6PIVowpOutmrLhNdpMa8p/oEYgknidM9nryoWlLDZGqFa4yowTBVE7xoKskMqof
wNw/xXKu9kkcWV7olHquOJAu2lfFbI5iSl/SM73PxHOtF9WXqryUM67HbpYlBEec9m0Fd3qqlxzD
RBORTu/KdW26sDTyV3XJjyL95qDgmQCTnqk7GLjZftJ/WDBiAKJE8ecubVyhAQY1NrhlgoqMyo73
3BcaGb10P++6JdHcBuveXcTMxFpInz4NdMT4veE/LcNXaCCYY0WSnuR1R6VIJIdardmAwo76Z9lo
tzEFRAqqE+9kadFlg8MpImfGN+gUcVwQmaskp0iZa1ua3q1MWlDC7MFZ1U8UcpuYRCG/igSQPIoS
XWsxIhWjLi5T1dGhwiHy//uPLYAUwK+GQHSvWJ66lW4mc9zY0NZQdlTgvvVAqRxT59CyhtA6jCMZ
utz6H1YXDMdInMbjf/8Ogpgjagpfn9hIgdMHfFZmgGiwKML0FBnfkzRpj7QTEfuLmZNqavMSyw1D
RyES3U5X7FJhRbYxAF+DGbFcK1P4jwKjbKepzS85jDCwySBwF4FHgx2x6mZRjJiEcIlY1vw6ZEAn
EGlEXRncalDFLetppWovS0sE6LTWXUJ4HtSSqJSc8aHY55rbLWQslUCSlR4bo1VijR6ERGb+WtsV
qmz6QDne1YvlyejmD7pivdeQr6LO8BI1AEs4S3sBD3sdlI9uggA5kxoiZK/5aiMFXRHZNa5eBsXF
RpWqVYoKj9bQnqZsXYKQSFRNHT5q/SmZ+lVmpzauG3/ijII0CGy1JVw11fQXTG6617ItKij7nSS5
WNrnJNRH4FIOy8Fjzta0yAGJENdBetDSUMyyCpI4zQ1Ks4q5RoKKn6aR8FpgIcIgiew7OjSiWKIE
hbA8q+uVLTPy96gQeRk1iZUbPs6kXnwrlzsXrljEbDJ1JaIZiq/I7GF1hKdemqCmk6U21Ol+JnCZ
Qu4YhMDDcQ7nVXrOiBFEuO/VdQsZDy7iYPi1GXiN8Owj3W8tyy2WiKgZwQWAuc2FmhkZrvUh6k6G
gChhTplFTgm/mT5ceRWBz2b1tJmBE2zysrC8nmJ4iX70GrsoJjVNwk2Mhpgkblsi+mxkC5tHCYCB
7xrtQozJtrKu4wzbnwgidShIrCph6Ax2PCo2GnYh9CWht2XNdNaDEx6Tg+uAD6fDrkXoSxcTj6oj
qeY3lGAzp8gjOI9sAzVwhRykbZh46CkocVPc5ktPrkuaubGFZlTuFL8c2h9t+llDNzUChgeq9oVK
Q2StlvfDpo2veg6ao94Q2wDilycQznw5NZtq4heOzc0AFsaSh1OGnLLEQ1uBl4iK/HOSb7lFvxGY
mFZGsfckvbt0o656rKoMEW7nXKUQn15nMi8jeFiwOwJFdgaA4IEg41m+5gxSYsZOOEex60SkRTXj
7KtkUIiN5SaVca4LiKtYTALDetOn5BNN6i3JYgF9MysgasVW7xcvy+ED53VKfQ5vpNWsPV8iwHn2
ILhOHfGn5kc0YkSGbL3r5X+dAqxdfRZsnNPOgvsC52Hl9bKD08GjCwiRYTFuemILWl5M4mIQeCC+
p7ZZQLzUkhf1pafjbwSlG+Hq07ZNZ2L2mw6RmgTAZ0pwWVTcIRclLeMEM0E7CFYnkDyV8nwAZWKD
OPgB6ldAIuMW5NHkpHCG6APnI6Ay2CbvTU/Sj7rcjAbhUgnyNu+oJGrzFL/UbGM0o2WqpOfAh7Rs
N+jS60Io7EadFz6zVn5ENIrWmCLj1uZ7tlTfsCckO2B1SiOK1p6sk4TQaleqWPNGy0RMVRKOAPvh
zYzzJzRPiOdqdhO6/C60gr5tovoNdQ1tKtXxYG7yIWQeaLHUGFq14ezE2cSm0Ej7S0aWJhq6w9zL
X6B/T8a0PJNyG3KfAFVhydzX8hNUuvnES7qeCERtMtRFfwAjQJCzzwo5h8yOwS1QzwBz6DAVTgmG
H7kzMQeXDPH4yZdcRyFTySPhfdTvKGJYOsazU5cG2pj8j2aPh43XMJk6mfg45Sdoat2Dn/+vaXVP
Xx8zo2FcZVpcXx0fj7XSVchzfA1jULmWXn13edvtpij/i2rha8FFvgVELtGZiU4iKflOFcB2EY3M
YaKXR7nLqdDm4g2zlLK3yM1OpcqPOo3tFctzX0Y3tk0EXfRp0YGkyiwQp1mT/Zg67woYeo3pnJAf
TVlV2GoTgBVdHfgZPEinLqDuG+3CG77NSTvfpBOrTEpIph8ANnQ09waT67YM1FsaA6Ay1vWvQYAF
YEx01TINRwb+r7IESsSzKknmtsjwJRdEMAe6epHGeYVo5YKbJCvIIs8gtETTDHx1oCvWaht87Z4p
5yXipeySp1lXQDdJj9gsyOGAf28a3q1UebdI0AjU8GQGil1F0kbeyavDE1FBzNsgfUXdGdiLOXpc
MAv/u1U9JnpyAPI4fomUUi9p+Cir+2TsGx0CXUrrGv+29dc0/wunm6VeGvJTUB3Oz6HY1a/ldCP7
iyzfNuco1B9tTLEZfjbLn4wgXGU8LxL3hmTTphLc4JQO6VYqOI9yGNvsl3FKfST6XiRRsfsCNwq3
gOQWANLlSwIxiYMUHwO/YpTetRzzPxdh75vC2ZXD57C8R/0OTL2VPYX4hfEEPT/2AfJchAFoV3Cf
ObNTlXEDXfkWToWc/0ZasInoQsN1/Vi+hOl7Hjx6SbUbIdgoY/sVWk824VrpmzFumb9A+AlZno3y
O2IbFIusm7l9eFUIudkhkawBlc4uGTKbdvrGhw4ON4O28a5Ne2G8VYlTqc6iOla310x/jJ5q8Z4Z
99MUHgR1G6uHQgPZxBJjdcVlCPDGt7VMiRJXw+69MQw/IuGc9F8N5fEYnDG/aeEhJxNYHO9ZmuPG
ecayuEHMQFsHmnd0RcnN1FMrcIZyp6MsPcD3jNM3Vn5YpNSNK+JtF9ZtCSAEKCwCdBFr/BtEOCww
kLA+sS+rW7uumBkFX7Wy7xXEuz74t0Hbt8jYTPQUAiEsDcALlBGNvBE1CwvA1XCznvmLhwmwnz/D
/qtpay6vEgnWzbTO2JFmhffYxHNtYuc/qRO7epKZ/8XyZVUVJ1ICYMu1mq3eobzeFMVhwCKnTnQS
lYkU7asDgTxa3yyGWLYQIqx3DlOc5HViqLS+zB+RdGfNvplJUjVj5IbzTVP9gspINkCrZG9a+pGF
RyQIQXzNqZFKVqlV/Q2zGOVuoBxNQN3ys+KhHXQSnIHaw5bjaFrcqv0W86NOSFt6xrEvBbeAgAiA
+ZtF3YF2SbUtpyPjIkW4hq22q1JyRpTtJO8F7SBCWxo5uDYV9pD6MA1PlNqcnzrQe3gWp4DzNvd6
eofFeOqw+Cl7Va8MfzXGPKLwJ6A/zvVrrxyqwkWAYKn/JPUffLC1n90YRLsB/FrsbHBjwQ/GPXkB
eXqWq34X9uYNsIPdNI+0n51lyWCyXzgqRuFejX+6GeyD0aRMvqDipTWvU+xAEypB42ZSqASqsFNJ
pNbrz0HZyd1F0PcKe01hNM9IIraV9iWCAmQtHAqo4yZzW1memewGkDFLwpQSOVhbXgMkVBrWrLCU
PBVSvUWm8UWarjB2esHhZrfQ/vXlWx/vuLKDkVEkN5kWIybhd7RqhN4UVoN4HlGq5a+CcedniNbZ
MHaZ8GlUOFAo8yRGCGbxI9cPKfHi/FZSsk/mFeB0q7wqKHThJJOhyT8v9Yt08Ovq3bKIW/TDkgYe
XNyLHLy1wl80/VrdgbhVoXWQz6Nl6qB2RO+Cci/U+39tILnb2V9rXWfqzPiqDbemOk7WsTQulvAm
gqMYfmuDPO5r1+/m2Z8UdPFb0dz20Y3oIEakWBRORbsXmFsfDP01JWIx8/l5iBslJPfBmoqxyULK
eagtyzNMb4t8DvLzmOyZoAJ6QjmzqQB81TlH2FEcP3T8xYIvYmnLvwa5Oswy+dSaB0R6NO0pc/mU
OQBjlIr8aBOC3IQTSzFRc6lHKSA2nv/vTpvPfXEQUtdQ740MUmJydBaLVfzV19dcP1R8fKp0K3FQ
QUc4kXtXWCerOuXVlUDkrnf4BcX+nuG5lDx+I31+LfLjMF6F+KMbf1u473VDCXNTletc3d41ZkMh
57CEVnpbyF9V+NEPrIX3c37JzPOQPPP4sMz3Wn1vq6NQ7lbUTY+baJdEr/p4LLnEBkZT+a8Bqsl6
cMbk+T6XT1J0IDhXrb5KTSH9i9Oe4zW0KPLQPjN2OizLoxLCR8Gn3db/EFGsB7JlRyUtofhu9t8S
FqqwIrNxl/FSxwXhNg/cgVSkgXbO4aMhMxBtZhupCh3yQPoHMwr0quwpdnNyltPvQvpi4MXf3moe
IVLks5pe8/xtHlKXT0qv3ICUzcnE+Zo5uU5G6fw7hu99eFGLRy7t5DJkmg+sT/YYWxqVTePHx4jT
azMw6igW5Lv8Ukn8YZauyungsfwTS6+K70p8lJQ7EK2NInyuGYYUzULC5Ht679N9Hp70+qeeXpf2
JYu9Ir20CV1Pug6XNmhfYVxx3IyKT8ZIqgPN+lHDlzh/76IVi0WRTeBwUJ95RxjDl6EfwAidXGu6
5AwPkykFJo4C86mMLs+PzZh3DMHzhAc+dS3FxLirYihcjB4JQOruQE/AW6TR3lju3F98Mh0uQzKD
6n8La1JZ8tVobw4nKTgUlZPHPyNUx5C5nTV/dxVsK+5n7s25fjWnWzpeTKpxfiW+gqV05uGBUmoj
dOulmLPBnfdBtpvH75wrh+e3fHL3JThmFt1DL9pmCG/fNeVXQg8u7DEAVY1jSFsuVaP70+hYpe7c
pS+TQspJ8VwOTfvorTfVcEpkhdWIOAeKgnThpSMdiQCeQNyV89dg+pl81KINBpR++SbjZRJ+MpO1
7knVD/xQofEsCCEVVNofica/O4D0DgoH0XOIkp5DNBH4hz5QwDNRo2KXszPPq8LYr3EnpiFzti2l
vTi8cpxm1veSvibakWhJVDEI/71OO40UJuR5sX9yASNQU40xWaNcr2nxoN5QxO8RmVftkdFUiJ6J
+jWFNDDknV0jHHJmzH8Lnv8ZoMQrLAMeJVp/2kjUpryoocGrjuuGXQpPA4U1srt5ODWotJQH6ldU
VggQMt2R8BZmBdulqEEJdbQShMbmlj/H92WwmTaGa4vvKBG28oDNZMPNLJpfOkwGFvlGcKQ1T+Fr
UjizzzY+UzRDBn8tecYP+jMIryNyEam6kaBTSK6Fn3JEi6Xl93FyGumoMuWRvFE81VNO0/k+j18D
X0tIt1b53H7JcO0rdkOT6Br1vsO13brj+JpPtt7+iJlPzF4vOuieWIIwTpvn21i5osi1E/9qBihL
IpZ1j+UgT7ESvGSlX+IbVjakdMf4wGUuRAH0ACwpEn4mr+OBkmkMI8610tEiJ9IcpX0OyStHcVo4
M7vEBp88jv/wJI+2KnlMRgrCCMJdH0x+T/3GEK0/EfwgRHYse8GyC5aTaZ7ZLRqt3/CIi/cW0wn6
2z1bl95bB84kP3v8s4r6ZBGpxWCqLpxQPoFHzvSLkd3Qo5FKTuRZXtPI1a+4fHvA4ulHg1Q+UlGO
++3gMLbf4MtJlNfEzWq7mQ/i3oQVu5szDvpHpX3n8bve3MvyKiKPjpwSxiyww2nHX0Qvvdk4GNod
0/AGpdzwqGgKyz0SSNAfL73gtxpBF7iY6EEWhlVJ8jGm16R9lLLLj6QzgzRyGEi0IiSx91TeA5Xi
+K4YX+CFpfwIASdmLynnuwJxfb9LFMYLeBpG4tro6BFTTNN7jnmw/9KUn6j67NgKpkhq+sJHYGJE
10Y/tu0xk20Zatkj0d9EjKwyZMM2+QMHpTLAU1/0+jrFd4xpAQEK3XGVoYATAyVy1ClrkqPZ3eMF
49tvEsP2YNyyh3+tSw9V+pckj7g/mbvGDxIPfxppyltrU9Ne2ADQO+Dlh1T5qIT9khwD8ZQB71xQ
rF2X8a8dRfZNnNRg0mACMfmacsxUO4AjZfzlyP+JPr3sDU72ZKCMdavpjdZNFg+r5aZmxhgzmRb4
x4abFQL9RrLJZlTeFy3e0jQRmvWMtiV/wmbYw3pwpye7aDmvSDjas1jah6xjrfcuOVqNHRtoxi4m
WnGWI3YuPUFjjcRWEABJCE3kZ9ktV5GATz8GJ2QsvHXlUxGIDLQ+a4W8Z0ckeQVkSvIMhWOHMrVP
/xQCnsXrNLsDJhPUjPV2snxFv4TrdD6c+RrHbYRFQuP3Co+xQj/lZ5ObjZ7cHwPmwstnb/AZcXoW
1isWH1M6xTwyFWQwBNGKpxo4Mz3m+sulV6F1c68PXW0HEEty2zTYT7hEU7TTidJde8zsQmBUT4O8
aWikZKSttdOoTFz79154iyUkq2Jql+DY5uA3pxNokhc+8Hx8wY/SdAdMd/KWkJP6XI10xtXvFNAx
pxxi0lWWX+ToVKovOBFCw1XVPSigdI9kEMwMZJknr2SbnSM2eaF+FvM3UAnbOt5n3cMM/3IWPEWC
M2T8mBkeJ+M11c49qLq8XVHu2XZCmvZfLnF5T6MIntUlLfas21fj+2neAquXP7oo2H5q8SvhCaHs
hQBIgTR0OLuOmUWXzq+lcHc0mDoCKmIyvuTlyfnPBNv7Lrdso2YHyE+6PiZc2VtQCpH6L9BFXBrY
AeT9Up8I52zCa1Se+LLU0F9meJovQsGideCa+e2xdPDcMSy4RPbqvnUguTsl8emk6VATZw7n77z9
bhmIDi5L/+S9Mnwl2OtrRdv6mfWatyUPImtP/hXUv8C9qUfK8l5pJzE+dMJzw1ycpftpHVzv18TH
3IJ7TME3/6NRJS/ulo+U4NGfyCUw4VTLAHRY4C9E/VqaR27RyfxYuuvSIpB8tZSd4FgACdiKpdfa
4JNcNjP1qSs6Yv0TMmNisQHxiPH+8DX0xLaDbjAYcXYEJQcw0R9a9aFBZkEmtnZfyZUA63BYU2r/
tTDBZnLrjfnIIm99dJrYHo1Dhu0tk69rB5Sv+j5SDq1nlWhkYhlAKN3Usq16ryQfYnY1R0cev7Xg
OzZFhsCFXdLTtyp56winM9ipxadcnwf7W2aNhXuabvVZB4DqPEM/ztNRKl9lBivtxzzvzFdRQPy3
jwKPEppKtFJ3yN4XuILlV6N5YvmVjGdBv1h8CK2062HqhLeQGqNCqMYPIDBnz3Ml1Hy+fkcKyXCr
ur+k/VOMBxlYjCNQ/bJdNRrajeKwRO9l/CaN/2a+ipYbWNxCM3LS5quVdxWbhYmPAmnwm7l8LAzA
qCJsSWNinH8IwFBqFM3vFc8BoYHM0W2MSNp/BTTrQUZhVrHXhOc6F1NVgs3C0olmyW2WxQnnF94O
KfA6DDaLwlvPK7Juov5lzKOtYC9VL93i8vLA3ZCNa4bfI44es/EuWLty8x00bj77Jl7s+C3OTjA3
S/XE+ZYpb1F7M/LPqqHbx+bg4yQiz9s0P/7Td5JZx/kpwXgZGdPJD/zpmFdvyHALy1/k73klVXPm
gZneyGCgWo7lKbhA0dx0hs+RVXCPkrq1KaAmTyIAXf4YG0fsnnYlvxrqpzZnPh+pOO1xxkG2HEEU
EYvH9yShBDZ9Bdl2RlzdedZepOXYEAwlHLRYdzqWF0O91ly67DKR5H2VfpidTG6b2S2KqB6KCh6O
bEuoT5K5hIUxH2PgHmsvSnMaA+b9FX9b2eaAIO65/hOTfdPvkIhBbzWy70H4nceEOc89TIlyYieg
rLJ0wtYFpj/zp8alUp2V0Gsqn/KVUVBSe9XcoMVkBM2izqj2dA61fAmAO2q/rfIh5o+iOWXJazk7
Enl/ALLGnyb97oKMiIcL/aPOq0DuDrmSRwaE4mtS+5SlguW38404sDH32+iZzYdQdyMYkDirq8gj
VO5iTkQLna3gJdZYNG1k+bm+9xZLR46qE412+6frdjqTYeaEwaHHUV0Ux4loS3i0oZfJEgBvrlvx
LCe510B2HjzmcgQ+N4FdFKDAsFa7Zb8Lypupv5biIfRazB/3mlV7+6kkBslMqitxLAkbfi+eQWtf
GiQqnODU+bkxbHANF9krFmdGyOpBnV9WqZRAaSOthzimDWO2G3MvjicGTqyIDgXnSFq882C3+Gwq
+rzO8ofsNVoeMNmMHn/kAfLN35tokuTHJnudiXZXFdFu4zc0ynnNaJ7RVwpu8q0maUjISDsOmEou
IHK/NeLEc+mmW9euZsg4PMbASehkdzydrYX+9S1K2C/kxAtNNzX87RGBjVh/FexZOO7XF3VMWUco
F4OPM95cI42iGvsKVyCelG1j3qflsbhYLuufcStuCQZAh02egg0dieERgepQo2XD2M4tVzhrFVky
NwKbsEn5VyoMIHZQHjCp1rqLKtGsXjOqsACte0c2dBaSIbFhxstSAQyh3dIjr5FshKbg3fHELfQE
vndnspP6Zsj/ki0Cnu4EOox5ACqi4SVbX25WCx0IPEE/9jNFkdtJ12p+hKIzOt8AAAOLqqJiso8L
W5vp/WVXMTZS4o8KsuXtQmbTtafvJ3V1fBsApq9DAEIi9fFFKolV5jndsiu21cjkwtG4pXuqLxxL
AGMm9IYVa4fk3dq2diNf1l8HpXVHfDqqjlw/S226ZYJoY39qpVO7XujQ8uXgXbMutdo6Zpkcy3zf
fkH8rvonH5U+MMdX9zJYVsu8Z9XTUn12Ypuh5+0gHKBzFXKOYMzk81ONDoi2BNogfvwASrXZ6ONh
VP8twqNvLib5d6kTz79hZDLc+ae68mbBHGUBHf8ymoY/T6+x5Rubsfv63UHd6XBpZT5Ri/k13baj
BbvRkXA3M7YGg9Opf9L0SEfw2SwezB011izf+BjqzCF9q6ZNH3xtneVLXwKPREHKTVc9kMATmlXY
NVGum2qnuAkdSOMvkxsnJPMc+2THV2bE97A+t/JJDJ8sAcbYZ9raVXuyokgkCekNhuaA+S7fdpua
btUPdlSMNOxcjCK3CST7KQnIr0C6gDFYmR9T+B0GLKrxQc8CqISMz+810hlWxQLKepItGUnX+RXL
LuoNIl2pLQSMvQyZ41DYdpTp+vCKNd/rk33klb5a7itvRPbijdYN2gj5aRutAS8k3UWGF1n8T84Z
/434KY5M9yr5jCyWCcjSr/KuD/Urw/jmcd8rOEdJdbAhRLCgZmeaHEAjp6DbhaOpPcFBYPt5S17U
6hrN7+vpM6T41w6qNzpi7sXGM+MUn1JzYw4pTwAQtOZlcpmG17fKVplWeXgocVF6sRs4C94qrPuC
yB1ifOjTRTG8oaUs10zwSYwIg2g3GvTpm2Qg7MFpLpbsFNUuTZmx38vpRRX+AuURBG/KfFR0jFpI
Jf/m7iSVP3r8qUgzgwPGKO9Z9kdmbTyff/HRWldGDgzgLO1ET0mNEU7MqD7i4htnMSq6X2SgG2xd
yIE91hn8zUtH9uLkZjFhibBoVX1kF3iO2uKPyRG1vqBeRhHN3Wai0dwvNhv3+NQ7AmqJq8h+TvI6
8SwwFgIK1zPXKUaHWFuWoBOtchH8hO2vOL3W4mVWblMuOKQiMekFV74hNzK4avo3JBp2hgcGHNtx
PDbsN1saXtQtNuNRRndbYhcqP/8ohdM8v6uZS2oEXH62LNVfU5GIGUKuejbFXZtAFF6CzjWRISjS
Pxmxk1D7jIQLDvakI4rnpSZQOipvIjLBiLWPJMgHwWg8TkZ7DQjaAqivGAQc1fLKjWyjXdxMF5MS
eRd51Qhyh/DJhX3MYFHSF6e49PvgMJWnbBVotGgnQkKrqofZv4Vu5IW1g3/OHf9Zv7iHCeThvGQE
m7BKADec2TBMl9ETi+ug/IgCIZudYsfFFXolp2j/ZXKFDYz+G4iYKWGDZUtaLgOyRfiWeuxddype
oIBN5IjLujxhonGHsRxJrmS+6XT1ykApBbCaL7CDI6d7yhYmBiopco7hseu7un0G1UtWeOUVoogM
/l0qCyqMdWCcbpuxBSv2G2unMN4hjOeJkJCdEnildmS6Xi1UzDypw4OjduLKkqyLyUsb+KxmmLRf
k+LeT9Z2BUOqToHRlB+fPSq28C3LOPWDFRDSmyk8co6VYEdK3LH8/wAaHFMEHcOGfqU7FcpOJ+7K
Bv8nuwJQDSx1dBEFAGrgM2DJsbyJD+hsWLoQmzuzF+3yYsc8xWv1U9/CGjl0yo/afK9KMxHVUg80
FTjUVpx6vkgI1Rw74btOANH6F5eYnozr7JedXwSMpFrr57y3jUbZdvS6IVeNgK4wQVuiNIAiClIp
RFJVwxfindpUcpk0osPwJeM7U3+D8Z5WOJM9tfysDNFVpzMBTkF8rK3TOKIJuq8DEzG3dl1Oaw3K
Qq4h3TxzwBF9QeQjcLJDlr/3xr/e+KmGb1G24UCjctyWwr61TW5sm0+RKY4tOMaWYzqxTaIKOyoN
jMo8Ajy28Y8aveX97f4+4PHDkZB6kh07lDoLTZ6e7jNS7nON1FBK6Y4ZrPnoFHzYhr/agW7cCibj
PQKGNgD7wGtg+WdhkQs/KVte1FkcuFbnDHwJWs+3HbH15L80OodZj2pu0UV7CFtZGyFH4PzFo7d+
QwYAPnkbX2qcllAWNxJ77kp6FDGz9T1Zxkbjq9IpzM/sOxhWDzQL/NCtRb3Esk5mwKNS8hvdM74b
JsRsxh+tI27Rf29AprBjTuObQXERDKMtY2CIqfbE2IOvKHMVooMYjzkm/CbD6ecNixdhGF6tx+fA
JedWP8ofNTVihPbRQEeP3Ttx+HgJdec6gEHxwaSAxTmW0R9xio9TiCyiuAvdlcnXNg533WNm9U1x
yzUJB2VuNmhJt/0GSpD0T+/eEo/TtyNuhmABZC0b1WJg5K6+uVD7Bs/PH6baCr5r4UCciWS9FTk9
E57pRTwEJIG31YMUVOYqXPPYJJk+iG7VeBnCkGSkIImdQYR205E4qzwzA+Yj00DxCkpnG2suRm4m
xvk3A+dN8kmmDeILwKTEWRRYwv0gvrQItq1F84C6bxpglSvtKeIv1fAv8vVgSfGrqSqX/dZS4D7+
qaGC+t4frVM/r1sxDpa8x66Gytj0or+RKK0CFoin6jVqHGU7eozW1jlP9Pv/C0Z+QxOU7HQvGx//
XagrZd63hJ+K56ycfpSKtAppbxaHytqFPMT9X6R+hhtWHRdadHKX+EFbqz7lm4uFTKoJvyTjFSkk
mrUw5LjZLKUfklGRkDif9wVhl7UjC59asjesLb8PHdjwsCyO7YwLgACZ6JQuF2UzsHh+5tkvc2xb
QK7Bnpy1Puww9aIMN+kqUkcw/UKfaKEiCRUvTyIUs8M2LP/oYicWDeuFMjLT3raOhKSBtyGDLprg
yAv/R9J57DhubGH4iQgwh60kKmd1kjaE1IE5Zz69vxoDd2HYFzPdEll1zh+/yXDmft2k6wSBq4fo
xpVKNG6/tr+GGV0xcRnjbmDv5mmiKShi6OpoWkpnj/EfV4eyJoarXUTGZgIpk5LGlXBK0hw7b14W
NHgw910KeoREM0GYNVhwbsuBRNsNOfFy96E0xSmMybN36DnOn33xibqFeDgCXlG5cg0ai9Yd2cRk
2KF1wDVjFqCmuGwQpy+o07PAx2oCNEL/q1Uv4fgo8x8V+0o7PEwZ86gL/0hiuFkdmdpIzwrhSTtE
AQJ8owgE1T/awezpS+umRnkc7k0KXdK/TrmPKI5FbhBCM0Drv5pHgMqueVs+SHFaAGep5DTz6xl0
EOJemGpK39hgekA7bSbPZRyHPZhM0n0aP2P5iVl9Vqebfk4MGm5RE3d/QUNpWfxgUaqclRHA7B96
1Cd812W7hPLwlYWe3gv7GK6oZrTehjUlITol5V8qPs6Gshxs2zY21dxAInUliwnwzc3xwADDE8MK
X3XJh5NAhEmFobcdMaX/odL0LAXfXfq0ICDI9KAXh+S4/I1PihNZIG7j3bK24XhQjbfJe2nFKRlv
4o92pIcNwpAhBxpsXMAcfBLxTUW0oDGS2RxJ1Swxr2wJOqEC3kLVdqgjTeVLh16HIo39vyG8v2Bq
zY2yRJrHspGqWy6ATYMExAAhoqnJqdeEHiMRpk3cJYtDQ2GQNw+iN0GpuH6CW9i7k7qugAgE3jFC
B4sOORAsSQ9xYr1b2Qe7AFkbboQRYx2v0phyYHKnB0biDRG5JZYUJM3IVlfyNtv0ItB0K36VwFrS
aTnLgmeLqvFRw1BPcjNPtJ8WhZgVPCY28ZHmhtL7nL4gD+v4U+H7xWiEQDsJWHB2EnHufk796Gpq
0lmY5Ke8oY+tPnbDa2SdHldiP9L4SV0uw+BQLQZkoDBRGZwl1MI4EqQ6T4lYwNExfHdITsQilBQS
SC74snkWV7fRHR/I43QY8rh/xdWHn59r+cTyrcc/AbGncvQRTFd2fSW4D8SxIFkS8AWdtnCSEm4j
CWC1IVt+HJ1lgtZ+bbk9bN2WHQ4uWwqWMZd4zZHA3Vp2NND130bVLcTPAsCKfk0BtmxPYq4vBWor
CU6o9Q94bOdULs70+uqrlxpKU+Fk7t5h2Kppj9kPBay0fgFXGkwEvIm9SB3oacQW0fYwL4GM5owW
XAzPCF5XUn1UqE1pL7pNMsOAGL55UmtKf8OMn3HFm6gAPgfGO1y8bO9G4iioRa+kt5K4A543D296
PZ+0QzOePGbF+ksmkkI6ZSx/mb61km27QMHsnLp5C5V+UUXPgTbPaUcC4oHNJeR1VfNbwn8IrMkl
ex6WNMVthLtpQD1Otkd6q+Sldy+lK8ooi895GK9xQ/W79aaRmYB8GcoBuCO0d2V5NGVKm3BQ0K6E
5F61ODJk5pDp1o03cT7q6UrsdoEzcxZYdsJdEZ0JMEnGlUXxKFZQsLedVG7KdKXGazwrDEJlcY1p
JyKdSrx3ygD882mZp9C4WUhW41glE/xDs+9tqM0sIMmzb7vJAhrRJxKbi6bmjt8O8SNGpbIYlmW4
ScSL9aWER39hu+W0aHGWzcNlpy0de+8rLyn4adRbSJBJfY6ih4RRLm1CEAWKl+koQyZMmxTQXnkP
EPBwRPjmzH7ksOZAGETwLfNVW8BnLevsZBk7JduBcQsOA7uEeMrQYoF5kAHNW7LJQUrIU0ioTFtZ
pFDDIMfVD1sgT3zk8LiH37jEgmDZEklmIIKj5Y3RJL/axorqNiIsgT9kxuwF1llH3zbZmia0Za9/
9hBM9lsQvUXDvhmuublOzT3IETzTgNwMqYuzwYwTXrNpaaqXiH9PATfK9XAexutYZ2OP9k29psBh
WBIU1sKYrWqXb5vP094MzkZ6FUDZw7bpPpjiUdzMDGUuBuGYUACds8MhgBp73qIc1blJiEzMuioO
XPhYaQkrja2Er2DAkmaLpz5jAeoYXZoIC+jcr3a1sSMZRTNwTT3xlWHE3bYkbPgSsIbdz+wKfeJy
UEC3pz8PTRS5m8614vWqaBJwGMGi4objnx8xWnbraPitL4piMKTTqu0f4vwvcoSeIx5ohVqO1giE
yMtcbifYFbYxKCZ0VjeKUtFVHiwgfSU9MDEQu7AKM4unARErBFfPeunCxUR7RXp45Ws072Nhsuq0
ruWpM2Lx5wYimo+Yia8ICBrFeVhabJET6BAmzJms7EYe39EY1nqpE67yY5FhZu45XLHe8OJ2a3PT
GauS+WRmrsjPH27OyAaQUeZBkOAxV+4J8xm0tcbmMTEltgCs0ilQNa7BZZBSzrLX1PeYZWi6at1P
xAljFFux8pnJbgCI6NFgaiHS9pLtvgZi5vtHZBfEj0oDdXMOIxltPsE1IX6tofv0lVXFRHgjGBW3
GRVQ37RygLOSvb5wXDPa1QwRUHRirygm5h8GkoQQiA4+W74r9TYlQ636EgNX8cMR14R3aiU5G9n9
Ml55AcMPC05haI2hN2ZVwToCU+5HCMtKjBC8eqx3qInk+kGbMOlCq1dI0O0IZ874YmyQ8DT43IZt
7QUUmmA68M6RBGkxy9B9rqKX7v0ikMBFaUFjHlGCiwtcQNbzlwVLIhP/8g9Bq/eV+aqITi3VuxZD
jm+gu/ruymPQUs32yNpbnR5lpKl9fo3QXiVo+GsOToipuRaA98w9iiD26pyUo+gqiCPbxtGA2Fw7
EzS/sFk/rAb11YvMU4IwCJREiZPa+7ItV3XM5choFhZL5C+klYPHaeiWQLrFMVe/lyq0Giin8D8T
lLpUjLVj/4TyNsguXvMYYdszhPziPXFslEGsSOWsT75HgvnRUYf6rZ5Hy5HvcQlaMdICy0rq+oVr
hOdsjl12IjzjfejQTMCsieN0AgFqaiEMYWMfm0cI4zEQFLMVhHfufRQ8ENKIeqqAV+V357VBRecO
oD5wCBT29cVfSbzeuJCDjW6dB9Q9Bj9T/9aiH3E+eGHrjJSgdaldw+INlAobEHlZKbC2152z4U3l
6Auad1t/PkegalIU9Q/s2HNf+6OADVQ2x4B19GffJUtqHUBE95QkAowYi/qSEFCnbmUF9E+HHH33
20eDlMSk002Izx1+naSlb9r7hsafunOVHqheTeq/LPtpPZ3hFrl9+7Kdjcp0y/ym1PTDPDPO4I3G
W/EZIrnHHPqrQEIVnu9aNugKrwOPl/TFmVMS8NGuI+0Y5cuy+Y36bZ8fWSq1PbMCd+uPZkKBXipx
++268jTIN8H+h2tCeWAZQA37CwSm7JRzk/xlyUzdvkJkaGxjThKd/+7yUPEOCbEGIBNxu+vW/DL8
J929ABnACwRzObh/oVAoM3uUVkYIJYiN5krdljNPN492m4Fxn4S2Yah5VPsPR3FD22UV7yDyuFXo
BJ6l/P28EUval9AKLUOWCbDSsFxKoTBUADJq4DlrhlNAHyKWDAeZg/ewlb8pYx9boeEgue6ACg3E
JZ1/N/pqWDfrftw20z7Ga02jRBeIASQLUUV+1eUmlkizxpu4wCjO2l/eGvxs6UWwLlIGwGkj2YL3
+UQVUBbHEo9g2T0B3AxrU4efAGp9xL6pLxFT8TbbBBcC1otDPnI4f5Dday3ZVgDl9HaMCyk7Z9Om
ibcl36H6mzQe/4oiCOC0JjuHMq0sVFHcYaJnHdFu9j68VLmyoNeXnQp6Hgm/n9isqhc+tCHaly63
6bgWqI3XfsgBCg1FECZLxArERYvc6hYygaTUCIUTt5Bv7Z0cQo3T+TNGotvfzBFuj4Rb4F+WJw/d
IoSdcPoduZQnZFxS9ZaAnrCKeexli25cV0hp1IumrMwW2RTTB1OXmP1Ql/eu5O+hQ8Wpj961Sm2E
UF9hdy2ooo/3tcxyx3A40tp0QL+yAFaWYXeBm6TkRcIErq1Pq3Nbe4kjiwweJIA3tMMA/yo2oaT9
Mv9UivCSDZGtMnzjtCBlh3tPwTWerSMk4BYeZ3nI5lpzrVziwouDTat75A48Ylx9mJsM60+4JKRj
rPLzs23U8OBZiD4ngLKzz4n6CuwLj+SgbshsWNlQYzoZH0Q4gWJ8Wi6RHf2eYGtU87MovojzlIur
Q6zQ/wXFhjAtQcJ0C4knSZ4dFMjhGm6m0H4k52lXH46zZvejvqzL1o1C8nHz7JDYAx8HbLxG/tsu
CfrwOO+HOdAHKn1qQObYAjrP5ni3sap9479cwS6ynowu91q7F7q4Nl1pyBu6sDrU+Tc9NJUiSiBJ
XyPoB6IuejP5W70O9fiVo59cEYSzOfh0D/aJUUEwEPI1qJJlqnbLWEU16wvwZbLmIHDZkZjzWQy+
ZmQbwzhpQY43CGkPZUpq+QPHyBlsGRuTPzEDMiQoGaUAl6z17iDmClYRg3qyi8Jf37moyjh7kk6h
nVtnbU47rz543+wX7bcv7+Kcsdfm7wDMmzjrsNMThAeMSkxwjklrgW6zYshjYuxp5RZRC5j2ALn/
wX5gKexaDdW6fAMEEohltUZJ6hRvdf47flTqOS+XPeQlz4LimuFCmQ4GWv/6q0K1qX5Yc3a85AqK
UXnojp7pYcyf2SJYGgSgIYzFmkklN+0pI619TkvKij2DE8Plwan9SxozozJ1COgUEKrQWTnJEKIS
az3zWbyLkLczMDMX2P/GKkM+I1Y7VTxhkrRVkfd2PBXvtlad7eYwnuOVaPfZ1Kt8BYzCtY/V5cDM
4ClY44M5BE9XdnxvH+QgECbx4HeTu4OnobdYGuCFOREWLNvBM2hfjfL4h047740Iz8bv4KGZwyzC
w12G52DpzNXe2ZNrwfl1MXmnM+WoSAcKksBOilOJ4JWZiSHBSE6DByxZoXRM3riLYqChVPFIrENL
jFyp0oghjFYSNjch6epRnSjGIX2EDqs8vgsADKQzBFEs0JM2S3NV+C4GDvbvNcvAkqBEIsZIOMRN
8OMUz9C5j9GWXTkJr72yLqWjAJT4J6eiwp2Rs9lDKect0J8+jwByqgPTDWbl/dhcG8L9sl2+lhE5
rIJfCu/wKi+sp62tOw/FTfQdtkcpewfjKMmbe47hl8GYWt7z4b1nAxZMtdB1hv0TqQbHjYY4DTC/
/FR0b+7vW4963a6c6wvb+fm3+4PIx9If6ZnLzoTC4uFDoc5QBfZduxOJzKBvEPhR9j7y8pPTLl+k
4jBSiAVJiEDt6HV3yXio6QC1Ps4CmqFH/ycyHlKa35z+J6ebOFpKblcJjrmX/sRkmIY/cnOqfxl2
odRadvAseu8AoqT+1nJPT8YVzbBOkIq5JS1OU09ytwvTO/EmqGmGFWV6qunKuJ8nj90tPMMecA9Q
xjdOp167C/KkJt0uYOwmlJZUDQajdINJeW7Hh1Be/aGSbu7+kjIM4EMs9TGXWwm14/P6VYiGWodX
AJA0ZcUTArvJftbyG9uMZRDFsepBnNAEFgtyMnwcQ1r3MVKqrghNOP6aTzoUnWwjhp8huwgRGHKj
rtuOwcVEndxIT4eytlKeNel7aBBhhDntvZs+JMZ7vR5plmHqtvZ191lLWzO6OgkVUAbQKG9efwVe
xCEAJbzWpaU4AhgZHVibitqpF3FvlMfVA5DEvgz+pP481J8a6j79VMZnf+LmWxfdMiIBtNonows3
lDrICbpxniGIa6GQXG2uAt4pFDD0yG1Ib21Ok8yEu7fsa2vewuAvjD56qIQWeRfwJY9IZcCCseLq
/P/glo/k6YWDyyvEL+6XP13jwthzYDxrBIqEp89iynKkOe+bFF1M7UzYtg61ZyGOF4rbpL4RoA8A
cBScnFiGnPi9RtEYaxefJiV7bY3L0uUigSW/UdInQI2mwHVgnhPt1owMEfGL1rS4RV1+hgVA68Ta
RhnGzKgU2OE/U1pT4a0gegbnLQmw3zj5Xazpcn31rNvP12AaC88FrjAeVQjc3P6iZSMGXL1gYxzU
fcr1HknPeHjmR1j+UGPcnr8K81tQSBYYzgTtZWXIA6oQddo4E7bFlrCD0NkRBC9xoPfQb2ur2mXJ
V1V8tpgs8/eOr0ZT3s9FcLdy2+3B2MkzhaNoDUs85wrpUsHKYu8U29OqZpZp9kBM1TLahIi10bRy
OPk+T7ftOv4vwRNL6O0KXTTKZAyFmFuav4D3WmcAaZx3dqchYAR/4ZqxWiBtBaGFMMoXD4cwAZuW
pxKL7agepfDilDD3nAUCbO4RhG+b+lzEhzpbZvk2WDKdcgEMK7ANk3R67HMFV4vASPR+jddBEOTo
NgWyovGFKDF+fpRJTb/1AAuETGPO51XfZJVmruopm25bL2Cj9XOZoSx/TyJmG8quoVdBzf3hbcw5
8jDqCOqnLRnowAbVhRgxoApRJFdoxZjZdEolgzX4kVE97GpglPhRWG6tV2fC/FrfWgNJPdOKDRhe
BBXl08Zi4AibAvKaDw4Yc4CSBuQt1FDFrEvzNVovDbBAjYl6lk5kMiOp/AB25XJETktvyKIv38Vy
3cGNDNnD7zW4uYIOO9K7Tb5GWOFK38Ps1rNuODc6g/oM+6OlL/Vyo0TOvMMgERJcbNV/bAhIUWYK
pV4W2bETPwhVrLOaHP7q09Y70lt204vfX8AODhcKuzZtoDwHHKEVa8XMOKnOmQiTtv3J5feu+sqk
bUExAskVwJjI++BHTZIZlk5LYRrz95AdTP8N+mCuQPO0HA1VwUsFifOvUBVxRoVLUZI/Ru9MOqRf
Me7Ee0PatiXWFSQ1eAuXsskyMhfwhX/zuSc6bsq6W41cFtGCAJbhkkY/Yge2OAVt0jYUiGGP3zlp
fwZgo1hZdP1DYrqEcVa0DYJtciYDqkVWmMJB1r3TP4XFdA4ZSwmascGnESPJ2r0G3/HeoFIzMqJG
FnzZtfJgbnNER1njeg3EDBFhPeJ0ywY4Id9ssumCmFB7V+hPVIVj+atr2iU75YJMHHJPq5oIuH9j
gFNtIm/VQhz75i2S90JSWMQ0/sIKpvXJ064B0bXpw3Dm0bSNJYlhmcNpDlmNjHQeuBVJeDPMEeq2
QbgkSI6FKfez3+/KRLFSk0JCkw5GEKjwQXwtRXxpxivIWA6iGliXVruFs9+O6R8XNbIhcKNluQ42
g35OivfS28XOEaUmHz15OBh/CQ0VQIOQck+eNAuSLyt4C/XvRn2bkO3RPpG7YUMc51L9TtjsFghZ
UuwuC7pJydITZHSBMrS/Wtpe61ZBnKATNxYlMV6Vtkftj0Ye+05DGD/oUaGFq4SlKQR4rZHUYjmB
MMr8ZqUqossEzSvH+LakzQrBt8OtzflSDfO0RBY7AucMHxSo+HzR0A8uRBMDDKsgkH8P0Ke0V4db
tK9OtDnNVAqNLMi+BdXmNt4sdinIgbW/6rrfnlof1g/bJI3+LbKQhxsXxMl4fymM5bIX5xNTdSXP
9Jxd2WXNJm0CEAukDZEhg3sPL6s9Bv0rhjjqGs3tyzd7/DQJdpQJTJ9+02CXMWm540LLf8amRJjH
05qBKDBiyzHwwOyTsJVSzZdNUK3F82WzioZFvqE6YsOztmjVo5pfoEQg/Bm0NvYdZYU40LyST/bW
szap06kg5CMQ3ExQ4CYuvuLuJM5XD+UfcY7zXwk9hZ48PeU3jjiTApQf9YFPD5QXFR+9LWsDRigI
ToigKLnSCqhgIvWBnhLLmnXKVavwcw5XK99o9gVjQoXVwdfJWrxmA7wfJIh1Q4JLuhhHf7QlMolI
tq+x4erCw71IHJIeBf7vuP8+uUxb8467NhO2OAbt6ogPEPaZqw+YA75A4II6t255UFfT0hrP0lLG
0eWm1l1N/mDnzeiTOAEfub6sX+xuHeZ7KUFB1ZJdS8OH6XpcH0WquFTcLwPC3FlesKu+e95PMGbL
Dg8h4kpd+tGdvzB/94lE4Obnc9WiJcFvM9q1CKrnceLM7G8xGypm4kn5EFOjFj6SOSNLff4RLWck
7COFigdKn9nAOQST4Qh40SIQaX5yOgKKvfgimhKnnq4SokM6TOm4KcDhNxUzwK38dOi5usOI8zrO
cOwT3ZShWk4wTU+7nDMw4GSBa61col/EDJbF6/7ECYOpyZs+7pRfoPeaPSnfmXGJLgpubxLAAPvt
hcMJX9rOopNSToBkvhmEtbua+yVYvH9XUO3GA6mAOcYHNhr1Tfe2vOXSk6ctYDh3hp8E3MUB8AoA
cu2i/qaDizAm4oV46wNyloRthFCtij0Eyehdijnjk/VQHCeQgK6xCBn+RMEtzbmMoB6FYQXKuF8L
4qAJX40lHKZ2+lH7Ip/IAcrAGsOrXk9CNg91iDAOO+TK9LJVZ130jHRD/GmWN/8m6A21jSAszcsQ
fw2CLOGsFfBthT8m2Y98i/nw5Fnn1QXsMHcwNSasXsUVngTictVKuItn9vItML3mj8uKhyh064hK
GkLFNVQqMebNcQDrYEJV6y9zPE4rf1Orn5IbribjIICMMll5K25d+D0hElLI9GlRZMQVf5yEsIWr
y7ZvofghuOszouDATKmTrB4qbeWBhuaSxJ0K49a59dG52H9xQ0CD9ucDOcYfVnTmS1sQ6OdxWSD8
sGfvlXckBp574KkbL2D7mQr2CLm2QLJMpSlpUgtFmdyw58fh+yP/EH/fWhwaAdJSiCyGjUb75Z/w
3OEFg/fUrK0d7gYDqLIHFVMfo3ZOpXadWxaKh3rVqyXSuF0dIM+h1SxbsBfPKXlz8wB14iKem1Oy
0QqU8zwcnU2zOJO3Xr7rz878Fs5qM/zMMPvxychw+ok4KXg9PwqHmz1HJMRqBsZBiis/qQPQW186
9ER5vhMnQWWRhOQmSF3s8aX2fBIxtnjrkVUSNzCKJf0lxWfHOEc6FT/7Qv6z8jdNxBlBd/pfcfkz
VD6ZMjy7wa5OzzV7PcsnCSXl1ojfshT372rM94zMANShzDrK55iiRY95hYFyeN/fy+JQlpfW+Lb5
g4/TtJlQEFCfyz1esYs0CBeYgGeUZ2kMWdyO/BXCNaVwtCRYgnfZxlv5yW0KrgT5RAiVm53XXRJN
gKvkyQYT+QSwhyUBD8h6/M20tVoMQdwAdUBWPBLFYooXPfxYCSdAWruRkSxSzfw6cS2r5KAcV7Ys
rUXel4Ei3+S44FfwJPISejpheBobUq4GOP6GYV5muMrn37ZAybnbQhLExPsDCzaitUXQVRKYDoXI
jUdLDmo37vGkvVteTnYgor3EcoWSa3IyF1lt5YHmhQq7yAepcEb15Sn3Vtvm1RmiXi+uOGYs5x5T
1DdUErH4LB5dMNPkuQP32dAGUom+V8xn49yGYPL6T9yEAMcgcg82WdKsQBiZGE/4h0tszvzMPuZm
iqfhYd4MU/qn8TYmILljheI2h6SL1W7m7LW2hkpqZ6xBZrkTm5BHlXy/LRLUnnOiS42DibQNjqdW
10W0j+WNIS1J+pU/JmNNXq9ps/0iDeWZ1KeHhRQ0WWcb3BzqnuBBsRxhMh6JSkHc2QRLq2s2TnjV
a0RjDUz6OuFH7Lk4cc3CdbvUys4MmSOf4c7uQEBRxXdFgrl3QQMg656wHuR8y2IeVmkLHqS7VKzj
NGBsfqulG/FT/YftHXFo9iERmeO8d9B7O9HMMdH6q4Wr0ciIdtelN5LRdu4ZjF9YHha0Oerls5X+
iugNODzLzx1aDkoN2YArpnqW03nl9s3BsxCWH/vkSQD9vCP+swazwa4pVFUU/c2q8ZfZlK+RfRdi
13wWGQuXdpAMfomaq72jxQXEBfzK4/tIHkGEUgYktlu21j7p/orypqL2IB9LNDAxSBaLM5c3IU2o
1wl2ZNSChTUXOZIPaeXghUTlw7ePN4g5jfCSteoV85RvnwgK3S6onMcx+hzwC85effaH6R0k4afi
Txq7d2u8ia+jMj/68FDAw8S02a10FZvZNhv3MaCvJvSncI2mbNPtyyJG2G/UcSHmnxXJSRJ3FMZI
5IBZuNQ+yZsQx6kibeGcHXJciM4GR/7IDHwgx9aD6fTxxJNrXWKWo2vLPBbKK9QYKxw6I55V991q
oI8Z5YQZHQy1xW1azAsLCSmKSD/4tskT45pEmnJLxHXc7NTy6qmHMrt5CAk8Ar8EJetz1fbsFZlL
SCBaO8P8BWj1iytAhs5Nn7iacyQFFtmWyHo0ZvL3aD/ZJOdcOakH4Pdtjl+R+jRkUSj1qcEcEJAD
LDnuOyckqQAgCPGqgD394k98p6H0SfbkfMDmQfAQ+WUbjme+iGbYysCfOCpSlnljrYfLtAS//bKl
r8L5M/Udp0IufXroKqxCno3ZJ5+M1DSYcEAounMeHc2Cb55mSpyusPyxGy0jghigZDS08yhzQv+g
WRvLeOXNU2d2KYLrJAE4EIezAOACF5cQJbakq05XhU1DGwE3I7SP0Zud7flfDAwUoUfsmBhs7VON
KBVipNEWJEpZATgM/TRrpd7E7L/gMpR05p3GEhOjlP8JqRKQUXQwPyT2IUFwljQUhG1J/skAHSOp
QzBCF5rMv2JeU7ubkDFxwNOg4fUHrXmzjL8QxiFoLpAsnk8sGFJC+xz2+8C7+PU7VjQAb9djzTEL
ib+Xzc67k3knFCkgixATXAVx/vS6Q2AetPZcAQSlPzGZpuO6rhgrG3uh1dSUKb/2gshS7weBpmg2
IAelQJlDyE8kIAHkzsYJvaTYeLtaxUaFuS9DmtkgeD6rRGeV0oN221llfQ3GfZqqjWFqSConN7PR
hyRvRHhjCFgAmacl/nWUfGwUaMIz41oHKoaDep9UYNXk21PIgj2C5X1yINd+i/DPMd7U6k323p2/
cTku4FgYIpsZzFIv4D/H2zGrVzjIODZm145I2BcAR7mNfJBFx4AfOIgYjBBPA8SaiA8zfjp1YWpb
XBIRu/RMN/cQ1ZL3JdTrVvehTVfV+BR+vokTS22+sWaJhZ19OEofUvAKxo9+xKq1kxBt83LwUKqo
g2ubxnuO6gzrvXMLa5xJh2G4WGM0T/t+/g5bF/7VaETrjyS8ZFVIbsZTTwl7mlFQONyIC0cMgqlv
Tby194eakXRS4hVNSLPxLWtucvUAWGAOW04aYNiqR2Kfy18hl/P4buwa+1JyRWuo9vAgolznYpZO
zVWVP4P6x473ARVO+3Tf96uwE8ih71JUWN0Ch27DL5loi1KfITahGREoaURsdiF7e2HjLPF6aPOK
q2mjqNuexHI0uqRiYdfgPpsr3NVPMraDo9wfPTJSLJhAiHAEEku7/6JwUVxU4l4GLUCitZSzfZKQ
u8t5RsCn/6NaA+A5xjzejcG8ECToz846Alhpp32SFFR5mL1esneUi2NR8O4ArEvfVvM1Oe+gpw1c
i80GNkzHCoyFQhTzI0kvPUBiX2HrmN7HciON6059SzGzRdXMoLCgXkwkvF6ZmRb1HZ0XgZuEeeUr
xxUqj0m5jpgqgdnVxpkrardwIPszA1qYzt0d5mY9/i7Ul8UyUSJ95G+l9oZFaq8SYRO5RBDK0T6l
ZQ/lX7GLpCPh2LMKM62yzhO06pyWBnUMiAHF966FzlzTl0a48bJ73Tqz0fHXFiiWEPw2Hl+V5PLB
ibErJ3JAeM0RM0ifArPC7TCzoR507yg+CV+9pxSvTQRMwvqPhzysFnV/r03yNxm9LGfnmXu+3jE4
431Aq1yhVIvQejfwErZEhF3sasgtpOIoxW47fFioW8hon8Xe/R3qOruMi2KuxJuyOGUqy9ZJ/AJR
+KnJCNIWEL3KO5QY4cEwGxwZCFus4XtYh8BHLPNIY8/AyfOYpMZSOtd4NlDHK4SOT4Ub2PALs0xb
xNMlgc05g8FpPne2wwOSPiWD4MSakuh7ql9TMmMN0qN8GvTqo1bcJv0RIGFT0cS17wxUaEGkL+Le
wn7BIBQ2S50XvDw0C3ku0ZDlUZSgEa3pEN9s8KLLSHQn5bfQrg2+/sjNQJM9jEhx8qYA4NbF1m7P
MFfvRO3ODONVyweqMOtmT3vljN1hLD9UtI7irqX0l18Cha2BdB2ouoNbR5uAMo7DtETqHRUbKz8Z
aMLDFcUUDA2QzMQCwt4Euyil1+6WymC186djR4QTcZKPFaM327v3cKKDxJsLbIvWbkHcQVBudf0m
hCty+CU+W6fHfFS9NeHTSfEHAtlVxM4sSHTlZn+MxUuxti3BN8mrUtfDuAnD97H/TOsvKfuNmldm
cAvBN4zVxuJ2ijzkDifUVLiPdk35SZMpNJ3/b1tUVBK7D31JbjHzMXd7Xp5JPvSrHxtPa9a8TWBJ
LO+jnkHgvHzllNNMqI+gs49Yv3dom+T2Jec7AAcu8Cy8V6Z36JCKBFsZPD6i7BbzRxz/lrY7hZhI
lxbhiOo6ENv/uc5PUv9uG25Ok6qfX5J0bc9YVopTrP+1sjm3sRJ+m8j73i3XcMnzE+SvF/z0wwWx
5yQ+UmvbOW8lxhZJRVaOASB9liWSZGvlheyNfAz1VoBDBjoJGjtYsrRgiZ5iFE87qoHyM0JZPibH
OtuahWC8u/FTvIhYP0ZwTAzMCmlUbCA64K31inggJOWjhGnt9B++mUk+tihqfArDBhWPxFIpxQ22
U/ODlq4iuu21j0K6aXgbYuZj5BiwS0uFcETDTfeG8ZVn92Q6WNoBQ2EVf6UcYYV9QXVD9uqKiUFX
V6aFwOjcNethOBcWygVnGRfvVCBkKCFYy2syt/+3YkGQcNinyVbg/w3Hk24sReNLTPuI2zYPOyd4
0noIGSRK0tZcIpbqKS4h0kk64T0YsTozMTn7SLlVPcFDd/q9cUGAYAgukuPLnQzWFdaIOmrWav4z
mK8CbXMM+Obmbtqeh5yKlN1groWTL3pouI9x+xKl662EODkODkO3krqV00E0kqKBsrjwzw0SKKaf
b+sr3vnaTjj6lYZ7Q+juNra89tV1r8+yaqXJL+oxnOYckoSNaoeA3aVs00DynsOrICyfVehfgMoj
df3LrN9gUhKHNDye1f3mVLSvdSC3UIbB4W4I85ttIUiFraiX9YdVbyIgNn+ZqVfLOOHUSF45ESQy
iDgAVOn/QzYd+3/dATikfCLjFp3mx6iuDJUhhZ2Blu5HivyWWO7hCFHbqVsaCGA4Ngh0kTLAO83p
SsenvMB3V65pOu+q3dD+MsIhJAXZ5YcNs2sSIfvtASzeo5yLhruKBuklWBMZGRSVf3M9BOmbRfKP
9C9zJe73sK1oqiLwXmU1kaP15suHgofYhBy2Blya9xE0wyLjWqkuiKdSeZ3JIk5VivfOkiWmsQ4W
EY1RZ7OKT3Pd/6u6oxAHkAiBXJvP6d/1dBIYWJTdLboXhKdpIpzXwPaW3o0eJArLNZbP6ZA216x4
8wwCrr6bSgRYHQtE6iaoXa2TvfOyi7OGtFraWvQHBUdAzTTe4LAJQtLFTo2+Z1ZKaw4hjEm4eIuV
/JQpCEK+4YjEB8J/qIUAAXwjDSAZfgpvZzOJU8hQgSLJXDv/kXRey40j2Rb9IkTAm1fRk6C30guC
Uknw3uPrZ2VPxK0b3TNT3SoSyDxm77Ublj4DXA+201R2GSqVfRVCJBIzEV5/tIr4aPk8l5NJUty5
RnlamJu8c60A0NvdoSqAMlBQxTnI2TqW/doh58H2EKFsGfAX6PdaZmM6gzPRziSDvgrzSxvnuCNJ
ZKyfoMS89Fs80CWJHonGYGsBLdFOTm0NJY4kahVzuoHPjXGaYLFWIyaR2vVLxhAnzXw59Tcv/SzA
rMSumwOyQRyqKV9Viylg1bZ/PiZriiVnPjUollE64LoV29TMv2p8OoFzGpTNuNSXjo9dPkc71Cx8
6/H7I/O/pzNM+n+60GpUxHj2/zx2YKgk5x3KuV7e9Q6B7H8RSU4pomrnX2/9iZ/BhGnhlURd1uc6
Z8y48CgRb+UczWP+I/rOFmhYd4uYVUrqG46yXLj402ERqSOsHIdXTluN+nmQ7hMwZ0sjz2/r+2c0
ira81zThpGYk4u9CkXKx0v0tc7tBuTftI3GetYP49JrLB9/bFOHeYng4q0DIbVCwfTT5v5jre6ov
pb7QtV8r+8s08Axk9iyb5isq707yrTo30gcXfnsmsWE2LrVZnH/KbBWEztFE12ANGdUWEexs59u9
Brwm3FkRbekSd52X3TtmA0pl/vcYaTwaIBdmvnXSDIwYmz4AqjlHtDwH/MIpi5Vl8hctMylm/kGz
1akJyAI2fli5wqxBYwgNSBjGzQUvgvXDCIhpLqoc8gLMvWXf6vSS9D/heMrVf32obpr60lQaK2Vw
QITw6NY76V1ibms2tQm33sSKoFBu8tVE/5Bu/rs62Yz5V0G+Ss2ngd5wWAOS5pE+ADnTqqudux3t
Q+UUS4A3bc7NEog+RW1/dAwb41OwX5p+VXfHJjnLgMBIQWQEyjDLnhtYPyKfmR5npZcJ+LJB8cVL
ma64r6Pu0I3uVKO3TSAc80oxN5PBYB04AkxqMIQV4SUw/jgUYKZY+poIG8//5TRAUPc7IdIYGOpS
qHjYIfXfjpp5YnrYs3iM1U9oAwZryLqmsut3cbxtpw3mgln4l9SIiJ6dx0rrZ6g3Css6fPD9okCe
pz8T/sH6aQy/pXSnclj0IAaHa8cEpZSpZkEt6Mhuneyf5J0KY1lPyJFYfrnC66pi2ik3ncR9bXFm
H/6TUUk3pkezrIS9uWyTnepvbOmhGuTErLBqbGJcXwZqjpYXKDkD+dNaFPMCSnuewmPOCJgmQTA8
8JkKJ0AvA+tzydHK3HAEKrpCHrmAOJF1zx6re53tLMUFFVcVe6s4tx8wCdEigIcpbmp9YetfYDm3
0JvPo3TJHYpOqukPQ3QcuV/kloAcakcW1dDuXi0VY17e6vo1Us/XF6u6OFyimrqGHZgypIvR6IhB
VSldDPVOPpDVHsKgmqXDZ6dzYE0/rPkFtLtBLYM83+5qnHBb6O3mhvF3332SsDDDpZAx6mMwgTuQ
llArz87VG/EXrCMEwkN3trw/W99P6KOLHnEfJ5YcDOSEHtV6WWiIE6i71nq0c9qTM7iwNUcW7/Db
mWbG3TP2Oe/qg00jr5Ix0YVHk2l9kTXIh56atpHybaofhAN7qlbqIl1gexaaBf8goXWIhKiA/iJe
ptkKOrrwzWjD02LMGoOgmCGJyZk6wzrudxOht+aaNG2l3EdItaSTSQdXIDZ/GAYZsZdU2mTOzoDf
VTMgVcg5D0poUDaADTR/WAKbAyXhLDO/FE4By/sU+zJwvahTrewV9kcgHR9aup/KbYypJEG7Q+u9
6LWz/f7vAxyvWGoX5P9F3l52rn33hvTCFSN5e6TVmYK8DylzthItkx5fhZ854sWRsXLW3lNx3iFS
lxosMq8EJyPJtAYevZ0f/BPEuQoyQL7N8EA62suv5RV6bmdbNyijYJ871qxYtOkxqC9FLdxC5rbF
yjGqT937qe1fZDPzBkGghdxbnCp6c2QNYke0tXNqZOhVYGy1gWk6jmUFICIpTB6K4+2gsSi/NLww
ppvaj+I5JNBTCRhX6C9kEHt82wEsnYA8khYBC5nqs0GHloHhJONvLdcetsHwr7dLptM4aOhZsZix
VKlgcgoLdbqr7cM0IA+fU5XGPFXeCu0PriT+3RoVAtuNUL36yk6n4baNk0m4ldDzIZSBjsvPmwdg
DQh2mnXmVjG3KQOHjPFYy9ys6MknA0doLv10k+N2s11xjNbOQlmynnk14zNqNzbt0XCDFZlIIO0N
1koaa4Bp5HjcU7+kzN/Q+icVyPozi4YZ54tsuQVpD3OUx5316YlGHQIU66eFAw1Zhiu70y5q+Mjw
B1nY7tgyhieofWN4KNplbT/Q0CC753XE0uqMFyW8QZd2mJuqgXco1LcIa+EEailVYAm0DEuBP6XD
WWoPcvxArzoPmDODmYp3yEpD81TPgiWWcQODuTEbvbVPLHmBk7NZ2/ohoO1e6/Yiio/U7CnIjRax
sYwSRtwSHXRNBw8dV4TeAk/E4Yo42rADJMJgHz9ZmmkhSAeqMfuJDJ07qk1OuvFMcl4lCzlwfEyS
G0IKmL4qCFAPKIHlBmJxEbOGh0pFkQxM+D+9UMArHR/aZsnEii4vTTATLH3vMWhAeQ9juwYDFaNo
6qu1tdfzvTW/0x/aH9MiB8DIrgSzDPE5qy5mFrwFqqFRrOfbLrjZSN4lZ94TfZx/ITKMZgwkw7Po
5dGUqQxm1UNlMCp/NEgf/DVLu2JwRZWPE1XibeON5+Gcuq007sDU8jBqMPXgpxnW+vFFVCBcR7lH
nH1KulUuCFtQiZx7ki6F+6+49ETY+htuje9fPonJuTEZ4tUBmQ3X9j9gH3JdoLYsIi3kM7kMUnsR
DCd4C1hZfcOeZVj8c8D2sq0vTG5GQ2uIMvigjv6glVzCzaN55pnsHGLn1l18ZmXy1OCD0zwjYoQX
4RvPnDckmH7iiGA94XOA8okbzpvnw54o4aSiexYjWUhK3bG2ED+stAEwEuwQompAz+Otx12ttCv+
2BBp+vQ5Rns72SFB98Ac2GsboZN5wTkyqxs2bq6PRh4ieKptQwDEBiGVBxYZzONl9RDVTHrZieQg
PbICkjJ/ACbECSr/nuJ+nDfIYcR4EolKH6+m9JUBvHPqXThuhQFZKRfCzKzau6I+h9qWQ6ZwEHeC
sOFxre41/lx9l1Kky8RXlrQLW8eiT0M9QPQ4wqGQo0rtzmRxFOMlb6PZ5LOLFGAKlhGSwXmBaP7/
0miFkohvb4AwCki9WEgPXMpdtZpukCJ9VKbZcK10cCX+Pmy+B2fVCccs+0f/O0uXSnE00y3hMFgk
8ZsiUb9NxVwMXrx0LlHjq/s4efYsNQEVqMpKITeTZo9e0QBFJcT8o3JrjZfwYkVfOapvezqLbs4K
D9I8mindnlh0OopKevjlhsxm27sPj4yhq3SUvGtV7izHlY1VFGFzBo7ZjAguLolQcwfMYKLnA7AA
m/9B+wmdk8miObY+o1WwgnQ4hf9KiaMtN2eDRN475Od12YJzRBhcF7j3nEsm7/Se7EC6OHC7B3nc
OPJcBgoxCq2fsm+b7z0fQ0NdWlcnsIf5eC7J8hn0Y5TsZSS2+gnxS1I2H0wCxPUbaRte3rL8Ip+G
rzpmYeATQiXwYgFPa78Qvsq8fqfEDqoU/Zya4NByBAZMe0sKQz9fNTSwQj8pHWuEHtJV/AFbSAKp
vBrtp0+UaYj1Uk2RsEBFjNcI0NsKbeO4NuKlpD50RgGEoIjBS+laSMlohCx8jsGGPLmPhiYQ5VkX
cpd1Tz2ACO8do3ylwXEdHCwQ2PYU5G4ABpkndgk3lH0055Dy8qcUxzObQ5TBpAAXiEkS93mKnTIc
V6zGuEqZ4KzacE1usFadsTcPdPR29Q2HTyjh7eskapWONalxETrmwfkRLXa/KeF31F962y8y7Jrf
vCXeuWt3XbpXtLuwDTOx9eOdOWxVHfzznNyVqfnVy1drfvuoHXLEtkoNgZnRh1EuR31hmK+RZSro
u0BdibYtNC7CvaSXc8nfV86B9faqRnnMWgdMgaiTFfvcKy+G9xbaAB8aH0tgjtDykRvLPvst+zsF
UXKl0o0auKdC1xuGf41yCb1H+jtFx2+SiPslus1s+s072hpQEphdCG/INhGfl0wcFWM3rd0W6ax2
cIHJLKu3gKkgQjKJyO3TxKXNGpCoze5Bd8zMzkyPsEZiAJpoduTsSEbJMuEhHeqL7O2h+wlNF4w1
6mh+W4h4ZckEliwOHjW+ClHKaSqv2F7QoRhDF5hlDBTtrJSfmfTZODcczAaDB/WaBZ810Fbzhs6g
FTdwiLMcffRWt0l5uMvxphWjARM1bXNOym2GdAZssU5VPX7nNSJUZ85+yf/tyVuxQDmi5xHScBBx
FD0W/xUxo0PEkcOOGooW+3F4Wn54EPWGHH+z8If9gWq13zDkX5DxMDLTat1UW5VMmFWKzp+a7PgC
qSzarmTN9scx9sAlP5pyK/yKbK/FRJsW3zxXIDiUCGix9tCqTdMKbrKRLLuUH4iMkb9qbkOfVTeJ
/zYFfsTfU6zzfxDbjZb8yE0BmLNnK3vPFIHVZBFg3RoVqO7N8lV2aCzjuI99hshRns9UOnIThnDv
CAAXKq5lvKFV8FAt0tCHJ1k7qA2vWwbl07WBQDC6CIy9MEzH9Zd4zOMFv73sFzQ/sJHVnCUGyEXm
x9URjLsYbmrhhYACuthGOzlAcHOqAA2BAyQrsVmItF+1uaQ9jQ4rbERLwWZeuGF2MKwjxkWiYu8+
WznqmVlX0nJJeH4tmhXo11X4kLRD46FN7Fmrf+nJKvNZToUYoQi8BtEg6UiRmMgp7miyc2HoVWb/
OjhIqstITgvvgXHJ47WpbkvpWudoK7YGShfIkfbWThH6aAvmyrgVOTPqaFd0vyP1bxodkg4leEY7
ar2rmEO63AzEBJFWJjosTXlXaQZG5jPh6rMI0epYmELb0sMRe4n3qMzyrSrsOonD3qAHY+3S44yM
dpUJUqqo+BDnee/fKsM+1FL011blF8kl3FV+ps8NSTlNk3AdUSummfyn6c4pSKdHKgOgqhQgDczz
1Qj9WCDtGi7iqtgQ93xQrPWo59/99NWTJmnz5WoDuVy+dDBhyU+5+axT8GhBt7KZ5wSlv8th3Edp
uq+oJEO5ZaWq3NGLz1pc/GBi+ouNkhTsKtJC/G9ZTO4GJssS+oU3uX2gcpliAyn1tcMype144KqY
Q3Nc0lov0f/P1FDb74OhPXRye7AcZeUX9qVXU5mFS8v5uyjQBmqBhG4GQ2gXX4JhWkmKDm7UWckx
5aY0HFV2kUgy7NyBTGQtu8ZcDvRZgrXZc9ZUcvPP1iNWDdbZcsRuh14iIf8c4ZuDbmxM840V4hcF
8ofMPGDqZBaXUoUUO8KiMwfgi8MiyqHJWOMqn9C5kD3r2UivQEt6frUqJjbArKIa9ZvDWOr6tZKS
OaiN216W9kmQuUUXEhw2rRNkgi3CB8Xn3mSLMKY92WsOLxXSHzVdtoW2auk5SwCvoU5vnMenKbXv
nYPVozONUzH1+yAqVoYP2Bc9spUo86EUsTkFDd2E1jBB+CjtzXCrpzwRVFgpvjdaMCd9JbhPBn84
+JiCoG26BgwBOS4XjQVTFO6jWGPkkXKuHTBsZJQRT7yMeY3CoHR7Hg0KEwB6KpmW5SrKLYxnYIlA
28MtXnY2IC3WF5NCcr0QAVVk0SjclAqeb7tzFf0tyd8TQJVCnD3/FAuAjUUEQQ1Pq2bpycTUo6LQ
uQBjKiWWtiAdP71/oixJkK0Y7PWHUxQwLWe1FKE2DAzaJJSBsc2i3GDtB7WRvYXO3FiPDk7yKuir
RofOmaCN4SA16B8IhpxM6DSgtRqMzgYDVZM18TihE2tgPqfxPGrpcAbwrqzVi1SfqWRT2ODCRu5s
lXLDeTtol0rSwRSkhD0CBfHv0emwCufTo9hvi3YRxMqHgeGKE9iX6Y3pNMNp6U27Mfksp3rJD7og
ZnORGMjrJgrd7p/eMFNiTBIdbcv1wl2G64NhKpXyHGmSVrNb5/yw8CsMohsNboGxthQywNhcEltP
RfjVTReK7jR+FHh8WzLIQguRHbMJZGih1M/9IF3VpDvYfCIJXo+EDIAPj0GZJ9sRHjsLIcK40QG4
+emiRtupMwiRUvnORLHlWBQf7yS4NkQhSDDwLdTVls7HhnZe/HAhDW2Scz5oz44Mo17IL/kHFial
SkQfKiQtCWmDLMZINBl9JO/YPUZqqhbe3oj9muu6y+d+Ly3UEL2tNywzJHgTXgErWxcB68ea8RpN
JcLsAolCOFKVgAZS0bNnCsBUTJQpEKhOVGo8ShVyLfQCEATQPHR85nq21oB6FV7s6pWySKuRboMG
jsHgojSvVcEeLPzNAR+bzDBUnnBB9zKadD6xzs1FBKRDH13zAXK4gy+sxkvY0BnTiSgWYzdkpjnJ
GQ5ShwLtugXFzoJgHFAvo79q/vT0bWMlFnSKWmUezLJSVKzs75XkWXUgZ7UdDK8b5PqaThggECVi
9iOFTIoZkSs9lxgT7aKmNLTQgQ1jvfDB7TXvJt1ZANAG5l01uzmZWzvnZ9UAkWiyte47+cOOGpQV
0QwzFq6mnDelqVDRfnXKd+DDEk35mM+9TYoprWS9UAdsIRPhAL26S6pXY+IKY43QN9+99+yGgxPc
E+dYaI9c3dfhSyk/gVbY1V1K9jz8Gu2lMlClGDQsjPmRJhQq9WANZoD+o6ElGPj7fFi2tc6VgYRi
8LZO57Ge+qf3YID73xbRmpigipmIHD0S7pnC4gHCT3nO+FLS+DSUbPTVd2Yze0iUexGBd4U5gtVi
HkFS8DLMBjmhBMg2cijig/wjqBYsMw1zr0CUGi1gxyO36D0rEPWFfHffU3+yzK8UNXQyeQth/nD0
EF3JtwFR5S9Qb22rQLZg5hYwjIWY1OByDMN3WDO1JxKKaIPsr28RT5qoHZTPGqNBAThE+VXiP5up
VPGVIQONaOZucvqNS4ErgHTIsxQflQqm12eIqlqY8NRLGIFdx7ynVPk8VgGzpR+bCUdo+e70uznc
+CR6vCCsjEHLxRKBXOEsM7aDfPaLW0qQLvCjaEcErGKSI8QbyNabxKN8MzIekoNVymY2PinxsYOo
9dGqL1mh/ZeWAQvBhO8I+IVFH6fhUCvrlYGebdRmaejNbDYBDVVoUMKPlq2PVirgiGEglfkscFQ2
bAsM+8V/hNAP65P5TjllhpyqxV5pPPT/SbETtH6YzDVu7NYOlppv7jL6XcMq5gGjOA+SbZzU7JUg
Rg5fXifQgMlHwx5YZahAU4hgmFBEFtr88keSCLx8PeTlOq7mIj+ERsRi446s4sioSooJUznoxLDR
ZqRr8t6gRoNY/rBS+od+T87NiISyX+ZbfI5TuoTNLCp29c7vlPJFOZ7MyPXDiwReD017u5NxL+Lq
0fNN7sDtuyfVvwncqwT2s2VMYSg38ZCnxVeFLcXnR86dgV8SyboQRNiHEyEbMnVK6HKjdFpHqIPQ
Vah0T4kMSj9Eoa7ftaica91J9/Klplwk/S6RLqmp34p3M9Nvxf9kVT6Z2X9HTx3gBDcp25FCFeie
muFdGJ9ZdWgtH/6RQdAG7eGvxgmSn8OMqLc/NTjoJJKK1zJLf2Xrrlrf9bBTvWMBfMbaZQhhFI3p
4m9SFctRfcSxK0Wbks+39hdaaC9NDU2E8tcx/PaesM6Awlbejs8ytF2mCaztWMY0O9lxieLBd1/b
uwq7ZXotxTUbvnX6vlG7KcVnmiKy/ePP7Ixurl95Q8bplXPNZuNPj5AvLb8A/SbxFYXhBBdTPuh2
TUA3acnqxhruNXVASvphrel7m0UKM/9G4UT8lLl+IpztlXOSW2ZUe6+8mO1PVq7LwcbgS98SYuIj
ND6buPbZTJXFXQ0s3ph7lj/HERxUfzWai6gQFBkt7jLHvqmcsjidm4GrKpfOuDbMUBK4xZfOJN1s
ay9V/xB1F5XifdxFJb3cgYR0fm9pb3rQFtMpYD7iqVfN/qwKZWZwpybxEUMb+0RHZhd4rDi9qusY
/KTpW0nX7DRb/ZKi76ZZN6aj2mxw4GnqTjZDLBc7Tx4x1a7K9hnKiB3dJD7Z+dbyLgGDN6h2vber
WFV2h6Jc6jXwhW1rXLQWkaV8n8xbj35ByQ5Q0CtaRltheFMfcww7fPCe8myybV3sE+UznA7ycNU5
CNrwziOjcAzgfy6dX9UxXGVCzMaNKf44Gr1onX13rHWt+MbQBAx76P9J3YOxvDLuw4jF6UcBFoGS
zNdck2Ud5kWWKD6GQ2aXfX4rlBvxQghgj2aEBQnf4XSSwEKKpcXNtDcNwyDdTfD6RsvCYV1huOy2
x/aVspHvcfzQ2Qq9K3VjvPKMI39RxSfZuZmMYm2DEWXGiY40ITkZ1d0yD0EFc+gclLs0QMW/GSYk
kWvgenZwCpAvEhnhaMfIsOeeTBW+4pJjLW6h+h2g5ff92Uy+ATskfKN5iy6PLJehoNbi9OyuBGEX
2W8CX7P8F3P9pfvADxctigU7sOaK9/D0dVehQVmWWJact1R9j/57ip6mjTdVcp30RHcwX1GBBLCN
K87SXPtXcNfYeLAG1DR1jpanjxYh263cfxsD+dCUeqThoO3Mk8MYkFNPBxqzfgiUdxw88u5pmvdi
ZAGzqLIFZiBv3DWdqyZfOtv57OgHF4N/BinbDBTUdq93N5l7JfrhcKyNuerjSZiFrKXA6DXHQt8z
YKmZFGMgRGaKIOGdoqC0vYvDAq32LpFC/QR3Q72q3j+ZLyC/80SU6UVv+UL/CmZliBj56jVEumBu
262OsNznqT3Zw8733nq9LRTmY/nX6P808sroGX8X+344RMTFdJsoOsIzpoG3+zUZdZirOeDjX/E2
tae63fuqq1YvemwZomcUPSX4m5RRuvbTtY9IXpWoJllrOLskZ0O8CdUHz2pS/NTVBlneYJM5mn7k
SJAIlsBJQqoxw5NHiNlGAWunnEuckylncQcbEpwtpPaZCec5hR7GKHROWVjY/iyybWZVv+IFE8OD
omFWuI+MXaasONpa/VGQAYB+0Uj/Ktb4IRmTdIAzlCigdfjJCmVLGLIvbWSTaReKVE4Tu9/W3Sc+
iGZixrX1FJfhoYOrOvJfKjNuKuCPuscqzK9p0OdtlM7oqMlU3dgtgaPary4CFahperR9Mfxa2RYq
e05Uyzrb2cVgsFBsg+gm2jR+2K76pkv14bnbjGFFYdShGLUq8jI81FdulvxqOJI6xr8hxkIjvPXj
i/Yup/yJTlF6Jqgt85ZlKUwPqc9W27Xjq578tgrrfflz0H8K46fM/0oE/dlM6UkV3Ab9PzMeZhhc
RX/YSv9E5mFKH9ZVV119wgWrqUIkhvnBBcMqY/QvTUa4iZeULKlk49nbtNl4NSizlUKgjwW8ajVM
ZMNfmvhq2wy7X4FzSB4VuQtQFWUYd0jsqOSzv8S5tih9ix9uUf7wvX/J4eAAqhGMWUjGp4KpSMgy
0eXHNc0lUANCKE3eOAq7D16aoHzyDiTaUcKYlT9G5nrJWjXWY0Y46i30XQsmNDVKta34i5Is3cVd
xxpb77mOqT8qcOOIcMlGh0zGt1PiSGBDwz7qgw0e9A2VlKBwxV9E1i1iQMQ5MVooVzYG+ZKo05oC
2Ie00UZcFByMiV+wRqm5EHhlRqTwofVa68W40McIPYjz1aXT0zHVRyFXDJlYVqrT2/Y6wTo821wC
KgrnNs0OI7+SQ/OImbqFlr7vNGyjvQ02KNrWmsYrmyPm+PEqgwpi3BgxjDhnSDepXe7MgdqgyF0P
FX1qsyW2gelJiL6RAgygKvOkOpmWd3KLNnVbwxJurEUgZwb6HfMUWTrKOfKt+KXQ70WQAppQVddJ
vNbSejf0mttLMR66j8n2ltNYLCWGlI4VgTBERRlACAleg0eLYmEGRFuAo3VlGM0q7QihqAriqw1l
XnQXCGTryQoOiuefa7s9NwMEDmek5Xab9OoDle7ejTMdOoqjJgAkEMuLltK0LYZtGX7JKAbSkboW
vlOrrrIw2adEspcZ2hQD4TChbmZ39DjrFZp1ubtiECis4+gP65TRXhMAEUFqNbLU0WAARc1bzs9C
vhvigolJjcti9aNkiSipt7ga4YCNzzjKcO5MbouGQxkwTTauM93DxJ9PGdFIOYk85HnF+jiTiwZV
8rip4+8OVxgjm5hMCax+a77KZZ5gVPGENS7/8YEh044W2FfiP4NhCJmgUK1U5HX+KuZflOaE1NLo
jkDUMRLPdRVhF+B6qRuXDvllJpFfBq2hQTFWIHS0VFzLyCpq8ma6Eii/tSCbmfOIL5pZrErd6A2g
J7xyYodLAFHTd1dZwv7XJpw7tdlfMLl16UWqplUeklTW+q6mjFu7bq/4E6d8cJFnunIy8kIpxyxr
zjTAK52UOpw1uEYhRQzk1MNPyKOLTLZfaUvPZOyvUvM72OG6t4w7eF3DHi+qn+y6wl/r5Gg1GHub
RHNLvbpJZfQrJcRdmULeW/euc7eG4l32xPSa/XdUZ9dC4dmhLsXm39vtqZeGQ68oh8ycDkGMxJhT
sgmI2WMT5pjCJqyNPzV8p5ZkI6HBlxcIHzJSkJIyeddVwSHC2mIgkoGCxr46kMEGWnQkc51zUaCJ
lQZLcljLVha+mpLV0R7Q2ZsJwUKR0i+SXjH3z/swvo2B/JdoGuCvuDvUzt+g9NfO1s+5bkCi7eam
Pq17kr8zo5878nDEYYYqQoY2pukI8SgvOn7otDPYKaCCzpGAGmE893ime1MCP2t9onjAyZO+Nc8F
LsN2yxASGB0yZu0Q3aTAK5GealheCbWBCa25qV9eWwfzWaqrr3yMu516hLrPbVrmL7+fKmzUP4M0
/ht6glEQKG5KsHMuV6bDVN5hfJi07UdVinIDkU6SE85Wxnboet50t8KU7IYxPBOAiLBJ0j9yUn2D
BkdczwmalQTsauxbFWw5RNKs4NBc9WodUb3MpoJVjW5U2yJ6aYRUOQjrAQ+Q1xKubTVY65O31exq
U42Qe6GtIPlsimin0tK2Caov9CepzbrdTrdTYJBu1EPr09cmdApH3nekTXka7jsYJAXrEdRVfEIr
uw43eR/NpwKnfVOd5RHjeBQAPvFnOEs2lta7pg8rX5bmXmB+hkC5Ei+dhT3vGdm3cl+vKrMlMhOH
cN3RhUVuSMM2hvkWrM5FIcCdh38xWViSdQUZ6q3U2/XYYn1q5a0SPYeOh1uplMvUDp9yUJPzQasd
BUdZUX5KRLrZzvY8lIVAhMthUSbtRkgBGMu3fGjMHcleAyA/xG/TZ7mus++IqpNfVNsunH4mEhJ4
x0+Obm6GlrtSINhMbmi9mGddh10JbzxqGCWd9rXE921Mrh7IO8NXd60F3SOErk+BYLHd16OvHtpV
AmMpRaYSjNTYJqSf3m2L6FBG4bYHOTkoSG5BI2Ad9IpxPzBsDIxmrY3tUvKhNRn5KoIQkDbOga4G
f9bGl8qD+NsOUGpXRKQI96w4woPReseGnXw1TIvElhjyDZs6qtEINduJFaDN1LMEhU9k/BKoElGk
ijlrQO0nvnJSK8A6xyDfJsHS0w7EJ/P/A30D/6FrT2pOG82cpTmQBVqBPQrDn2JAnwfufHT+1dqz
Em1k+s6lleW9CvluGWe8NUpwG0KFITBAC8+tmH9X5XfIOMqPO4bsDLbMz6Yy5wnDg/EUcI4FsCZL
RZpZkDqcQIGzygITUhY2YFnBQeGc8M+2zrbnYPfDr1Y7CXi94TFDkbc6Lq8ue4jJpu9cHPoFDbTG
UJ+6RvxAOpPRkuTVugJ/Zr19DtuG2TkbdhrsoCXnEJaJFp4b3GNURc2Ivn1PehaefOogNyB4wgec
rZcgiONlLX3xLyF7IXjY2a3g4inw21rE7DYzh0tSrx3E5G46nq1y0crriXaWyrchYVuvHrGy5uuo
k63kHRX/Xel/qoa8/Gbp71K/mhq9K/ReGeWudlXDfzzvqQ/x+isFa+lbT5hu+I6mGs2YuwwFSW6f
AyUsg3AOor8dmJYxmzeXyMYxwcisiOP4MKDyMgLo4wwKMgwMkkUaS1uQ+8cL7kgfZguXED9KA4Wj
saCtY83uSdWdkldkMkH64w/CCMiRGMdu1XsHOlLlGrP3UnLLmR3bHYaQEF9cD7K5Fv7oV03YqEqB
xGVdilkbU2Fj+tYAYRZM1Ijs0YnxkewvK0aMxr4o9ZE4edXsOwoGjuV4HuTmIiGIp2I9Z0oJGdXO
wjsNGgu52FmHY4sZD004Hy66UhIXeIvY5wxNtjK8ZBk1wjlbLU3m13ZHvzBukH6QiMaCmGyOGAev
5r1ALZP6ABI2A1Lsb8EmD0zYvUhDi9TMfJMADWzvzqW3f4OUS1FmGwZ5R2eUbPgDS6c7H3+0DBG3
tcRn5WslOUvq3YtSdhTvNPqV1ZfS0lCcvGFDtq6zjDgqbPMQ2V+FARzI/9HHk50e8Z2wQqSQnwqo
xOG3QLupWNra/dCeMnYwI+ur//ptOjk7/fTDj155ZMD+JrqlDg5CUj4yH9f3izIqtf/58tNU4Ync
Y45q5dp2bGEaPP1mSouE1Lx/mJZr8TUEXr0zpX9JQ5zwI4jPE20zQRmTduftsO1dIJ3D6ebDpmaA
kqjvmKWDP738HPsrnGq2+pw0s8g0ZlyozMzZPEsvwqAQo1+DFHeTBCXkNbCUtRH28To67zaXl1Os
4OG6VehkquR3IJ2lUzh0wz8jNVj8sfoeJYycM0knqIoZaZHc0ME3KF4M8ytK+NEmH4gmeVYMZdvf
2IJwj7SDdSZ2F8T087BJ5uzwlrnpXMYmWYlHqQ3KhWCQNcrCp9YQo7faLtaGj4ZxgPCldOTBQkKN
UZ8ijFUXkxosmCphlgmw8WD/U7OFU6gbRyJ1ED3vYHKlKu18NLxtwLTJ6/XdEBcLk31qIQE0Iwf1
f3ydWW/cTHqF/0qQeyIsksUlGMyFe5XU2iVb8g1hyRKX4l7FrX59Hg6CAMlFgNk8n2y1W82qdznn
OWHCSDKYjyVX8AwRNygXkkD4//Rmw78WvXs7Z/PjwjaukjwsmJ9rEjyXXF3RM5NeRJbTFLOyfs5K
zksb3BVBdxbIN5wU1TwlRiTyY+zWR141mePNsR2olef+1JThwcYVwhfx3hWwTvqF4HDId/FpneVd
NuDVanM2IJsAgpVM9ppBtYgVQj3GvjPqD8qDfZeVB9M/y1yRykiqXY7mpjjmli0fduVUorBD4FvR
QLuuA21QHT3+CuXCE+6nN31zX8TNBQs0yJHeOYY2+clvnaF7EiqK5zTcWRdVgAcXxIOI1SvY18Rc
QQqRAVQ4QAg1QCbroQdeOICRR1YsjNqZVRsWnK46wC3aabhgchs9m37fUuJQm+XmspAAUzbznSns
oUbl0ZSQ7zK2/5PYz2Y9zHN67TABQpsrgEsNfL9ljs4FCE9Zjad4jYB6smL33fuRWZpN60OyG8gv
CdLg4MTrYU3IV6fLDoFU0uAcZDef1xnbC4oMkxTHCXSki9S1iDzESxYXzm0Yolxn992CestMfOqZ
BDGyWOPXUpTXdR+f6UtGt91HI9FvTvSmdbJ3GUxSp/Nvgir4mJTnxerrPCb/c2edS0hDF1JWKZaP
KzOQBPCPSy2ZEZz+NTMJClCczJtF+dtRv9yOqZNa9jO+WBWxH8KomBTY4aaPHiZNdw+ZNmYH54e7
dltRqxFhMftdItpy9Rb1BBT/LljurzhFo/E+GH+FbIna9EqHT0p+Bs7viZ5fuVQz4nFQzyXeXcz5
N1Koo/+YZ7dZq9gS2onXpO866bwU5XDFfKY9KJKoG13cbq1h19l9gl9nISSlffIBykzHqryfQCpU
xbu3vAziI6pu/elLNuel+OU6x9J/iUnwbE7KfRiGzzq+2sbuaztfuXRyvnMp5z0I81T8TCEG949y
VIeaZBXRfyp2ZoVBcBf/GcVlMx1l4NJRgLrxRzOjCH9K2GhIVIZpsElOsp0Z20MSEbr+nvtyNzPK
U+zmZvnpbt5MDEzHoB6vCwffXEFB+TNxX7UjdvwXwHtYEfIUJGiWsCXIx77Bg1jfhILsBdRxtIEh
9ElKklDgEHQ14UUkhQ9EGLMF275NXWOeiFbWkwkNxjbxPhcF+nN/Imf92U8e1hLGPsWlAfaNA5EN
BFIsN6z/juzGha+vDEeooySr+eJYsY2c8Bo5d1qg8ZvNdTaQwlLCNsgyBrhw92FFtpAxBs/sB/x7
wcI6LHxtuA91MrJ/1yfR2NOS+Id5cdGmLseu08+O/zvlmI4YvIIpL5J55ycl6i99Snr/OIXp3k+L
ozDBflLxcep6NNm//ZW2BC5Oktzp4jX18h82eajaCKl+BOVzOQ54D9w45VD18T1Un2bE8KZ4+azy
Fk0dCFo9mAnzIZa6um9V8MBo2F0r3vCt1MDuQcbenBCcgoq4R0bKJhfcJKx6sklorBt0LnW+nuqU
oX323iB3KpFVZMEvD60wKque9DPbt+fVJOBR5GFR8JlQWxSWfMd1IbAd8T1m164n24xEDXJ6aw/R
VoNhnc1Vyxo+4XicXCbTBhXK90IFOpN6tJ0nJdzqhd0v/rdtzT5MK7fwT8OGqIlZs0h70Gu6WzpN
7B9GSl6cwWwxkjFZsXUuULR4N17Fo0x57exyj/+Dq45W9KSKn12J+g0jB+WdcW6mCZzQ344NWeth
vKm/PUPpLd7tOBKelO1Rmm0D1e44DdGPgA7cLkTXOcW5i+yBO4tcoIuB2x2SNNpl42WY45tYY7Hw
xlNBcMZagw4NOsFygz1MdZlUThLUOHEJ2HuQc+9IQWqmznL1rlvR3HqRvi944XTEQ0mvF0n9UAXB
n7XubzugYFbcBwI2TMSj8cPr8UVsF72snKMduWY0o5Jhuavm8dSN5CpV4i5L8ud+Ej8355FfIHL0
yuImrngo3A5bCBH13t32BIjSO0+r+5f87tu0zcCZxefBXXnQDIyvEMxacRcKqHdtfz3b8MEGt2mS
f1jVPqcMpmpH/2Jex+S5hcRvQEqk41+QjbnRz1UboKAAOMd3dcT6uQ0GRzPeqQS+UrnxAoa7jPjq
6jUZgWwl6Jar1zopDxG2KFUuP8dWgzmhWpnfKqAt2gmuqpUdOYooZFWYC9V6bDN97+UdIvVK3/AA
XSYRojMJONOQJEvxLhBibDYDZ3h3I3ZXcoZ0a29Ep64YpKLAQrSeDA9FSK8pucHWYbgdaESLkiy7
sHqbggFxRub/1XF/lFn2K8jkz1TMTym7uMR9IQDgqeJNWh1QWwnztB/FyQs5V2KaRwJeP2c0DSZg
SlaFN3LFB1aqkzvwqtvhTortc0DZ2YiXNkEMI9bXxCHOZfFom7qi+hXZ8hQHVMZh8D1n7ZVb9Ucx
F8dhTp+WNvrJt31WQXbno4jKesSCM9pNp4JVV1Psh+F8nyTY9EZKeTZej0OhOXVQ/WYYDocO8iJS
7tz/zDXJYQO5QZFz6ar4GHePMPz3MXkQioetZM+pe32JoGLRqW9bs+4pQz2+skXzxx4v8ZNvlwdb
YhXDzucMqMg3vGlOmDwCIobxZQXshBXlxA0nvOK2newbUjjq8/WWTz7axDcXu3PFeJO15WElRX6U
NHM2elYIKFyvBOeqbvFRH2OAimHzXGf1CWe5k61vBpFCmQdHNK4sesmVT4cXyxh/zIi+9LzLqpJb
aZjEjUyJ25vUEhg+wzCFrhiCFQ0XhD8+x2Lvf1iaOYE5K53d78GtDmKW53Lyb1blv1aZe5SjvOo6
tp5ktAL6R3lwrIvsRRhzhw7iO2uDvZ+bKwM3PpqPEx+3iQh1GO2Vya96lCI52qySdDHlVUcrzUdu
4uMcPSHx2099dTdQ2xTtZU0aFkQsPJjKwiy/irByrTJjHFo/tBPZBH36ui6Ns6cguZ/Di0gEkfEF
4B9B08b0yg1HSmaypNFF+0t9F5f6cWnPxMjCkVxS565ugIT6CFI+4ng5+zy/tsZpCHyjYGscE42r
uOwbi8TFiks/Y4sbXYS88gYf9i85Rt/Ld0SwqRczjwpu2YwK6BdM+HZBfD/M4dO62TeN/Nqma55K
bzz2C33eP/Q2uripe9e6K1bM9WQWQFwhydjt9LCJB3q6qtmxMKGbh7iBrteApApi5+iH+iw6/ZDN
QBkwZ4ukMkeakR8aYIDIUiCFEVRG/2hAE4h1ugEnPEZ2PwXxr3bACpqyv2mV3jGTQPlmD/Fd0yC7
jqlXM8wJ+FZUgC7KdM8JSrWiRm2AttB/k9NwXMg84LZi3VeGOxWP1xM7aBj2YlVgaxJCz3FxqISN
+Jg+jT1dRDnO+75eLwsrIRLf//SGnDh9Ezf1WSb64i/TVeVDZ2ZmOcnyMuRIM0fC3OPbfsGjdxE5
+qSG/dUsCcjprowD1ZdLxylQ/YTM8Y23I0+9xtfXcgmSedCxLjCjuUt/VggWy/Vz7OpjtyY7UHL+
Ys61bY8K7dRaBERdxbAFfDAT3m4awqPrTscO/Hor+cHX7LpSfXIDxC/tsq8h8NfLiWbySpO6a5jx
h8R8azpyfJiXnmAql66sx7DQqvcIdKLGAATGNP7dx1Dc35yypZNCGyFQJGf5nh/xsahCpn/1Pt2M
kyj+em3ALbwvZDOke6LnE/x6BkrtCmZ8q7o7BpskR800opKpgtyIC7jqCuYk/iZZQ4Td/zEDqizk
WwVNrU86a1Pg2OhgO1rGYGzmCwy2guaoJr/a5jiop/L4K/Lh6rhc2CaBedNjHUS+ikiSmoHIlM9p
uDQsuuP891p+aPs2bSOiGoxhiNEHnh9/zT+NM+5bilyuLlx6LfvG9hj72DrDG5c1VDHEzGcYuLsS
dfaLV+RnRzx6IUl9Q2GgaVMg5r4gZWf0yH2ut7BBIhra0eJDSOjARADrq3O66arROPqSAhmQHIFY
h7D2l/YtGuJ8H/jU6/mv2oYffmneK5Awe+EW+8hi+DVez/cvs9++V1J6NeK+GMj4iWKFojSGfzI7
vFrAR55CzKED7zHsgZzVMcOaFtBcz1+hVZIyMEKQ3bgKEk3d3YnePGhIkFlfINodm+hozMVJucK8
YIl3UY3K0yFQdbLbVqXiQ5YH8FJsEXfHhvgRvxLeuQB3kvQdp5pA9B0rdJhl0JTsiyk7Fynyc8jl
QxoqxSSE3zRTxC0irVrCOWK0rfY6SvWlxVzoRQHJnViZnSj46OcIVOtCkGNavYiIzApHjZ9A+/ZT
FR6V8A6xh1mZAdMupkFoCmQD4d9w2uAgRXHhSdooyCFA2y49ezk8LupfrM1k0scJYtjit4mae9U5
LyqQgHYyev72ks/mUsr+XM0dVXSIkEDb9RLj38qr6Yo3VhzLmponWB5iEz2XTQqhw0snUHTlc5Ln
j5GoD6rGq29Dn1bduKxLEAfg+Qc0iRBwdpAziJiwuGVDjxI8UITwQ7IiusrwNHsCx0Zv4ttagcMy
oOxdAjdmj7G1J3NUgdt/NE3JyjQCUJAt3CEuol5ZxtfDyFo17569RX774SOJHMAZHUn0T/ZgXbjj
ZfhrIsbWC6H788rLZ+PV8JiWP0tNZAKb5PbUBJDR/JwPSda/+GWHDUUup6Di4fL1fONEk39KmpvC
lPVNPaanOGKMXEf0WFnlzuelzi59B3qlKFJk4/uYe3O3ZHA+SxcoflMRCGar6ijWHNBH4QN+T6eD
GfApxkyqd/4ajKeBp6jfEo/k8JGNkTpkud006PVZyY1eA/1x8azdrxaPZripnMjlEmMxH03jLIe4
W/7Off1pPCI5QqFp0Znie4zp3fJ1IPX7qrIxgVyV/5WCpexDltVjys7W1/W12yMSi5gf9nF/K1TP
Un2EhlsoAF0qMtDCcFLELAR2/k9K6L+ZaXGwKIu8QfxpZiTac7cvG2ZvQyY/ddfNhwEkpCt5m0b4
WjOkEmHJXKyJp9B15cG9UWhHE/bvYfmOO/nFRqOHUb2mfyIIzbWsuVeRvkuEAK3NPocaRavySaor
EW8ndf3WTWV49ov00rQs0kLgWf0KeHGIwnPKimU/NTR0fhA8uxDm2PWdBNmiXQRYnzGaPXfG/UK5
YauX3iIcWjPwi0thfephexfPzHT0NOOuFdRCRArVxR9ZwWid05fJg5mbs94ULSLLSWSHJSfUw+G5
D0z4UXrTTTmQRNBYSZQixgmv/57T9HsVzAMW6oKiQzzXK9pSlANNVsBKju40rdY+cpHjJ+7vlGnP
siDpKT1vH6ybmtrDuFz4yXXvgzsXTvSewM2bINLo4FnFNBO+TL84a2ouLAYV+kniNRHT+lf4vQPa
hHhBqFleBCqCC6xKXctGpKImSV5nzZPRLL/LEJtxacmFFUF023YvivFUWE4CyTc/jiBi/OecWqri
H3EU7vw2A8TvEi3sDISsCadJLxk2NR+iXLyx2Gxbs/Kp5rcp6Q8SmFVaOzRsaKfHzKOyaQ3e26lD
U6F7qoWnRLU3UQDoWhPDXaoClM2EejZtI7RI83FpAhaaawl4wvqXJYZu4XX5vQzeCx8cQJqCHE03
XXdMbASEhBIUtQh4N3oIGFG0PBm/u/iB5+57S5gp2y0dQbHxWAHHNP1V1f9iTXtfxy1Q4NS58kBq
J2Nw0/KOc3Iyc9JV+jzx4YH5CZXV8XFwSN3vbbRfUir40GF/1hS3nhNYIlUe+3+9E31QHrzBv1Yj
cyM9EJY2GkQe0nnokdVVlF3MT/EsjDX2roXeJorliB70qWfGUCGewcI2EvQi8R7OPd73rRJSRv5M
NOLOZLoSWYfvFPn7kDH1EoN5qgRmH+1RrNSDhckErgfRlQja9yDP2KItGaY6VdBGDVC/CB1arbny
C+3vG4eTvcdVJ9eURGxGL06D9GaOf5cakeLiNqzqZdCjAbmdLIEgXpwwlncgziFBziZciC607u19
JIR+H6IC0+HwpNH7wFlisxQk7VuTDmzBfAZ0+cMQuV8sB57jYSBgMTkS7Yt4P5lr9KC46MKQ0z0S
KAfTKDsXbHJaTQ6Zqol2KIbxmucSs2KOIU1vRJ3Fg4IBF3AtG9TNUxLvUQC8Vq65CCPBFhEJwll9
HSD+pVl7a3hM2Y6pXV6Q9dFpdzi4LjHDpvgrJ1ILVq+n5wPHy/at3w3Mi3tHnnni2JQtfNTTBQz5
xN6/KjPWDhiavNY5tCrinwcCDR+6t34lzigZPpHVMlnVcBwVpNy8VT8njymtE+IxlPRPUZYi6WU2
NPH4MKN5Cqqm2k+YXynA2908YyxKyjFjGyGewYi2UeHu5JBUBBQzV2zIpkWxiJK6ZFDfex3xliIB
IGGnAx7DNa3dvRn/yialCAymN8kp1Ws4NiN7HjkEzw0i/8lvAJWvU3hYTQsLIX7MlmgLGLfQBia2
1RWSjVy7b6VPZRSIWSGERpk3oqil7rYHrzFvGOdUUEJ9CLNHv9MBBxnyJZVHN+HI9jdlNTZaNez4
kGLKnu5Kl5G2JyW+bU+C2aquiWHAbMhCa3L07eLJv6ll/zDJL2fVLvvWhel/xZgsCOW5q67qGYK8
0Z+dg0DFJhtjn05ldN8Qv1r2gDKpTk4Y/6JggBpX8EkMasJyneJVqDVhuIecae2Su2J4rNx+ywAB
DJWP+IbmaXnpYA8Eik03LnJih7zS7p6sURWezxQbYYCMVhb5q4z97Bz6zCyLKQlPpa5Yak14IJI+
uEq5Ui8O1LiqLt/9Rj6sg0vcdf8311yZjvL4M8xH0XaST5qFOlK8do1YL0PzkLUpPw2XOc24wFaL
YohStKxT1mKu8jIiMrFJuAULEdsUzANBYS5tRqwvXAGx9hwHxGbGlgGb0jezF7zqtAbEE+DtLRq3
2WpFPjds4MtRd/gXFzzpa/s7KrcQxpo9g4eHAuIu43Q3e/K97hd7lzWknHNKODzTIBkopo9V7Ke4
BsSLlzLv7NVyl08xsTKpHxymWd2qwTC2iot7Ty14sai7soK9QzVo4BnjSBAM8+nO/U0WRbFrQ6/j
uVxwVc3DX8yLqGMtViM39Q8qys11WoWPnTF/2kkxaUO9d9LIGqYxpCtbwocoQkI8ty22KNqQpIrF
KR2p4FymbR2HetCS4WvKbJttOISvmni7RgHfLUnxU47538g369EdLlZhERoplH+ELJjpcABNGckT
yTCgHmkmB3Pr2O5+cSLcrb6K915JIFsKXUTTIZZpzYxoxtTkayYMKkGDu16HviGxRyTMW2L3XrkU
8H4Gb7WhgR4q1JGYA9OiYbWXjWfScPbKdyC5CPre0SNWeS53HTLtnVj8j8UfWZNiNEgsbaZT+odO
T9fg2v94eYLRemAFpZqE+TAXCtahwKf9NJsUbiB7IMg6F3hg+JIG6LuLPP4R6xhLYGfrveccmmh9
m/IPp6/fG6d/NyXDgjTBydIW+i3OM8xthh9/poNXIV/KBro3tFfiAiPOo9kchPK+LaUrjzE3QukM
u5y0U7PAMFTGT5DS1KeqaM+11pAOcRlg/WwdPHBuIo4rWdJYHn/oHPpGetvNA9xW2JzbP59bykRk
hoR2XOYtGM8ETMoVwrw9aOk0gearO+eq3JQW+aZNzlPcOnKrry1T5W4zuI9a/yZy/TNCw+Ta+EZM
1X4e5YBejWKE8cp+nIiwjFsq5HUWz0vGgpwUd2YHn4GMBXAtXl2dfIT1QizhSihlXiABYiAJF4No
22IreZkjsmQidyAS9zr2f6Ok/Ohs/xy647FkvrSr5kfHnzZ1pAYN2P5qFhAGOXstnVlkA9XWBy4Y
pH1BXreBmVKY0wi4AXWJnsFN1iVOknA+Jhksj7VwiA0fWcBGoJZG70KS2wyisi9p/fKJFtrLWRfr
0kBbE0hNgiuv7CKcKE19aBze3qjE16zi4CwcbpF59hbSZ7NzPMYIrl0fn1QcH22HMw7R19tSNx95
y7zJDixJkEz+iluN5Sw4OUtJ2GecsPJg5lg06flfX2eK7EDM81Nbuy9+5r2wwfjEoH4zSiprz6ct
rJt/dUnnPG94m9lFTlu+uwej0i2/szG81/1zyaAAQA0fstVOb71jvxofVYyLRTFVr8tM7xMM5rX1
cXQ3lGXasgtSj14fkA5Y/W5Jdoz7dp9YmAANE4KxlmhKEnkyEGVr/vQf4fadfQc6lMttsrINIRzD
MizaSCtK7Tvh0N968yl2iBnwfSx4ZYLmwHU5rfhdzKs+dB581qhZiyJ/y+sEcu2znPFxBmEV7hOJ
7K4tcE92yAy5uFj+suzkKBjGONv3uf4dYi9rcvzDvY8sMw+nz7lzXnVS5qf215iWC9lrF7wAf8Lc
0mJqIC09a4O8ZQSV5TNMxUR9keLhbaoZr6D3YYb+k571rBBAInFSAeXfbhyxdgLQuAmmKTsAeAUL
FAUExLstyb0X7IRfk8kfi8C9NmrE3E0B00poBd6oA5zIiIbUkmSHOuRqyQ8mJPUywozQpcm5T2hc
ujmuD1JycUfbR8rIF3y7914663098TNLYvPqTwjIbPTpOtJjuwVxnLNKrr9NhpdUYtfbZYZvye1T
gYKq73xFc7mOor7pZ/NWJ691FlyrptlV6NTWsOS2WyrGgJjCW3agVdOuB9vTiVdL9z0O0ZvIzkPq
P/CKblSGQXEJEbZBKGZ+XRzbdaH0GBnRzEp8+aSRpob9nk3a6yJZtykkODRnis5+hDhKzVDTLcXg
6GfLPkopkv2JYjvPUvZRy76HaxpE4dswB9BU/aDdcyMtrPc99phcXez1OHP1tO58XhLz4Sw7EEX/
Il2GmOw6XzNoPkShrOw5NiWfrN5MzHBkWNqZ/fSQ7Oqp4BNvVmff07PbTqTIF+a/nsNZN2Q0Q4td
z2EH8nGI+LSNHZ1/ELLiHPMbWVF7LEXc/8jcquNvv1Vg4tjlzk83oQ5s8o5WRvhnI+eN0oGqIyWe
htVMuWOyjHNZtN92QMxR14JmXuqXUCEnQjBwbhf/NuFQxzHJO9OnvHOhX2H1qw+W+BYQojOEzi5m
cF6B8amZiPZ9EZ86GJhLh3OqkscFmoOfuw9NgFC8Sx14SQthlaOBk9LBku1cdi9GrodlIC2WWlAU
zSHKuxRh4e9Kv1pJ2a+Uj2POA3rgY1nFDcqzJtmhNjVQfQ1FoxlaBAs8013QXouFkGeToT1ydHRF
a73Paj6OVcAsZC7hFeUZE6PZsC1iFIcnYkO+ZTECxmadf8ZeFF13NPtRyXyaEXlpUbqGWOn12JS3
enKeDOfYSS39H79n3SYi/lwZju3Nwjpflz4/L7elYhXrcxa17VWyRDf92G4C6/umdaPrggXmTrbi
Zs05q7o8G87Uh2dnIBM6axjyuqlDq0AKVJVBp5VrEB2t5vjyq+U9cdG2hlGf/0jaOGaAjw0N4e9B
ljwehQftuB1hd8x8Mll5uffwDsr90mA4GxIiLNr5r+0o9UzaP4wOpibFWrONyXpsiZtpFHq8YjT6
OhjlY7xO7XODGI0l/sgK645eB7K+Cw45zXF5mBMn/npwG0LFbPfObIsyy4+Z2VCirxabp1vhZ+TC
J7pw+IHihp9o98wYKqafjd9lKu7kyu/KpaBRHqJdi0hhh33mzEgSR+txygnNWNx+RFbCsMh2Czou
SaqlokFf8vzsyRBAn3Dfde47KAvGa5sOX82mXSivopJOs6lA/UbFBuqcqZL8H2nrUc2sKVSCbjqk
PJW+ulIhv449WOIwOYYDen7OL7JEexX8Eig1R4fHzC3kyr52/GaeY9FwgX3kqG0QRSf1xZCtG8/i
WHft2dT+X9taYgFrTvjEOWQqenJrUlyCZUM15u7nbAAltbN/OwvkvqL5SrNu3i0LfGQf06EH6FGK
gsXPihg2pyPuRVuRddudOhkjjVWapWdT3FRgQMAo46jpouhFyrY/qWDZwynJzpoKGcFI8q140g42
e/fLoTlnk9peMm0yrdZjl/msRuegPLXGJx+cgAekXY6313lNTq3v1Gc/ROzWm6XadQDYYsbGJPtS
Kq/xJ8aqZhJQc+Lqk08ViDA7cfY3drdmAfB5iQkuo9sT84ziXtc89JrDZdAo+HmyiQKa8HssNMyO
XFDa0qzAsEbjltagOxTTlB/xQA3jNyuBALnS2L67Y6rMb3ekNyqm/KfNp+FcEMslmZ3oiCFtkXa3
NT66vEcmm1lkBeu6zru5JzFHOS/VwvQm1r1/5u5hHyiaQ0Z0+FCX9rYIBK75zF7DezngpiAXtUk+
y/jn0kOgDl20G12mHrJieqnXGIpV67F+Qc3bRJxLttnkmVX9pxPD7VSwkRE1H5veK8GhNI95habd
SzYrfe6/mrA8Lf76c2zCz1rQL6UKRWawsLOHxTQSVjOXfDDZgdQWbJ1kmZsjGUD99O2mkNJrnwSW
CElHkiyb1W4s9iWLulOWvHNkmp2g9cJKw3BqbNQuiYd3uXB/+5KjXovwLTeuuOkj9HieRjFfeH+4
q45LAMBTBjAEVN6hpUIyVzn5e59Reanp6Me63bfJfpbIJ0Pa2Hag0CYcN+YmS2bib3LoWxlwRWdg
X5DHwNu3uwVHzDFgjU8S6k1RjevZ0oXt+Oor2SDCrDlPYHvIb2SI1QSIZW5Qgi8G/fL62ofpeCp5
Vn/EY3+lZMosMKH7xS350EThq6hCc5BWsXPMg0OewY0ZHcJXI4TrJrPlIYHPseQp+McwYLuXjU+q
QoWKBWNpV6iY0d/FZwSrk/Y4SEwba5a+LLkkaaniognG/KvztGRe6VzPWUoMfYlBhljDfEi5rVeG
H2ohetOjsoZWTys3jIwdkyevpi1NTcW7n6P0mcK1P/XLJU2imRvdBYEfxASx1fFh7Lct3lClp9Uy
OFsbPBWxqvtz6h6mdr1dEzx9bRNchd44XwE6uZ/cn8Y2pKBPDUL8lgsEMxYjgKg9ggqSHU/UQFCn
JpwK5MHnAsC2r/pvFozlwc+cs5w9GMAJs1X6oeBM74Azm2FxUcjHSENe6DAB4K9HT7ne50EfXqOi
nK7sOnyVqD5gmVbOfp3p7XLxygR2QGFpOBGohScjyTJ09+lakHgR5oduNujXySH2nSjla6oH25rp
WKDsjgA3mYT3E/EYkRZzc/Bz8avOu+bA1tGJwoQgP/20ELGmIcyQikEydoQK1Vbmq6DquRbR9OiQ
0rEfquRNpelHpofy4huyIrIoT68Kp4OAglCuCghEw0+Hiq/lhM89Zp+hyI62ahkNTTTouvpEuwCe
1PPANwRLfw7j5K+aw6uSx5FzSd/PZNWMbgXO00FHz4oj2o/JTR3wPbxY3uQxVBO5Fj4bxgjokeOC
f7ODc8hr9RKvHrD6FSR1m38OE7K+Rk1gx3jaK1cmQMSXq3C4yYM5e1gs7mxLNYsQr+KeIicoU+yb
M5wwddvcB7Nb75ecwWWKH+B6WAz+QW4wj0kWVr4VaALqtRlGwimagHqbLjhH8VTvJQquKoD/4Hkp
0KGGITWziTCC0hp2A6ZSFqI4otR7KCgigtGb92Gkl6Nft2/DZ2GTU+bjYdG4dKepO9Trk02K4hAj
LN97vJuxgqmQFeTFZU2xtx3yJS7kPzz3fwgOU1TVy9caBOQ3OfiDLPvlRDjdJXcoUh2IEIoFkPLs
XTNEe/M5VNI/ylC/BGVzsfg77chqHTsT+0GSxYIPgU30EGsFldtZnlZ7G2v6xba3wO8qxEwLemsB
gLHNhP+c0NUHOaEOspQXNdJgFsF8axyIuP4myV4lMmraSkPGM7XiiKSNEWbk7TZuiOP9rbfJNkY9
MDvVR4kbHLEDODou/k15jFI0R5uZGKYwTYn8Sod+eKbTyBPcXYnu7TWn/LmMWKkyH2UiJptH7fm3
vfUpP2eUGFsPU6HAxCJHK9/2nt3nsFQDsTzgvXoPZNRyBuZ4y2UH+W5AMzjDdk94Y1o9XdWpWHmm
H6oRybt1MNCYNICbmiJTN8BMN5mYWw4psMDl2KvQICDNr9G4gnNOWwbqIsY1MA/g3lFwJxlhPQGS
9zHlfauFanDKDzBDSwF6EZKgkhwPKOYIoylafSwHjo/ZaiYTcc1xkbL/xGd39Af0U33PxNPkFKKw
aRF+0kZ3y0x+ICqxSAzZae3Mq+ohNGH3nPb1wP+atfc6sDfJtW4OU9TcOQDj9kN56JGo7ZFVF4gt
uI6KpNYXNz+SP5xdJujSnFwDisYRStrAaMcpTl3G6ZOE9Xwuc3MfTBHHVBOinAzjlzSrEbEbRiNj
D7ZlHZaL8iJ7Dl2WuziRnR///m//8c9//Mfn8p/ZV/vQViwaG/3Pf/DrT8yEQ5EhO/zfv/znS1vz
r3/9nv/5mv/zJbfF59Dq9tv8v191+mrv/tRf+v9+0fZq/udP5rv/96vb/zF//tcvDtwkZn38L/bO
ZKtuJG3Xt5Irx79qKUJSKDTICbuDTbfBgJuJFjht9X2vqz+P7DyrzIaC33WmpxqyARNbUijii/d7
m+4b9lXfmi5tf3wKrmP5yf/tN//49uO33E3lt7/+/LqcLpbfFkRF/uc/3zr7+68/tfpxn37epuXX
//O95fP/9edd+O2P3WP2FD0e/5lvj03715+GsP7leqDjnuNaSnm2Zf/5x/Dt57fUvzS6UxPBtyM9
mmvyzz/Y8trwrz/5U1oqR3mO44JWebb484+m6P75lqkcT/LvJAmw/PI//+/FP3uI/36of+QdNLco
b5u//vRs588/yp8Pe7m65VM5/E9ZQlpSLgAi3//6eBvlAT8u/ifUIOh1n95EMT1TNybOaM4gkWLL
6Lf9nnRLzBGhsVf2gx8miAlIx+5pOSUIHcz061jiUoEKJJgw7IrZYJwRFKzIynu6heC0xvhYTfOF
9jXIBdiWCMsvWegC5doAXI5OEbvXiNrVeTt4kGQq7zaWebFLs3CbF3N26ldNDbsJowF3+fLvfwx7
3kPHp3keCO+fH/n5cymtsrIqaT4AWVlTceda4XVdkHaOZB4LiiV8zBs8Tko5Gt79jz/+4wtdaI58
HDo2lR7iUwkTJzPbhsZMMQ9YPJEPaVO/73988RoMFMOx/lyN3hPJ1FH5kXBINk/TPeROaGwhoNb7
zu7pSqjoa0W3t8vReRifcklTXFcV9htRTcniEMO3TwJZ7NuIV12CSaS2T+SAV7GwRjYutEZHDONs
miMVD3/740vC2dfMYwPZ8DSf0+wEEzGJG9WdNxJrgKFjipmoBk0zOwH5aRfGrbkNE+uDchkLDfqn
OKD/b4T9qTYblP0kI0pMHyX1eQEnYCoDVDfphMeWIAAU7+TLvqgfLDDAm9ShdFssIxv89+ETYQUb
1DvIizAf5qLBRdN4DK1GnPXdjRPly4kCwN020POHGFM1Jr6NRSPxrEwtUPTQQdTU3Gq6HpaXW3dd
v8Q90O4H1sN8F2ZxZRFJqtWkrwvTdHZj415bXgU8OAFp9B5HrWwmDjxYUulpfppmIj9AFoQBUKIw
mT3nFC43ahn1MQkde6djcRb5iA7j2sjXSTBQdtFQXUkLLjtUVQJnRrl3J2SUGJytPNt2N1Ocfm+6
yr4sJe3RjuS7IvtSlcNA5d3tyGC6cNKsf/iRdec2NxYV2CXCJIIz7D4iPGLy1yVdvqSgMVeNjb8W
egAer2EMkf7tCRMvq67HGamyEagUzYVh4Q0cgHg9WTL8GkYl+eSG0WxsFpS96wH+dvLec8enQYzB
tYWcYGjaftPAUp387jruG5RI4Vc1C5z/e7bm0bSyTdTgo6kdCrGbeBzDB+Hll6VAfcR+f+b6RDnp
3HjkmIffZ7VgjIrbbGlsJ7LwPs8w0ayFc6tik3CmDgJOO6RrTi/eppc82brvjVNOlfeZrHA3AZS6
j/oohR3pYkBRtgQXYN6IDexis8kJaypVt01A1po6i9ZjLYllqcPNPAHxyRqyjxfO5Zngd3JGudAu
/ayUs4qTld1pNvA7Be/Bqo3lmShjAq4qjUjdN04TysJV5snvtSe3Rdf40HukxJG829pRNG36mAZP
Rw9+a+Ttdd7SWXCyobjUFogrE3c8nQlodTt37av0Y9wAQY0yv8xGaLKJgSFeZE23GqndLhFkYIej
udWmhlE4Bjsrs9sLlZpPlXmj69w5jxA2nWZwf0IZ1/uguRpimAOBQD+pySdLOxwzdAyfux/A8129
akZiR/0o3lq5aC/mQp9pBwMKoSyXwxIxBb3pc7e6MroowmvDgPHZZNgOekuofYAn0mTmOaCIAS2E
Tu+2of1PdwswoxTeg2N25ILlXrjLR2pGFHwcoIosX7t1faWXI7K0DSCL2L3ieIodmTav6p6lhXUk
6e/NcEovOzGRzl5WD6rHrJ6KDkUhhmpGWBLYg+FtAaiOFRauARjHDX1onM2tcYpQ3dwIq6ZAwvh8
xF4BiHTrR8hVBAQUjRsWOAY52VXpjivZw3UyE9JI8xL5WuiOONIjyJ7x9qx6lN3Q2sjKts/GyoG2
0ari0mttRKNZeBZH1eKkU6tbuQQ80ZwsfZt83xyjQDk5sGs11h1RCXhndJT9o4V2ouoCdMtueG81
hFSKjsDnWYhgX8cxhi8Xg2ub105FsFAyGocWmgHSNIp76Z26DfiRrVR5NU/EOvVGeVMoqHVLApOq
DXunyuzbMJ6rAioiwABMY3q+S8E9rY1OctrIA2uteh6HH4XhIdE8X5FLsrIH+Y1trt9Zt7PvRQcD
ckUxkThgdRZpLRZtk0j4+8JWxBnqXJ9Ky+gBUEB43QxMd0DAcZbSS0tK3a8SmqZ4vQhjmxU+8sZ0
DrayburzhaOHAsOysIqK90QrBzCWZnjbSKzVlFkbE8LnzqocB5Y7xzMPuyg/IShZccexK3LrVWOQ
azsicouxVaHwOJPWFK/TpLvz6MauysxADi3wcjCAmxLH9U6nwkNB6F/GMyyh1kPybxtY8ahBX0Bp
0aX5fajq/tLNQWwMDcjZ+fluAL2+Ih1vG2n9FKSbWLTkvcYoIKSjz3qbntoo+mgXRijMLfvMcipy
G+MlfF0iq0pyqNNCVNVZ2YOui3r+XFX5tAsamEWuij9AmNRbkyYHxoZIzwvMm2IHZn0wD/c9HY01
NrM4w8lqZeYmpCQjuMfsAfWEUJcai2Yo6M2tcPp0ExVAc41R71OkaCAP0QXHQwJN3EeMc7JTV9wt
ms7atbuHIApIcwyRDIz6o+XX9k2YASwqd/rO0VeiT6fbHJWquLD9xj4L3JRz5HAHLcY/KWL21zqi
V4iPWa/xw21cObA6clqR2YTDFQfeHl5Sai+QJqs1MYUbsyRhFYujhwTlIy5MJuY5DSA5CExpkpcs
86jbpZoVUTZEhphY/GMLtorGrjjrqAeMQgVIRYdgPRrAUrDT8n23+G2No0M2xiTOo6EKN7YgF8HL
fcJhplhBrK4zLGn0ael0WN9b466tnhwVllvLcx6Bgd29RA7cGnm2I4/K2em529m1Ue3HpZyCfVLv
R+HivZc5+CS4hXHvFWBVJ50Y6n1ZeD0hFlCQ4nl29lOnnX1poOfn3Aq2wUF6H1Sq2Met9s60tbap
SnZTPn7rpxyNVEo8WAu0NAgCM4ThAQIaN3ZtAdkv46qp71I2x/EysIZ7Q7vZusxcIgCMBcv48SXS
Vr4fouaid5W/TZZ/4jhP2maOCZRdINWUdnObJdkIub7FE6iHSrdvly9iWgATjuNdIqnkOuuyFppG
mmo69NcCWS0WnKBZ+houMLyQIcYup7gKO9QGIsg46fIlcbzPQVc9BXIu1mGU3c0TMt0+KBNmECRz
zzoryrlFj4+iX8BL6DoQ+h5ciZeIRPG5vopQAgORjg8BwPIWKuuTUVjO+ZjaRKeAGaYziERL2Cwe
quUWJ0skYRrz51j/HQbjRc8muo7tpaGIl/GPfxJ08roBEqGbxt8HZsuKif5QYYoKcaSCgFJ+bGK4
mbbgaOxjK+GHqABE1MFqcb4IJ/FYE6snVyq+VYxfKkD2k8FcJBkhtqvZgCVzJIFkrADPYSS8xoRD
d9WxMTWTXEOXUuuOF/5EG+qqQgi16iw+xDgK2JAVihiVtvj9mvElTU2uZGDtp6radEnG1lIUHoaM
xs6p0gkvq/kMZxhv18lg3+RBfC6mbTO62ULtIcinN62zYL6uYAHT1rNXSUeRLizSUuDSwSGP701g
RhSgZbuhnt4N3k7lcjzIOLh0OH4gFaeiaarx4H5vcwSvcnbA4AssOOiQYI1QEdRQ8OGjObjKBfTQ
PsvgtRN+h8q/WbnJPpkICycMmNq6hMJQ4iSsO2BClj3eGd9fCXMHDyPFSZ7fE6M4yNX09OMPJCbs
BJQIlyayk5PNPJA05BvRd8Kov0gPS6QSt0xHuad1Jh44F9HZpxm8Lk1/3ESCibBJ2B828dx/KGT8
PW5ZfKEboXcH9RGFtS77AlQKMC7ThDtVEAkBbmd1MtYGAUv07zgW6jPPHjAw6AIaZDSk4E5qY5vs
XdJmcgOvP6h+5RYyw11tYeZeuziIBdkCK+GglJSdpBBYDNszY+cLnLqMdryqIqx6Z0uwcI0I1JKO
PrRsLlKJlJtQW0mPlhIsIHXXimnYL2Yf88XU4BqGb2oB/W6lJvRDcz2OO/zpCJ2gHWcWZ9D4r6hu
i/U4fF1uVFfwu5ZLp248nZBt0MGFt7oobJ3Ms1dd0Ot1YxWE4hE3TSjOuEuX2TsoG88q8i+ax2Lk
vDVby78sfvyc3Ff28NRaaifmCYbqBFtzTpqGWPrqchYy2aiENitw6Ebh0tcxF9uh+FuFuoZP2zin
Ccr+qSZUFbEzxzlem9pIHmsPJoNlldDHMuNbVZsPNgZvOMpTXA91um1tRdAWqwioNZydDAl4Pywx
RfqxpWDBywk2lT2PUAXj7zmX/OOH/VndTOq64l+sjHYRVm+KzHVOfcwEgilMz8VlbMb2JjLonmYl
jFYiRRvjCWga8fzy8FgWzyYP5UyuuONOxzTqbUgqLWz58DsHgmmT5h9lGrtnXlzghUuUQNM/2GZz
lrl2sfn/oNf/BvQSEiwKdPA/oF77x/LxGUj24+d/Il7Csf7ladtyAZp+Al1881+eZSnXVa5lwUQF
AvsH57KdfznU3xI3PdrVP//QPziXtP9lAke5nqVsU/Cn5e/gXHKBsf4Nc7nAXGBlLgckNERSueYR
zJUmuoC3X9p3c4P5C/balvgakP2A7Rx5mbSynQunOi8JKKrOo/iube/5m779UmTn1M0nnJORna/Y
/DmxbH+5d/9gcr9icO7Lj2aB9LkapA/Vp7t8/xcEDkPFOg0D07qrS+LUR32e9+ktNFxkuyfKLn/i
uD+f1CujWTzJ4zvBcJ4UrlaOELb3fLjKMjPM5mvrzrPrcVPO+O7lKJw3Sdp7e6etYlTmDU6rxXLU
tyQ0xFn19SXMJ/ihvZDqYhpyc19UvfFR9y61PoEaT1xWROpaN9EbD8lLbDSyUxaZ84Im/U7SjmaL
VHh1pGLcTgYijQTwASfB0hluqzz17nDXV2dNWqB9FXBE377H8pWbbFtKWsrUwlHCtZ5fdT3RF2hK
LLznVnZAGKZL805oOoopToyrlk4P7rY4jl1ITPMvvcS2oEATSm9NA/5YGBNtYBG051Yb50g85wqi
vWF+zx0PE61ggNaBRcRAZ2JOyKiDBFIvrOiiG4jRqaQCISkSIlFS+MxD6Q/y9O3rA5Q+fqiOp3iT
4E/RCneO5lBiyqaH/63vJuKSqfnp/29xYshaYJ63R3rlRjoe7XXEeC6Ysbfgyb/MVgS5gQgCRqrg
9NhzCcXXPRU4WWXWNW4Ozurt4fSLCwOSdllUPNxxeH+P3lueVeWMvTTuRglNi3dyCmNejMumuXDG
S/aPd27k0Xia9ck2ges9VynpyRc3EqS6g2FcHDAO0zivoi5zl1eeWizwz9++Nta9Xx/aMpZ2lyXO
NqVW9vGc7BzI8tPQ5Ae4jXs7dM8GAcni7TGew/vujzG0pl/gmIr/6qO33Unt3h4zGgRT7W8CialV
SIJLV16+PczRrPgxjGdawrTpTBBTdDRMliXRMEDQOYzB45h665FQk9B89K15E5Q/N+X/uIK9dts8
obQNYucITgXPZ+CUN2BXI7dt7FsopHNyY3OO/C+u55cxjq5Ht5HlqoAxUIlzSItv6uLaAs6lehoD
//rtwY5e3p8379+D/di7fn2laL/EoYPmgp7c3jUN7B+mDz3kGqy73XcWwldvnkVfXrrStPXxnEsb
t+AcikN77hWfIlFdSad9ZwhxtNf+vB4aW0xqGl5yaV79ukR0/uwhBjOygxvpMwuPlTEJ1uHc7XXm
Uu7hzF0O0drLkASC7kvkGm/fz1evkb4aBri24E0+WgzHSdJxlTo71AIPtmS6meup/S/eK1B/yhol
kNgcr0tVgwatZy84RI281lV2ZlmkghXew9uX8trr++swy2b+y9RAcZ/F7hDlB4Rsq366HuNLoLZ3
ruX1+/Xva1k+xC+DVOY4pJPPtWCcgGPRdnL/aR7/3ivrQNvUdBodcPDnI9iD44S9EeDx3CCUzbdN
Z6zfvlGc7fgdv1R4y6xbVjlhacm0FscVXlDJCjPikNVUmO2lagPrIc5LSe/GAYX0k8vWXBEsgffb
lYNWbV3YMIXwnMaj1/4GBxRWdkzuRe5AA1Nt350AxuqTWc7ofL9n06ntfcbUdkAdc10MD7PkcK2w
ts+hPjdEVw65OsVz63wMNVFsNkTgdBD4SQ8YKOioWZdRUCODKa2tGspplywKZYymo3Vm0/jsQc45
hV5NosvuZYdRNcZ+j8jQr4JJLeZfZLTB5VEysddClOZZ4mYBnY62uQTniDZ9TthNYco7zHZMXL7N
dOedwkAumPipTVhA7/0tr7NpXZTZrUR4susd5JBo2XCggpVgTcgDpdttS7pysKHXCdGoJ+5844J7
0o/EnDdf9w0CGtzZSKLdwrGNT3wQA/TfndrEHtHCmmP4clibonO497hsBfSCcawJu4AKKlnPzaNt
XCJUKnsPGLID1T9JFS05YzSsk0otG7xDGmWEMfICrRFSDS9jJ7nAnQyJvwTMwMOrtoqPaCCAMCN8
pRN8Z0gxBzeBuI6lBkvKupiaEPN0LNuD1ivhVCyyqxSgwAVQQlVB7ZAYcMQWMttc+hLHCzO682o0
soZl9ztUNbg1VZ64qkySMwtt9mvZ5pC9vXlaRTWGiVxBdmdiS7WuzFxdmmmc3s5OCE7OMXerq3ih
qwzzVnSkQY9jD70khHNsQDnBWL1trwVxAPSIMZtAKNFczHIwt82Qx+ukzCJ8Fiy9de1AnOgW8Wpp
UaMGWBgwqfCSsOYw2sPnsw94DuFTzrFiq7TPoZl+71WqAhAglGHrABuidlU0droe58x/XGqo9Rgj
J2w14YH0gsuNnNCSigqZmR3iB1/ldX6WGTpbh6FHw7IAum5LDOcFmoqzoMto5GeYbplovNYSijP+
DDEsGSep5o9VO0ywAw1/M0xq+uxZmqQ83/DXMtdo55ETr52uJYclGem8craAapPkp0WlbSg12KxJ
AxeJMCEFPptqwidUGq1Vi4+aWbhL7pbZrjsHasAUkG7c2R5EToMshpLoZLMuwg+dU424/kp7FaVG
sBvQ4++bSDz5XrZoxXJ14U5AHtFcYbMU5byeAjEVpwWi2hDqrYzSyXdRCg6JJ35zi0koHBuZI1J3
yKzWUwznzWowO5GBWuuRbjfQGvgbPAfowHb+dydMc53lYYxSHl2yW2ApGuh8CZnR/aa0Zm9d66K8
NwuMTWM5ZxvRtXSOHJNw7VJPa0IOksvOX7wdgjG8ij2QXzhRkJ4jJkMfEBRRcphaY9ETbEL6Deg8
kAakgyLsb3JDGL1te9q6CNWqjng8DjPjLotC+zQQ2O3pCkdvDfsVioffrONY2jglpcGtmu3mNM+j
b2HDKU1NnoVGMkoXA1H43nV1Jby+XJlzCz1pxphyNid3Y7cWVjRUgxvbhcxaVbigm1YqN5aGDFss
kGiceCnwt0a00rblxtQoHugjAO00CWLXJLSu/4eCoUexbLGZEsvdfs/Nu7c3B076x5uDbVKaupwi
3KUsOGa5wAEVfqrD9FDaBjZ7felxlmChd5DrIhqzv7gZgWw1j3+TOSR1mfSySXGdnhZREFZIOjvH
DvQABRI6L4LUc8xWhlVZxDCtY9ZeywC8rJLiM320bm125AM340KmcOkT9TZeyulk3Lsy+RqMwPtN
AiIv4FpiloF1qV0VNDp7eR9ETr4dyw4XQLuZ15H20n0zYUBBIE6JeDG7jw250HR0uUFLHMC9GTVd
35x4TYW0IimVWgdc6ArDTGypB6JfnNqqN5TnhMplmPgEbkxYIH5BJ7ihOSfmmNIYQtS8aqLg06AG
0sTC/m8wvnNjoLkUlg2kPFhrJykjr3pFPmA6mCfGzG8Yev4uVHofp1G5zioUaOOc4KaWQ+NRwyEa
809DFd8iHlSr3oncld3Pe8dbgmqT9MwtKTQMa8JFpviSEnSKWW77d5qLzyHuF0EOosDC6a0iu/7E
qSxaFw6qOaclMdJPzY9TCPsAWtWlEupcKxoxZTMQYkj5t4qL6hqFD2GU84i/DexA9hcMW3vH/FBy
DEfm4Yfb2grhH8Gm3hke3UXamQbIQH6XNYDS0eDStRN2v/H8XO5pD+EeJGjAl4pHwLy4qmv3Ed3i
DYSY+yz1cLVxyLYiTQLpnh/fWZa+L3LPRGvpwjbJaxpotPSTOa7I8h6h/jLxN7qHClmN+ZcoMu8R
6Mx37EoEWU/RB9uZLoymJS9ojm6dqaXAHKdLDwsdQ8rzocgugzik+gBRxkxlIh4piz4LWjI3+ANk
O0HeDgmSQXorQi+hH6gPfRzHqPLxZIqcCCf37CtEmr0/YN5cV8QxDRNdxoGLgIRunpFzQtYw8Qur
AUHvOyeshd32vF5zbLARpJj8leLYPKoJ+ehg1FafH/BroC9IQxMlajx4d0AXcC4vGiTWvcDIq720
3Adn0pcZlW+ajieWalEVP3Si2dbZRxHQLKI7SllpIiqiVFI6Pkh2ow43/m0qTylpMXTbaAcJlnHD
DxjWdQoZF/k7JIRy2+FLb7sPKMFN3GU9RAo46+L9GBB/iWXb/DGRZKRY+zqldPpIKeimX99eoOQL
2MHhJAs+5QlIAtpxjm6G0lbmJkafHSCVrsI43fCxMeLGfMDcBdVVPUerqYUdSoCJueXC+HdEskCn
IIWWvyC60Y+yfaCIp0c+79wG1Q+WTYvCL4Sv4DeIsCpvLQf9zllLvii7l0+O4YHHbs45SB0dHkTV
qxS/u+wQUTJril0TtdLyINpOrMN+3AfIcyDtYtIuT5zukzHK6xbWngqo9vjRoeTxkS41wkVH7X2i
Zsi0HVkS41nGn1DNe5/YenGmOvrEy3H8l+POGEwimzD8OYTuLUf7lWpcVGukkDCBkKQ087U/3WR8
lLD9aDk3afhp7nBUo7Kw0RHNPAaXz96aV61HCvyPGRbyqJLupgnRtWYUoUxUt90iCFrxlyx5cub7
GifpGJtR+B9vzx2xzI1nBx/HkQBjUkOaUrjIHB23B0F3a9ZTdmiEDb2OkitL11Y/ncbFp4zzll7C
c25EhTevV3A0QTnj3Lz9GV65paikLYhAiuOXMo8mAe5Tc22ruSB7Tp1jIuZsPUEfuIZuuXp7pFem
G90C0wTJl8Li/88fXu+3Zh97RX2QTRKcmV0VnqYycd8Z5ZXrsT2bvYO2A9d0jJET/4u5mhfXB0cv
JJEqEBA1Eo6HOyd2k6u3L+mVwRwTiNNZEHl6AEdwRTMWTe22fokZNfk5RT1VsES76bJu23Dz9lCv
3D2HUswDTPW0Zx3DdAmchkaj1zoYndOcdiZhNL7XpO/gmi+P4lRbDoY15OXgPELh9fwhCVhOZDiX
6WEiFtkGGx6Ckp36Lgs/LZeY8m5l/VXaPbIyhw4nKpZaMKHfvlgaSq7rkKqO6Suvx/NPkVkG/WYL
D02qNkyTgSiJ8fAOv3tHbWa8g4QOIJIO1tHCXXWmgy1mWh1A2r9NRXFL1/3D20Msd+v5+80QYPoW
ZwSgjR8M7l/Wq9jGHKzA8vXQ1tFu2SQDkqRZIhWLvMRQvB6eHE7Sbw8qzJej2phU0b/w+L8pl1n7
y6iBjalJHcnywH7XD6QnTsumo6MDm2/iIZ/BJVHH67dHPWKjA1cvRYHNsDT8lG0fj5qLIbAHqvCD
5bZUpB/7EIMQjAkWBLEG7Z1KjVJ1OLAVl+UtdUEjxS0MGeqB5cBzumyUNUwE8qDgaYBEEEK47DvO
BeAZs41tlZknmm++eQFRAmns5zTaCwe6k4cKs1wtVhvQZU6M8krBlgLuWO60vkvj+1pYm4Jz2tuX
/BIt/XHJPFk6Kqak3/n8Rkurd2OPnKpDWpnDhv4RtmBTg7nUslVAoplRyCewl6BErlD7Bpe4ueWr
qcJP6+1P8to69MviYC0z4tcnjnrbz/2hBaRD/ZOzD2dOdzAsN33vKb+YWg7/gY2naSDhe3b8Yrp+
NrTujCg0wulWhSphBWidj29fzgtUfRlEKfYIU2jsQY4WITtxgzqI8/pglcGHhlD1LBiv/Xb84Fr9
O4vAKy+Lo5VFFUT9A1wnjpbwzsJwvU2keUD+S0mv0V/i2TmCWiXVmuoJj69ewEO3q+m+NG0fhTGY
2NvX+8rjA/+0BJQaDErc486VkXBw92tyZyXrFWtF1Z7PY7skUtGPeXso8bJ2dyj3XNQrDCnF8X7v
15ldaK8wD3MPxjZZu9j86pZIQ/z2umo+TNRLKbZ3ubFbyjwbk753PsArGxldM3K56QGZzgvVSt7g
/RiWpnnAzObCLL8B822SydpMTUAKOfpTdAia+BbZ34YCebec7vVythHvNjuW1/P56ux4TGHKBeYa
O83ROukaU1VXZmMeEnY1oyi2fncfZlgS4LKd4h0yqmkvLMyHo68KH64KJJEwm3dux/LGvPwQS/mt
hFieyPNXN0YDPPaK59GMmLhk+4pdYm5BZNLmoiFDpdPAgB1Gvd4X5f1DkvmP4P5rE89eFEkmpA+W
8KPJj1+squaIZ1EX2EQnXqTPwSaTKzvGbOydC3058Zad1kKuZLoWW/rRYjksbgtRVTG/sfnGK+Mz
JrKPdONv+jwj2q1a0ZU/nRK56yvxQI1z5vDe/f7kU2IpdD1T8J5xhH1+t0WB6DfuDHUwJBInAtxh
bY4gzqaPtxTJfNGITreaV8YC3yJKyNGN860WF7h3bsfLycfzpmMNp4Hq39VHtx4OtZmGnVKHRVo4
F/1FhD2KZdJpS760LbQGdD7OHeaJ+GVEl0Q1EyD39kdYRng+8xTHP0dS6zmW7Rw/fBewwi3FIA8K
wD/Fo7iPLw20YHb3aYi6i98ejPWNOSZ5eQVL0PMbj/45wNqzHg5uYVYXkVNW55nbyCuv1u1uyMz5
Bv1Icfb2oC/3EfYQi/a5ZolX3vEVotLsCnNIxwMKtQnREvmcJm0gmpz3sh/eoR+8NpjiXINbi42m
6BgHgM+cwrsRPVLzmR5Pu4Pkua5Hb1FM/T8OtSyxv2z3Y9WkYOFmf6Bb9NnU067v/RtR27txRN7y
9j18uURwDlAm/gv05Tzv+LX1RzKWPLOcD1luP+FO58BU9Q5x6f399jgvtwXGcU1X0nzmkR3vw7CA
ZRxH8Xyw4zLE8gNDcXpHb4/xyrXYYpl9aDohEx3vfaWblFZoyPlA4+mDrYwzIesvbli8c4h6WfXD
CKEEpq3pohA9PqpFWCpFLfF1B0LBTNKXJnWe5hjKIDW/xxCGiKxe3lQTyhuC2pL129f440YdvdbQ
K2ymO6dfOulHS1yW2JhRhlF3cPqJ8AN/i4XqysYSuQsCimNahsqotoWNqLGISLrAbgjjpGqod07f
XyVImk8i8oliP/749id7CZQpWy/8QhhzbATHvf0yHsgGxgPxgA8ISjVT3C4yQhdDg8q2r92KLhy2
Nu9M39eeBaalkBR5EJASj+6G28M/l27C3Yiaa9dFFFe1eOuyq4tyOvNK71EP+Sno3jvr+yurAelO
1sLUgNbFJT9/RWOaLJI8B+aAir+oygPvqP+uSdrxvOb27fv6yjpOuQz9UHg8dzg8z4daGuvJMFXd
wYumFlvaDqlD5PVfRWrPuCi0D6aVWO+VzS/LFgztWORYzpd76x6t55VuvMZ0jfaQ5HgdhM2Zoe5r
c7yMSR4xt1BI9qXprpijq16bv/9MkU8rztN8WbCk5xcsrDJx9DBOVMqNfPR9I7m0ZwSAAb55h6YQ
Cqm+3e4H3yDcLJzmd4Z/5X4D89pLuQ4TEwD8+fAs/0mXVc588FLdYgXYmHrnTn14geeuc4VTJ4Ek
Vvz7uBZaDBOjJdg/HhbkRxMqmexEOkliHuRYfhvL+Cky+02Nb/Lbk+mVMy3jsGvaPFaQfe9oHEQ/
SRaPLeuwX027JunCTyoMNZ6lBtTEir7NlNrtnUfu6NrWGHKYdeN8iBQtoLc/yWu3mWM1n4JyTcrj
zZuwil6GczAfJh/awmgT+Buj6cZpp7+JETd1VV+/c/GvrFBagdK4Ui6Eu+Ols0sj3HFjMZP+RMsK
44bTWbBIaPXN6+W+qfuvxtC/c5nilZWC45gHHxNSLyvj0XSibeh3vF/zoWsrbmLamXhcYOd2SulS
f1WQJnd56Hukpi9eFYDDm6TwiF2gXY0Vsgaa7hWm41len+FhQTfeD+t3irdX9mY+mGP/OKC+RMpI
7zGSwXDEobLK6bSLMLovHdQ6v/3A2S/ZuOj08nIf7w9uOMytnqf5oCK5b1PE2nX4MSjExzohaAtT
sv9iPBYv03QpCOiALNXCL1WUH1gTePfMexxqLJ8tORZPNlkH687ENCjRDaZszhi/wxgUrxQhbIJs
R4CCkPmOl4+hoD6QlTYPCKuuCKC/dZrhW6Gnbdw49ISUfEJwtUmb9OCZxuehCq4bV5x65XRNBvvT
gH/xO/fhlQnoLSClzWbFxnzczctKklED0bGyxO537FTGiyqeiTRBP3va5KV45wa8ev0gLiQ1ARVC
An1+26uWELCJRvxh6KZwbXVhtVUQhdco89Tm92eUx+ZkLoYc7JBHa5kjYKgbdiMOnAn3eQbzPY7v
Sd8gCgOdsgoe3h7u1UfLpm+y43Owe3HE7WdNvLWTm4c2JnO3YkZtm8D2vvoiqD4CqsMGaC0CV4d2
JkvbGtz1EMXBlQHrfDPKWe1j040vkECYd13Q2ndvf7zXnjNeQWweAHdsYEfzXSARS6s55Tmn3ZMT
1beljp98Ne76rv329lCvrN0eA7GiUWzjdnK0pk0d4Q5kz5iHsR63fjXeeJi6nyDuDvA99W77ZCh+
exJzVyDR04ixuTTr6FFXSe4OC4PnULnkRKOegoQQrBKfyHRH/j7c6lLJUk9qMisAvI8qLorK0hD4
dt0onBINKEeR+b3A6Pvtm7h85OeF/PNRlt3ql/XJg26FU19T30xLnGF0BrfpJCWsTrWH0SdP56EX
7xxcXu5/z0c8uokxSV5hhmb4psRKnBgI2F74xiHPHOZDQyJXWN2+fYnWy53FpXQFfoJfytnguAXt
uH2tfNvKb2gooJgvJnxLBISkkzieMLFzkAPOda+3Pkkk68Qj+TVEPLdSeTruOMYPlyMn7SuEIfm9
hdiP0KKxHu6LJMdMocDg/QJEdQnNSD4OJnW/n8HF+T+cnVdv3Eqahn8RAeZw27nVskTKtqTjG8KR
OWf++n3oBXbVbKKJc+Zi5kIDV1exwhfeEIau9qVB+ftH4lna3oqk7NQVmDUVVTb8HoB9bqWgHn94
mYjSvyHmJ8UUsjch7rDivD//2yNJEYr2wVSCYVrzu3BM0HOOoyp3kJX09uVf9y4ltLFU+k6Gv7Kf
ltbagDVEtZOoXZ2/r8WgZ7UgRTm8aG1iX7bCvtN8cXd/Sgv5J8QIul5wxqjuivN4JjJiwE6hkTqB
WYN3rHBPzsS6OJV67NI87HrjSTJ66SEb8/igdp2EoPhkUWHig6qFGdDBsRoOWiaUO7UuW9BR6g+g
qerK0s/JVPSrePeJN6ZuhiJJ8x5j0XY5mo9R5kBZxpFNRsIdnZdgl3rmbytGbtdoE30H37s8hZQT
j2j9iM/QTuuj6evqRa+0fN9knnUemyKy9cEzzr1Ry3jHApGL0wAKcx4Yz2lgmNh5qtiG45yKE6be
bBXFp8rcNCg1eXVzGGB1fvFVc9x2lYxTdpfKR61LjJVm9c1mI32g9ImilaESTs8LVE0B/ZYSrWaz
mz/5qfrqq+IZq+K91EpfVzbBTQuSsQyJj88zj97VfHFzeagHqNKgXOMCkTZaAXD2ixCHwHBIldcm
aEVbaMfme2ZF/Y9y8MtTQzH+beVn3GSpEGfIMQ362AR6lNevr9DI0vQ4NTPDNiXhS4rQcI9+/ui7
QGy64r2o2myPGQnm0voBhcJ39AtWaqy37aW/v4DiOu+ETGY1i3ZCLE6CgWzQ9mA7+zuhx8FCgHjg
VNTYYeSb3rce4DNOEEb0Neevp1rIw9P9ddBv32NDlxke/iTPMnTO63VIcw0UIbZhTqNG0aWv9H98
UMU7f2jqS+nrAXaTMOcGNDlxJ9YR5owtbzjFHb2XLvDDFw8u4UGouuhSS315BjdEiTzFFwLVQGxA
cvy7O+Kh73rWNe+FBB8fGk77kkgdcDh1sgTxaYGOJg5IlifhKBoKoG7qyanZi5UD34D/EnJvOjf+
qcMhk1MFjFqn67+pG8DpdVf8Uiqs83yxjl6tOEh/+z5cw7YQ3WexRTQk0kUEi/DB24qAuyEva8Y+
SQ3zkzn02UEOVGVbyhJ2O2mhPnlaqZ0zdBTezS4KTrEiQOrGgi138AYATx0iDu/jjXRJwNd/Tptc
mRQz071MZXw3NqDt73+hmw/EjwPTAYWUaJXS5CxgAq8J+DwzFLvSMDFI1V/VEOQXuoLQD7tC2kt4
F6wMeRteMAzCRiK1fxW0zGxPWK6aRIasxE6GKjLa9G/cUb8yXfzkCu0LShMHqikXBBL/uT/T2xiD
th80XtqtCm3kea+zKC2E5ps6cfDrRnI/PBRVcpD79zLL37KxP/SWvhauLaTYjKkzSWTyeJHE2VQr
oRd7wU0SRyi+iAM9XFeVsRhJyp9yg1qsNr5pQG03reiMFKvQMt5W2adAP9VK9L1tim9J3621fG8u
Y7pulELlqYREXj1v+yWNV0SW5VW8/Og7hcoLaDTUjI6aNfy8v+A3W2vK3FEqpCSsiLIszYI6n8qz
nzRN62gpVBYR67ZYwNmAE2EC+pNXdtVtkDEFM1PGBWlbv4Ff5Sh2AM4YTUy6DOTTou7PwJV7f0aL
Yyh/C6vkkDetAimq0DlGOvR/xxCU6OAZw7f7Y9z2yXnBQM/ohiaJpq7PoXm1JhZi4saa3VPoaCYz
RXRO6rDY5BnibQKIx/BS+G+ZBttIfRsRZLn/A242yPRaQ2cFlMClQJ/u+soezcCH2QUcIHIRD49S
XMoUpavBh9bYl+VRV3++P+DNqk4DylNzZOJgWfMGTCGao1iqkW4XeSnvrByHOsnAt+H+KNPPvkpq
psCAmIvkcCqgzt/DiazdDJxVG3OJVx6Fc5CJXwSsge8Pc7PpGQZM118e8NRvnt2n8HPxp9Fjlcy/
DXkkeB+wp0Gczq0n0xQ8qEdMlFZC36W5AVdhAWkwqZy560+mC00fegmXeNaQM421+krVDKd17Ar/
w+yIJehrAl6he3s9UKGmbSckoWb7uZChyB4hymVg4DuilBOaUrTjIl05D4tzA+cE8RRaKCz86yFz
jRpZoqaaLefK06A9gWu7KNJKtLQ0CEs3XdK0fciLrgeRTXfE3rOdIALJb19IkcfLnrTY/HJ/+RaO
lj4RTEFs0S65KQt5XZC0Q9yrdMgs9ewPYn3S0df/J69QI9WLQPm35dOJvg2UCT3YvxDbWQzo4r4a
xzhC2lMD/IR8DQZhiL6tJO8Li6cD41BIJJExU+e5ZFb4VpCozMqo6DqWovbbRYQ1Dfrz/dVTF2J7
tgFXEzHtBF2e7T6t7YUWxLBqB1qjPwUC5K+4kkRogLjHQaAJpAhNqRIFfSGn616II7BmiJnKM+Yv
sJ56q22ajR4lyjbLPfDjcYBdNM2N9ElJux4xD/RpKL/iCVwZ3R4pUPF31RCzVkjGfoNnIz4K/LCe
6NnqPpvipLYsR/ButBInEa+WX1u8kk9YGeR4Iw2f8YUI/ohh0DqA4pD9FErspeBg2a6Uqd/vL87C
vQPumB7zVFemjj07Jm2cNqObhrpttt0jenXKZrT8TyU5hlC2+CUlzv3xphMxu05RZpmY9NRHSOln
4/VmHBmRm+h2hlZl5Y4kFyVWAZGy7VKM7CXrOTMLCn3WyjW+8FjoYDksEnz4Hzc9R7cPoH2Qs9ij
0Ccnz82ri15H1Urespg9gUqiSA5YhklOe/5DCawn0Q5wlTJteUBaXcuqP+FkcViIb1IvvyRW/rN0
h6OL8U7qghG+v7Y3kSrHlj7j1K4md7shdmhVmIwBPlt2jQ0KjRY8ch4H8TeUk52F4qIQRvv7A/4N
+uZf06T5xHx59aHgX0/Xzwj61UAz7AAHeH2jilCh5BZ6szqaPXYVOCPhsimCVkNJ178YvQGvJG0Q
ydOS8eyJJWZbcY91aFWIsGOz+HOQ9agtmdh5SEOdbA29H89KLAwRkHivXtmMCwtG1ZeoCRkT47bB
3yp9L7umINiSnzqRwWM0dP1XS6lPWZn8lpXutarAHt9ftNtBqepKOr0PFQkLKjrXaxa1emfUKKQ7
rgjVzDdHzD6rh8gYvyBqgV/CcNBR9Lo/5u1Vez3m9Js+bMssh8qRKrXnZHGfIqEayPjvoDjq8uCs
7Inbg8ZQtC8gshKUQQe+HipKI7raqA86TV9wlQVl+owEXLMSuSyOogIKVchGLKpZ16N0HcXBAv6S
I41tcpBqQdwriI6tzOX2smIulmSS4CqYusxPc6CHjZ7j+GwrtY6isTmcMfdDdKjbJ7L3E3uPP4WH
DHEfruzLpc8Fr5TEmrGBnU5///C5MNk2UzH3Xduv8Pyrm1KZVM3oR4i4X/37nUHszPMrGoDB5pEZ
xMc6jXFqtwdTTyAIFu91gUV6Y5jlyjO8NCnaTHTtDJI7+uTXk8I5rUQLp3VtAf/WjZ53cGArytyF
v6aXsbQ5iMhEHb2bqYI0G6n2BdLlLBfsWA9gtguycBrT1ZW7fTmJ00l2uDemjsp8PhJeG9iKctWj
/HmwfPmYx/nZQGkKXWbliPjyWgF4aQH5RuAvOVoQF2Z73jB8rc80rvdGIhyZRpRcOKV+mv66vydu
w02JgFnnQgfzxNU+u9WnnCtNtDJwMPgpd0aePIEqrZPSOFRrddeFOVHdl3R1igSJgWZzCnrY23pQ
BI4CFKcFMR0L9QsC0v9+7zEMEDqCWgabx+kE193Qek3g4GsO665XLcQN/RfdSFZi2oXLXSO+IBkg
eAaXMQs1AwzBahXSvCOYjV0EI6ayyS5AEQSlADzZQnH4Mjaowt3/YAv3FKNSvyCwmjLV2ZOC0LXv
B3qdOvwfUOPyz7KJfIOUJ91WNvGHbCBpW7p3GjDiuT/ywiFgZIMqvMQtoswzyIanqq1okDuuUGu7
uMM9qzWN5ohsqrIrtUzcoUffrLygC6UOOvGErEgVUKy/CVpjROxCTS1Z5Rgfbg8feK+u7AhrpECH
8u/CWU20J0kPPlk4iMVZ9j2O3ZU1v8Ud0SpmvWkViNBoRXX2qRPBoDaNHKuTRo3xqMS4V6tqGiN6
G6N6io7qI1oYw5lQVNz3rmhs+hCFmJIm3covWfz6qB9BCOHHsCDXF2vrIiNveUrkBP62xTYC6jhG
goi3Y1eBvsrq6k8Tuw76JI3yDok14FfyxNn1aha9oQRxHTtdLR3BKF+apqTVKX4eZIZUhAjRenlf
RvmhxfIB+AGqoe4DTrMrQc3S3qNgIk9ZMV30+VkrdbUOXBW3eykb3mF3IyZdYfBVmvFzEXmkZvHx
/mZfuBe1jwOq1wstiqWXoLAcOXGGZi1qxJ8qkVZDVqOPvSYiuHSRqDSZpteFhZ6HAFMBH+HVLHIG
qzx3Y/dNFpHQqItntVc+y0npRBX+SPfnt7SRCHNYTxqiVJ+nPPpD2OFi26eZKY4bVZY8J5FAwFGq
P/NW+IWmxWPViJ+0cXw2Inl7f9zFdYWLOj1sf+vd1+NqiM62vhVGSNyjB+x5r1raXoZcuvij4K/M
cXEsKnlT0QFmxzz/xHQW9FnDugpGCY+/8Z9rATeA3qiOsauc709s2hA3JwWq3VR4gL8xh0D2NGqH
OmsiJ1Uj5QsgkvIRUon4en+Upc9G8g4KnQ7FpEt1vXy63HVIyDOlogKIrqbDe15mj+6obNMyx7cx
uiTSiLB5soZ/W8h2YRJ/GHla7A8bJpY9iXZsyvyyARxfic9vhV6Pjh56gzBF1XlH+jU/0b2BZyhl
h/8wbxaVKRO3Aoy7Hj1BcUQUa0yvs87TMFTXcEFWRoRDAgSBzlYhozMkNcMbl4T2jlJ7tdKeXvq6
AAZUQDw8Q8RL1+ODx1STxhS4d6OiObctpjGDhfne/VkubVjwneB2p/fuBnFRVIoyBKaXOH6VXhLE
oDGuoNOvXWqzWDmHC8EYEGkazxSDJvzqLIwIUhVXoaBMnCAWxx1+tyg5+VOLM1+JGhbnZHLUp7YL
tb/ZyiG/0mCiGCZOh0DviynjR80D1r1JoizsfIx4Vw79wkvBESRMmeiI1GVmO8XyjBT7ZJNusmuU
D0LkYdEn4dlhmZCIlDrCU0Ny3ZXn6W9ZcX76KcQABWaLEh/NAgQP98AoQvjJUcMeYGb61DfFNkWa
wURpKkKUTC+HbJLK/vT3zRzjh9GoPwVKuL+/g5b2KV2hv6gRyPg30AbdoLWQj7EjVsNrLfmfktFb
mevSB9VNgO1To3QC610fhaFqmkKR+tjJZYqrIJCsrRDg/ReWXxGvWcFjrg02/f3DrdNaANkCt4md
MA++phmqWWGGS09tHUW/er+/dkvPMOkqWRftGZEL9nosAwElMSij2IlAwJ67yhz3MjXMh0QUsh+G
iutfqOrGj1DqopW3Y/qXZ7uHZI+3g7vNID2aZUZpl7imH6iZo3f1Y4bvkRloj2nYv96f4F8F05tx
iKNp7fLq3ygXkKtaHnpwqdPFubqRu0LdWHi7YOk1OQFUivfUBwGIIr1IHqNKlHHZDqQD7rFgu2kz
7wIP45U2FmUoiJOGihtEZ031ESWOynGlSbawk2nRgooh2SAHngdFZShoddONqaPJmH+YUf4cmMFK
32jhrkDHAU4XDhXAgeYZqWh0SoyzduY0RgHtZnhxFeml0TXMtMTQpot7WPkAywPSYqTfPVHiZ9dE
jvQ19rJx5sBuEC9KCIlTdfV6Z0XhcPT1tj+5ZfeWDoK0rwRtRNGvhxoVD1jOV9W44YUztlGOXL+l
DsNGsWr5AjF0TS1h6Vda9JUpL1MlumG410ovRxZ+LE6IvcQWMny6bYvam0yd890gFelLTwi08k4s
nYEPg1qzgHQoMxgOYcG3SPMR9S4sS5E1O3loid//CIuzm1RRFJntRYHj+phnymRV6iqZM8Yl9/Qo
JudIyUgr41Y95HldfRPVAC/p+6MuTo+TDcKDDgz8letRoc0PIaAKvvzgi1+RfGleOrXLL4LpJyuN
yqWTQ6Y1dWAtKvXzWKWUE8hPOUNZXfdb9bt9Va5dlQtrSCoMzwflEBkn3+nvH65lqP9wLvA1dVy5
2lM3P4fqH0xufyNoIZj2/ZVbijyp5YBSo01nQLeZDaYi2lZpvZs6dF9foqg5BjTKUks6KtY/Q6Nc
qFcgugo+XUlWzuv0uszuSxCJlP6IW8Clzgum2MkYaYtJkBMj2IWxSu2/Y5oyiaRUyqHUjWrltVta
VoPbAWDHRM2b97ExEvAiNQ9Lx2y/6mX5yfV/aziM9OiMDcXv+8u6sCHR1aLDDCUYrvk8oxaMShE8
g+QSETmclynjVP5WiLSVJVx4VIE08e8j18yWmfM3QFaqETI5uWOq7zG4Jg1nY/ReZC94yPQTsq33
Z7XwxYjBWDpKI8hGzYOTUCtCsXSb3PG6eGsZR+ToKAq72w5V2/sjLU2MRgFVIZrabM/ZrhSG2si9
sMffPS2/yuMgYmSSAuQuX9xo2IJfegDYtGaysDgo6awGJp2izDy4Vemotpgl+U7iZ9rzaKUba8ye
KFqh/oDB85NYqdFhbIt0ZVkXNguVRnKviR7PGZzdXkVU+JKS9YEjKmUOaBKseasKkw6JthYLLdxe
AB/Y/ZCTqfTML8qhn/hvWug7LlKBh0k+0G4jSN33v97SPlEpZvIf6LSkQdcXmJlUmA1aqe+Edfgp
QMCP1S43/WA+JEb8dn+sxRlpFHgmqBvSR7MHR9LFYhSVzHdKvw0OeGOqDpDx/sv9UZauSfhpPGvc
VVMsOUu0rFHC4a9nb4QaEq+b3BUsHNIpqqSWtU9ovNJEzneRb+RP+KZ1j1ZQrukoLK0qQGIYZLTp
yGNn4U3Z9ihHS8NU4Q9ektz9J/THJ0/XH/VwzZhiaVFZTnA4yCfQCp8tag/mVJBiiyp/QzvZDTpl
a+XYiN1f1MUJEahNTUHWdX4h+0Jv4rnVBk7emCLim9pW9PyMsmv4nkvB6T8MNmVWOgBUBM5mN0pe
N43osnJO6zbuxsWw9tKDME7kujpH6NGsVAAW5/ZhuOmu+fCG9zBGyjxDwQ93yq+lXuPBnJz92Hrz
TP39/swWPxYmG+wNeoF04a+HKrTSzVAEDijE6c8iT3YBeGHlUy1dUfzThFZ0y277Ip6QpZ2UtaEj
x/IzJXi8/lRblLCCuT+XxXMGWHWCaJEn3gQF9KfLvGhS9oQZPbq9fwzV/qCUjR0Ixtk1vaeiFJ5N
SO8baKF/VgaftvUsIrFAL6gcc1VWgSleryQwlLYFmek5WtR5FzdPvLPQmeiw54X7yZfzZk9sYm4G
/rqx6j49ykJbX2JT7FeWYbpNbn4IIZmFzxIQ0HmQqYkBzmN14Du9V52yOtvXY/waVm6CU14/2e94
z3iCfckF9V/nbPT1JhCHMsFraWNfr0Cr1q3Q5BSQlSB7cPVc2uiS+1luun0veF8wfFurfN6+udcD
Tpv7wzmJ+3js2saPnGbs3C8tuK5tHbdJBie3EHa56MtIqpXyS9lY48ordXtupqFhRYDaJA2bLzK+
gi5ec9Rc+7g/eQgZegga3t9Rt8cGwDvbaaInTvnQ7Gj6skwZJ6XPQcOq2FdY5m4HWTA27LRud3+o
2wtnwtbz1VAcRARzXuUoirIT8CgKHbUTrOepYLZN0rrY5oPs7mMsBJ374y20DhmQhhGSnjQtb0KJ
2MCVtpUoyVfUAzdkZX9EEeJeIXgPAz0AIccAWi3QowBojnDByeuDryG0sPs/Y2mFVfAJE5wTENT8
DYE+nOBNSel6tKIHU4ufqjj8IpprjInFYYD18iiStYvzLKkeK3qhvRE5shDDaaqmRlX+jcLC68p0
5JuTP0VntAIoYpjSTUM2afxGRuk9dozSNZ9jLLi2chnxMXsuv598/XAbRRAGOyzQzh194VfsnzHJ
RQ91Y4JN37air7/rVabsXa9F4irpKvdQyuhvbcI4Es+iUtS7rB3rXZwZjbcp8GPYq0iwHHQ4bL/9
tlMufV4m254092J0ql5B3I2yn1XVBShox1ZyxLCdTnFTJKROnRZsBd7uTSPGzWfdRaNfjSNM3bse
7YbByjNsGIviIUr1dgP+uz1SBewpeaAT7tU4uEsW+jOF5ulntAbcnZJUxpEOTf1QB1gjrizv7eoC
UQO3QFGK2te8CFl4UR/WgMOcHE+vYxrxO8daNg94fhT//jyyKemmIDvEDT6HoSNjnqOqoNMeC/S3
2EWLurBYrfZIQr0SAk+hy/VrQd+cah7IQV4MoD/Xd2hXl2oVDqJmd9H408vaS62ih+nnkrId+up3
2ZUrCctCx54kWoJKiBoKAf48mOrFEBqum+m2BNP9W4Rr98Moys0W69vq0DT+rgQ1EUhtfuGu8myd
uPhouezd+5/zVrJ2Ck6JUEGM/320b+JUFY/wVtLtrq8FLDCT+kdMK2KboGQLRKTyu41V+v7OzDLp
TG+pfZSKkiDGqKpzaVjpKfUDYatEobby9RfiGH4ZdSJ+Fp/mJpcchaitWrCttpVlz4YwPpcj3Dq9
Dc94vJ980TrGovJIFN9sm0L9en9dbt+CaXBQR1MtjJ73bEMkwlhqZeLqSHVmxUufZMAV8fZy+gr2
LxfmWvntNlyBa4k4DYMCJqGWdL0BhUSKRauX+Qwu8FJ0nn+JpfiYBDUV8CLduxr24Ibu4xP+r1UM
2QCT5PPEaYZvOj/QIb5bRlSIhl3KFTAKKVefyi7wznVnNP9aZ4C+FzqNU5IOmp+C1fUsCwBpXRPq
sp00Bf7dTdMdq9watj5IK3yoYZHf/4pLp+xvCPiXmQ93e7a7Ddc1o0YIFduMkm86SWUkjE7khn9c
w/ut5PIuopPQAUkCoxIdBMk43P8BtwESGaCISiZSS8x6/uiFbkDBNfIUGwt25eLjk/NJKk155TK5
fVoZhX4Qjzg0+JtSWRIHlVZ5gmJjnP1di6TvWRR8V/Lg9/3JLMQr0zgWgQKddtARs9UsLaEC4Kco
di+p1VbWqmMb12eLOBfX8S+IrfwUx+pHiYszxNaLKXefqxBv3fu/YnGyaJ9Q/p+Il/P4Wu2srA8l
JluX/W+vzHrUHcSDKee/7o+zcCLRiqLjBTIahbB5NFgbei5GVqnaTd4dc9ert1rTYSWd1IcBmYSt
n8cYqApn3KPO90demiFOdYS7Ik8D6cv1KamqBFuHifEie1bqKI0SI6qrSu+qJ8r7/zDUhAiZvinS
K9NP+ZA7DLESSb7HJKMofHDH7JC7/glq8krlYGlGU2lJmUSJJ+mz62GIuvu8TS3FHuXqUCvlQzVY
X8ZU/nJ/Nkun7eMw84qBniWmWuqK3VQpUgRke0ddrJuV07YQKxgfR5k9DX4SuB6CBart9WBIN0Ye
ISZPX2bvh5m+JZasdq0mJf9h26tUFglQaJ1Qg79ewhz9+iwZ2Pamq+TfpLoP33K/hxYurEMvphR1
Fg0xAFUy7hLwQvMkvm9C1EVjUQJqPriOp6bVn0DC+0stqgYmZzXu22Jo96lfRl8atN62lpSqh8Ib
zKdOswLM2/1+68m58G5gOvEV1bDuITCiepv4vR5uopi24JBawtto9O1B7nBQLTMtfRgyud/WBCP9
ph6G/k0MUiw8eE8wGMTmIRzyetcGbvEeqXX/HHYeFl29VDg5pZ2DMcTDMe+raOfHmXXImxEtcRzc
G8fspAY/thEzr2qUgmPZDRGF9zZ9xrd+OHeCb11yKHlf+1gJdoIcvg5jZD0OvtttpVCQVo730v6h
aUxYS3V+EsK7/pJ6nPgtyD3ZJmo/FXp8FiGrpx3Wdon3CRbL8f6hWIhkUInhKuEVAqo9f4I6FwpM
4Y+SPYTS3sy8r2HiYakEMHgb1VKwFk8uDke5BXkQ2AJ0aGezC9o6l2VUowZVFBwVw9JDQC7yhNNT
ctBCOX4xQ1PcSbGefhHRD0kQBriUUvDDU/XuVGEosg/w8nhNxkx+tHR5TdVi6Y7AC8uY9LpYkDnc
h9dDlWuzk203a8UtGELxTO9lTc526fGAMYFeM9W+SZV8tgqWUqB23SsIWOIgFiNN5sfIO2ao4wTE
/djbCP8UkR9vTGPc3f/eS3ct4Q79QDhmAAtnFwV6/pYQeK1iW0L3fQzbX03jHrVVnOTSLobdjY4T
VVNA5rMZAgEwXLXqYFdZ3lYslX4z6Dr6EKrxPejgHcijt9KAX9pZqOIAz4e2wbM8u3ejxowblBVk
Gzrt90YrYAf61VulYh6AfdYasnhxNPCnkxoZydG8tdoBPkA7KZPtoINPSRkzH6MfImRkv3e/3v9i
S5xQIMOTlw127WDIp9/y4RWGn8WjIfmabZWa8a4lYn8yin541PRM3fcSACZTqbStWajqVku6ArXt
ro/3bo9u6cazMv8oDEr0V6DjnLVKfSSSJppFu2JbFHF8xvjQ2pO4B2foLggKocywjxoIXpmmjD8t
NeguclFUR00q1efS8+Ud3ABL3/K+4A6k1JQUatF4jHCbzzc62jp7NTakfScN8ibCC/RryhbZxoYn
br0sbP/Dd4cQDj52sjO46aRAdI6rvjM1W5QqisaK/49eWSchF99jGLErz+zCZ4esQyI2yfxMrLjr
T5GEdSWRlhP1xa3mbUtYO+znIj337vSmBdpa+rWUgF99/FnQIneTsnPu8fGr7Ln2jAelN14qFMv0
LHhDe8TbJLm56wDuQ4UOd2mEjRQ2c9Lg7wUkRFfmvwDBQtRkcqcAA7QAT4wN/P1cs4PeLUJZKAxP
c6ywTg65XFWQ9QzvUcUzFEht7j3m45DyAgvapurK7NKDsi+jdDuq3KwJRnfHkQj+G8aI3i6BELGm
R39b+J58l6YEHd4CgeXsW6WUyyKT6oiti5Tz8JTUtvJojecxkKydLpX6Ua4Ua6Po3r+2EwJP+3Hk
6ZH5cGCjDjumpqJ/U2btNi9fEu31/pWwcIlDaJgIHbKEvNP80a60NqbkkGg2TBp8FCOE/S0tRlot
itf0QJZ2PP4JbHULFAT1tuu5GJQX085vVDsZtWclrE6cgQxR6ewUhtmaLO3SbueTiOgoQVTj5ZiF
BwLypc3EgMeWvWifimYIfsjZIAAkzqC8Z6WKplEafBobSbMrWSLNGorxWCdBjIUsuiv9oBP5ue6a
eO1CWDB1MDjytOjoZsz20sSudOW+RRUl8jIumQwC2Jqy+dJKMwRkhgmGD6TveqUFRUhcdRojpWSA
mL6VU+Tj3h5GAXfDuo8O9zfRwhM9NWUQREIvBHjQbE6VJuUV8t0mrgHanz7Ij3z8ZOvmzR8Yzj9r
TCtW0rylCRIQWJRsKULc8DflThGxoRBNO1HGJ6GXvsdyi7EdfHq9itceTRZrlqNQKoNDNpWRkCib
TW4c5LHsLM+yy7x6s/rkpdVB79xfwIUo7moM+fqDDe7QS7j8WjZojKNedo9KalwKJrZttfzV79Vy
K9TukwWD/v7ACwsJ5IPgGQAzzK75TmmzBMptP7o2jfbyhOp+v/mra+eWfbItySpWdsrCTTpF61w1
FKNRepstZlfkUThaAdxiXX2tmvSzPCKD0g1vhay121SYHPSMlTR64YrjHmBrylMeRH5yvbgdSt9U
AnLXHnX1qAn6hXK4Uxn0Su6v5VId+WqgabE/XNZxanWg8BmoIQGSspQwPP6Z6kOzmaQP4jEV90lt
HCPFODarnMSllaV+NMElYE/dFFikVPfUWjSnbWooXxQt0v+h6lQetDqOLqoIoNaqqK77+lCu9GaX
qnWgDZS/wsTaAuTf0tyavNy1+ywOvsatWFz0WP8lYTm8RT4kxs0gjB8z3u8UH/CqtpXRoxgaxt1D
OeCue/8zLH1udDYMYmleGjqs11+hqfNRN7BpslUtyBAaLV59SXpuMvPX/XEWPzfAB/j+9P/I82b7
KlO5DwcVz9dQP00qrPwPVjVZ+QI/eptE4sYTom0qr5kZLtwVvB7/P+xsl0EA6jLTb0xbEeNfbpm8
6N74EDYJNnJigVlp/WlSOUSVIlg5R0t3Ba04EE0o0QF+myViVkWRsIxC02ZrHwOrOJpKZiMKU22x
J9/fX9y/9M3ZrQvITgfZQeYM5Gz2hElmzZkZU2ZZROWTHxa5Pfpy/Rpllf9zqFXpSc+a/pzpobav
8NcuN1VRKo9pD7GkMfp6J9aG/1C4ybAv5azc9gIXTV6bwkOn5/kpxt17k9Slv2s7Ddwb7gQ7IZWT
41i63ibDEX1L8q4/5vnQ7qoEVkecamsg+NudSnsCeBogNUh5BGDXO5XuacT8a8sWmxE90cKVNoKY
Us/OijWLnaXbgZb75J0mktPOu0yhXtNEpahvZzpykLHr/czU/glF6X9yzTu4mnHEhH0Fn3I7vYmn
TEdrMhHjYpodRFEkmlTo+dhtgAVymwTvrWeNexpQ+cqrsrQzwbgiZE1KxfMyO4kcBvS5kYe3XXV4
yEXprYqpw1mCeIafvLIzF8eiv8MhkAB8zztLYSrUshKYhu23mFTXqfjijvoJXK+Kpg/KxvfPwdIa
Kn+dfyelipvwfGxh+YDnIrKKtGirFj6Ow15B8Vca+5XsdyEwxXGODgQFep6P+RYBvmCNcKY43oVw
Lgv/rS2Vn/dns7h2fCZCt+ktnt8gGUquTTpa7IgqfYlS7zWSfSzdvCEGRFuuCWL8xZPM7xBSWqhZ
NMSIVWbboks0ObPimAval+P4KAFtcKxIC07oKUo/QC7pP3LB6n7nilhd0DCoLoEvG596d7q7wyI+
5qU7PgVa3e/6VhE2ahKrD4AShhVK5VIqbNH8pT86CRnybFxfBCaK1YGVl5Zd9woEUq0enjM1Ebfd
kA8/Neosp1bQhidfTvXNGCbWH7nTyNNK3MdLEUu2aEhVJxCE4BWFLYFkFCaH6AmSty2UuP4PzwBb
ZJKonBiTNwiGTqc95w2WnQ6jdYmBpz1KnW79zk3N/9YMlbUiy3brfw1kCV1xOiHochg3OnCxZ4L8
EgiOTfRZzm4QQkoaR1RJAW08uUpV7ZAy63aimiRfgTWJ5xb9/B29KEzi/dh/jPIyPGBm3O6SIvNP
WpPp5xYVrH2mGmTzcq/vhCFU9j11g0iR4m3XDckmbs01Q/alJjEzofsOBgLs+O2NGKhhq3TMpG0v
TVCEm2HMHwalfao0/6mwos9+IuVbrp09qIPvBR7p9w/g0nXy8QfMygnouaIu3IqW3Q482UGPVyIw
EPfoF03+H+7JScoUeVG0Cm4O36DJiWC6lkWpEbujVAyCHd/BeEuFEV5oof0HHPuELP8/6YDp7vkQ
fHeUwUXTgw/uS+ZjrIyvaM9vOlzSG1H4cX8Vb4Vqpx35YW6zsSbVygGxeteOU9UjXJAa4SRIvvnS
dv4ftVb9TZZZ/adSL+MHLZO6Z8WPu88U59WdiybLpkMw/0FX6qTbJH7gXrIqSt7v/8aFlBw9bzCT
8IwnldB5sBZ6lTZ4nmuXAUZ+LeZLJ8lwdbCaeoltaVhU0qbrK3VlaRaHJaP8m1PinjK7cjO1kyL6
FJYtt557aLIkfJIyFxpnU8aPkVJ+dztc3u9Pdenh0kis4IvDxL3R7tYo6AQKimV2Wrj9AWxTtEUh
sjzcH2VpZlNnC54Q1xACINf7azRkl4tZZpS+2Db1T10qsKE8dIITJ2tWL4upxcfBZudUwAGA3oqK
ylJmu15yaXmpDGMXNw+J9D+cncdyHEe2hp+oIsqbbbk2aHhHclNBEFSW9/7p75fQLCSQMYy5C6kJ
oMtk5vHmPy/V8jTSZKNV2x+arn4nHajPInIk8Q2Q8f9eIl2XpGoH2taKbX9rc3G7rOpLoRV/Ks75
3VZSn2NAHlSl/VKNik5ph14K9MlsL9mU3Ewu8yy9yawDM50qf3DGP+iQ30refz7yE8cuBi0SDunX
u1Kkhk8p45WbWzR5aYGVj6dd8e41r/3uNfXTvHn3RtX9yZD7nQFOLE5mFWSj1Ofa18rJrbpfUoUx
We3r3iSn0RpvmjbGhN58cEC+M8Xs/yGBqVqREpHM9S9R65LmgHbMd+XO2+NOG8DEaAKnzk/78qdS
Tbl7nw0tNJpE/MB4+cXSTzf4ctpAFMQFHsnXW8r14N2qY/+HFf2OQAnEkTUgqgmFfrKTKO/39MUR
4j4bbSdgIusSOfbc+Kmy/6lb7/ePoj6TMdpgLX02yeyMGMvSF8qdndPgQKGZe3b6qjwttan+QbL8
9lGE4IBnofb8F5yGPR/npe285M520vRhYijdwTCK7F7LFv3w34XY72IH5OhpIZW+0i+B2j4th9lV
KuWO/ltSp03hKdFY5lQ3NFVzoh97jlmk9Up1/H6c1WL/w/N/t1RYADghUOVl2/e/JYwQ3jZgNYp7
4lFb3LfZJh1z62iDCvkHrfA7mvzHoxz134+azc0p1ykR92s+06w33xiV9a5osz+A8vrfd/W3j5KT
1yhVI7P6OcBoAcNlt70m7ku1jtrBudYW5aAW9llJ7T886ne6jswpqBbkt6Us+feqJpHoSt8qglKT
ZPZrS3xr7T8ha/1uOSQPyEtKDH4MuH8/w3WUOd0NS9A/JJTTug99XFh6/1C6w4+hVps/0MRvZTMB
dgIgBIT1X2LCVGp2XdI4EIWZAq3Vje+DS9iGyjR8jKHuY1oGjaCdkx/FpE7HPSvmwFWs9k9a93ci
mjNE+7Fs4FE/rbuYykkfZL8lnRKXzW1ePXt569rxW9vvUd/bL/3Y/z9CJB51BrLFk97Lz/ywLkwC
rMxU3FdGzjhMBg096LY9U6Zq/YlIf2V9wvuw/H9grj4H1Jx+05eeCtX7cbHPe6MGTV1/Lfbt3Dlp
mJnq12zSFr82/jRB4W//7J/aAb+WYV+oejnEgjHun/aVroQq0wlN3/aeo58crcKKWc2GRtNavTD/
Y3xO82IL3cKbb2y7y0OardxDN09OtKQJGnqr9yDvx4mZPxrDSidhX+3Npl3rLsOXRi9PIrVvx4OR
rDNIc/n8Fza1ftQY2RjvSNPnWWMSqN84Sf5Mb3Dl20DHRV4nAO+weu+QF95h7lOqc2ikMGl+NfIs
Y7aUGevlVoROqYrjWBottREuifoUPIZN1ZfApKPDL/Md8Ll+ptNsHLbD3u3uJdmU4qC7S3aqi7m6
tCKrg86c9lMzJKCLFRZojCO9zTyV0SjZaJb3nI24ZINCFGmZFM8XtE/HdrUYUVd5C95gsUc42eqL
GL3kmDtWGkxlM5/nbc0iZUnqq03ZpqtqLKq7NrX7czKZld8PIr9q6TBnenlThrVS736zDIqvr8tw
bSZmH5l2Wh69PXvqPDpGVFUx4rJycBZI6kXptNexSTGAvxu0tRhTtocwancRI3NiSqESrCgBLc5L
tQybZE8YFrPR4ILIjTWh13HmAuHi0csZMhZzutZcoRwnzUhpWNHmw85RxmayDYdu8pxgURT3VIz2
Hqpd4YbZNDZ+3VieP+WtchGAq8ZbZXdxsbiOXzWF4mdVngRUkTgnI9n3Q+VZZM+MYbd9Q83nYGsB
SsyMlrk21KSc/7vQ/yyJTRwrYo24t5Djr33TWtMR3GQWOu1blXhSk2Z5nb25/pPH/pltJfPQLYKp
TBSQRkupUf/h1soSEh6SO7dL3x3Nbblz5sLylxEQkm7f7js1f0XZf83s6n+dKP7xZMo+NEpUgEX4
bGxRhQF8PSR/uw7TOU3S19VYHoHkGf7HmMTHc6Q5h1lCq+9nl7FosxRXtXBvU8/XmbFCN8yfbIFf
sgkfzyCfwEHRafELcEa/jwvcYzu3c3ecxkS5tkXeXllignaJooE9vWRBpiVeBPYfMgXWvhmbWr0v
zUI9epUzvdjJ5L1tWbF96UxvlpJpn+iR6tdX0el0rTDZ4YzScG5qKk+jEeDYyu/sVPEZ1+TczMas
gpFJn10tGubNz+D9/Xd6/Ky1Py9Rard/EIqdNIK3cZe7bgIWWjhqG8xTn4Sr0i4h6H//q0cln+dQ
k0chg8z6fy7d7a3RHAUIUrfJmEWG2b/0WIuMNI956m3V6jFgOQc3Gx8tVZyK+X8tXf94PMdJ17s0
Uz7PP3YWISbGdzr/A9VIvfRZb5EqYa4MwCcSKurfOzqLtF/NvLNvM129W5lO7uvz8uS61asiAnPW
/tSZ89k4/lgSTEB7FNk9zfykJ81a1O5qduNdM6caCcRZOTJz0cAxFn9qxiK7JN/+l9UxG4CpnyZh
/89amfAmCCsUet3Ny0JrhUqAjmTppP1QpkXMQEOq2c3UtWXoKDYDiYZ2fPfapD2TtFeu1WZqAwL5
xqXEAaOXqxqfis3Wr7qMWQr6rug3Zpf9mEX+2iTafO3B435vbt61odZzHSie7s8j8yO1Yu0ORd7w
wLFaw7EdW18bJo0y1rFfvySDo1xNptZHlG3rIU2/quU3wvxJhSKXVF4VMDg2izql0b6oeLtdmJC6
fM7TrLhQcmscG3PrD7OqLMcy9bYIWAj1PPNF33A2OwLXrbvahhwd2rlZ3G5KeQPM6/isFlt5ARZ/
PiS6BlRFWdSnyV4HKofSKqy7LIlqR2mD1k5FzOymrWbmcymwQRoRopD0G9EyLWodRglCzBiTmAbJ
DOfA+r6BgHRysCcugF5Vh9Lq81vRFlnQNMD17kYuIpBk8yjrqtxPxdRJEGUtUjsQhYs5HwORqypB
43G5VfY9xKKOAIU1LhsNjqFBFZPfbowZMEC1OI1eQcH3ZEW4C/lDtXlViHrsw6qeCYkLPbsXwjDP
ztBpt4yIsM79Ys2+sRENnvekPdhywui4ZmVo9a7tp0QxrjN1qS550mm+qI0+TESRxbsYtgdCpvmJ
ApqNF+7W41Dptu8kwo3EsnkhhcqOX3fLfkzsvQostxmCeq2bJzuft8Nk1VZkbKIoQ6WiUDbczaT6
PuRKUCBCq3YJ+jG0tks7MaGjmLWT1pbmY56Pa6yU0xdNT/WvBRUGQU38BpTwzgiGfXDjPK/mlVGV
c3qqWkeHeLLty0Q3ORMZCIwekpoZ0olqlW9dYzH4rx8TsH9qx8Do2LfbqWy3ONH75W6dzSVOtc1i
0imdQU87Scdv6qSYz1ZttHuUYWHMj+qQi+NUaCYHCXNFhrWqtJFPifFQtkAcjhZAV3YulgDQDObr
MVmMYzC7uGby3sHOK/vYztDlUJpm7pM/Zap2tRMwUgcdsCCgivypzvMvlVeYTGIURJrNOlNP+bJn
hzXXlSAZvOGQzO3WhOawNU91RSzT15jeFlaqBwq4l6y+QenpuenhXFCJhtBRRXnV592htguIJw2T
JbvgDfn5DHoKgAlr1/gjJXoVLeFV3wLKN8RmC1QM2HzuId1aUun3FZMI11jzynOtYLQztkz+YdVO
6Fw7dU5zcl8Ub4Z44ed1ezdXBzpxfFK2cVdja3ZLOCd5pGzfuZNunQhT+nzV4TxnwPZKFa9vjPOi
8w0Chfylnm9G7b1KvwjlB2leK6njoohrxm44GXnu56p4o6gqAr8iUHfTn5UmnrTnyn626HDX5q9m
5wRaq0ZtW0c2vYF8f5ybcznk115lXWb3B4gOgTCpnR9j3skzbvWiCbzsWTfvteq4G3po0eGwp2/J
ZPhiszF/X0bv+1LkvofMrkjXAS4VjgZjdSri7fx+0r4bM5jGBMpMj5nLJaXRA23isUiulk5r/L4V
YUnGJAGrKWmLqM4VDGVwLYQgVnKvJcDVODHLz/INe6k89MN6hYXob8zE09bKT5otpN7Wb3ot2ruS
/2LLzaMi0dlfQ7nUJBx0+7zoQ6BxuS2YlVJMMVDStV+Aep/o+QEiOFq45QGTxh41bVTvRJ5dt6Ju
fNXapigZXd1PkJS+R/TDT2ivZKbWbcVgQOYOmD4t6iqGT3+Zi/amM7TrgfbwMvHeVafz+6TMw24d
Wt/xlBtGFtCkX7bHTJ+u0UrHhgVrSv+8NFWULtorsBOXTB9A9l68B4YARwXoLC3jM3EYypuOMQSz
Zj3S41b7tJ/cKLPBaCLcxCQLVGO6mEoX2i0TMc3hytucHwwYjDVrCkGyIv7KqEj2wHCUJ2epQt0Q
P4zWPKj5dmLOhY83SrX5KG77UVzcvb5ROyShlt3VvAJ8+y0p7MfC1gJqSKJNG+LO1OOtiz3e1jLe
CiBkk7l4BsvMt9w+miiKdLxTNx0hKDVtLiOd1xawdLNyz28402Yc8dLYok49ZpriT/YrgdSqe+Ay
tRVRbkxxu6Qx1Kfvr5P2nqgXo0p9q2sQoTZwbEcGFK7b7WatEcUvIW7/kRC8j7gJ1g0mUPOT7X63
1uWmgbFpdI7SYoybZvMdsYWadeozOxh7wNDK6sBwUH93tbi235fpZYC4jFQc6s3hLCmVyUdga7dA
zM+adg0r9m4eVuMS1ItxtoC12RkZWZGF460ksTJOQdJoXrzRoeVL0gdlyndm9zC1dFBNqvVFCh5j
sW/ZDWJ3H8828/ZZUw6m0QXrlAVOtcWeOt85lUNj5BJl2sOkiHDjT+5WfVOsJaBhPEDM1MYacp8C
VAYkhaF/RQ2HsHFej0fNlHhh9+rys1D7IB36iPWZsxlujETd75FrbBKbMbrTMd/BWTW7PXA51b5A
VpdaTdU5QBobjijaUH4llMCZJVj8ww5WAjKjqoUPSryKC2+vvW/1+MC98dXqVLCMqFbia/Ow+R3z
aATdBkoKyVgXY3xv3eQIKajWeLDrfAbNPnlBsLoIlFG9mXCc/YL6IM65zr2vTrtIahoI4sx1dxxK
VEuqx322eD5SpVHMsK7G04C5wY+6l78rk3YeOCmz/cmZoTRj3cXIoKwlzA1yEdxlL1tK/rd4yxs8
bVdLfC1pYyknVWXzLjwaNJvQ2IZ75K5i6f6gjveqOkT5TCMkKM14k8Bj6hGDuw+S9CQ1KNubXDQp
cH+brId9dy5O0hxgl8qdS58lJqt63EdxpJIn4HQUPtAY0zhE0PukOkE1bMGwvNEIe7YYS5ayzc30
Bb8uqFMxENr44Jhar0Mr2YHLmI5yGDsX172CNzYdF+oOuWWyuBCq5SfKqbIEc+jhSOhJftjOY0Jm
j7fJ50kK/lERz31jH4yZ6b/Vq2klfs8rMNsCBAwGnqeSppj9E6waA6cIShjmTatieNrPg/vaDrlf
Joq/bO/NeFpNw0fL4N9CT4eeVe/JxaEqkqqzI8ezOBsj2Uw/Ta74Sa4W4a0Yt/wAAL/vuE89HJnm
1j236LMXb7s31Su7+FYsV0y9ooTlSskxemSVW5uHA7Zn61EPQnu91D0zdAeNoXv48ipwEN0fUBo1
6CGd5WyOVERvzfJUwjOdvTLRfrqV2maHzuWu8B7sEe/ElvLvjRVzwceW1PWXdA+l7GPum9SmcCC5
jtiwTgxfitlI2H91FHj+dhdfluxATfX1lNw73TtQwL65v+L5t1ouj0upv8zad17SM8uwEmbo6ues
WT/0Ik+vkbKl9qKm2bH39JDv7Upy3HbVb2mJlfKzKRgTXPyU9sm6RQ6s466D34lXUb66xq18MRLS
fs46JT1WIgvlzlJ9F80Mx+NtaYENQWcstBcE0Ulf1dhmFIFhLSdFp4S3iB2YGkbwlDyeqTOFCKr6
RYpEflmart/PPxnWHKipcjsX3NZIjuxdWb/wfxlp9IqfzNSEBLWTQuuN/LuUEw0It8XElKyLsLZg
w8QYV/vLvlPCq1/ruX2PDZA6mPJHJRc+VWEPvIso1GucuRvWW2Q7/VjW0ySa40b1Q9XRTp4dHasG
oZ77b5Q3VrVx3WCjcWWTM1eYMS0mYEAYHuz9TkwEfWS4x0R91DD61uxJ2n9G2X+1mvTcbKdUiWsj
9ioBGgf+oSaobU75+qVywnkbbpVlCyAyuRTDnOQuSRkAbSRslt15l7FpD81kfJ8gSPhE8l1xA3Px
Dykihs59kPSqcaqptfqmsV5BEpKPwb32KhVRV0gynDkzqQ4zXQ+SEpDqzbj3Sjf0GrX2+fteFHeo
0NQc/xYEthemxXtS/LQVKeZZPxK1woy032iPiBLFAbxLj6WiQ8ywxxCxtHW51ar+NDvj1q2v9sR6
anYR8WdpJ7DQD8vWilmnZt3Ld5mq4gkaAuHigBkw60Zoeps0IR0gU0dGyTdWflr7t2kl4g5bdHlQ
mwdtf5F7KrmVW9GO5Bd9cSPZESHGEG3oF1j6NdqdWBriwDh/CERpWdaqfckMsCUoIRUuNfyjLEzg
/x8sb7y1FF1wzwTxRFteouihw1VEi+KuHJ4V8fhhU2Fd57U0stfpZS01SckIbarm430g1C2JHk4C
g9XgQPhJbXAW+bST8lruJachf2qNUpIW+KZ/SbPvP/vEx4j7wtRhX65QuhcuCpntE9gG/NVVPsza
fm3RFYP11poNgHJTNDB6cuycGCwuwM0an4MDSZWh6PmTzYBvMM9uZ2bmcUYYiOhxgtC8KIwhTyEd
p9nX5vFucQvCc+uVNtPE4TyDJ6vByzxd2jpdw6zKfbrhD/OI55EN3+w1ifHUD6s3+ShliJf/y1Ps
UgURPDTfSqc7MMXvLIW2h7E+Y40imv3BrSWt6+BqSZkM7fEhSRjulDzNrgpdjUaKu+SREKuXpupe
mj95b0bWnhnU8WJkl1JMN7ldPJQ4bPCWiyZBWLP7W/8G/cIrfJ99E/MI4Nt9gf7s2hjeOamWtPFm
DPxuzI5D9iopEIFpgOVc59mbY/XQUcWwkYel3M/co1G8H3w4mf6mr9UlHa0De9Fb9RPS55W/ZGpF
4en0yD/nxI1GMQdanR7/o1Gycvu+r8UHiW3Vczt2D91WUX1H31EtVQY7IPUHEnIUWgihozYkBWrz
fuUNoeT75o4vEcnv+m98DV1gEwoqvHetleIXy8u6kjrNdF7YXJaHhlYqI+L+eaZccu2hTrSjp/7Y
yt3fzQGLx2WRsa5eeVR+Q9GwOuyZNG+2+gUFi0CB7SUlYQJeycEEcgPG6SAVA+jNJuML+AIQopI4
E7UNJSt30r7m11tKs5z2zA/ISmk28bsZqc5Kks38smHYNqmJTXAS3nJtD1YksZm99Cf3KqazVJkJ
bo51QqhtFWUMhbRQZ4TeqIuQtXK23BKz4W/PWqryZHuDN7mBJKt0ixBRWK3ZPAV8JIg9p/jG8mhA
2BENQ5n6yyK/3ixfm92QNhRXuP03d5/Iv/yUCo8A/4ffyKOkkGEt0l537F26ozyGq3kkopVxGPJM
6Bj10/m5Gh6lAcTqRjPU3fIwbyS3sL6wcVjjuBdBSShhSx5NzZWnK58ldw1bDzGg3tiY6IS9Flxy
acR59hhI6SHplDMiWP99WtsAhzvTdKIPiGmYxbrieik3JrlNSFET0Hh+mxa9P04C98oOMizx0VgZ
q5rGklyk/mbIc4p/7FRS2LAOWbLFKtmPbsQgavoDNggUIQUoZX1+jeOcL1o0L7kvbV5JfWyqXANv
Dxdv+hPbI/2zhqytfDc2SZp+VnuWCq9zhTw/SZ5IJay2mq1hJJe0Dnbknzxb4jlSQcE0C9iJ8DeS
lv3UAZ6amms1rQKDIMPfJCEPf8KG4OnCYzQdany0soNePI3j84KAAtnywHux0a2axR1uuSRkFAzv
VbCDdrOfMq3DaTGDCuBEXoDVyxPnEl5DbdQz109DHsBITCm5jGmO76AF00bAd49Q938fXI55wU2H
Qtyx85xMbmJbfWgbac5yNbHVA2xhGCR4jbfVPExmGsjlUhRU7L2kdI6Yb0gnubQMP/XeVqu5KucH
Z55P2ar/KOabPG8/NPhkYc11mnbhfOp9fGZ27sOUP7joSfrmw6XDlbvfkhKbfDq7M/XQJCwJPQkr
/4ZtAwNIo4ce14PcFdadA3sofUkrYxT8OoHirzjX+DmxXLXa4c6vsbVYkZ3ZNywPWjH2V3wAoC3t
V2w2DHbLfVr0MmbDpJHIA1eL4Fz6uM/Y+h8VgWyIivhnN9ikJqmY1uZdZ7aCqU3uGAHFRZpSRdBz
Ch4w9oPTtr4UYNIiZScUGyMG94fLubEy4UuXrc/LwJPm/GNd7RtJb1hNyMPESqg0cQ7oNMrCpQkv
BZIimXaNJYdLfklow5K+rlV8Az5JbhNxeR/ACAYwu3+ZeFOJNl1L50MaCWxxOd9I6W7zLXmPFLKB
Cey1fp9nOy4a40RF2EOeGUSV7iE17khD6x7Ybf4iCRbBq89e6KDjdb3HMl8/onOwv3wbnlFNeziO
3m1vPqrJ25rmkeRUmg5i0XfXAt9eRjbYov+QGMHCgLlHvhTsMrThOs/SR+1drILxguCbjUHO/m2J
pxHhe1AInrEB0nGqMyBlTBV5+0F4xq2JP4qwYw6tlNic5JwWJxmRlBc7U+pL3gDOQj5+VZI3aaQ1
A2XnDXFsAMSmF45Y4ubl46P8WAqdwqLCfjb62w6ralhPrS2kHTXr9zYZxBmzrXZ9KfeSZpfRhW3p
Dha5Rm4kKYJjlstdjeoBL4RA0CPExjGs+vosNWG71WFWiIg3KcFiaAhBqAAHTkVCSMk9j1RL+BNC
AfTC3Jcrwc9q+u+p7gbTbBxlHF/S1oQQ44nl3h/Qsozqe6eAOGikHHREkCcAQuLmaA7WHjHILauk
9LYJUVlJGQG5/pSJDDTJMXuzFOsHJ2/Ltiq8NqjOqS3EcuVLuYvV3TJzt+5n36rtY+LpxF7fh0a5
ShL7aStw1u1nJdEunIKTUJ9IKWS9asjb/tKsejBjlQ399lTbz/Rh+XrVvGhQERwwN9d4dmozRGRg
gZlRfipmcmJ2C/Gd8ezU6XdplddVHntwwDyp1wBihlr6Jo8WmM073Nxj7RX3y4eldzcittCGUl4l
9ZcWEdKIv+QGKHCM9CWRzSwOmeTlH1G3bM5OSAG5k7ki4sVAhiv0lMN+ULOUwXgkki9qFSWvuidb
nUK593+7FJnnSudoszB76DbwJR65ZiURmQdpH7mKGQzoPg2jIN3T+yF5G7NXEl/Mkl4JgfaLnwDb
oK4fJ+Oly0Xah9va+SvRNnyTwMvXu0pXJl8OVp4mKXAIyylmNJtJJNIfIq+Jt2b3m9b6ovsiwKZL
iv1E2ToNLpo/I0IUIgIut/Yq4qe7uCbqJYX5hEHimDc15VCaXl/PGDnjtsQjYmLHMJfTJnfLiqQG
RwCMe0LtDBXvtKpIR4+j3NvFd+GfgYhdN4IKgoMMqlUeJITt1NK5JR4g8PPr7VSAE0t3/OjXo36o
iLn6KEOn/5Zq3mEhnopsTqkZYU8FwbAGgeisKWUgZUQ9LG732AcyCkFt7EdQQYoyNBiDoH0spWAA
RaTVx2jW54M2628f72ft0bSJUDiONLF3LAFnK86SczyiPLOXSYPRVYdr6QuWRdjVw40UjVJWSGE6
JLlMXcyergXGqOBrD9+XcfHlWAmpsORqvZxxgoPLNuAKV4oSrpaIxrby4Xb4UgoEBr84SfZDkqsU
3MtyJ/s6O/EXgVOEcm7o52YG66hYD0qnneWnXAq0o8EpCEDJ0USNLWbGlGTu2FOdGOWoPZuAqvAc
UJF+SoGGo++Od5wWBgezrM67SdtT+pjKQMtHmEJ1RxAwqfEZXXBi0yUYrfRqGHAxKUgJ3HZE0YBP
2z+MdXdq8+HamY3AotgHsSvvwngfn4zeFaTDviTOEJrT09IM9w50xcnV5PFcfYv2FHVQ9Nqz3ZRX
SWeFRPTiVDE1BpNPd5piSlloC1kmyvFWoDUVP9cyl7wGhAMm9A8YqvKoUvLuUEMVFDMm5q2D1c2c
gROoniQ12itpwtoy0pBbzbnAHEI8TyPz6JmsekpSx9dbK6RVjGAn7fabtvhSotVikiEjdSJSAgEZ
f8lvlbZ1LrLzDIfJCLiWJV8Ty76A/E2VVmPJXUaYkNoitjsek8qL18L9y0A5GegXPCGDDP/m1He1
oaND93ihUqMY59RvPaYbDZ0suVpdGXWQStER3ysKARy9PlZz8xGmlTrB1ZwvBVq0AcJCpotKDLYZ
Q9hy14McfjtkL2SqJEObRSrdsKZNGF2EMslvC2c7SG1aOL2fMmtLmkf1pF1rw0z5FdX4xU8pdNzK
vFrxa+SpJ7odLkWLfUIISXTndHb+4u1i3XjTyzygcTZCLtaGG9OLeR7LPtSQKXqJhIAD9Da9WMgX
qbEk5jT7g1it1Re73A9Mw75BGF6TRyiRmtqq34KRcbfa4uws35rsjnmS19ukHDxebyDcZmYXKVpX
NfW7wThLtQ8PEMigsAK/wwoSxiujp2ROjhUCBHfm7BOzemxT46FJ3VvDrX09dy/77NBJ1gZWowTS
yJlMk3o2L9CcDDGQkeQuAybjBB6HWZDnMvL5VvX6u34e78VUnHMNPq3qcHTdv+b6G9wA2quvQG9Z
h62pkmpy0JGiRHGTG5GWCW0CGPD4x0htYZMHmDn84q1Vt6eWwHxN5qBVlgPKLt+Gb036RXK0jcRx
d/UgQ2DmOD4lLmWCSTdRmVpFBYFLplQZI3pf9KGSTKG60HzfDAdp+9RgNbvq9qxl3TNl7akvBxzk
WIN1k/ijUZERL78SCvBd4iykNO+6dHurO5s6gRd5vTwHk42tCREadSX8bUuDTBcHaXKVeXeTO+ZR
V6eDvWNJFMZ0MzhYWEU59H6pkaokApyk7XExSPy5GDVSM4HhZ1htnA/A+CleKNLsfgK3NZTWRpLp
R9fcyZGWz+Om2f7WTsA3dK8tijvtMLZcLX3NvVnIYsO3SXPCQqgnCrPCtTJuFswsGzyJFUvX1LO/
ltw+pAiyCcc0K97drojUtroC9O+m4+jLgXQAwNxSLS2UDKaZR5FhcZuQBZ4gXY3MRq2Bv00L/Gk0
5rCD00KXOKSB71uX5vWe12Sn19REKZAKaK39nLG99Hackr08yeemRRoJmzrGXj+VbR9ro3KTrvux
nixCx1QT+ob3Vfasudv+CGBSg8mvHod5fG7t/r3YPOzpGlVIUiAHnatKp5PCeJ2p8iIGpH/vjN4J
h7SnhaZzngBZoDikeHZy0q5bda5oUeLMop2xumWL/Cmr/YGxQSdp5NC/jApiSmNvMC2lbLt3kVu6
b9JS63eL5q+LDeNZ89mmy1IKL8rgQwvNzqAQXjINXJNZubn5XSrB0tKUQOzeJXe3V72f7iwQbjSQ
2zzSi9LWGS2d1GYZch4fpOuq42FwuIhZOtTnYB1VmXtT6/lzlQx36uBGnK4V5IPHzUndra4nrqp1
/EZZU7BWzs3edgVyqax9S8OAbivInQyqTEd3e+e7VvOQO81zNc23IGAEhfO9XnKGnBF1FArMiZZY
qPXz12J/X8vh1GLcOog9DW256wwzGixUthrrO1Lc9T6ISPKGTW6rwRRq7WrDdBTvqzE9GXZypr71
IDq6w9qlC5HDB8uVhULj21C9ztPuOyuuDlIYqDxqmUTgFjlixq1PWp9Sm6Hlb2O6HCRNUzT9aulZ
ZOJIDVVyyFz1a2pnj+ma3VSkONTS+qqnxZfWHS+VFAHYpIVmU1Ngq0+S8JTRjOUXkUqlViRhPYN4
lFykZZjXL0BdB1JPOIS4K43IOiJuwhwuTDwRrV3iKX3JaQlBpBOnnpmMaMl9wZGasJtssnWeO16p
/X4j/w1oxGGvP2bx7mTNYfupm+jPxTdHM3gbM1zdnWT09ozQrxf3SUp6G1+d1f7MlfWFUiTIew48
TkSaRIqcKMKwJZ823cOs7Iel1wUzz7eDtQ2nTCcvRVzCFgoAoQ3VaxRJN98qcx7OmVJaoVnURrAb
wrszleF6wGld0+a7dOO0tv1LzN6XAtA5AQtKR690qUDYxNVChZO+66GJ6aeA2rKpymHBgfBq3ohh
kdLR2VCISWKdh6p+7NX1KS/76zxtDgX2Uo0sp3KFqqTm2S6tq5x3X+mZmEwrzr3cBWVCvPO2J3lT
jkLFcHaG9autVNeqbkZSslrjEm2teJz3VEOn6bcbgBsKOsCbStIDBoDHW1SY66Umba7q9VUyFmdT
OGSxFaZxdGR4MTTHB4rM4N5chM5EuTBG4xlufaBeQQ/G2uiIPNnfvbp8ySrzgt48YxdFDRndzjBP
7t4eBms6S1FNB2cscrIIsucxoWeOIG5E2SQR9YnC993w5mBQG59i2KtV/z/Ozms5biTruk+ECLiE
ua1CeRaLVqJ0g5CFBxIJj6f/FvRfjFRkkNF/zMVM93QLBZPunL3XDhWCdGbSzOjKfS+7fFfbLR+W
2Rk3kWGUgYYyno4n+4JujIoVw5zPsOyqwzSG2tq1x/rMEJFHI9fcH12hWSfD5Vg2+yPaQKe2vk5E
Vo3rTDjZSydLJ2g0swhoURg7E+hm4NpDT6usc3adO4xryyBJIcvAxelxb694yTSgnXw41VbrBXY5
K54G+cla7/r0VpctdVJif+RI0jlWfS5QFa5NaT/7UanTowt/pXiz56HpvuhK5edcjN3JK+LhPkQa
s7fLQh1HhIw3cIdwW7RUohwHH4GWpmNgdDo9W2WV6yjrQ3QXMBRrDMM3w+x6yLqTgf8jNzcpMX6b
PimijT5EivYgR/E1QuzqNkuaIg/GidHYtdChLTdhnw+35VB7+mep52gCYTbKnSnkjJS5L5N8ZQAb
21TWON/kMQM6zaLuYkWpe6zHIT3GyHwPKmtUUI5hzpizvZPdhuycp6kQe7/tnW8OX9UqdsJsUyex
/VmNtaLnJpLw2Sun/kFHgXnvOVHGPqrUHpIqdnkjlhOYhRhvjHBMD15edkGeTPEzX4HcwLxKV4lR
aPuJ3Rl1fUcLnFCmKLA5Lw9mG97Hoq5vvLHH31HG7kzFXB8fOq8S4bbRUBEhU/Lkg6OPHVU4K34W
6F8rDkVJTL8iKm4Vp9Pq4NgzdQmrTe94FzLos7ZZNUZobnXluaylU3mEe1XfJjkHY4PU13XskaXD
6c4PPEOLsBgKQU0QXURYAEcc3K5bu2gQVvoorHU2VObB7tP0gTDlPgg5176kfFBrdFA01LQ6u5sq
w7xpEtffaPE0rOcpERLp+PBJChcSrZFHJfowf6RWMo4kd0UNvK/OzMyJcp0/3GU1vMvczPExFGYa
tMihg67L50DpcXxPPa25C13EPSYek60kn/Ym6jzveepj3CSySKqDP8sCPpoZGr8GbJMk9VXyzqA0
dspju9xoqfGSNHl9b8lQbOQ8fMqsFj2iG2sbA//IJjJmD40FNaiuR26o2r7m05G0d9ys2pJdU0BN
iOzpS2qkPUdSNgaWiOmo+hX1ndpR29RNVKCP9rxi4RdP1mTGt3nJnJYzQO7q1DSOhYjHgETD/NFg
9BJUWAq2YrYMSuGOiOlC/Wh1Ec2ZlIpy0iVIZKdK4UXRp5vZr+WGTnZ79p0uPbeQ6l7QKI9biADf
yxZYigO7eS07mQU2b3A99qO+I3OlPTZ6PZ70mTVg1qt+18SoMmnDmwkk52oozsnkt+vaw5ljyT46
jw1gEJExqJh/kEVilgvmObKOTUx7TSLiRhrg5S8eIPfnRsGxjmZB3zm2OaC5+hQMUeuslCvFTgFZ
2rK2aw+jRQ5QopMZ1Rt1vOz1ff45jVwMgpbXfdFzAqvzb9K2ugMZfRDA3X4OyBFxOQ83/XbIvXTX
VnMN00LXA6+bfnWmNgRVZJnn0M67hy6L+F4s1Jn92Bg/QpbzX3Qvoq30lTzqQL9XHhEGgdEnz3rs
P2c1o9gpSN1IpbNx47w7y0nKbQ92iTNSzbizvWndh3GP9nWuOZVRO6nLiNTFpqSdI0rzHA9jEoQN
VqbM6QTARZ7BbLJDayO+cNJoOH2owrsxRJdv6ll6JysPWzq8rc2i0y+KdDulyDL4QzBrib+PgH7t
HZtvuZ8oqYq2stdhShRwyxdOK9dyGLfMFCKv2sALqWpHTcdIbx3qD72mbeaEYxESfH1Tzf4iYQrL
wKjr6rejU4wp8qYkKBBxt14WHgrZGK1gUTjsZiqKWdmUMqqLLJiqxjtRF85WcykSjmNzfWrNkWaW
h/rZ4fi4KWomg8wbmYxTIwq6YowOUaPR/vf8ZJvniOCjwWiDyJLxA064eUMET7mg6YC/ClMe8mlE
/13AgkIi3gkcK+X0FEKDZyvCaI3GdDuk3qcqctoX03XSZyYjZGU6QJ1MxOZ6qBk0VcGHqft9s88b
k4POmLI7KelasCyPK81D3hZTRlsR39MC6tUNSoOmVV06DIvr0OGg36OTP3ZCTcEs3XYfu22/d3GC
Xoq2ZOKQ87yXDsd99Fjf0tTs7xn3aKtz5T+Fea6zQ4/0RysBx8C6O+6mSfZBOrMGJd48fU6Yar/M
7MGQgdpRIBdB8+D3qFzqWN1Fiabfx6lNc59lC8yNJdlgqOpXX6sy8PL+cZ49f5sa1CvCVqBbyZS/
0tsqgb6Haoxwin6Tdx6GdDVq6ykvyINKR0t9rtwUhbxtZhtFG3+tOZbJ5srvDmUVJdEqzgYEOjLG
JWDTkiQchZr4hBg9FLWBx69vnlJYd6estpx7WTRyU6jIXfcy9x8io+Qsk/PuSvaRxz52cuRC3dHS
8t8aGA60AmZ167qpDKratQ9V1HfBGLLj7gZLbbGgdrsBRdQNjjY0I2PZPbSpo2/MghWnzc3qRo+G
8TEWJnVrZ6JdqZkQmhO2GZHpx88e4crHWu/RXg+i/RJ3VRroTYsUJy51uuvSOWgd9JyyMOy7lmDu
bZt1zdGaZxqqc6ztk7ifUBbh9lqDPZ4uCMgp5HdTta7cPt/rHbjSvE4SeqRWfl/6eDciIGJrf0DO
OEp9XhFkI85kUPZnMffZ4/s+p1dsDHsxHv1lXLkyOlkRnDe39J3LnDgjjT51WrbF0s/PTu49VQST
2HFxjCyDabTtgw+u/qZtBsYBzjesf/Y1b93I07Dz8O5cGt+N2aZp6S5L6CfauvfTVHZy9Ae3+FTB
DiBKgJDwnGIFXHpcITJrzbNWO9bz+z/JfMunhIEHhid7bgtM0r8+JawvXVdlhXsBZeSzFKTxFgtF
x4m2HdCRNznVzdCEkTy61CPhJz1o3pTfRmkRbyx/UtuGoUzhkYK3TKwwWPaQlLxGWsOl5+ymzk13
WlFoGzOR1HHaRK6sws8/qcbzD5RWvkGvQj8K3vKjkN+3PG2eCRsPM7YrXsXAuJRZPI2QtDsGFooU
08+5HQMleONNuyFt9M/vP8q3zJYQH3TYBMI2gfz8+yQrErKmbNK7u0xN3ldpVdVBKxKL/n2dXYqR
oDUeq7ca+3L4Usxl/IGl9M0X+b/L//ny/7Lw1X0+9X3a+RecddEqH6YTliZEQjRT7eTJyj4iSb6y
sDKS0MljcuLMvpCa/r1dY/S4OTKp77q2y24GK+bgEin3AxCDsXx/104zHIIu5m/DNl4ldWInixIr
6sJLrKMKpnaUs0zL7KH0OwSztwNVUJLoFu0h/fn3X+jbd/i/Sy///19PtLSdbIpyq7sraDLClfG+
GrXxEX/ora+U9DAXtiJgRWiO/14k6iqT3D4uwmb9SatwOGfZQ2ZpP3CrfcBee8MiiBOPypvjwJkg
bvTfS5FsWPkGK9olZg9Yu/KrPnW7OZk/MncucIyrV8Z1PNtcWAiAIK5cx2PlzKFnLaGGCAIIlqOB
ZVNX85s1qb+ocs0nlvl0Nc71rULo9f5Le+N5AqmEXG2zbyGE5up5eiJMFT6/6K4pd9XErnnK79N6
fKroHvz3KxkwOHWysZhirlF22Mc4DWdzdJdPxhrp3UkhCElSPBEUGt+/1FuzNOQoSDICDgJAzKu5
pWynUQ6NGUE+lnG7cquZjeNMDd2UvoMhn0CaEk/YRssxWClMXhtfshXRQ1fbWJzS1plpNChbveZF
6kO3bjPiIsqusPZd4ZYnzk3NJU/SeuNXM7VFRa+hHLUMgyY+5YYqJ1qGAVubLj7iHr/1Uf51Z/4V
aYWdLTduNtp/sOK+9UlYfPgAJJwl7WRZlf8ax3M2lG6ttzHGG/oruX2j9PBia/3FMusPXtQbkzDD
+H+Xupoyiih0uoW+dUF2ssrdMQjDciP8RT6HZOH9j8J469FZOhkjWNNtx70GAlZ2ErtKNNyX8zMp
6s2cUrButzPAdj0ZkNUsOjIadwaqsgId0YTQT4RI4uKPOAP2wi+7HvJ//5Sr+7YpXtVeM3sXLxT5
vTMl+eLR1NZFn6LswUmOv2aOdp6iBhiFZYN2ACEsJEhkn74O65pS3wrCi7ZRvROebeS8qFkiDLl+
ZeCsNdlcw05ay9AckIbTKulF5K9dkZI3KiWnPuyMpyjror0oY7HVbGXeK3v0vod1iR3F9OHUhs4U
+OnAhjkh7sevVR3IlLp2PVXuRs1Vta0ae1jXWYWDJMfM9/77emM58S3eFOQp9iSvmYYFQV/mYLkX
JVW9KlH5OPVHtPI39iA+OQz46mmf4LC/mnqbVLRTBZ/1Upe7QXK+l/VuliWCkL1OZX/qi9McecH7
N/bWpvqfq15tqtOGyhLFJHExMTMf2p4OCsbLEhk8AqJaJwVBunoaxDjlD2VYc0AwChqO7/+Kt4Ye
AaHCtkF8Uae4miJlR/yxhBV+11ckNWn9M83tjSjMl7ZPYyrj+vf3r/fWzoQQBpNds8vC/QoVXmhd
FTaekd5pdoTqvLBFjPlCervWUOO5UZAEFX5gt828dawGpMIE4wZOD/zkg1/y1oLrk8C3ZK4xE1wn
8cWZXsi8EeISIqlHZSzlQzpQDeiCmuYQLUZ6iTokgPyDC781AWHTJwqUa+vUm64mVr8cTZbA6C4q
/YgOZBtugMu0z2lqYBZ+/yb/sEr+nWLgKHjYDf+wXNmu/3sxWqNDVnbjH3tfUvxMsDQg1yBtA2O/
Oiw3CDVjw/xHPfro0EC2tfagaDdjDenCHwixOjcJ2uoeySrPiH8QDu2OxixdGH3z/o99veIsv9Vd
wAmueA1etsM0KvRuTO+8aroMQ3kwXQ5KTn1Stv/w/qVezyqGzi6Eb9DwTajIV4ubbVSEambUp/FT
tSsxeEv2bPnBlk68nlfMBdfhcKJfuL3XX5he+oZShhNerCrzNjWag3USt/nRczscSFHYrvuB2dUp
444OoDebeyjkEZUJxLV5vUihC8+5LYvB3kVD7a3N6kszPDmItyh/2adW2v3W7Wi6O5M1b+osU5Th
lE/XryJmpfcaABBeSpfCtEskDvhd1NTZ66nR5W4wE3uv6Sk6H2kExdCptTc06Y3bN2clvPBH7JU/
qhBJVYIz9oYzuE+5sM62XdGvbe2T5kXYMzuUOLomWDB1VGmJ1acb1jR/LS00x4U7o6zVbXTkrq++
xFFNOBr1SAcBpqyCTOK8/a+vFegifHdGNDtkgur+/drpqFOAjJ35YovRpk1HQYaMuh/vX2SZl/8Z
Ui65C6wGlm8S6cX/+Pciea37TkPr5pKUhjwmZVV9VhOKDcgs2bn1e7UbYuWsKpn5H4zm10vGcmkD
MNDCmKQicnV/VahnrWcpeSEyh6PPAOLJA7ZL633xQR0HfQ5i+kFjVX1wCHo1Xlwio9hIoz8g4cG+
DkyrlN+lVVPKi7IaenQyqoKE6NsPJgDOU1fPVvDsdJ/AUpLgWPWvn+1ITaJSNd1/Qs0iRJnGDnXo
r6I11mx4H0wFM7Rjrz5W5s5Kmuesr346aqCJQ5IKyPsNMIjATTwN24Hjr52+f0kFf1CtqS4o3P6o
u5M6OYXE7tVrmHvS8OSMkbNKsvmcSx0E+PigT0W7icaGIDa7+QpRA9N8r3uBWVY7KH0JDzwiuHmR
BGNiRMEk5EmOI5q2KAuJAqwDY8h+lzkeKrOevvr9bGxVhkEiCjMijwanwFmtUdZWoJdkCw+7HvUa
fZvc6MR9wrbi9/bo6BNYJLEV4jRvkKhErRtYqXE7mN1ZDUsspzjmrviO/tI42BMWlsa3Y6wPtGwt
LXpy++ynluvf/d5+sLz5OIXsqxOxEa56jnzgHG3T00OeMgzyQ4cZM7O2w1xd+LK/lomSqybPnhq9
cdaRns6Yx1qcCm3qBihNdujBDrSBbz1pHsIl2FxMBQKq/l6Z+C6SdN4RFozdVvMx4OYn3dG+pZ6N
/rf84dbhnkD0c6n13+gdzqvB8s66N4e0hKs1YpRLnss7VFG36A9emF6T1VBkj2443tUkuYyTu/cS
64TVh7jQ+omuyq3w8odKzGu/LG/gitD4z0+RF1EhdIydpzMnlR7+Je+pt6yDNSSPIpp+kLdOmJh3
YKzhqfSfU23uN47hJzsoPTNFeBPFvdwTR3XrOeNuoC9c9M6TzEHolDopFnpKgzWUN62WfRlc0Ap8
YF0Qpl4HSK91aHy1oN+SadyJQaM1nyK19v0sKOzq3JW4dZNQ7d6fmv7wkf6emxg/cFOJ73AAw3qv
wl1zku19Jwb7ZofI4Y1fUUrxe9DWyvlmVV+Jr0X94q+rZQkv6kDY0aIHWDxxpMIv9vbOV/cQtVaA
draqJ5HcF8GI3KhKUFrg7g7Lu3SM16WseGYa9vwWcvvOQfzAf+ml2idashVl+cNTHuY1i3r4N32e
1+V0D8zkG17eVTlbH2yorpfZPze91ILAUhG0cT0rMsD1JHLxfA1i63X0G1r9xiWtd0rJONAaFHL+
F+rmH1z11WT857KQK9nFgYszr2smNj3Lsh6z4QzDUsLeE8Vh6mgr04YKT4VBBdcoS5hFRr5INFT8
4tVNtX3/hV+vRfwGFKfLZpryFDDLq7UIiGM5LTXAs8r99L6ZVHyOhZV8wl3Q3/SzEjcoP6pjF83l
p/evfL1ZW65sC5PPjGxL6sRXS9HCWUdS045nGxwK9kpijoog/ogid308ubqKuKpzuHkdjeDvBvJl
KvAYzX3ZNY922EGb93aOP7y8f1PL47oePsRW0GIwOVXxbv9d2omDYFbKCWxDeNGj6xo+5uJdr6TL
V4NNigzdJb3tVWVWB19vRnOcPKZtPu4s1XYXEDwfQX+dNxZSdglk3Cx5bfxn+Rl/VW/C2eigNmfj
2Swy/2ECQnMypjbBAZbDw1bKWhtD5Bw4/fUI4c2x26FCim4Hz7OOiBRY5BJEX6GvUQXJTREeBhmh
M+2VqfaNY00JRQppPSAW/648r310S03iU/aM7DQjKXrSSjkGVtuPP+DKhi9W2Zbf85QWX1hyoRVw
Io2M8HS+uGHe3dZG7G8ytq5BLG1tm9CrRj8T48t1e7rNc9d/12wEIpE95MdJdBOGPJarqNA8tRpL
Y15RDmZ/AA3yMlpx/SzauTnyO+2Lpbl9MIVJsY27El9l2za3ve/1+x6ldIn4yCZhNnegy8HeeXr/
c3prdP79Eq4+p6Qp5yQ3wwGF9/QVTdONnbQa+SBuvsYi96uJs2yV5N4HgNs3vrB/Xv3V+TKDsk4x
2evPchh+cr5/EpM+fjD5vTkuic7lw6JkQh/j38+rckrXJdhpOGu6Tbs3Ptlu/qDNoObcW1SR395/
jm9M8JCzOaNTqfAM/bo0Dhy5GXGI9Wds9uyZQmqt7cpC1qJWOAZIIXz/cm/MAkvQId3GhS2tX68n
UuoqMax6vtNrlP8DOYFbGeoYLsEtHt6/1BvvagmHWs6iPtDz6/JLjV4stzXZn1VjeI+ploCTyVLz
g7f1xlzt6wR6sZWhuG+6V19EZWpGFbUwARug3BeFoGCLaqT4CVTHPPrST3+9f1eG9XoehWZNOh2L
MrXj68K717bID5y4PdPuUmhLLJBjNhqJ4c7TdMBBLtqcsEYi23ybTe3EUXJFU+SkaSJ4/5e8epUc
u6mx0Lsm+tN9tT4ijETIrHfirvBi/VTYkfdkJoa7BTE5f5Qo9GrKXa7l4/z7091jVPw7JkpDcdbN
Cufcy/hCFAc5bfT8U4mkyqxcaHxj/VROIMR7k++YBvZ/TZMSfKvsfv5Eyxrgxq5eM5WTNKF+bJ5H
5U93M6rXrcy19Mf7j9Qwr1/uchlSX6jGWg6n7OtZza/w7raJOPdaPHAEin4Pc7vrEaubVJ0Hk8AT
xxj7ICqGQ+YXWtBqnFDlgGfv/V/yavCYOr0yNN981/QBr7PcKh+HypiH8cWfkk990t4rz/zgpZpX
QwfWKcdtOn+8WcOksHD1TF1ISw6lYOtxaqW+79G5fPeNpstw5mg1Ag+jr19GvbEOUT0tHDKUg7Mo
9qGwx4smLZwmvtmMJ6vLmhslhmxXzFQo4B5ElNkwAN3kUsvOvZOoSxrVnFKSNt5b7E9+CJeIFWBw
lXGfFY22e//ZERF5/RrZuRJI4C8DlPLv9dSDUJNzXai1t0ZoPOaNdkhS6H9zhxxWm7AFgEG+9U25
SnVnpQlK7xr88DoNX5KuOdE/uQAyg2pddtvJMS5G18O1NO4ElitihqVhflMNgpxcmjdV2SQIIWP2
wxg92s9xDEpEZLumcr/MLNtjqs52QQ66098mc/gwTZ+aGOUUVUBz6J7jWP2w3Wnj9HxtXrUdMqTe
4Lw7Sz5Mongsveqm0cONJcWCaWic4S7tkjJYEObUL8XCkkKIWRv3Ykq3YKnvDRWdekyeoA/Jet4b
ZbROuPfMAY8JadvJxH1qCqwT/B5jhDLy0x+TnVHFEzxyTv1ZvJuS8Eeno1mHECdaa+96oA7iFgum
j5YIVeLMcc8rMRppP535vg8jStrxQYU2TEjwYV2IveKTCa8cgxbdXePzYNoveposG/ZV4hkgrMR9
j8w5TLQFcxQa5B0pdcIDvFi+ckFKmesUG4E3OBTWznEWgSZ2zWbTxIR5T5+MAQ6ZluLWQsnthMnn
0ot2TjJteaiIhpxNzUPOejRpOubeUD74c3vsCgOADUIjW+xrTaJ3/Czm+pM0831YmeuYjVnLI9MB
5Y7coWFLekD+Y4mVYVKXwbIwPSI5c+evNq6AVZsan9v2l9TKAweVXZuXW2H9lL01LBgugkJxHU+f
yxCDfINdptBWZdw8KQixs+MGXoqfipeS8Bki11trRrbB3EdlQgU+tMeVHzqnxC4OUTzDIwu/djEm
/jTryfjCWmyqbWjFe11h7iJ97gFBz33RyWNUhOcoN9YzwL6yuPDg113YBGb11ceLNbf6s1nlNNsq
9zepPJhNyy+1XIhEYmXLip2HMG9x/t4ZM3WRyLF/xqOz1cv0kXJotHIkbd/KOGKD3U6LQtijPtuo
nYbRTTTjpfX6p5nTtjUOhyEUgBLEc5w7t6iN7nxvftDaJXih33juhEOtexbKvgx1iHNCvdjUcXW9
hQdCHpvj4kFmB4srsWnxieAsMfz26CX1oxG669Gkf6MQgHDZQdH5k7c6u+C0XdgU8lSxidZUeVul
zW9b/vk3Uq/Bc2DucfduRa4d/MzES8OT0LF6r5Tpfu1UBH6y9JkIqXS4LOGaZuFNim8z17kN47xc
jHdfmE4R/qf7bLiZCb7BBgNGfRQrt562tqn/tOEHKRO36MTSuLDLxtYI8tBGK6oXW29pC80AMIzL
6EX73qovs1c+hYZ7k2rxrTQmBLIYNPUYGOfEVxEZa3RRa7wL+K75MxpS/BrnHkEhkOzmSXrQaXgY
hJBcKv5Fz4CjyYzdqWTd1v2qo+jm4MQPW+MPcoGHGkQS3o978KR7g4oX+adAoMiBsO4ZhPExcZtN
nTv70sbJEYMsV+Ot2cVibcXmyzLqdUvbuwZrYIc1svsqFlm5cx7SZCcqy9nZ1BMBdIyPKkz3peaA
43M+tT3IxLp+7jh109UtkCl78CSU1ANdmV8clLWpnDZVHBLDg0zbX+Y2jfpvRwttrCWSc9ng/hUI
ucesQ+fqOLss7vCR++J7VRpgFWhrO9axA9Q/Yj4rTKIWumg9O2DgNfcmylEiOTl6tHFMbx1fwWcf
106bdEGW6yCIUqmv+tC4C9t5LUqcXo0pvs3wBHS8PABpqebZDTsc25c/Hb+pg0hUKJ2n+iV2ESku
81TRpHtRpZs8qk9sNGBm4Mvz9AM7FcBwhTy0Uh2aFn2nVZRs9At5U6j+MLOCUilMZibY+ltexozv
TPsVZf43+hMvzVh9h0Nzpzr9uZbOpTURH/sV5X+hQYzQbAzsg03DO56npwgj36oXU7+8crajg8hO
vj5rax8g43F0hwHdUllUp14IZ4eJlhE3OkWDjyV0YOoweFthW096aolAr8qU2ZJPn0mnlVuiPbpA
owLX2N5jVAHoizVvfkkNhYJ+8i0vW9Hy16lMtV7xu6rq/ERSR/JkJ7BMO4F7SG9khJrVlcQb6wJE
AR+GworTp8+sa92mHYSEiR16p4zq7A2X6APTEupGKBhKLggEReVcH6Od0er1Jzuv07OraXMwg+g7
DhRyn52sGX5W5Kcaq0Rk2ZEzR4gKuRg5a5fY7wDyQRKuMMHkYu6+oVca95ptjVur76ZTHEK6AeUF
VnUcoey0cfY09yaJmVM0xtDVqudBYV3PGpuycqL91kfXpEJlaAbBo7qzWG2d6WGMde80JZYPlFN3
92kfYUvvhY2YtavlKR6ZNAdZ1Z/ROMuHapPWob5Le1TcnpqLH9RvEjx9xs7nYxwSrF5jdsJHcwuT
lKZVPT2yfQVxWiUES/rDdmrk7Wj6d0OZrhliR1mbp96AH0M+aDCZ9q4VzW3mN780d0CSrWOVMQzz
t/S6T40Pk7M0iYjUjfioHPs7+i+WIYPOz+j9LlMaMay5WZmCsc0PjqHuu4W1i4R9XS/JsZ4ThKX9
jUIiIc7+oxbBKUFxhWUZCVJS9Jg+gR4B/T+YCqNBmz/ksvI2mpt8by3YWHHafbFHYCxJgf52GuZL
t7jAiPB4SJIYak+mviKfgLtcXSqSXFaVNWBBozm56nw46RXytTZOdvNMcgi2+k+Z7xxz1sqpH9aj
AgeFTvBQxOOJtmCgIDUQixXdlb284273A5ZvzWzuojl8NtzZOTWaD/d8TvZGVGkgpcMn1XnYJNo8
R7Sja4EhPfZpSwG+3Eyl3God1aGh0bUbH4J7Oxo3dWLeYylbZUwurAmbMbKBy7IBXdb5sbDXmMQ2
ba02BcfvQo4gniqXqrW9S1uYPRLy66TtmqHaztaUI2OHajSRupBzLxkm/5DIOXT8aVc9W3NB0Wjc
RBHDFfHeNPif/eiCfDxeJZTmjcbd5DY0oOVPnAv1okD7YRXb6ba5qaaCnY7YuX64Xf4+5YJl61JM
/aGPWihDX2TdrVVmb4iy+EZaMFZOb9mhzQuhsiMo1a3oqof91wTE1/J6Ky9EyNPse6/aRf0vwHSn
SSQHmTwtm7GG1Ujryl3TjrtehwvSRudeZWCvkhX6Nf6oobxTOh7YFC+u5u30ir3O4KnPsytWmfmr
kDEceMhMDil3ihJp3qnf4eDv0FH/ckto3FZ/x+9b9vWDqQVCAgVvP2v8E4WfrM0IJDXLXGXYCwMe
9s59T8dm2Y2U3S+dZlrmo00HwIxYn62mj7eTOoyu15ToqqN0/Xv63FtL+8SWICjramMK+5M5sd4Z
1W+7Gu/o7N0tm6JEm0/hABSgPZjD184muR3XJkWBdCWYH2k9kcnmbi3+1XwEig7GwSqwb7iEA9Dl
RLVVhKfarsGeOr9LWPbu3AT4iVbSHXBtwSKIm0/paG+NnjaHg0y8WohQ8zZr2ieskCfPa77Xk/rS
ROW+wTozVE95iyQDF9oOuxU5u97JVxYnoZtlmy+19Hum047CnuECBwFypDgmsELbwBRC+B/Wam6A
J7rWxh/EfpTdo+jF4jgN/eIgjGE3ivnRFOqi+RjgLJTOPPSRFgvHyEXgtWmaexmztRhw37N1FHoV
YOvgtOhXq372HketOc0TK1gX/cJViy19NgmrwJY7dNnFqXEgMn0nWLzGIWYzgbOjbQ95l/grISvM
MdLcDF6xc4c5SDSxyh3nNppbkC7Q4zGCLlsiyii7KftmhM7O1fg0oTPLMIg9a6uFQHCIxNEw6MUF
k4zT/7b7GWhZuNEsbN3eyL6vLe/z6ItXIWDnmyFc+KQb4+1y9IvYRSXsXC32KquUrwgLyJ5dez9D
xmYpWk6ZbdRe9EkdS33a5rio87o9LqfQROt3I5llmIcvfgVliqlVMiRs5mE05EFpLjj35LYt833e
m0+VMd7HMK5XwzxeJkf7+cHx+d/DM2WBP9U6dmJYI4RnXdVAmmwQkegt9QisyijnwPbUHXicsIlX
LlJQicGlxFH8/kWvysnLRS1Ltx2HtBKD8svVRcOYsMB26NVjqSVaYFVoMyCnRUOxy2btwQGgz7Rt
fVBkua7lLVcVnIwWkQwxPujEeBR/dRJaLUbs6oZ/blU4GFJF9zyFe5vWgnPgnluNg5qOecw5SLy+
Sk7/rYb36gcsJZq/fkBazXrfxEnzqGrR0XeX4N+zx6HlL95/vldl5lcXuqr1WIUrR11xp0V6rLKF
HcixE3FlkQ8r2Z311N5U1Ud66Os24v+7KhV0CA6m4SFc+ff2CmWW+Qy66DFDAQRPTKyMijN5XDCR
6DdTfSzBqbb87Yxq2//HDS/KSkwCSxn/6oZdMAIFUh/1GPs7y+/WE+CjVmY3RXVTOe3tyF+KMf/g
db75lAVFStqVNh/U1f36XRKl/0fZmfVGimxd+xchMQ+3OU9OOz3bN6jsKkMwBwQQ8Ou/hz437+mW
TuuTzpHVVXY5k4SIHXuv9ayi/s8vzZAhxH3xWQ3GGh9blTpbNxafVtX9i4r0n208gjetpXHJQIyn
6G/vtGoFDB4iyp9R36dfk2NVRw9ayxHVow9DUsIe+/+6tCwPnmM7/LqAcEV6sstV+D837UiOqNNh
kKYcIwBOhOoLX3v2qPTMESut2xb9TFHsXEmF0OON/JeLvLyf/xpkLh8nQSLMS3DWoBn6719vS6Fh
UhjDXTClvwKwvYmp/gANQz08FldVTP+WKPaPTzUgwxhFuodxgWwo/28X2F/kUrUc82f8wfucDXdQ
08Ngnvquv7mm3pf2zxD+y7T2n7/T5UNlus3/sGL9vf9rJJVFeJAKn8wgXpvtd1jD267pwHhYtzWu
bJqEo/Evgc1/14+zmf73b7X/+9LmjV+ZisPbk0Tto1gPeuRYNbS/VwccVhBfJb2b9GcgC9BtMLF3
j5awn+Wo/+Uj/ufC8bcX8rcHqQzINs5jWIz5SKM0oUo/ObBobPfRg8ehqpMRoR7uP/73jb1sMv/n
zmK5smga+6HNGI5F6++Tv1kkMvPQhFPHaPoUUGHi0xDmyZ/ctcbn//27/vnUkriKGc3lQeJ5+vsY
CYxQSsJBZD7ZiQP4hKTwlY4yn2yMMIeFhhTrf/8+PGd/64rz9mysAUjB8fSZiOz+tsea3qDc0fOd
p5bEqDmwrpGCu12MtHfyVUkO0kZyTmRbaN78vngj8/AQ5/IUdYBsDS/b5SQYLH/QxLzChMkvNtSx
Djgbxr8X3BVzKvIWk72Z0HnC9X80mgDps3UxGv8clfXJwr5tgDOrgvFUpNDCKmzCWqcfiRPdL39h
aRcOuQlaz9vGmT5w9L9GnvihZ/9X+yr1013TWes0Brc8heIyxuVRgYNJZg7CwdLyBn1O7VgZX37f
PAstMsjFejualdj57XznNgCEa+e5RNm0UlN2c3Kg9taHWX5PBCEW43Axs+YohGmuAo9ZXvCbxtwP
+JJLTZYlEdHXwEddxE+nGk6hjh59yCBRkx/iRkBE5yKGBM24xHME7dp2Pkm0vEsdtc1m81SUvxYK
WuwE20Z/WMx7fWDDpMCABIRzUKdrmmVH0/ohBYcGa3Sw1Ezop0D96D7VLAFCWEDk21fcu9uu+VWi
Rugt96AG2P5hsGvy7rlwqrOCP71KyvK+HuVW8TqC+SXJjRc7TO4seHN5Ue46yil49DOaogot8TrP
TsKuzQ2Ec9rr5rVRT3PerRmlbFTiJXuDox0PXpu2d60Na6az5cWs+Lx49VZPn7Y1Vpo6nFcfARnZ
RVUYn70WJ7DB4d1PISSTnKT65wTLo2fBfKMVT1D7vHYKdzFuwNzKd0PEESnCfvHX1a8mcHFps2Xl
6YJmRyYPk4iI/ZSKORbDfSYgZADGCuUCNDPUmiPaaRymM1aOu1mrc8SxvwvtTa79TzT7J8f6Bja6
LkfkHlawTdtyJ8oeYDFHcIDort1tR2lcm6kgwzozEYkgqcztk9+pF6XbFzHrAnoovcus8iHehDa4
O07Tkkdi9MxNFUUAWfs9fd4d0I4cyiQAJChzD/b0uFylAHBjX0VvSxwNL6aowSE1ybcL8nyVd8O7
AmVShe4OIq29DuPj1NLngML8Y9CH24yDIQ6TbIKHoJfdjSgL6qc+CNu7oHTexrmTRAFwael2b8c8
OtRzdbLH/CV0RvdhKFp56bIoQs8F7WX05NdCVQB6V+UnLL/xyeu84S1VkIBagd95GGPzdUiiEgR+
bE75k2PK9lzPYfxoGG64GQmre3OHBt1l1sOL6CZn2xOFhtIuY4rEVAOunmm854UA+FPYw7YWjrNN
x3Z6KFEZNiu3MMxHYrX1ZkhRoBp+QldLoga9Mycm33ukHoDQMm6edOPpYHj2l6SZMnP47a6ZBe/V
EDAzaSsNTQlSzos/EtaqhMk1aJw5OpqelqQRt84lDGo+dCLxTPQ/XkAsSzSHL61vM5sRTZefp5zA
Wr9xD5LWEzyI+MlJutXcDHDcqE5bE1h42TIh85DWwIME4tFb7amNsie8RKckTa5Sko/VBNl3YDf1
AZf9b6Sjb65R7qsmP9nEusnc3ho93arEVkxwPPTjS3tet8Fjb+UfdRRdZ4LF10LZb6H2qwsPPTeg
CVoCN9ImqG342sVC5SQebkfM+cGLr1XiMOowV+NYrLv+2QdJ1Q7TzgNrYXgEBC8PaEF1ZD1m2v8V
WMWan69QtfGl8FzEvRqkBQR1Blj8ZdGXDyAJLm57SsbHyoje4IC9N3N2zziHadKfvHf2/KXpVvcq
J6DEJmQqMVYuF50zU0VjVKJacpPXdvBWBqyNhVXviX4n9YfTniwjuDcyIhhR1jXuydR/JUOkU//d
1/qPXTsCcI/vkRhjPMhiAFyNgImRXcpRPSFkeaFcp+ELdo3a078JY/7wfMXd/VwUkodjl3Be7Sv9
PWQNFAZ74epYG9XcL28RiQF2g8cSMYYTNN+ICtcUcrVWD4b8zmXwwPviavTmaSQDAsSsGT9GZbVf
fvdstXs70dEGfaBY3mncLurbbl0D7JPuY1uJkzfGlMBeCRR8SmFgl5Jjf3XiVVHBiKl5ScLuEDD9
rDo723VoNpDJncrGHk5NErDMnyzre+o6YmeUXPiM1FmAmIdiAwVu5xTzweOe40dCuJErvt3LmUTy
dRmFLf8SlVp7mgmLQpT7EZTFkf9MrUo88j1xYObrhMCrmhabP0R0mYCM1kXAHxJ8ASaFntqJ7vyB
H6ryAvamj/BX7fmnbLd9oqGVG7JHI34aWm/PF1uNu9HqV9b0uHwv+e7La0GD/spfJrI58l99V37a
Dl0OOEmePnOB+yp9zsJ0s/xmZuXrCrY6zJQ139zM7vJKU2He8yUZE3vDazF19iHHr5zymy9OF++L
igbqRMnfm1CHbYZd2no1MoIp62RrdC2stfA9pDXUNhGcOGcnHWMbeHL5HYRtXPhiDO0XQvajO2fm
Q9NaqYTW1MQPoKJD5n8cosJmXypxFt6MQF7b5yYeXpPS+uX1Lghpr7z0NaYVQVc2hmRtUURZPcAX
PdsgPxsgZGPyq5CRgtE2Oxu7R9tVGPnJzDwBNmQRyJObvhKx+qbfmUEL7dYGKY5+Pn8M7MSrJGIF
tTzaheH8hIgjvvOlB4F0muZur0t5L0WCTGPoeix1nBBhsxUlT3Og7e3MwWsl2cfXQZKeehc2YFRM
XAfpUbAZRb4f7NZ3mK7mxplhWnVyjWmYyCYRlVwXoattPi1Vb6RXTwL2DQMvMbkAMkqsm4OOr1lk
to9aGO6zD7VmHaGmWwn+bJ313U2EcHAzt7i6XvdVCvGrYi67tm3QZ1rlv0p7+kCIFqzGhlCfsYyJ
cUvsl6JaUF16vEeYU32KKH8LJ0PvMdQ0q1qHYG6TMVg3uV2D38SE4w8msbEOzVUiOPvjFAhrX0UO
04uBVd3yqniXiwnpbglojx0WLHae6icr9XD1lC1eoyQf52fZ6o9QuM/4zECI9ZZxjqiZCLHRLPJu
Kj/RmPw23OprtMQX5Ub8GUaNIsjaccppC8qKGPeoNQgAQL8OiYyck43zF++pMN7yABtL5c/Gpqhb
k+nv0L7XXfTRdUX43scgmnwzoaL0Ge2Cs1F3IamnJs3wY+0x6VsXYM8eYm2rM27u7OS26SsSFhqO
RvNSitLeQASzL2MXkTVtLsMaE62Om83BRzsmwXmooATtmzx17rOwGc+c6MGQWyb2i8R0jpNj9K+W
2VyY2IzveCyiX9LrSYLyM88/hsyXDoXhpNvAhr5kM9ro7JhlwvHgToIg5hsHD6jsOksSOMM2xMS1
lbIvu73VEZvagm93A9oEK9frU/C/QP7WOvDoLicWLYJUVngG1CB21VDmdEl7C2mySgQNm8IO0gdW
ZlLEajvWn8Q9aiAo7NL7ChLCzu20vkuSwsf6YVvtJZsJXfSKmelxPqSvUZbBNzMEU0CFQDwJ2uat
CdvhbpCzt8H2Jf/0ZTZrOmBAoii1ejKg6BMHpPEUVHw5TPPqTjhZ/1bj6vTXdtSK7zSbioMxyOwM
TP3XOKY/lgx/1zZzbMZX8i2ey1CtRMcdYNOV/i2KjoLR8WXM1uPFwL8M4FXpDGlhjPW+KLvgi9cD
C2HwAEbni9rXBnMkIXit3BLMzlzlJhj+OWBcUqYhZydl3og/rhjAZ6oH9hiQ0ZkG7EOZt54twd6E
/ZSsZMEYkJOlazM5bhTE/YQhmQwUo7uIiKGBVSqOFPJFRR4k4+dzuIyvrGkXLkJGW4KeGkqAilHY
moQRGNhTWkgwiHuYB6LW2NfmsG+XaCxpGviY3DVKpv2oSNT0KI7scjV50xKuxtSqBQ1TDweEomvH
6Ujm60nDqM8gkc5D3a7Ldt6lOdFisFfBk/XXVDnpnwjcbgOP2mEI0Yc5uz5ZZR64XMuH21p4zL1t
oKVl1a+axRqWV+UZ5tGtiK2Ib7I+/Tr7ip3F4OOPG8KYv/xkRAU0XEcZHVRdLITKfRBWL1XT08UJ
rvgGEWsYUJGN+jqH6ZcEHEVaVPakI5xYrYq+OgKvsqr8hNKx598XjFjdGUju0LDYGI2tcde4lzS0
3gE3MLGmcGXAjFZgm3kYI+f5uak9UMPxMeG/IRSs4aCtB2d+rYJi66CCWhCURWHcxrE+uEV4rJiN
huQrJ9LDwcwAvK0bk+SrAHRXzBpKKMLaLkZmBgHziqH7alonXFlq2igJQc9lwLa8T6r5vejybwJ+
LpjcjqSAF2tHT2IfON1w4eNgYOmFUNnH6Oo7aQwwVR2XFxfBOe1TjciVWIX4EPTN9F6Hw48fEcts
5G79q2TPXAWtOYHFc3YNMPoVWnfyFUZuArD+NlBM8y+8H4VNUmNnw//VMcrKzeK+TAB/+s4a6ubA
XCtw4K/ZKdPZCmy2M3rukzGJN88fHmckIavEUTVeLKbwX7zpcUty5r6ey+fBgv5e6MviziFa4VgC
WExx1qzNznhJSk6LgxwAE8UD8qgg8uaVk8OQy/5MKnozzLgbQH01g7c1BgC8ypz3KCgQs7s2JtqS
KVA7XOXI45MRi1WE2vrOpirFQ53Dzuh+L5N6h90PqtvBhCDcGvoUF8nV6EHbgtxxQ/vFnMd9jSDJ
mdubGQTPIkJtkcrnoVvSJ9hru+CHrOU7Dz3REvfcRM20mtu/xGH3jj8/uJ6koEsOOTRixBiXPK0p
FEHpFUz9muZameWLcNrfs6cYLzUzMr/pksfjMZ3Lo1sHpxYLbpRCD5tNRrEMtrZShUx3B8jQERD3
ehOnIQnV4hMJr95MPGqEq1vmmkYw3DvJ4qanZt+Ezi8nUelGMMC4n+cy3hWyTY92Bsypmpn6yUzu
IKEAvwceih8byU8MzHc9j0hTLCIo+qT86Ulm2sczrrfJruwtzuscCAMEbVUlauukoXHMynyXZ/ki
BxsPqDTu3dKd7ro4ylgazJ0jvXhTjAJKns3ZHW/qtuQV5Ys60xM43abc3XVt/86s9BkGX8/oSnen
pCFKrKncXdPaxFqOj3EJidkfVXEaDWIFdPMmCteCO9rbL6mE5Z/NsbUdaya+NklCoPXbC3JSug5t
1Rx8s2h2qMKROhFEQhQ7B9uGtRaDv+sR1Zju6GXuAhjFymbbmZEekifCvLpY9S1ClF5yCJNKomOA
X1Qi0ckcgzFiM1lb7KgcD61D6ts3mr+EwOr8kizCiMSSR0IuNiiJwQIzG5Z9tmFSdnVSf8/uhVVS
Topsw6DemQGmPN8knFXPSm5bb3jorOGUVctxGdnKMkpcx0imhkl+i9b8iPAkpWrZPUP3IgL91NfF
sRVxtyrT7hKUwl2xgKxDphoVXJ1C+Ce38a8inX77Rf0eQMLOnfE8k9fcdOl73fb0fmzyAZdnZoQM
vp5778lV3k53xasRN+dQ2SHJz+G3zUCDxgFXr6uyazQ420HF93VVvqkseRnT5qfPyvglrqRFNDAL
4NSzSLMKAlmVBux6EuNI5uOo56wsSHcBoe4j4CtJJCbW7c+JIXVuuSRhh7Ti1HiSeUuxkjn7yAJ0
SH/4ziWPgaLzEvlCrkGOliNet4G6Ms/RFvRX0cZfbZdeMHa8Ty2j3MVHOCQwxXj9QZAQQpeRFgD3
U3VnSoA7mS79c/DKjQWAyBY3Y66xlDfPyzUPBUksATmKKO+8gHb74L3WQ4SIFgRhXB2BhG1LHuYp
Ndg90R6J7Gku5R5t9tdcQfqjK7hh9M0/Ah7ShB7uen9GfvvyAwlmVWRuT1I4r7MfH+ZgoDupd2VP
ruQEopd/uOeV29gXy4krTymH+/5eJ+OnPWpOr+qSm6/a9w9t+pY3FloMrKwc8k0iLkeG6iigUe2l
4iLruwT7hU5oKZLri+PWvrMGdU4tUC5uigZscoJTH7nPvVM96sk40qa+NkhuRWBChGrPoWk9i2K+
dgnFx3ILyqUCYn9FLHzVvgtf3jsWE0VSDLFo7nbLZ1uSoxGyaoUTqgVvzpCdltWb1fZbmzU0Rkpa
Egkh0vo+qZ0HUIaH3jBBWSpUleZN6WA7ObT7lk9i+VR4fYdoCs9ZIr56oZ+qriP+OrD3A/c7+bzv
2v3qFMAcPWf1dpxhXE6jOPgTWiLb+HR74zTXbcVUHzWALddTYt1mY8SxWYI4JHmFxoKiMULgQNAH
+zLMSVWyEQ9wdqlmymoN7pxJQADdFyVgL4tdq/MHwWfWV/ZTZstvaHOo14z2l9lSXVpGvvWr5uok
TbHudfiAmAr1Yn0nk//cW+C+ibm0xq0BoDhu4m0czEcUa/nGB7ngVYiwoqQ9JA5ifZdaj/kw6osC
LUVYkrBg1RxKrYnkd0A5KT/VL+EzlPtoo5hH4fwFU+0MfE9vn4LBuuuFeTMMWriDF4doXZpzWwbf
QlUGtka4sNGt1ThIIj3tfS+7qHI82EO+nVROEFwFo9ZcU7w/1+iSsxipRR5+9eBqmpFwXjvhXpoq
FJkIimJOuPG6dKpNakGh5rGqhNxLO78RQE6xSTNa/5AteUsioDetTTvO+nYMondIm/TJ242zG24v
QiRJXg7l3mfVHjF1wEa/xFyrICxYU5Tewndee5L8aWN6UZZ39Wbro2U81hn1eVqItctrmU0sDcTN
OjQB41B/NMbN4/YUQLWAQgTpmlnC2ItzUbKDDkBu98xKy+OCe9zQWfVO0mJUDLe627Y2ynAkyh/c
oe/IuuY1j2Drys3MTURQ4A3o8jpXEW2ouON9+OZzRKwD/ejm2eXGLyco5myPI52WRTUTk0wRo72X
ZGhJg0YlmcNNOx5a6ueymsRqGvyNgYXSneMfz3DWEnTHqD7lUl/HoJpnf5uVfByivXIiW012ebGy
/CzC8FQk3dWCe9wb5b1VRJd00HtaZl8isuinc7IszF85g5gVRNzLrPWlK7BRQ/xoeALHhpz11N13
PfcSEFNEj2Q3BvSZd37+O43Q0Zu1z26QnzwMkUix8oobg1SAPoBaXlbHHD320oayZfBRZstZwiu+
5pSUMW84JG1JAWJsY13ez7TrVrIA7lAzXMr/GMnwFPf5p8NrjPz6GAuWlyQ8lkV+QjDwFPnjObZ4
arxJdxu2zXWtQUa5PHHLKwYju/GyaOMK76EWhBIN3c4gM6NElVY5/RVm8llxTvcRXLYo+UYvPdBA
WncViclpSEMiEmO4C1y894EmwAP+NUj5oaLAzKiOLZ1shR0tK+7BURRCSXJPo5/Qgh5eVz3o9WR6
zIvMV4v9pnbJWqgYcPTIGTvT29H5eV1uRPzErDwxg7LxLo+zYzPGdz0JL1YmfhD0PRfxdOy1u+np
rK/8tt50jf/oSbmPfGtXN/JQmuWlSWCOknVR0dx0c2vf2/PRcudNVAQnsgFRFJfOnciZNc3EDUzR
/JRXrzXjmFTRjDSRrJpe8+pSdKHQMtBtl6caAfkgy8ckgumbeh9NjJIwl6TCFoJ6w0dSy9S3y+/q
tgi52MZvx8824WAfwtG5c+bb1KmnLPdPkYp2GI5++nx+96b4zPJtY04xd1C6zxSZF02bYLnNqtz4
VY/W9/JGhOfiRhq/S8qwuWsv5NivzPRNhJqhMutAwKgu6446qw7akCfOOJvMam7UHvQ+6mabStoE
mZXu6NQeSqKSKAwQmfUoxIaP2Wv37JEErtCxT1nMPGns5kG9YtbAuYD7JWH59pv60+q4ljLvj3lb
/TSt/mklfSHjIxBM+gvpXPXQ7FKfFOI2ecCYtkaguksdNpokfzZ7Tgxu092HnfGkx+rAZnMwpwoZ
W0AkZ2uOW9dXn0sQ9aQsLDomiybnzj8DMvEloqMJlyNtgAAo5LXo0XkhPtdgOsrYP1ZnxVK1rCEx
U92+GenQGdlWZskePwySO6AiZVS+ds3IZo9pKB75ALl4T73MyJ+BId7Jmk71SKNVPDCTRRgaua9A
d9iS7VPvKZ4073lkU7VM8d2CzVpB34CmreK3eeEq+E0SstJYf8np2iE8qeXwooiUXlZ7X+e/ktY6
jjO05jChmaTcnHyIpejO6ieZOIJS0HqLeILZPQDSmhICu7TXTt+c6iLBaTKbr8p313MgbsmQ0yoN
4c5HPYGEvPdycm8Qi/AEcbIBv+FezDQnPy/YLuvUspoGI+FeMg/R9rCfuyqDK5sSJdfqdq0dsg/H
mRTKOqvzAzT8hPwfJml25x4BvjqroqU9bQy0dzM+Ya/AihGInrOmUsaOC09xgyRuq5fYWKaiwxrZ
0gkZ10tq1qSfLxVFTpVkg3zbqDwSG6Gk3Hhd976sekmKer0jz2gYKIOblHhAl/tlxMXo4s5fGfQw
KDXw15QxFgFk97SPPUVt6MPCTarWW7uAepFp9zW1U3EJ2vxc1mBUouGDXEciP2usR710Dos0pJG0
ZI0GF2r6xyNnArF7aG3ttqCCwwjOVvXZVRXlbCHPnc1aPznaOdaC7d5rnJtBoI5JDgEM0vaYVvG9
kWhmWbY4Bz6LpCUFbRviLcKQ/yv/1Xaq5iS9caOBqIXFIouMON5na6+pzoMmhrNsnZatGzmAYRjF
RpXVxwgFsW3kLSpxkowED6zMcPSpvoutiObH3KsZe5U/Ze095SGkRHTFEMC7b2EzieUIf3TTHFBq
eJc2Bst99ZpP8RXS1ZVW7Nkf0TS4c8Uey7FyxmbjlPXDsiEQ9DJuLVlx0W13LjkzlVb/TB6LfJaB
g3IapfTUnGy2nK70TuCuNvZYbCLDPdqDftP4bneCig+l1ZhivfK7+Nmtqw+nmR7Zm6ETWlSZuDko
Boo5ujMyE6qyN2o+IfEctdrDCCYe4loeXdGdIKYh2pmKfZgzxRuITUhzeDeABDSPYuZCpiMwFqDg
wXX7PQ06/EKMZyv3Q2XjFoXJIeNIrWxCVmqk68j34zOmqrvB7r9zE4R1Y75bWfmO9/QubmjN4fwc
NlagCYxMhb0i8v3ZxQm/17npcRL0a+KEED6uaYATfEgf+csxlffYD7g43MUyYmr1UfgVlod53DAQ
+CV9wX3eH2SSEoozN/0pzedTVUpmHG1f79D3vxp2zHK5NOGZLt9M/6+7BSUCy1JLwIB5xY4I7KEq
t0WM06UvkDQVccyTZ+XZwXAG8kaKFAa7DCq6BIiVe0ZTtV+Hb82CpzbnQtyHvouYuwkz3pKDGIzm
eHxcDqJ3zJaLazNY1Sl1exTVNr152qkOw4WLWzVsHrFmWbW7Bx1jcnQs5kYxyuVuO8xdSSYnCvca
BdYs9m2h9GZmKPQeJR5ADTsvb5y4/B1OQXev+5AJl6/n8I8S8+Cv/KDOXiqRUjdbDk/ooqTbCM/P
IGBazQdXviad3J9OdDaZh7V4mgDvctw+22iGtk6UF4+SDiL2pkQ+zQFTiTSKzIMKu/ajN0VHGhxt
nbht4xffMdp9lhicKuJSH7QZAcxMR3Nf5IW+QfF0Pmns0KqMBp54kDIbkfYdlNn4a0iQq7QG8qds
UsdBG5D6y7bGmBrSPok0OWEzYYvPGTdDxUiL3jQrVQB3arYLBsTS5WBoi/meGmk8d4Eoz+HgPIRN
6W5MO5gfa7trLpWV/XY8rkKViuIWRLO57Vya6BOFL33O4bUdDRrQhb+hA/MDfT1nkScrEdFYcJxh
apLWZWbPcZMYPEDRcoyFTsZy1zuKsDsx7hLLLfA02NPvOlP+wWmKJdjD9US4FTyDN4JDplNmkoT2
BE5CqSsNWifeVXiP1qNhUVZn9KN6NtiNj66b/bj+YR5R3tVkpDyFjG6xHxJIg262e+zmNPgpilZh
XQ26r3HuUxcP4dzs3GAm8KNkR0bX0I095jITNaS99iNbFVscU+V50ujphzAVZ99syfKItf7twa61
iO9NjXSTR4lzlL6Ohp0bTW+942TMrMNZnWebQKQc+Op+dtoc2gg3aUIxBoZsGIL3yal8wnTs/k47
I126xUATEpjIXCJIqhdNMNfRc0dJwmTcGzdFfMqKIBeAJYHyh6NXgV1acV+TRxEgAmNQoV5K6K1b
lznPo5cwu8wiKwZAvIQHhnn3VLC4+uusnfVJoKK6lQTmEnPVeGjxvUCsMzl4T1Wp7K85bCq8O0m/
6XhnT05MJARtwSJui7Mcvek89MMHme1kl1JH92sD2hoV6VTL/EnQw214aFHwBItPkKYkUdaWq0jL
0ob9Vc9W95VniGVXBHIjWAjM6iX3hj9WkLo7xkUe9Ujub3oVYXpIhUIZ28KNeZ91+z27DQMTKJ07
LGc+rj/a9KYxMkwtZwI1IVmVNSXJYFFRlIRv70eCAA45ge73BBQjvhsS/WLZDD6g9+b6LLHCzKvC
LP2DIkysXnMpg4faZAI89CyjjVJiQ3MzJTaSHvXOggx6y/LcNTYinh3o24GjhXjgRjMO3eRCpXPb
5jFOZ3c6jzQlok1Tkv2zzZ24/jHGijjNwKeBQZFhUQ8mPd61irzZTgzOe4L4hQTCmtcBIoqZCFzQ
Lcgxw4XUnmdHjxbFNnNq/W2CHFzhjH/1BjSfW6VF2zE8MjhehEmI7EJHwPC8foBEnaJ5KVWHNc5u
52MvjXJXSzyeqUlaDyBNMke0IraxycuvCiuSv7dN4WwDq9U0H7t8Wwdxc2T4TWm25NpEMg5uXYeO
dOpG5wvYW0SOrZEl/iq3FHNuNojO3U9+GRIyivF4NdZVjEtpGhCH1s8GFMrXxLH7t5Ko1rPfl/Lm
Sg6wpeuXrwaTXwQJaZw+mXbcPUvXH7aTRQtxjG1EGBnb5SOnabT+bgWVLQnzD55OjvMlUJHIkwtJ
hwPHqCJjxZjxV4W/lUXQQhGbu49dQrSaDklSMbqIgOfG+epwu9+6SkuTZkjfUWQYFLMgF8tvTWIt
sxOCGva6yYp9TXN3LbPpInzs7kWjfCZGuM4LwlSw62RkmrEBIzf4yKPoB8QHA9AcVx+xMfVdns/u
BYfItxkqMjr8jJhHN7vR5f9TuiIhGaJP163meGewFOOTnuMDi3t8j95hkXsQZm00Zn42jTk640hC
MpNqCIEIG5h30uEMbPz3ImzLjWhTRFhxF326zAcfU7UQ6tC2btgKYhJrwB5VodWuAqMyz0zlaauz
UKFkpMKu3XlALRQy0VUTkrqRsedoMK9MhMq21eh5aAkM3He1UYXHbDmBOphdEHVaBI25iBzB+E5b
Pbsdwey806yRP30Rv2juorBJd5ayn7RA6uYbW8NGo4XSy8vyO58WTOtaDEe7M1inVxKaJ1LvyxsD
3YZJRXvgDg3OGeTjlWWm0KfzDR2jNzphGwm+kFpIfOk+u7diBLOePk7D/ISuaplnhNfA1JKqxmQy
62eXvKQ3BW7xAk7kMcB75an+lcn/c0bwDl1XDuCVfzZV9u5zgGYEQ5xTVT0Qqr5d/gDn7rU27e90
dC5pFW69wTsHI0K+crHZ0dRLi/mssuLqtM7rGPIISfXeK33gqWRG7h6HgZGnW9WUuPI5aP2eTpqt
Tk41d39B6RHlN3+9hL5HDEBe0kkZza5l0C3HggA/wMSdQJQ6+bAb0oGhI6pQq/iP/Fx2zr0ujUvp
v1BXfKmaHTgKvB+j7yh5RZltcx710UI54XpPSQVoY5KZTSUhqi3qIcZzTMsWLU6i6kd/8r5RfK40
JlJniqBpiINHMVEidaJb+8BN85nFNCFte1w0N+vMoCmnJghf5usMvkgZ8w3D9Av82puAp91zxrHE
8Kt329+9MN6STs/7IiJUei7XYytPFDikAvfmbxaZg9DlY9kYB5nNaAwD9PsY+hdVe+r9P87Oa0lu
HFnDT8QIGtDdlq92Ve1bumFI0yN67/n054P2YrvYFVWxZ2M3tCP1CCQIJBKZvwk3CjyznlZcOAy3
chi1RbBAhr+CbtGAlNpaPlA8URVu/Q+ynH+nIH/kVBW7drB/yp9yJnXVGjh0d0oGtMsIHtFEoC1L
vSLOujWCKMsuUx6RzVi7NaXX1H2IzWwTTRSmSm8jku5FEQP4axyI04ImSFvecHxgpe0Hr03Z3A1u
9YBDEDfN2nvHu+wmg7boKNwUHKIH5f3cx+Wprt4xcLtHP2mLM9Rt57g/h5abn2P/rqk7LkRFKuKg
2+gX+Y3ujDdFNrzJal7YcyUruF+VY41PWKVuCAjLus7XSs4Nj46DMD1ESHvjEQeSW61q3l0T1mNA
whgLQM4GJoFaMu2nuDlU1djgJBnoW7sajpOsfeiGetCiZq0P5Y/KTd8BEIo84CpcFG+4MxY0GuKP
OlR3sZU/mK3P9tYOvpHdlPKZUPxEluO2AeRbutbGjWnySyh3jbuDLNPn1qZrEZxJccy0c+9dVbVn
EAAfrtYqy8E3KLHBLlsUnpVsqBu4940Ar9FhpdbH2JB3mfPuw9BEJK55s0fkHVzUqle+UA6I7pSL
SZl+BwZOsvpQ7XpIhE3T7RM88AwIIZPpHPq6I0QnUbcHyvszaHu0GgL9LtItsJ5Wgnk1O92s7D9+
QULdpN6HbozYQVo5UqD2qvRy7qdqoS9QZf3Egl7stKDf0ezd5aH35oOrw6dmpL1JIL8XXZBuB1Ek
u1g0GbRK65A31kNuuncA/9we08Oy0luJSHQC5TYrQyJPsVXpZVjee5Iaq4mSu0+A0kxnw0+uTXCF
LlDRLKtWuMECG0KjQG4Ou8bED80VxJ+Jlg78YzCOAiZrT9CVLqJ5Kw9ynTZAuOc8XwMS3w4Rkhnx
MwRLtsu0GVVgs4FxI5e3QjM3xIh5yEoux5IX1qzHuF7VFZ1r21xH2g8U9VZRrq0dyN6xMG4nwjNE
V6lwIe1Uo7SH2zxxU0THAXSmAz4VeeQleoPPlGPdJODAesrBoAB9B6n4RmVx5IspjrmUM6GX/n1d
436tGi8uTQ/wqfG+MYNbTXHvsg6CLnDK3jwMsf9eQeU13WRFQokvi7tFVeZpwEeIR024sFGoH97N
yNso+H4O5iHXjYPdm79bXkY0OW0VHdEq7713AKurIYk9btENdXefIj3UmIVJn7bp633m4hIBl9dG
q5tJk6+W1iUn1JtPgiHNhOEASTAxAoQrtSu2ZvM2OB9VCPlfa3dN6mwkz9cb8bKP899e4vVcssrN
SHnLAIcs/0LeKga777QVHToAUmOQHVXduNEwAF3lTnATOOme29raRW6rtZVn+Lcr6ly3yN5KBfH9
EGTPph5hTXzgLMGNG9O3YFWLHzxbk9/LhxedgoRRtUaYfCHnbgynfVccdGnQF+S3ZaehngwOXAKy
KuWHtATG5GRTCvenUeuvTVr8GmvzAeQmF1u+HAuDaWUkucIkXJqjxJhKjUShUDYOwPRdErI84Frk
C0P1YHoETxN9bsk6pvyfIJfT/1Bz74+tqpuabmZC9XAppyRJUd/vBlxSnVSHcz88l8r0AwOWR2NM
tz1XeZAMlIGr9hABZ8HDASouglvLulPuxx6wgfWqtNYqj0b0a527SinWGK71u6lVdwEnVKJHWxuk
AIIJ3l6brCdsa/hCmHZJTPZfXDHbBIvfnUKL2MEluXQBtxr4ApQYs0uGlRvXP0ZWZwmZpw3jddO5
915N5sGMowiXr40x28iaQPfXfn7CWqDKf6ku7uN0vfcpm2cYnI1KBYkj+ZG77lNrWhpt8ZCaWmHc
6rJ0xR7qwm43dO5jpDowvKYVGHFI4Wje8G+aAfW4YKXRhyqzt5TriWZMN2jo32Q0ZLBjWCtWvPFK
vBXFo+dCnjeL8i7BWUlO9tqGUT10KnpZnhPunZKjWe5iH/pKHwSbqFU2XO62LCC81TitB/tW8qHq
KrjDPGJFMnjLzeShI3tpax0OgLNpDGOXYNXb8/dgprqUY8vnkr83+NrPHPY+xWwazAaITaxxs2jv
Mb9GEC/zcaIaGa34bVPKzsv7ia2u5LTrTKYb+rRd4PgPxZOv2kcrK6e1Cn9jIb9BLOJDQrwDAHEf
6dG+ZUGFvICiJk++Q2MqJpJH/E1MawrIeyq0TdOjamJMH9IR2iah6/lUU/BZRNNfc2g5066S3Gji
iap0vYin/gCqDHIUDVzQvYS7kWp9+GQZJbZt3sbiSTVd4NUcrMHMIZcU/4vV4TYDhBDH5pvNBHN7
owFNCh8ge+KGe0lBkJmXHFv+vTbdKhXPP8Q9ahqJ1VKAtCJdu0thJaQpODidOgAFD9LdOP00MKRP
wgFw97QjlUeYCQRX8AetGylX4SXZTYw9kQx6uoOj8bBR+uBX3Ad7aCoAIz5K21nLH5ak+4af8vF6
Bd9PBuofEkKSlflShixErrzn83KhX3vsLI1LWRM0azUOj66G0LMHiA9iF2QgMBiC2BsuTLDcfoKf
jE397aFMAPXrxPbUTuNFUaWAz/kkog9QqQluuSre2HGTIl1G2MbcT/HI+CHWI9ZdvBQheg9FrtxW
k/6OAtLaJrCrzbgDlEipEJ+CLOyYPpjUvAzbPLkDpIEVAJ4Ti6kEmjO1PdQPpF7aKXiNjeTYheB0
FWo1vakdFV6hH+M/6Oxso8i/SRp/5LYUj/sI8YicwsU6olqyHFPjLh/MZxpBOx8eoj5G2UNr5q8l
qkOLauh/oMruFcRB57EEgJYigG4V1WPZeYAq6SL6TLHN26FrhORFJ/ZRq9K0L8TWSKQ/e+s/GhPs
sipcG3DDoqrbkjEiQURDrcvSD88uxSJQ+qe4yx7N3n8wmX0qYzECYVn97to4xhakXa7erz1oO0vV
DGmokcvturx+m9zpI4UK0mLrTVag33d9/qNE96XgYljo03voY6lZOjRvrDoff5hR/VzYIBVhh1J1
bKrbzi7Q7lW2zaC/SqMyw8M6jyWMZ8dn4PjoioTQ2WiUHFKzv9XJUkBHfbp+vLNE+SFC8UCef6wa
LtVlAKUj9l/9KV5FinFws2aPT9iWhHMtkAdDCX9nZTENpgHytOOVDzJ38X3wqhVdYBDYXKPsut5Q
qasOFXwNeu+f3Zi8eVly3+jhAaHTjWb5L4nS7vsQ6E3qoeOmKPq9VPeS8jai4IToidpO226KVis3
WFZQLhRsAWTWtTuVzURLZy+LiAp/XTq2x2hsx33T9BlcuqRYNVa/laJ7fUy0jtBhQ1LJpLNNnWcR
K3W5iBKslPseCA5CVx9mxlEuKEM2sB97YEidBfI681/Q3XvWsx6wbozkYas12Zb7ULmcUg3VK+Hc
hQWVn6xUnxO4f06P+rptYQmaJq3ElXjL3I33gWm/w6689ZsU/aXxsRi4bJrybt3S/afYqzlAbcDa
9E11sKfhDo/Jpa00AFxd0AR6YxHnPCyX8rC5T1C0lv7M7pK+2jqssvtCVXc1VsqEmXvuP5tEVRqw
Ue3RECgO0rG+a1P9WCjdsUBZRZ1cqpnGLo3MlW67iGR0GB5o+UYE6l4ZpO4aBa3EWdNN3yqI7pJG
dLqN+JAsREfpYwOcWrOy+9Hm2HGJnnKphXayy1A2Ipq2SGXx0HGxLrTgjz2pi9J6dev8Pa41sq/u
Jm3iNxFXrzlCUbSTNkMc3wfhcFsg+yUNRTVOo4xPDhIWPFfhrrjgvNHEvRtb+BMVaaAm9H3PF8pc
+nGy/mlzNc8R+0vdettaBRjmlDjFMgBpv1Dd7LmPrE+kpVeK2odLCvX7AMy4VcTbLDJ3rqXgXawj
cSagq+g+mOJavwsjYOGXSc3fWPLk+zqVOsNWqX3Z+owmrvm9VXaBOz5HATTCTVP+4+OFx2p4lm8V
eKAAq+L/Maal2iin/kf8QD7TF/WDki5LAM+lfx4Aro0pi96HAh/9aEPrNg2IDZB/pvYKe3suTCuV
NFTDkaoS6ByDkppxt4e+k9jrqZX6Ha72VJofvC8lbaBb4s9QBRv+EZfZYtV61JLfLk/zd666HJyu
nEDtwURz4fSVHeTQEj812ufB9J8FTJMoPvSZ+dJG4/rySIK/6ZSBj5SziuGAMDFQ1NzZSJiSOIHp
Nu0zKUhz5IYw3dZNfUXm4PvrQLkXwjXQL9cwfpnNpeVOeNrqnflSUkf0m+ENwSYY+uTa3pWJ+/46
pyPJJ/myVnILq5XS6s2XoMvLXVSmD0qkpVesmM68Dpo5ls5x4Wg6cqqngwQUFs3ULyAb1H25HzXl
l2OifmpZLZXEztChg17+SGcWI/vNwCeIkonAZ2S2BahXTCod4/EFigyn05OambepGm5K04kAUajL
kMmMx2VhSQtnL36HD3xlF8pvdLpQbFwGdJ19aNBDmxtU+IaT9uYQUJhSN6id5Is4PpQTR9DlV/0+
t46L3CF+I0yuyTSfzq0zQKeyyrJ4wQID5jmtCgihnjH2y1q0V17puwSSwysJw7VwbuTaMptVb9QI
K9ydXqDeOfBqvbbcwZritvDTiBJuZfGVzfY9esoBbQcleLqBpj3TNSlp+6GGEVQvdLYdpwDy9BOA
5KIHZOT4DwI6a57vLs/n9w3BkC77m+gpbHeudo89TOvBUq9e9ODTj/J3QKj+lU/2fQicBwWyMtQO
bLStZ7u7HFKLxjjiD4WdfHpSkVEfn/7Xt8DGCVEj4AeOjWTVbFsLY8rqShTlizaAmeSC5W8b0G6X
B/m+wk8HkcvlS+xoxk6opZWWL8WQ3U1WJDadSKCh6Pbz5YHOTZh0GkZMHscvEBynA6EhT0IcM1Af
BQl0uDABT9B/Xh7k21pDMx9xFZRyUD2Buj/bSFabF+A3wuTV7J+RYSIppUVHQbxChypw3qkB8asf
v1we9dscuhB8TI0o5aJrgrfX6auVTQ3mysmqV7est8qk3lTR9E7d6vIo34IEHtvkyaYg/BqGmDur
WNqUaF3ba6DqlGdF3FBg3uSWtZjMK4rt2rdPNRtptiYK2N6D3o3aS2kVtDP2+gCucRIku2AM2l3W
KDchaBYtB4iJC7b/hMnroq/DP5dfWA5zEnxdk1fFW1A1NJIue+Zckwkbe2pRIIXqvGO/8txVS+Tf
NzrIXdB2FF4vD3dmfk+G00+/YmRY/tQViF3mMLkCmLVr7MOMtT4llJlVJ7oSQL4vVd4O1JyDnBa7
4q9I0peN5w2WD6gpKF4LDNfCsX7wged3jbFGIqCYXjuPwwaFvsvv+P1MZU65aUjjTMviMjfbIFmN
jKjdVNmrkFIi9nvo/fHLgQlNXpGXWCh4zCjFgPLNn85+92mGXB7f/r5VTIc9ihc4JExpNXU6yTny
5qNW2dlrmdTwCaGKQyqlUNdQ+jbWmqSdaEqw9JLwqVA97hifjRLmS2F36EgIhyI70PTCL3ruMujt
og660V0I70FNSwFdW80aPhW4GKitp4u6t6Z9mPbIEzQCOqBPXSgDj24VCa26zv6M1U+lf6tAoUuW
16COd73eb3VkG4AcULcJkJbtrA+NXqANZGWp+T515BzmbXYLOU7ed8jMG93/U+vjM3vzH/gQsbB2
ksMghVokhFT2H6KEahQFCCWpb7Ao/9F5UO4SqD4+jnsevTLK1LDTG0/7EZctiPnaSLZAxH7CCKEe
VfxTFt7jCMc/i70ru32mcyZdo2k3wwNUXbwojPmKQNAsQ1TPs55bb9xCUEUvg5LCImXBx0JcWX+z
yOIY5HIW1heuLfCH0edyVGaappOechutNP+zVKOnJLnmaz9bYfMh3FnU6BTbwi4Q9BpsG9qF1Iin
LtoHRnUlXJwfxzYIxeDvWNGnKxmef59oY5o+WqH60KqoxY8HlMDfL2+YWVCSbyOQCcPXhn2rkXef
juInQjRlFRaPnYCwaYIb+50oOmjCa9M2C0d/B6ILRk4IyR7vrtnGhNs+NoGZZ490qaTwC9poi3Kk
v4xTNjraS21AxbG45hM0C/H/GZXsT9W4ceKENjs5tcDCYsWOskdd/6GjAqfbeyCshyGnd1KDUi5i
c31lQmUY/3Kq/B2STBTTWgw9LGu+BEcFCLmO8N0j+Z1GuqvCEeq0HPlUO8px6mtK814PY+UTYFXz
AYCs/AlEsHmZFCuCcy/F+ZweKEqfUJe1Hc85uAOI0QR7LpBkVIhwnO22eR/1iyxqp0NS27ST3RIh
BMqnOiwF3ZICsN4WgEDMRiubDBGuECULFbrCQ1mrU7UJwk7xFrWH2QUtcElQLT7AbudgwgIoIVNS
ajullNho2AP4ZVLyRuwcABXoWlvFHiWAO7dBJZ2VE0TGo1cMtrMcadwgQ9aau7INaA2ip3Nrib54
MhQRHREj00H3BZSk0OjdRPSUVtQkQd85o/WoaH73xwd7tCIRVa7EhTOrz3SRsiSdRgKRiHS6zHO7
bMeidONHsMOAIgQdLdsfgbE5m4na6Wibe1m1A+tz5ZJ+ZhdbsrBD4maTnKqz81BXcrS3HADkFP0w
i9A8D3AD3ybrtfrKypurDcqVdzLWLMGgiev4el0mfJHsAaTbLbi1m9IBu1Gr2m9F8940N9mjII3I
RH57edlr8kVmy96wTBu7H5PU0RSz9Fu3mihqs4rIG2hcvEIT9ampwHpoYbiUMCu1y5etTQmv7bth
zYU0vzeGvtkElYcG5JWHmc+6rIqQnAt5FtBVml+rTe4bAA51gaZUdt84lKXBPoHcvUH9y/Qpw/o4
har1it7BTY2d8qIdWBWWFqzo4OzUJr6Sloj5ucQD2SqRnAsxuTUWVKfrr7fCTGEGqvs07e+yGObG
1P2pzXqd5dEucbq1yMSL6BssdfzOX/iFri3DODUeSqBwQVxhRerBexiFv6Wd8iHoz/6KCuetVeLn
bFQ+R1/ca663TUt1nUSpsfArSFuNjm+0rRBRBgd2nteVjy7iLRsS8F8xQnVDaP4Mw2GpFzqEbGWg
tks/OaQvRDqMF0QS4HhuQ/YqtF9kGOmVz3R+Uv66Ybnk3/Ov1Pi5imdDMwDR+e2lTxM93svr4MwA
OK2SjrLxUcKcq4/CCjByxGW6+ynEnsHH1W9ddsLeXR5lvtjkEWrAT+EcFarc5KfftkIllopNlQFn
r/VbRB6QJaeTeI9CRHdtHX3fZELoHCpkUhqraLaM6j7z+nrw8kdANVK+wMQJpi7Ht//5haTblM5V
mlTKnCvxKl7oOrnVR4+tN7wihXRwFP2opu7m8jDzr8O80SRH6pcCHBaY83nzjJhqcES4kjabcNIN
Y6Fn8ZXAf24QlzqKLAhgPjuvCkxjPoAEhkqLfMEfvwZEGY7alRc5e7igSorXABAxrtCnC6Ccasq9
ErOKafUnRhwf5EFrZFe2uTGs8sr5MLriB37G45XlPb9HU8cmpshKOub1hoNf6enA2ZS7EBAC76B3
xl5wU3BMsAatlBEbcSKItyhRRlKUCdAtUwz5OGoOMfSUyx9Sn2dZ8jlY/Xga68TbbwsGXQMt54R3
D4kBgj5+iFtJUiA9wSI03VX4ZqTjTo8dGKL9Hf3MXWUBUyuB+xyq9J2f5jlb7x9uBhltYsQz/v7+
1AFDjzdF3u5C7enKI8+dAP8+MvmuTlRQv6ejIbxlH/68exjzf4B48JiAU5cir6R6Zx31D05qLxPp
QFVuWhBA/NLD4JS/tG928k9XAl9Dx0BcuS39vQ59PUf/PhgflVyBpJXnO/2m3eBAlM4r71Dj94Jo
0taI/BWJOQPSr1wMjsskacsxBxAPbCLL3J8NPyklUNHirMmok8qXPtFR721CzLfVu8yt6W1BYUJk
gn8EVsg7+nD7c+uzUJR1ByHx8vTKhfftJYSuyWPPBLE72xGiGJqmybCQoqN7G04u7k9GrO3ZjABy
0hBBC+9K92C+B/9O25cRZRz4Uu0wkScuaVF4B8uzi8Xo4+MRIOCN35SX1diV2wjwD79iP9tfftOz
41rU72laEGLmWxCpwB47iM47DE1waynTXQyfD82MAK5Z+WJ2406px0Nm4XN9eeD5xU2+sE2VDhYQ
lUHCzukLa10S0NrMlINjtuXSCdtqieyopAY6yVaYIFYuj6ef2zHSLNQQ2KIJ3ZktzARhXi4niHWD
1I63jpFR1Ajqfz0o0YVwUdRDIv8fLJu9m8bLWsC0JHwW91VwmtC5Jt9AJzK3nkWT9L9ru+3Wld/C
xw406yFJG5w0Mqe6cjKf+TicyBRqafOYKvWo0zkCYagFudoqB9KPx8xT7kugY2FFHz4HXKq11ivX
GpB07f3luTo3Lk6jOu7uusnSkH/+ZTEWpekXqRUqh7Cy3aNwUqRlPRFtdbs27gruKKuynABMJ2GP
6GKCUf3l8c8dDJzf8jpgyuUxLxjjeQaeWw2Ug/DKn3o7/e6G8m4Yvb3cDB1xrPCjzyTXVx2hDWO+
dQuTIK07/BGDKwFtfgCzTmUqYWF3L7+CNlungwW5BPi1dxB99CN1lDslMK6cv+eWpuAk1GiH8raU
50/nO+oH/II0wzvEgdWjzqsjlAo2e6WFcbmtHaSxkRzIN0VPvdNSYg0NpyhcKpnm/uOkgb9roSQu
Clpo4BU6FSBvB4yr1aOdPnjQKorOXWMILq7sqDM7+O+hyaPTK/vWC6+bLssnw/HYweiNVshMQLLn
MAxEcsVa4Uw4Fiq9b4qycvPO8QUtPPzRrSe+gWlsK8/fKOCnavwiXQfQXdteebFvd8G/35w0QODP
TFo0L4EMSQWPcuR7qEWFuoW9snzvFxW796zBC8oztggVrKesezZz56YM9SvbXn7u2elDyk+sopxF
J3LeSVaRITCpy5AWRQBkRP9zgI2BI2V0Zd2dm1ZeUP5X5ZYxb5hEaA9pftz6xw4VAL1x3tHquq+U
5gU8679Nr16Z1rPDUdo0BDbbXGxnhyomTJUacTs85pn7XECFSCLr6KTOvlPcf5H/uFK5+HuZmE8j
B4wEpeisnnkUa8sJlIw++kccPBslz81NnjV+ug/7elzbfQU8V8OEDnf4aAU5LgFshPYltRX/lkq5
daO5fct9t8PdSbeSX34JgCYKFO9QiiLbIQ8I9byZwmONwBIyd0G1ccYexJzVJ4jihiAKkat/RCoc
3fUE0LnpD9YyyQZnhTZ8sRigxt+OtaVsySyR7ab2dePnsb4d0zjFOxMH96D3yUkR4YGFMKHLDFsd
0REhvLWaIvyjaolzmMI032cE658+JYO7wmxtNP4UG3E1PdkkEUFSGWrUgpzaxdy+GbdVTWfAIqtZ
T72HOLLRoiHeTDpOeKJ8QdhyfM/taLxtcam7STWqqUatjSsjK9HChJ6/NN242KeDkOQgAk84FMoq
S2APFAIBfBoL4Gf7Ntq4iVF/XjkZ5CKZfVQaQtwauLGChJmHSttIWs1By/DQdkDMy2YboOy76FoY
xZRJkDtah+kknXv2Qu0xQoVaVWTPQxH+e/lBzlwZTp5DBscvR2QZlF6hNCxmSn/eXVMlCA4FRIZQ
NduVnzhSgNXS7rE1Uv65PPKZsMvI8v7MacH/ZPT4MnKL1WnlBr1zKEyv3CJQpq5h7KCrFkAAVxXF
Pl4e78y2hWFN6AXewf+Z58Kx7kwIMkGRL9IOKmmFUB1KRLhqiXbVkTddHu3Mcct3laVuYCWyWX36
dqUSiD62DeVQYzJ4H5ZOjLfYkOwvj3ImwhLzVBoGLr5R37A6lAFR8CgG79A5lrmu4lC7M0KBTIyl
RldymbND0dPXwWvRjJoXUKsIrh/iv8GxtvybqpL0RXQB287+efmVzuRseIT9dxz9dOLc1g9YesSL
nBjB9ckIH7lTAbMdG1Xeow2qa5dHPLsFbJaEvDsDWpjFc0xBUYOtFPcQiPI4tQiZpDqq6pXykVbi
CQLAXefnV8Y8O5uwXAkBQGZICk7fUk1Sqwf+2x0TxJHWDXeXG5BcPWLeSX3lFP6eBcgenMa7OeRk
LlW407H6JFC5T0cJxjeEu9HbTCoY/VQqvEOgErlysKzupejDdWk2O9t2r2wF7dtOJwPg/umYvLAF
8lDuzC873QhaHRGaMjvURUQnJnct4EeDZmKYMZHNBXnjf8Tc6faFO5k3bhXbzraL3WSXlyYo4wS4
aqAG3VNl4nertSM9gkELHi+vgrlZkUPKKtGfusNNznLpGp0+pQ103VJEEh59mNJxZv72WxM3Y7h0
QXQoNHfbuEgbKt3r4MDgTyqQ5mpzg4LuVnHrlwm1ucsP9H1Z/qeWSTZNJ//bsY8IldGFiTcdNLPe
xMW0jUNoBU24tqbqPomg8ejVlb337UNxgaZ85Mj6ERt9fiiVokyVLArUw4hfXeYVPyxkt7Ux3HRR
eOUAvDaU/PMva0K4aR9EVaYeKI/Vd+HkF7eg/xCRnSKcmKZQXIn+3+KxXIP8RyUTBbkz3+S1b4bd
ZJUh158UjDIG3Ncue9+2NBUWQjGa7NSekaOZrR+nVVUPAHp4wG64oGvYHCxdd2EkIkVyeWV8O8nk
SHTP2MymTv4wC1hlHEVBqtnxQakGB9+ePEdZAN5VIPx9YZlYSRt99XR5zDPzxzHNiSaA6PDg8yAS
pw5s0DY5+r0+YqZtxBt+srxyyMxhK3ITShyQCwqUigogwtNlgQwyva2mTo6xFSHtqIV3NKfuDCN5
B6pEqzjZxm60KZAP0BTjmNf1to+VKxvv3IcEpkMB1aFPzninzyDs3kP4TyTHsB9XnfZLhS5RtVei
8rfdLetxXwaRf/5l/cMUQFYlZxCOOIEMjR/+q2nxb9SEl7pD19i+Vhy+9laz5QlcwgHNoifH1npH
7AhhVW/8fXmNnFuXX97JkpWrL++UZE5XmYqZHCmThtQ4eweh93aH/Myyc4MrX+lbnvB3Ajk7ufXR
VJrnIyGJjwcwPjk2Oio7hkNZNQX0p9ANb1OE3QP9XhjRwxTn68tvaZ3bCqZpca+mOwOwa7b9qj7s
hBfwmmWCDsyU4s4SG3pyMOoCfQNshbCIgmvjx1W4cd3EOhRdZy9QkvkDid1F5q2Et10Zw7NXahgX
JwZVKUgpd2lTuk9ZQGk2jpGph8aZvIeh194hvIUCIwDO2ynDjUHzW8QVRTklb1xPgg3+JNYKrQtr
hXYSIjkdukx2kBLB0zE49PbQLDGgQI5XOJ9qIrojZhchtM9h3AcqJRU1pAgYK5DFB0QAEJaApM01
tgRn5Wb3A9BDDdEBb5Q4KXWV9q4H+21o0OvnYMafoFgZrv86jfDAdM8SK6FA6MUfyVrZERQ0WF5I
LxaVv5p6Q9nmbt69X/4iZ9edS0xnIdDFnNd+KyPt+xiTnGOT9rg/I9ufZuKW037rCqDWaNVdHu/b
2cXSo5OJO6ZqukTi2QIw1TRCfMEJjxDL4P8khWI+oFQx7lmp0z42r6L5zq04B79TCRKmxGHP9m4g
1LYQuh8dHavaqIn+YlfTv5ff6Vz6I28SsjrIAfbtwgKs3uu7HtFBPtAP7MDMY+0G2t43kNhDwwlI
JmZa684ao7vcibV/pyFPAzjMtn1Xaka7CdtY7CfPrujatPqVrsKZL0zjQHZaDXYenfvTyJIrUMKo
xyRHLqPBIzIt4y0qwdEmSGzkToakBOVHWeDylJyZdZqh6HtqQgOtMr8wVrg5GUhZR0es2hWETLGM
HnIvv1KXPROX/9pyEk/ov36rjYdkPbbww/iYBvnOaaaP2qp/jsq1TtCZNUvZUSJgdAmanofLPBVw
x5wkPdqeRaWnAGYT7ntzxMimQLTi8sydic1UgV2DmhX1OGxOTz+Xo7SRBfEmOeZN9exMgG5i2fay
6pc47N8UX390RPGsJOWV0PwNeUP6QBDgWiXTBCq5s3Vi5kgrhb1HliJid51WxYewEHW1IqR6Kq52
izEehg1qWKSdCNFplXMlzfxbRj+p68gnYJNaNg8BoWSWJ0Wpb6e6kqZHY3Tu3bo8+nDGE8WGzO28
UEz8aRntzWj6G0HJV979fLqEndNvHOxc4BSuWyi8WjjsL3+Rc58fCpQjsBImas1riAWZr+HoaXL0
olpbKwGuCZUXF8hsDNB0uYpdu03J95zPAx0HiXgGMvkNAFqAOCtsOLbHTk/fbFwo61RbuyjsmF50
8KoYQYv8YKCrT00SD/VrOdy5vQvQiwQby2Y21WwhYB2a5YguxMfJU+plnEKXTfUpuBKWzt1sKcuq
dP4J7VQtZNz6kvE4UTLFWRnFR70py1tvrJyl1XnJxoSxuLcbPfilelh7alPQ/AoyV9+jfzfcIuk4
7vMU3YhxLJpfjlu6K7+Lmh+a2vbXFqRMuuYfwmY/UGOg2Oaqs0fMfH0UmhckR4GebzoiR2OGu9Tw
VwM+p8JHIR5h0r2jl//PVcd1iIBDFHXoxJ1OTwtnLFflZsjxklmr1ujhS6U7K0VD1KTwkVK5vMrP
lDog1rHodBu8LrDz2UEp0rSgCu6lR6yPNki/rZ1Eh3OP7PIktnqFdvbUIYoxhI9YQUMmh/F1JTc4
d1JRQ4J2RYrARXD2yij5Cy1z/fTo1/2dSMonpcPlLM79f1S3+42c45XuwN9kY/Z96evZ8OfAJzvm
/LYSRbUL6dsNjlOVUIfnunhEL6K6HyehP8OSKbc8Et49wiofDBxvblo1RfXQc9TfscBqw+E9rmz+
M3NAL80GIQUxS4IRTz87GnQdmsxBeEQSKUE/wzHfzTR/NpQ3cwD9evmbywmdvz/gEeItCQDIn9mE
W1PTOlmoBMeuLrZ5Ft8P4EcS1PQuD3MmoPA6HCkWLBXeazaM2ysTdJgkOkpFGex9gpUdJ9H68iDn
Jo60klodBwjvJKP4l3CSaXkfDykZh46gXxGj0wMdPvMQ9I6v30DPvtGXwWY3UBF1UYn4VXREVRNO
uA5hnmEuv9CZYwdIHgQQFUweWNDZSqgKdNKgN4bHyrSWLX4LE1TfwWn39Nqv9PrP7X2uADrkBqlQ
QRP6dPKcxvHsoCmRJiY/XIwTokYtlxQiXRyYd/LIxflq54A2BWm/NDr7yrueSXpOxpfz/eXjqW0D
mHyoQ0zmpvsY7bu0zfcckasCCYhRTZHXavUFCr9Xmsrnx4WuTnoMhXxeDRrtuHJ6vQ2PGFjfVgMt
Qbx2s6S7qfNmNaBFAibdRFC6u7JYz1QwhOwFUFS2ABTM66U1th1egkHksS9QxSn9bd06NygJb5oY
98/GPliTfeW8Pfuq/x3SmBUYsCyuOkwyw2MWJCsqcegaIHdddPZbbus3qWrdZlz8Qlv5uLyMr7zq
nDqjW3kCYpxXDSJialg/TmF9qwlMnrVw6foJhjPO6vKQ515VErBtKJQUf+df1aLzOZFiB8fByXdj
m+7bOnqQq8jOnA0U4nVGAbqO0l+Xhz23YSFWAsYD1AhLebaJjGSkv44W5VErLPq2JXkiJjPqts+s
VF8o5TBeK2bKwDmP3xapKWkCjDEIQ6fbBnxMinQV8bu0rIdp1H+CKL9JOTCvnBPn7gb4LLlyyVJR
/1Y1bdq+IqRyKvVD+8vzy7tAWoBSx3828uyGkuJbXpWH1taOmGVf+ZrnX/K/Y89iA8JwcPdzn9jU
+XvTSP/0mf67JwG7/PXODkOLRae2IZECMin/EoLKQrhQbZnLosjuxZQ/qWFJUai+cmU9tx0AylD3
QSfewPjqdJgkqFz+CHHfpMaw2piOoft/nJ1Xb+RIloV/EQF688q0klJSplS2XwiVo/eev36/UC+2
lcxEErWNQdXMVJeC4W5cc+45uuN6RQYvnYH6O2Db6S9JFt6rM7zxBFd4O1RxZ2P2eNU+FOMQCsNB
NzTZfeuruxia+TiXl14S9dqR/G+s+XWvK3n0YX0Nj3LVHMFSrMMIPro4XzcQY5SQRbXt+AJv9JuJ
sIeHGF9VlQsW5+pr9mG+mvjGD1vZZ3CoNxprDB3uo5orD2lK66Rlwc9v0kjp0KogxIEKICB2rXwt
WmQxbx+ma7l4bMD/Lbk2O7SDFkwmMg3hMZ3QTEC5NfgGfJhffbV0TS0XYN2kMg8FHaZCd3dh+CuB
Cw4t1o8CGM/LPGSlBRpkyqBzmEXIAHt+tGmsCY0mmBpcLYQ9hkGh/YNX9K4rx+TUhzRK3/6IaxeK
+I5CAAaRb5ldqMwBY1kLGmv4lVYJZGoCOLCOexL2twe6ZneBaZk2SBAwA/MarZr6Q1MoFB8TKbuv
G2WXFj3TjU9DpC0MdfVofRxLPT9aSRaPgRNnOCqVva4MC5oe70E4aFleP1V+/acHDyqDI0L1/IEX
bsF6iGPzweBTWIVEAafh3XaAg5vd5Er1IjJAMIoFsd8cHCuz1mOiGguuwrVR6M/gP5go6s6znQtz
iNwNYDOfiy7KHr1RGqkUZX9u79rMX2cq2DnK6lSqIKEA6nG+kpNnQBWeN+Xn0NK+VpDQaZWDIgu0
Ufq9UeXfb482h/eL4VQKfvxKjVoh4DkfrlfKypER+f4sOo0zw95Hw7aIfhQDjFGCmNux1kUMkTfI
JiJdROJJ4LqwW3ZInxuQpqNVDmzD8awnH00IWr8g9fuCJgDth59gm+P2wKYA3d3tz57doX+/WnR/
kQgkfprf41IbHGQx6/wznqp+V42GIP+M4l0yOkudLLNbxFCi9ErnOwaDTPmcFSJTJ8QuK9N5lQsf
QbzmH7m3UECBUy+BAvj2tK6NBQaQRj/am+lqnR8wu5Ky0Bkd2qnBrKYBfQLTAeuwGozy9fZQs/dW
TAtAqGoCnTUVwaB2vu+qrlRojurOa4+kNMpwtif6Ciq4DeXYgG84/vup0aNJ9oTuJpzA+Q2Ng9an
nNx4rxSGnmgWdiFp30zgwUw9/nF7aqowNufWgIEEmQYNiyZ9grO55fEUGDa24jUvP6eO7qKxs2LH
ENC+QzXSyqF6g4qZ/0XHR6ec6uh733wW/129Q4F4pQpFxHyictWJ1pCxH5es5bUPpINRlin4kD01
Zx6xE7eaNZaq9ho73SHV7JUc36F+i+YWXNLGprBUOikfTP8rlaJXFI3apQ8QKzBfIUshm0LDGbmH
+e4rKtikuDC0V84HMU4iQFFFJa3Rg33w0Zx3SHBOSvMLWnx0w5SF4S9vL+GHIOqCYYe6/MWV8jst
yzLNfjVpeQYOAzmhVCEUByH+tL59FuZDUX6ic4kuIN5ArMW8yJPUo0m/AwQF0xT/ZH8TuT50vb/7
+1EIA0AjU1QlZSa+4oNjVVeWlRZZYL16kgcLq/Ts5faqUrSlF/3abATaCfgzJTUgbefjDBQeVNLO
1iugBYTOKqwyqg2S6xuoYt2e0vwZEguHP455pc0HeNXsDjWxpKWjxZTo4z8gzgnRvveprqM/qWkd
RnL9C2dibvrex6OZw6D4jo2Yx6ZSlbSlMoqpNVsojn8m/Rdt6NxiSH/entg8ZhOcFVT7eDUAiNI/
Mj8Shi91cdU15muFeNaIVnj2iHrtFt0w01NdLnzV6c9KeLo97OV6QhggDiDOA32R88IfAma+Uwc1
lKVWvfaH8VE3DrBxbhBZl3RpYfPmbrZQxKEdg3wpuUV46uYVI8R10hzGX/U1jGNE14q7QYUbYdsF
n/hV607chFj6YXRvzrgwz7mP9O/I8J3hismkeWf+ROYJ5rB8UF+zBl7FXEF4UA4Xo6mLURSy0yJF
hA25gryK6y4xcwFIKvX6qQvlz/mg7W3PX3M3f7ea+tYo0T9OoR4TD0W9yNaeJuTd88Hbjbm38JLO
O1R4O5kncBHRBSMKhbMp60ONzPboFS9gpWg+gge3WI9y6WpUacJadjnRpf4TcEzW3o2m6mZl5Roc
NxklNtkwtr6H2mObin/P0YeF3n0x+EdLz8dxzBVqF7yG5H5m99jy87yBqyJ/ybLmGzSULhzIn3vz
K2S8646qjdZ7LwOaFLdP+4WhonQAtEuGWpChL25zUXno1mpK+oIcMNKApr3W2uSkJP3CaXsPWc+n
x50SZGqmgBnQJntuEY3CBGBb0GCuSk73VfW1aldEo/aTIgqaJ5OMZvOkmiuvgyJ+KsLqdUAYZa1H
fnA/tR0KylM0wSyvoUOLI/wZS+5tkG8cNr7jVC9dYmXrYYyGXWgW0ePgZPGdIRXBQ+4hP9LQO/7i
oKODSBjFSHswtBUomvjBk1HLDqUshdiK7pyF6syFJVFZVhoSIakT8NJ5c+BQtSgqK758klD8DqXf
fUE+2G8hNYqGYT0gbP+XeynGA+SIrRSZ4Hn1Se6bbBitXj4RhERgjmqEGxeOy5UpWfhrsLgwJYqK
4s8/vJ9DUVe5oo3qKS6Db31v/i5V9WDDoqsFxrMaLj0BV4az8RDpXSXKAsc8e0ZHIL8415VyosgF
kQm0gk20Ryb8XmvfTPvT7eW7eNgo7MBPR/BAFI6NmJ1QRcvlsDDV+qRA6r+uw6+4WnISOPha29sj
XV51It/31xqfhrbR2bR6P4mU2DJRV62RVqEQ6froa0I4jqAJZFFLm3ZlOFoQQfbCOQlkSdfON82q
ZCOr6UZ8mfSBLFb6ljvPEGE1vffURJWLHgBvze0ZXjErMHlyy03aBeSLnnjBiRAogZe80MhntkAv
CmSnElC/C+dxXgDFpOvkjWXgvSIMv6g20jMoKsHwzQdjvKpk2veyT3XwNVN/6+iG9F63DoetDWWY
Re1RiqO1kCW+Pdd5gKYB4mVooGekiQRu9Xx5c4lF0LIwedXkDnm1qu8eSVI5CEjBINpZkkJXFOIf
fR4seZmX3gMOCtQN9FVjY6wLcL9jju2ghjZylibFpskdQwQqzA0KQ+UoosQu/W07d5NS7gwqYben
rTOtc4NOOEplj7jIIscy95O6wqm9ypL8VwR5jpZf0Qq2hKe5PEViCFBElEMVWDjnK9sMUj6h4Pca
OTt9qr/E5V1oLbWcXLqZCqMgXYiPAjiG83q+f1Mm0TSjR95LMiLeiP5MoD9meoa4gd4brZAe81C5
AnbswJzZfIrk/OX2Sl4eINifCXMxcTyM2LnzD6gcpW8IgoPXMf2N1jV7if73uhrvwvh5NO2F3Jij
Xm4ctViKLcAlAcjM6UsapCcrmuQQqS3oGMKe6xvLohsqiEYddio/fzZqX96VSqL/8YNKCuk1lDOh
82Dm3yWixa2PAtrT1Frhz36CNczVB3jLt3Fi9VspQ9uoMuXR2TmDGZI9sPSKblMEnJxW6VD/nRLa
7OjYM+wRvdQJOXpFS2u319Fi1tuwf8KkjOgGlPlXDfn6+IEUW2xtmiYiyzxolbkriqrbDrJpPBsJ
CIcuV9OdYkLrVftUs93K0uO3vJT0X6VTCQ7rcvzGPIhY/dzZJupna8w3FXkF6OSn1RQlHRqdgRY/
US1NV2FQm6+lV7Vf+qDG/QuC5lVFM3htpCMC0XJbb0aVBxCG/fqXFUfBvaSExdckbvstj8Ww0n2l
emU/kcdUpNyVKK9DeICiC2VC2jdqG0XrUjUPUtZbkWuqLf3ftRZ8LsYmf00deYxdX5Ok7Wg5zZ2Z
QX5R9EJfT4k05xNtw8Zpgjn+bpKQnqyMqNvigKDeFqTxQj/IxbPx/h4SmcDaQhg0fzb8vq7HZjTq
U87CyyC6ib/Kdm84iMNDTAdcgILA7Zswb5kHNCiwHGwdkTPZtXlerSotB2YKuz7ZWm18gUdtfJCm
xEah1yO/E6vVmr83PZedBjs9gp4biiQevFIlfPStqT4bk+xt0qLol6pCV52DDx8mrOEHx8e2Ew56
j3MgjZr0Auj6vu3NL4PWb4A4bcaCzs08YN/lfEXUeignVBcNvs82k43lodKjVt2hdaKFy3xpvN4X
DJAV3YZEN3MATC5NvmFVRUP9o1OIXqq7Sp540+X2ICT7Om3InmzTr92k/SwN325v16V7Jnbrv8HF
on1YFCehPX8IkuZkyjzxgfegS6gVqHvIP3769CXeHu3iwZlNdW6nY7lJ8i5tTkIjXPXpDSt3t0e4
NMT0qen40FhbYRpnhlhPglGu86p+we6sjPxkdd+86ocS6+iNVJ+l7Ovt4S6Wj2eHPDVpLUJkmOlm
bmCqVCEcM0H/UoXWD0XrXPIcz56E4GlCadrSFkKwy/XDkxaJBgBjovV45gaGRh2EKeLOp0aRv/uB
/ejbzfr2jC5viegzxBOht0X0/M9mZIH8Io4nAiHRcagl5K0Ns3ahV09Xfmr+uD3YpX2iyg02GzIF
Kj2s5PnpC518RI6pIryqSh/xsWaTq81bHihfchSEdL86jJF9l6b6EmPahVtCIz7ZL/4B34r3OZtl
b1q9Ak/keLJjs6d73Di0tDW5WmH8uj3Dy4G4XzYZGlNkx2n6Op/h5MuBqfV9IwI6xTgR0KXVgu/x
nok8c+O4VfjPFBhIeYnNOx8DeVvZGfWsOelN/BX9edmJn7Jueun68peTpQdCA9tMt80gxD3GSPwC
GkV7ruPUWQOSXw3VD09K9lORUZjlDUfT+Q0Oy+dmyF+jLrtrgrcm9A6a0d2HHrbBQDkw9cEo6Ue5
tp9GX3vOVGsbViYywwn9JLfX8J0/fTZBetYcXHPRB8u5PJ+gGZc2RBRDfZLvoy794gUK+RR4WVz0
1r4XZfidqlHntlXQrOzG2KKK/SOdHJqWPO8IoaRPp7P1D5WKP/ok5etepZWFpwutUEihUjp92gid
clTuy9J4QijlyYJh1V2Yw6waLp5FAkWRcwWQSbPy7MTBJdyUdWk3J7/2v1lN+dvI9l3wx/hsIE0q
VYC8RiXaDE1FVSIQArWkS4EbI9+ZIJ4QUv5TQP6vDHrQ0aVIgl9KXWgLodileVFFtehfLn7Ar7P8
VR9aYx2PWn0aK19ee6FNp6WpLyTJLgcRuHrSDyTVyeXNfdekMH1wixBSJGVr3EnmlNEXXE2b2+t9
YZihCbBpkyCxTvKZuZwfmUxLNKUkE3VqxhEiVDa4z70HB4KvaUgPi8/O5TU/H272jE41IglmO1Un
szH/aUpwdIO1Xhzl2tLBZmaL/A2VD0U8fh8e67508p5rUJ0mfP9VmUj5Chqy2wt3bSYfxniv930Y
o9LVOkIwhzEUmNHMejK+NdUofx9SNABvD3Vp/QHA/TedOZuOqkxpVmhVdUri7A39td8ZVKJHXR42
lZq2qxw5n5WuBbtOWnhGr88RtQYF4R4wwbNzjkQUC9wp1amVRxrpTNF+pJRELCHInP/PHP8bSj3f
MotWxtrsZObo1NJD1Dd34ajvaHwMXXMY3wLbOih5/t2ESWQBVnrtBohEInlLMtEU5s5H9kPIO+zW
qk5aIRD7ftYBMBi9hwFo6UFtzRSCGG0JwHbhfgl2jv8GNWYAz1xVOsMr7OpkiJFCfZt3rbcq5Fpd
q5C806IgZGA65+3/scqkGEAh0mZ2qfERqSoUD3F96kZ/P8qmCHIEPSOObKBIOGU/AsfY3R7zyvqq
ikLwLXqyRNbhfH3LySG1kRcF0swTiUa03X/6aO71Wb2qIC419KXmqCvXRRX1a3DyVFcvcgwSHWCy
WsnFiQZgY4ISkvBNrX/zuuMfCYR5mDgLtvrKReHZYlAZ3nkGFX/+wRiUhYb2baTmJ8cLG9dq0PuL
xnDvm2W+cE+urSbNelg2ErfweM1Ws2kpVA42Dns2ld9JEibuZEdPdoGmnKpLPydz2N/evks/lwYT
HCeDVlAq83PYamzQcqrUdY4Ge7OOLaFlqa07InTXUjJ/4WG9snXgrOF/wnEX3IZi9h/W0YktCwct
zE+wd8vrSR4elaj8DXEY9OOcnabb21G96awlTP2VSYqWEpHcFP0I87zYUKO32yZaf0Ie7jlA8W2I
873cmVtzcBaM+dWhyHyRBsNBu8glOl2KuVH6/hQqNP6bWfc0Df2d3zX/jFb97fbeXVlOOqF4AqG9
JQiat0SV6LOWiFf0p3hQV/50CvtX3FOzsV2/hljAuuvaJRTHtSF5q6iwUeTFi5udT9ovo5yj259I
yabOL3LiadZuqDNOMGO22TdEMv7+RpCQ/m9E4Qx8ODMQU3sx1Nv9SVeaFydCgiIxtft+7A6Aox4n
g8ao26t65QoKhJKAxIl+gPcG4w8DSmleZ0lvcVhy+UEd29JtYvLdkiXtDL0pkR8Oj7dHvPJaUBqi
psghJXM7j8JwNzE7sLSenCK7a5Pyj+KUpStldu4WdXio7XbnG38r1gQYlWCJiAwqDNZ3fifSiIgw
aNXu1HT2KtWHH35YLUnGXLGbwmAKawZq6KLZSB8S1al8pTvlQH7CCBrZIP8VV+mf2+t3ZccgLKbo
/B6wk488PyJMpGuDTNVOeTw+dDFC3bEW6G7t1LoLpeiIivxfdjuLlmBaAcU/sE6r1C7Ohyx7M4pK
3dNOtt29DnmJfu9I1Ccr0cvtuV05G2DYxMMK85VywbwZV3VqAPUhS2sjQBV6e71+TP23aUB0W0UC
dwktfW08UHqQSFGGgpViNrHe0rzemxwUo1N+dpkfneAnHAHtvSOV5bFtfGvVZ3jEt2d5aVZoFXuX
t3hv7Z2XR2oeJt0kfX/qDanfOWryJad1AkLCBI+0fookaT9kQexmg7Ew8qW9pmxJ0Y0ULeABUAnn
G9lbNKiocq+cukF/rFTETzPTPwobKqMtcnuWl9eB8p2oIsJ9wH7ORSNaShOeXk/aachOMX4Rpm1D
TLFgv67NSOBvwFERHF34R74UqLXTFsYpy9v7pkmf7NY+xEqyzW39rx87KmaiBYU6OqC6eZ3ZNsPa
VqpBPymlvp3a9FOBcqQNGltO2gUbeW3tsCGiCRfEG8/e+T4ZfR0FyJhQrkfdZiWlw6EsbWkFBeOv
25t0eQEAg4FjAgmNr4APdj5QDY5b07xUPY2Nsk9K7U0r2i+p6a8aK70vpuAR9rHd7SHnSHasiRgT
h4jWYpFFnR1CVDCz0QkT9VSkrbIfVCX9BClWsEHIwbrzOnCb8JNIznq0u2mXyHp0kP2EYkwYqgs7
aoihznNMnBka7EHucIAu9a7SRlP6eBpPTe+sI+WLOKq03kE6TQHY20G06lbJi+mXmFfUq8hdY4bK
KHR1+80wv5ShvFLjwU0ixKFMBW3n0gV1NlmSi4MetLUwKYCO+EtS8dT3yaogF9FFj7C88/+JHx9M
P/hXY3XP34OuCIe+dJ4zq3I7aHgg218lfeeOpr9Rmi/iL5vFPUwtC5foSjUCTlQwPtTcQSpTFj4/
BlYP3/4UwfCQo8Fl4mT08S+NCpaMlsX0S0zL9Avx4bePwpXTRx1CAAEQ1cSvmx3zYjDCnm41+aQN
lZti/uwCJmukeQRgq7DiFUtze8QrFwt0HAZfCAU7F7CpJu/lCoyWfBpQ7RFbJoXIJiP7fHuY+YL+
S0snKrUccCq2c0NL8SUsIRSLjyTAZTcxrEMUNo9lcJ9Y646udt0YXtVeWsV1uyRNLFzED2f6fWgB
pofbAK/1gmm8LnlLZK2Mj3bQ3Ctq+7m2myUAw2wZxRjo1JCXBa9EODWPo9DUSlQLWfhj0LR7RxOQ
9vxOQ5X49jJemQqOgCIqBdY7HOX8WE68zlJaaDl0FDZdyHpRrSrJ8xZGmT0hYjKQjOMAgELBMZ2D
2cPWlMzeDIqjKQ/6asx6A733XoZpq4dnNGqNz7dndWXxRJs4Jx7gPB6p+PMPLjf0TMDkoBs6DkhW
Pk7Umn71euohD+x0C6H8lanRh0CzC54btZb5PqFFVoxOQkUvC8yvvG13DQ1DUpg+OlK3JBY280vF
MtIqCWcIgSA8y/NgSa30nkxy4B9jJbpX6EMtMzVEMd3cNHHxCdKChbLiHEL0PqB4ukTxA6qweUIv
8dTW6mtZOhEXBv/Eztgf08HJkbzMLOnVlpBwWCdI/DwPujw+1b7mYFWdMvs6tYPxGdJaPeNRaZfo
66+tA2GqwcMJVzgYo/PtHZD9Crw6Co/NFK8m2Thi+J6yvHuIm3prwHT8l8abdRC98zgklIEoR85z
flGe+LVc03LnacUqsvVdEn3uxvvMVv8ZbHNPpf25NcsHI6wWjOmV6+lQEMTM4KtjDGbOg5UHRRRP
DSogwPJ+SGFfbbNAN+7++rqcjTK7LkMMG3ZTCMi/SenGalE80LzG3kVANBeuy8wx//dEfZiQuE4f
bya41ECGYvWop+He7kBfteEXL0XDqc3st9CRSL9NwzZU04W459p7cTZJ8VJ+GDlX0iotbRWeXupA
dR89N7DSpWW/tiW0X9BYTaMTpCHbski/3l7ea5uI3ywOLDSi9POcj4xOp9fZhWw/62Uu73M5tlaI
ykULmzh3+t6XlmMierwEaGtemglrgFm+DWM40Jtj71XRiuluyZNvVc9+Emofsj3cD4PxGCvlesj0
BSN/7VaCX6ZaLyIgHpTzaXpyXLaDlw3HEZgW7OYH2MFeAVY/B/0QrstiWLiV18b7aAVm48VTJBP+
GPZz0xXqxtOrTzr9kyvJ8faTpq6DaqnCdjngmRWYJ+GdUAZkLc4uUjf036z0ItzhLEZ6JDou/vbM
IJ+i0JZu0usLgcVscoGhZVKfpP5RLlRtP1HgPNCVkK3+fhRiEoDnpBehQprFCV4wpHoW28hwhFXt
BkkeruViWNqoKycTeBAvpGgZoXDozK5eDXhsQGXRfk4Ae6qRtA2zcNt77TZuyk+A0B4ylD1YjxcS
gVvTmD7dnuWlN/BxeG7g+cH0k7CrvbAKjqGRP9EAfFCdLFyZVEcXTuSlcRO4LOol8BLbPE2z5ez7
vk5wuO1nNQ1R5YDtgxNCJZHzgoyUHYrY4/bUhLk890TxqxDt41EyCJ3njo7XRh71xGKAUM6/z7X6
ICEQqSIl0pvK7vZQVwwofqLAQnAe6X6fR8z0PlaJXqr9UYq8LHZHBzitHVNVnPy4+T30uraLJcLN
rrLsV5odql0T4iosfMWVzRTKpYLflO7DCx+oTMyCpFhdH730FVJqmne3nK5Vb3+jwLrK7WMXy6s2
Hg++/jxo42P1DujuICe4/SGzwEq4BHjNuJc2TRvotomz8OE58RtUJJswqo9WbqtPaqrrT9FYAHVp
Ykoro52vk4neuSLJl6P7K7uOlpvgohSEyhe8nm2cwlY69QbCq0pxgqqMoDWrwVfWJWBRHTi5YuSf
gja2XCntki+h1I2Nm5eNehwjKoguugbaqu8S48725WYbeTW1Gn8iGpVbXDZPdn7JjZGs6gKlyaQc
87Uvd9FDQDP+A/1vAUSs6Uve2uNa7erkLrckwC1Byo5DG7LDLjpuFfODwraov5ljRoes51dHZRjt
tzY3kpMNKJPkBMD0RrMpuWcN5ieMrZ3SlcWjlVdkl8ZKXetBieRzGNtrC1u1kkZVeSmStNv2U9Hq
LoatWJtBo+9HAyC7UYfaI5JzCHvLSFMK1tf7wqy7Q5eU3j8NWNE1Qh/hCm/3n7opp3Xdxb/ipKw5
JZLUuFkayg90fZoHkoTRaziRtGcps0MWlZytLNXXsRoB8on7/g6Liv7OVH5RWi/cpH4THVgkb99J
cbOqgdKdBssoPhNhefc5ujegMEm7+JNKh7nkB3dOq+c/pMhCaE6qm6eib8M1TTEVeF2vdyOQ7adK
9ZlKKKG6Q2PoxleKlDZJe9iNYRlScFbYb9ML4lclCM1tkcgJpDQtqc20pRvLodyWoYGws412fPXB
9rXgXSS0c/lhn9HEkxccgCtXk35YEtmQrhEVz6+EpiKT2AUF0g6N5SMjFY53DbT7sOcr7YLdu/IU
02RDFoUqKpH+vKZCGwoOqllFR78VSfJP41A/xrkB1dIeQfH97at+bV40KakErpB+XBAz9MrgJ3UC
rW1iQLvva0HgSk7wmKlLEmZX4i1iCzEKmUk63eY1lJ5eVS0eK/O5GqtN1dA4oLw1sImkdv+gwUgY
e9NKQJZiaYfEX96PDz16vbdne/0jMK/sJY0b8pwsJwtGy+MBg2zNIlXmSazosK+Gej3Fzk5JvlYw
Inqc9Yeh++RE9b1jLAlPvJ+U2bNGDxAACxJI7PI8a6U0asUzyieMtZK5mYogb1DEzJ/r5wo901UE
jd7WHlTd7SOaEDxLz9Y2+NQvPYpiaw8xqU0ZZd1RQ/7tvkrZMjv09ccYTpYNTaXhHui7v26ywl7p
gWG6+MyI0KpK/5T1Qf4EdQweQgMNoBTK5jaD0X0htr70FSySVsjjyUh/CjN+/n5o1ZQWjY6D5/md
BEptKPRNkdZQTxKjuI0ahXc1fEtb1bcmt4PMb+GyzhtkxAMmcnQAxRRiywt1UxoCVUvytOBoosuZ
p91TEE1rvQ5E8RWHJWu/GfZbqoTrpJJXySLx6pUbTEKYt0vcKzzQ2fzT1piGKfRQuZHJ0Zp+pa1C
JaE8Q7JyDeuLt/P0RcmPi0ebGF5gk3CUaOq84KbokPccozSQIZcfv01jdbRr61ekNvtUVl+13rx3
gnzBT7jyVoP8U0gfkLIhYyHW4YOfoPZ+14YTxGGDbJfrXM+1ld1FpPOkdjV0UrUw3GWsiQUR8GII
AygCzElFkOKgui1LEPNEqXcnF0l2CKu039y2EdcsIi4YrKmQ/wDgnW2el9SNo8VqeFTz8WXqgrs0
Hl9DRV8IaZeGUc/XTjJjCN6GIjqavdOaLpLtxaujdNGxLrPin9tTurJw5KxJJXMw8Onmj5dEk2BQ
GmVwRGa1cYH6Puow9i/Y1stLzwPCgkE4zTtyUZh3KpNmiQECLSvNo1NcKP4KqY+QvKvTb/y4G9aW
Og4rrxz6TV37S4DfK+v5jgeAw0SwdszNatuXdpmZY3CM2rxYxcG4CxPjIKf+EjnIlcv9cSBrFnFJ
SVBoqJWFxy5Sn5IkeQwm6eA7/mNAEcSlIalZCAuu7Z5AOvzvzOZMD2FTKnInyE6rpnwI8u7EPVuq
gyrXdo+yMhEQFVxY5MTyfrjKphFnDgFPcORBPFJJqmVrJX6DTnJ8kxP5oJmPWrq3hnDTt3Q1k3iR
/kng1uQ3UVsa/qECdfvUXv0kinxUMEkTXBT69JBDo3m2f6wJb3NtzNa6ExnuMCZ3iZNuB6PZdRFs
fkWW7G6PfMWuiYiT9wN4IOs+MwEqirXeNLTWyQssZOgczJlmSPZPKbCNp5jaxoItuKIu8R7i/t+A
M2NAsGXSCEf+zigtNCFGBDLTIQ5WeW93e0NDL6kbs8RtS9V/JG4c7sopQLY+LYEt1d20tSQNJyBP
LbdW7WQ1tEQ0tEaAr1fVKlVXMS076zz1zR0YqOwpNpN2lyR9+ChJdgsbfC0XbqEUxZb2zvFQK6Xs
qmWqu5Ef5ystlIqN2crDk9kN1c70lfFVzUIZulWa75zOHh8qqaCqySsQrbI6J8ki4IjfaiMvf3oN
YowuKu2ICcitv1KHOt1V1URzpZ25djvRC4fzohIK7IHCNTupjdXH1my1z5U6PjUKAtWQu+/emY57
ozhM/biBZ6sP3UBv0o3V9TXflFovt8/AlRvBC44KkxDcwZGZgzuKiObAMjamY+cFd31bbSHJSqPX
ruyQS/9TWwof/j1OIfqufhjaFtd6HZefrNFaxeYeF8sNbX1VjAs1zyuuDZ8Fggek/b+whfOLKiGT
5qGZJB95QJqX2iuGuyROpbVjfurpes6IVukuemrb5k8UjsF9PKnls+N41YK5v7BKuBuQaShCfwOM
4jxKyQWzuT3ibqRN8aZbBeG4Mnxd2ANx0Wa+MrEJ9lwjJSNYAc8nG8V57qdOi1WyoFDoy01be7/p
EXxQFbIyGAC/B2OaxuXKCuRflZ4t0NZde1SwBHwAtV50imfjp92Uy1YdmGRb1Ldg6MyNDE/WqtO1
5O+DPjCXIOlgbDdEOvF8prnVo6eSd5Qp9PKPZRVY2WGPXEHoaQjHLljWd5T8fF3BQZKtNPiFRPP5
aEVGZ+s0JMZzik65EwwPSV/sded7XMQu6d6hUnBImnvZOwxR6cpd9zQGX0ylcmW52YzRoyk9WiHK
GBVJoO4nEZM6KYfQ+HJ7+y+OGJk4ygrQAZGXg6Fh9pW+FymF1aXmc2K31SaKFHVtVbK9sPLXYkKG
QdZH+C4AZubDVFS6y8EJj2bSv05yARlJuZmC8ruSxI7bGdZToGT7sDSRzdNdW412Xdk826O6UD66
Pt3/vkP8+YcnmHghw4xGSI+Yku22dRbhLOWvt9f06ommuQxkNqVxumbPB4E+NJb1jpdGKuR7tZUP
ZVzTmK0tbN21t9t2gPqxe4Qj8/YyxxiTvra88Fi23hZayWPSICLU3felv1YS64+lp5Ry9HjBVboy
rGjgpEJEPgOttNl9hcylkru0HI4aaPMHU6mH+1Ft0x9J3IRrJ5DpivIT03uwrMjf9EEXLdiLy/Hp
OQOzTMyH1bqQ76NvOUa2p++PdTd+r0Q6LCiHfU6biBJ1O5Ifzn4MpcOExVn97b6KdBGiC0J/Q8Vr
mu2rr4Nf7qrhqMfILvMqFeM+WuSlM/kp53YDfhkkxQGyUa/nt/NRwCVkidOF/VHztd+m4m9rO2lW
rV8hpJsb8cKcro7GUggmHcp+84zRSKo8riu/P4ZWfmo5PYgu0aBXGVBaLoVIl/eCmYHo4dCKyHI+
VppbaT/GZnesA7l/UOGhxf01NXfKhyXikMsAwqIyKBKJ1IwuVQmLjsqz5k/+cQrsbwUc5g7s3h7o
iiEfNk3gLZzJax6D6MNARwletUuxhKmZDN0bFRS503B6BSC71rrvpalHz3lR9rA2RMm6ThSaTSvH
eSpBfLiFBHSrRmp5ffuUXlHKEYxuoI6pldHsPy/9JRBuBElQO89aE2zUKVfc3PDuoW9YOZO9rxTr
0XF6l/xUu0oMl26vyW2c4Ll0LKi6Vsq0M7IllP6VU2bDH4qNAopwSSVjDgHl1T5ETpdKFgyb/bro
KbAuWKZL4868xQDkhCAbmVsmM6YnNjJU6zmdrM8KYghypC+4htcmIuTQoE4m63axtpGDVmjTUZNO
jGmrVNofQMkbe4i2xrhEXXKl6sl0Pow1e6tSqfB1KQmbY+lEPxTYMWMrTF21kA9BrBFQTNZjKdn3
fVz9UioTrSNtydRfXVBhhQBei9KrMMUfXksrasEoZyg761DxD7q1ShZhaleUflhFUk0E3+RNSF2f
j+H4keObHYgDWrb8VWqO+0kNX6S0WpdBtQe98+iAihl9e+d35n1JRrXxLPCWuvTUKe2LFA3Zqm7j
hUt0xX7AiwVYhzwL+Ln5E25KWuvYiWc+52OY7ypUEFaeBDunbAXlxnbaBATTFC+kdK/sONVffAYe
dBxGe5451/za8ILCEAWQcrhvnXFy20npVoUt6d+ohUl7y846qCGT5mBPerguKj6n+B/Kzqs3biRd
w7+IAHO4JdlZUrdkS7J1U7DsGRZzjr/+PJybY7UECbsD7GAWO66uYoUvvGHQsy9ehfc39drNpwbI
XUat8zon0Ej6MCIElBb36p3XKEdUNveTEX9RQ/5wGJRwkU7gsoLg8vbbOxo5cZYzDGDbPEoeaW/P
Tf1VgrMWi94+qEzmr1GuEn9lFpo26J44T21/J/X8pxIrz5QBQ31ON0tvHCpTOVmj+2zb4/fP7+L3
B4ihgdyBMoV38g4kPtpittu2FefaojBcWy5nePyqdvX+TloHAcSPNxsNy+tn1WBz9m5ZCtARGEqq
GnIy8dTuQNg/Df2XXPSPRgMxQCkaNPYq7fT2m5l1NiuKPjJaLW/0ur1x7eTQNNW20b+yO/poeyBr
CLcLNAS//SqOdnrU7wqpi3M+j5k/Z/2m19VXtXIOn3+ld1PibaLCjgoEBw9BwatrbgAlZ6di0C8S
muFOKD2aBVQgOpcQz0Q29/PRSHk+2JBYyqBHT+MCQOtVhDeb2axhP0qwgIEM/gf9uAMMkftL70lf
K5EatifC+Fk9RdH8J5ZVdmzVLvFzpfsnT9pfVdJh2Qu5LanEdxtnTq+1ht0wjs9pZN02JBvx2Aqa
+KtbKAzn3tu2prnvoL7b4Kjl4tzhqPyI0uwaHgRNW8V+vXS2z5970lKVTL9NHtrBPie93GeZ8U0m
Q+sX0joMRrJtJxl6ifp70HCGbPiHSYznoYufjMhG5gLRT9dWA2dEzVOdrX8cG3nnsj4PmvWjUdpT
5+nPy1Aigq/sM7d9AIe7m/i2CtQXv3erwicooldY3ajlMvuTm7tBO8/bQR8PVps9ol2wcWKP7lb6
MGjL/ZQpN0R1e0WL7pJleMhxxfWi+LXBpNVv5/zsiuJpwdxi1rqLMSX0ItPCDLPKA1QAhcHQH9fh
3TnaVqbxre0EktzK7Msou6lpfwzmdDu4uUF5sqoAM2QDolM6DHjPPo2OtcusdJN46FjMPQaw+nGO
7dCs8ZRZmpdicQ55o+1pFZ2NRoZ5DPIryk4sJ7LyyVoCUKbNGMuNumS2ryrWv66VH7uy+dUrFhJe
7dkFul0O1jdHW+IQx/fbzE6PbmfumplMq05w9hY4Hep6deh0lJH0wkKQr35Y56ZH3cFLuo3nldsO
Ow217DbFOEjcfQzbb0w4DMUEBaIAWLHJ9GSvKqi3Dn16sJXoGcEwSLj9KzBczZ/1ATn7upoTvzJn
ZQOhtghRx47CtuGsGEOdbMamcHeTm5jbouH9Fpk2h71qrwbCPB1E6jpy8cqPKs7aTWVbCurjikAj
ZK1RAg1CD3bWL6YY1H+yGUEQ38kNI9ByBMISAdmkmZYFUccM1bRihv4BKMWkTuim/eQvbazeIKIh
acmOlU9Nt/BrTN4DiPzL3cSnWGLPvUOhVua+YUXmNrVWyAiQtlDxcv0miodoDuc6a29LQj/kI5d8
o2TK5Os8Xd8NKzG2ALJ/FDTudXM5tXJ8slPnkNlqOMzqTsxiF8nlybKrvSiyc6cVt6Mu930ud3ql
BHOjwbt3tsnKB2/Gs6C0UybTsUo7xxde9EOflCBbtHDdDOikXZpav3EMaOTRdCs79xwb3eOUO+eY
hyyax1uE4vx0ro9lm/xev23Xa2FEmDbo7VNRDL9kmeKjrO/Qpij91ln+pLwL8Dqln+deGST1eodE
ZunXdVz5bakkxDXDTnPTczLbJ3ecUr8z9fsYa9PepFjiTIS6Js6tvm13Qe7JX9EkAcp4/4A40HxD
xSPdGvD2XmEHLoJ+lXZ0NQUTTO2lUJenWfQcKtvbWvgZQxQ6ga8/JpEW6oV5WQ2QO0f9Lg0kHYFG
WrNxns30sSu1O69P2dZmslHhQvldO//UsGj2m6i67XVKZpl7N0ZqwS/Ib1A6vEUE/V/XW2hepHsg
CIM/dfrRdJIfQi43puh+I72W+jadajhQF7FKSaJwt5l0+5gp3UUfrJOwi53mxKvppLzB+zDz1x8Y
1Rplf+0F87/9mKl7L2pexgRdm7LcGDBWt4qTAEiaVfs79VTwZBqCusOrBCO1bXM7gIZy6mv7xap7
4Eg54sj1+CjnJExn97BuCIMKOIbOv1M2SR+336Wm3atp/ywL7ZB0eImkNkXx8S4T3lOkR3c9a5GL
6RYNvIcqn2LE40UZdOqY+z2gCjNzbycgTELaY2CL5eCI4ZTH+n//Tl+NB2nY340s2/MyPtAhpSHS
OmdhOAedr4haArCoFq2PQSop+oHC2bDxNrgFb5dBOWXmcjYVuYsqAFx5D8R/DlRb7Ishi7ioomeX
EGtdtmZ0IGfNywFvqMw3OCCdJn8MSlGw7hzzoegTnjB537dm7cedpQYKGW4gQFP4BRpwgVGs5k7A
nj9/iT+ILxDrUsk8SN2hAV29+11X0j5IGvcMev1kpMWLo/QbMLpf1Bw/HAYkDKLf1IOhUr2NmDRJ
NaJoXedM9l8bIO18cHWfz+RdBLNmiv8/hHfVL3XUhD4NJZ4zLK6gVKobaasHs3D3KqXlz4f6T2zo
KpyGxUDETgWOTPu6PoUsmEiGsmejsOX/1FkOvEVJrBPaN3YwTAUNTbON0VAq5VZXiwF7vnQ6WKmV
/kxLHM+0rkALoG94kJsS1wWK/csf3RDlt0y06Z+cQtRpTuxir9rUbCRGh7ddnCm7fpblqYpL3NTr
Id5rs55eEPaw8BhIQc2h17qriqr+IkV5j/ggMESxbo3VYFBct2C0JXVxz1CXi1pvFTjcmfXUz8cq
aZCCcvziK2DEu9BwjUMRESLYpfaH5+LbvdKJoU+Sbl7IhqOwkc/OVz507xLbqwHWH/BXSm+lWVFq
BQMMY4Z0sFP8G+F14TsOZ7AgFGqmNNl9vmM+nJOj8k6uWlvvCpp9H+siUxgyQsUgdEFFnSqrbr44
Ze8mth4B4DE0E1dt5OuU1XWnCjPsZTmDskzBTxYijFWihMXrwEIYFC5Mt/tK1fCDqWFT7PEfiltI
Fl2lliaFb0vmi32ZncoLRN88qIX85/Ple3e2kURgDOZF/AJJ++r66Gw0QguwiZdcVb5bym2VOd87
62RWX+z0/37sm4P9dqD/8Nt/bY1osFzp1IV1KezUT3vDz3jR0n/yqtmaRbQVJo7GSuNnOI4XWuLX
lfeYWk+YnfoYHE3KfWSw2uVjO/NS19GmTXE0+Uq2+N2C85UtKOQrPQX5sOt2laG0kxCxBSekVP2B
dw5Jvc+X+6N9ZCEahrv1KqxzjXGJYnOZOnA+623d4T/kU6Yk7PjSLOyjmay0bpgu3Cpk0m8Pou3F
k2p0Iro4xrjcDc5kncqqzcug8MxtRf9oUwjh+FVspuj6g/wY0S72Ss/PK0ccvcUghnCL4vHz2b8v
ZK+bgIbzWsOmV3f9s6osLVEUZret0EUDOAT9FS9VqNfKXbsUBz51oT0VsiEg0Cm0/u+FN8SaaREA
/1GhrVwr8uRapsUUhaJL5dqX2FV3htEuQWnGl7RfNlOsP30+4Q8eZwDZCFQhOuIQBVx9BtqQmi4q
QzmDxjf25OXRTlYAQgbgHF+EG/+9FW8OGB2dv8a6RjWVZs5DqSbRJYZpfJ6juDuihZlv1casXugj
N8Bs7CrwJBqbY2m3O0dHSU6flenVtbEyt92y3zaoI52ko3ZfFB+/WIhrBJQTO3U61Sy8AYWecE5f
nvX8fwZCswDg/miJUuh9512vJSjkpMi2nx0nA7lmZy9trRw8sw0//6gf4Eo4v7q9MnhpbvPyvD1c
OPlMkVRyLA5biU6AyALDSZ7zRvyZELve0UxFcjOpPT8dBjNIk6XyC5IdPyplEla2Z/kyGa3QaO3O
b4y8COJBd05gNept2ahfrPwHNw4NcZjNxipN804QbkYvVq0rCb0I44dKVU9a0t0klRlKGDE6/iif
L84HF8/fw12z0IzKG5u0AcSXxRZm9YMVBUvcf8n2WeuA15udxhsoRVjbaPqss/7rNWmmHLxex6yS
GXHVRWeZqUfFUbx3cP31VXKmRkMOSmQzbQwdRIA+/vrfZ7qq4jgaJPj3JtnJ5C5GXdJ1WjPMFeTx
dQX7o5I9Qcdq2sq1hSf7VTk0r9Hy1q3IOatqpG3s2h1D7IYwMu7jPhSlM+96oxtvkx5b7CxLHw3M
b26iCXzm53P9YBOBSiYOgY3/gXrS6ExqtwhbOdO42CL3d7QHikFpo4Z2odxrc959dZt9sI9o3MCO
p6PLibjGbtUNdZOlmbXzlNOhgORiUpGilJG+qIZ8prnyJ06tvbM4WytRA7XC3U3rbtRehGu+/Pns
P/wtOHDAZaM/j538282mpX0xyCKTF5O2n68taAf3mbP7fJD3N6S3JgAgOsiiAC1fDRLjLWJWSwN8
aDS/JWW0G6SGZvlXveQPhkGaig4j7Vt+rnc1TIR7MYUwG9vxVFPvtFROh6g1zKNYbPefz2dkrvHp
20NKAZ8a9H+7V0du4+26jX0qRFrU1nnqjDzMcqOF/toJ3zT75dZQMByOoQJRStM79U5NK+/XoLbT
SWaiODjYffhDS3sZAFtK7cLTXojYUHdEvkjsNZVGR0qUQ0ei+ycxi+R2aSYM28BjY/tSA3cU83LX
egs49sLNdvosq9BN43wfQ+QKJJTTmz5TKfS6XXKLFphCx7hdtjbyZJsospd/0zJLYBbEyZ2hV/F3
rfLibUM8evh8ldZFeLNIpEyIrqwyGmBV3yHwQc11jXCM+VI3fbDk4hvamUGJaKBGfbPz3IthyW+w
Ub+ITN7t6XVYXClpA0KXJCB6+22qvqlaXWgLReUoyIY7FLi/OMIf5bZ/j7D+gr+vaA/QbTPqy6Wv
td53FMDHmq8sBLu19JulfMXf5fOlfLe31zlBnNBYR6CV17nMaNV6QrtsgTMifYFtjDYY2/6rVPCD
jAlAlMuuBkaDXsjVru4atRGWMy2XuaG0l+Y7tZOhA+knbrTw8wl99JEIl2lPAfyA2Hr1yvVoP1VV
z1BO7vqd6F/lPEZfPNgffSaHu2017IPwcx3MDFATkywV06X1jD0F2O0S9Th0I0bdwMWbz235Bcjh
2ipiRWOveFC8rnhM1tj47caAvZXrZadMF9eo/82KLt2YXpmHTebppz7NlBOPbndORjw9Rk+hfq3N
CH+DYN+XyL3uuip2T4tMly8glR8sNjIiqMBAbId8ZKy766/96hH9w3QcJ+rRqXZbij69aLn8HxVP
gTustFyoKfRTKRdfn7uiZ3CcMrSzFLW37bOxuJ3n/rRE7jZy411fj+X/Sh2BLrKWBnm6kPcCcfx2
XrlCeFHXGBRkldGjKyfG7TSVl8936vtbjEFW3B4gT0S+r5upiVPGyahW6MxEMkE8cmfZtx5nvY2r
FzCwyDj97+E+8+LCJ0/n7lypzm/ntTgwelZNAHjznu5bszdR/TX2qRh/fD63d8EPMA3uSqjsXNQG
iMu3A+G7lRVRP8QXkaRhpbhh2WlwVMyd7LC1XSL7ixP5fi05Hwa5HKA5ktVrnIY0p8Fom3i+9Ln2
onq0FS0j1ExKErlcwCNGXeZr1CZ3jZq8fj7Vjy4DxsTOaEXSkqS/nWqumOPMnuVoqnBVu3TYNqbY
8BpeVJUWmiqTx1kWX8QJH13bwPWIe/gLnODV+pp9mRWFN84XbRifpUxu+6VI/KRSv8KJvdcI4Ob5
e6R1+n8dcXtxmwSu4Hyx3MUJPXMU9xMA3X1Hxnbyal3dITSph8lEq1iagV71X3FHP5wrFx8ZKtYQ
PFZvf0E7qMhLVfN8mZb6YOXm7WzPpW+01RdZ3wcfEjE/UkYyJGSBrvNtz6mrIZLtckm8ufAHw3qs
qgwJYvFzbl3TX5waEjnCBJ9vnw9mh5AeYArKaBR3rquk+ZJrI3LVyyWG+IFxhFvfR44nj3PnfKV2
8sEh4ZSslyX7lero+lP++pS0GgdtENV88ebJpvjqXHrL/GZY8W8zXS2qEF22k3s5tJvPp/jBK/Fm
3DU6+GvcRpUAG5p+vizF8KdptX23btb/eQxIxegS0hlY77arTTIU2GTVneNckpoiJz1g3+uo3Hw+
yAc75E1x+WqQaJQEHAD3L9VgPibOAxqyviuVc+FCf5m2eGd8MeAHcRMATeJZ8iheoetaWNJVQsYF
ing6mQc8nDhMRzinVYIwYmPffz67jyqN9gqkxAsCGDfMj7ffCdfCOTUKyzkXaXrKre+ml/+w227r
GP3ZNOE3DQB9xlK7tesoSCLre1QYX0RvH5wGe6UPIwiyxhTXkZUZjXgEueBcxoYmsFzED3Xs0Xjs
//dxeCSwoUOHbzUzvJqq2qUzvRHDOY9ZJcO21+ddqw2uT7Nw3H2+rB9MCSSYvorzMilqSm9X1ahj
I3XdyjqbS+/+0ZV0fOia2Ajd+EtZng+Ggq6jk/ojTEqkdLU/Nb2PMlxZxksfm3MQt81OROqL249f
Bdnv9yUHbZUYRPCe/Xltf9LRZMmLURGXZqwDdwYwLuhymh6k+y+K/+/vDkYC1wYQHoHjd73NuQLp
WU2ed5kzb98k8UYrHz//Pu9vRUZwsRMDZua+12nGQLycgdd5l4rkWliDvxT13ogojtRbz7gUxlYU
yv98rhnzvzieFSSivdp+edzRMekKQT7ES1O8DNovJQY/86WpxvoHvc2UKfVBJOI5A4JNKfPt5ut7
UTVFnsX3mtU6+3rG4iEF07M3sRwMI9FHvkTlcPv5iv7nrnI9Kig6DHLQ1+NCuYoZqtHsi1oO0X1K
Z8pFyjV9dUhkbfdX57S+RxC/uuyBh89xG1/mbYaEg4tuQxo9mc4Quol35jr9/Ef99wK8/1GmThbK
Jc5mersUixUvamNN0T1Gfob3E9y7Zd2gw4cBBgB4JDnYu0Krfehf/EO3ZBtRvqptvu1V74YPlBdP
/O9sCmRD+HWieenL23Le11UVyNgJFmjeRQYJlD8jUiNf60vSsNrvBTLLCNgibNhO9OPq7X99uPwr
+u6qHvj+cyNTRasG0fH1Xrt+L4ANgtCMG+fcwiAJS5GrQVcX825Ru2hXpaYImySqw2VRjNsx19tA
mkm1q2YQShJBz7ClwXTIQZP5lTqYu6lvnqpiNICpKXe1jFkrd2tEzrNjL+C4zJvSbga/yABQOK37
z+g0od5VfZiY3b8NhOGjtbTFZjTSbmvIRu5ppreHZq6+FVD+N4q0a38Z+a+W4hF4x3jbk/4G+aB1
YbkMNbqBs+eT+e0TXv6HOap+8fzhsol2j9/Qgg1Qa8o2XbU8Tk30a/1x/Wg9RHheFVnn3mpp9w3I
UcpnaIdA9sveKOOjGek/y8S+7Ya5PwxdsQDXA1/atKXjWzrtvF5GFj1V1JPbpEtv6PMcSqV7zZp2
bxSV6qOFCyjUhtvFU2X6jht964T5UDud7ie6h3KJvbOH/nmy5a+2dsBdDNsKL7O4RxNx7If7pejP
YwHkrvNmbxN16Tme+2O0olwnPXm0UvtF0HhoW2uLFWRI6/FAJz0EAR5o6XBnNtUZPSZUnjnDg+Y9
zqPlBFpngcYdx8YvVfO1z70zNeLAUMQ3c6Gs08f19ylOfvQqhSWzK58rUJK+WU4xkBD7hJxJ4gNa
2ujmuITG1Ll0jJNfcZI6f6RWI4zXnQWpW2sYL1JdDmokd86ABnPsAuuaJ1BBxYSLGNVCf+lKFVG2
Nn2AO9BvklQ7zk1zKFRNBF2FQNScTY90108SVZjAzidEn6rD1M8/nIjAnj86SOLyiUL3L/gjf0Yk
v0Zh7JbaPA2N/FYVcNya5ZB62Q7B9yEovdEJ7FriLjHNjZ+O3rduSPeFzINcRz5dI0hTnJtSA1o6
mIe6im6QMQ0STD6yUW7LKj83Vfqd+HG7qOVh0J8RnEO80tgoZYMvRxL2Tr7VFCfMdfmcJcvduKQb
T6tOahWfUjU/rcrLBN1BpWSHGhCjHZGfgJlLyldunBClAK1JNutg6H36TVcE6mBsjGI81FJDUutQ
Ws5GzaKTNNeaprtJe/sQJcXGGpU7J63COTY2ZmEQeFW/E6v8iTzbpinlXsrcRGoLsF/eOEnY6P8u
sbXxJmPXpWa4TNqmqcob9EP80bEftKbA8gC8ib/YzUnLxcbJ7ZfSVB7RpgoMd6JQbBfgCZJxD/gM
7T5wnLJE8W1Q2od6jH/EEebxlE20QMAS2biU9lECPnhymagmNH+whD32Zv9zVrIfdtr4iimepqz8
1rBt+skAxWz4qLhJcKc1OvAAiINajUYfzSPfS5JgmRzugSFwx34bofrcyUqCN53/ZPLHCKRyqbUH
t+2f6AAyYDO9xknTYv8G+w9U7cGWWIsbdf1PmzkBJiSHxGm/jd1y7HD8pZkaTgbqAuxJT+i+WVv3
kVLfd64dykw99wB3Z24wNbfDpDYErZr2qBJ5Iiu2BSI1+KKJQRYWQZp3yJDf0/A8lUlyo4l6FSYz
AxQJd97QEi/XGJNiZ0yxIUDlH1c9fQmMNDsbCf7cIPSnST4n7EHh6M+zhjMEzW1f75/UVAoUDEDE
lpXIQg85N2uaA6uEd4+Q+CR+jxFI0fE0Al6Ex7bpWvfQmB2WFohyMUGv+1PlYyhMAJ0eqI+kA/Hh
scgN+7ze6Nx/RVRtjNb9YY8T6619Q4EWcIlIMt+ZrZukd/cIqvmlZj3oOhut9Gc53qQT94/7u0n6
o5PFm6oFpD5NS1Dotp/NINgdrQMlnt9UUiBakGys/gdWbxxkIIXK0/rHWC2YQo8bsLZxnGIvsErO
GH/PtC6YKESpy7PQ6F8kt2Z8v94KBg2QVUUeBUCcHYIe7YdOTfZVVDxavbFx+yxUS0xx+6e1jpVh
XzDE/XEo5qBMrBsjUV/JdXfDEgPIHl2/KlUcG4jzCDMBjKvxVgMR7HnW0eaX2d0fDsW+APvZ211o
MnbBenZ1dky0/OfU9EBnm1Mnh1eDR0nPzG8it/4U9hSWCiDKzs5vRR3fSFRgXKc4xbh410MepnIJ
1tOa1A5C7VFQQTHMVfV2XJXqo8r3rOGE8Ph9hSTTAuwktxbQHdVTEX2rkohgNBMnpUNLXuTjNhof
cr1iv/+uzXoveBiXZLqF7+tCSQUAp64dRmGhuGslpQGWbHmwPBQqsu7HHFd5qGvRjWidYAa94VvA
0nvbedJz7dSPg+JD6QhM9DRpIP1IO4N+Q7XLnfag5u5zabgEEQWqIPrOgei11M2m71BZcofzeiRk
POzM1jrrGRt4GvPzUMYPlFh3Jvh6IzbuDV3J/LxNQ17dib5W4fpx3mwneadqv2bOybotm5YObZ1t
VN5snclb8X1UPidlerSF8SuNh8PS6TtjoGu9zKcE4ZnB034MibeNpmQNROZLo8E7AO+km+k9j9pj
NtbbFBtrkcevuaLu0sbxpTaF9QzDKMuoB1abGeg/Ui5LLPH0BO8qml1pKyAi1eOQGrsCO3BrtoN1
08bs5/UyGbnxhxp4MlRd32y7DhnA9mjk+J+4xV1u9iFEKqicsvYTp9j1ivKQEAQW/b2zJJvCw9Su
BF/ETl9//WSmN17Rn4yKBz1xd7YBxa1XgH3Y0/S71aqz1ym3rp4hP9OdaNKFUsqTQhVutUdYf3Oi
IoxSzmcvH372swNO3POjuNoqrraf2UKA6Xd0xQ+K15+TSX1tBtFtVreEvIl2RW0SxjRp4BTD7Oex
PNQsPvayhSpOLjHZNgNnDVPiWdjldHL6OA5NdzguVX1LuWWrWNX43/HGqgvt8tx3ZHvbZvVG0aXh
u0ILPTGHQo2DpfUcH4yvtqsmuoxtsRwxrAgSDWh7OekvFX3jQze4CE7yZlmrpLPBe6QU286o2r3M
pqOIx+kmG4zqxigRKkhIoNBHGTc6jJEOkWCbeZT9/fo30PP3jpIFTRfdiVwJVF48VflHamgwJl32
WNbeD5Adz5NMvxdW/ZOLakGuLZbALydgrOYgf9ZWtfVQuF+fK2XpvqU1NWy7/zFZ+cMcu08G2dNi
ilv0iYORRTf6clt47RlHzYuj4leqW9yli5/x79lqtBFOFkpnuFljrVEtwfHZxECVqithaldnQ+u/
azwSuZ4+SqTUJierNL/hRyQeB9wanc5PlPlP26OqHYlfGeF7qqfPYw2XIJ/gD7F6QWfryfdYRkfT
4KePCJYEg051w0NA9ExYup/sXmq+A6nJ8Mtm+a4K7Ubv5G9vNM5Ops5+BNgw1SvoJzzGIv7lCvfP
pKrP+JWzLlzObaPEG0O09LymeDe2NIo9Kw5E3pv3dLHu4ja+o3hwysR81LP4ho5KoLG9e+iRszDQ
dkcGoZNcbFST77TCykMH33h6kE2dPKKamAUy1bami5BALHdTjNxPqZ6HkZKb1Imxhhmd2MZpKT90
Oz3WsOPp7aQKdApy69UFUB1Ih5eK7zyGqH81+Yoq+hXn6lMd2Yem7G9Ub/yGQdOm66dtO7UbN3GU
bZdZNt4j9Q0yKOTKRehB82dn5LiXxVibd8O/iloHknukRF5hLkz4U8UhNgf21xwa/Q+PV0zWmt9r
2cW07oW+CmSRp9RQEfBOuWm0Z7vqAtGZYY/QEHeC1WphWWR7xZW3XqMc8tk4OuiQro99rdlcTvUh
VX/j5v0ijehE9vcMKPK7FMNWUcwUQz6ik4UjIaAYKSIlmNI1BBVRiVq8P6atH1212Bsi8lsA0wMO
A7rd/3IjKmuOEkRdvm1EunM4Li1gEBBh23iSx0W1j7zG6/LlqQUFaiJO6sO8iw7rV1w3mp4bA3KN
1qZEZj2qu99DguiDp4frs5NIYC7o4llDfYdPSlAo5W7MxXaC6K4u066wkyCy2lCVCOilxa70FvhR
KVQVB9pEzPnN9G8OobQ32WhJOwDtuKeE24Zui7Ijb8a6ouufvo5macVjHelHx6qtoJ5FkPX361oa
2jPF56Dy/hgaCQ/9tarzDuuL06pFiJRriB/lVuGb9VyHtfcnrYdw9nB88Ag97eo0017EI6xLA22Y
b6UKs8RmtcSibuN6YjmT/ttYdtvOe0nT6HHm1Wha6142CL9y+3xn6Zl7YR5sbwxV09gbaXkXqeIh
58WzsJIKB2EUPk6/r1NtUxac92D9H+0Y4heyHZOfpBZfIF/2pSvueA9XVeR1PVt0oFJ3vkuXOAqm
SBzrhby4d4dTopq8iv3DjJhmJ5aw1psQoa2NR+BD5LhJSxPo3bjXM0DzoDrzot3mgx1APDquf3da
cmYuri414OxEeyfpdoWxbA0zeY7lyg1wCZ7QgGJXg4nZxrN7XmLzYX1II1PeLehIjNZ9FlmH9VlB
NZ58mfKx0+xmo3ot4mHbtzMrRjDmInA2ejsxOg9NY4FqnUKXHYfBrO8m33Eu8T2YY+rchQ6ApVGb
LrLMn0eN18VGe4r5V0Lblgpkxyx70KuFzdqeJ9ZHpmyhqDj30gZLmO600vqX8xjZ6WMi5wfZEfJQ
nhi0mZFK0tYnoekbUoCty5EXxTP9w3uwrnT1tT2iWeH6vAzZg+rOB8qvNzQkw1bYB/4voaUYz4lS
PBRTy12DQxHXQy+6X2bv/PLUNqjpVS9ENQXoighyeFPNW16sQ9KPNxUs0NjV75vull2qufHdatZY
2PVxkfo2GszXFDEzTbT7we0QiIA9aC8/hbKK1gq1D6A4oUw9HyO9JXvmk2S9vVUKcdT66eAUMZXt
6GDE6YNaUxDQnvEuuFkgyCV1eykW3MlNvVS3Q97JY5fXxPMko60i72pQZBHyJus6rovUefD4KksH
/MTBmXE49WJ5GZ3+QCn730wkTqDG2Mh6HerFiMdB5sfQVhgIUYP1X9LEDaZpflgvNJg5z5MlcPYl
puHOQIPCrXYa/YQgEdWW12lvullY5dpjmqT2FqGS45oSTCw5y4RV+11kJ5tBGSlDtYc5S8Oyavac
lrCpRLtZ/5CM7RVCczvOiN42Vv00mPNL4ikQvgGFtN7eA4tCpZDEXBOPLgVLHm8i+TqTR7eJX+Q0
vTS1bXH200u/RPcZt3LcVlu9KLmrzD9erG7W78zBn6v0VYUmOjrJ46pdnvOZuU4DLufAqWFj6UYY
wfK0CVuXcdprUN0s5sN2VLJ6OyfFFvuhQGQ9Jed8Z7VgcLUlVLXmgMg+6X97m3Dq6/S10gqSTg9B
uX5bLfWldJPjIOoHZy5fPVRp/o+k81iOHAeC6Bcxgt5c2d5K6pa/MGRm6EGCnvz6fZg9zWpH0wYE
ClVZWZmNhdb2sq7n9jKX8aauk+PQz99BXq25Gbms25ijGe/VMyytcWW5r0ambQYC2Oh8qQNttCNj
a1a+D7xhs/g4eHF0WZCMjmGx5jwzBtQfFrta+Ut+mP5hfvMmJ7VPR+BGssPQatpzl/gb242fnD45
1LnP0PT84pC5Y+KwUdkqVPOVRho8amAs6DzndnPwR06Wx5RCwjyrqp40QbUTDEd9Mo7qqmIBGHi9
pQuENU74yF8ZFXVPzAkchg+CoyyXXZQW2z6qrqObb3IrZuQteY8YPfbs6UV9UT3tH9SXysvxOiJE
Lhi845/6FMwxPZMe0Ja+0Tq1pidXiVHnHQzGXM3ZSv/Dnup57fdgwEQ3bdFWbUrB0gfrsaOiLDK+
iHw0IrNZBb3/tDD/2dbwL6uV13nbFvOswUVc1Zo2kMhXzKuGtp5vW6CxxqzecxPfq/Q9jsudNSeb
PHaPqbdLZrnqtejYdRM6gNO+s7tH+uQFAsj+X2dOx1XURsd0oByz4+elzV9pm9wRGb9WdvE2W+Vn
0MdfduzMoTvLv+isH0SRugwBl3+NrkTOLyO/5MgY0txaZcf4ukYcLTrjnNTufeiHB68XJ0O2t04r
LiZfsrSXvatFNrCpfRns7LNn9qCz+pu6PdUFxT55d0Vwdfzx2xL6axloyTpLsSsD2X3kjFztZfya
hXfIp+m1Laxdv0wf2Vzu59G6NrzSGPsniULZas4SJ2SvnmPLvIFj7ZOl3qdTf9HG+bNayrUKUJLB
W9F5r0s2/xoYeoZFDtJopvXFQqelmqdHcoIyFB4V5rAACtYPS1kdbEc+xFbOWlgZSIVjroCPDq2B
qwpDleqIDq52FVS/uUxvbl2bYY6+Seh4SiSfV7UHLipbJxGxJCmuj0gJN0l2KDHCyZph32gW+xCd
9hy+5CqoivPMSLbG/pH8jeE1lA918zQNaftYkj4gIk2OY5BFtk2FEuYiGXslyIBkHd3Ce+2ceVON
3aep1Y/pIN7bdF5z9n6zxfowu3njj/mpD7LHYjIui6s//Z8iaV91Tao9JGR5ZXtYetQbJsYCwl6r
0Rfod045H7SG6mGUYp1I8YJR1IMTDNfR6O5B3H8IJ9oz63KTZXQpuuKnZ8eieryl5NslScEQjIxf
O1s7I494qPQkWScObqRZZZLmD/GllO3Vt5NPYPt15er7Mh0vrj4zg1/2oQkU1fqpEdax+dsHwxRq
ufnVz90bG/kdyoIbJgmvNmTjn2LgzCA1DU89ar+dxotAd7ybSh5LWjmQ6O7LCIC22MlTuRTX1GDC
M2/tvR9FOxWjM6P5O/nDsyDgSnJYqZHtCF3funHw1qXmdorogVjdTS4YYRQdFJv54tbl3mokmUJl
AdCbH4EjrlodOKTv+oXWz7Fd7GOMVQT4opaEGLtzF2cMfVt4F3A/MgGvYyTfBUhkNonYNXmEUpFc
e218dzL73Zmqs8FNgQTMSmeBmUhNGeL3k81oZMSK4q+RFzDyuUSS0bXWXeTu9JyB88nCrpqKrddA
Qyr8KBkEqrzhiSndkvslei4C+sx9Zx7Qjz7asjkWaXOH0NyurFh/1uPoeS7kywBoFXq4e6203D15
cEJSz9+iBfRr5jEagXLbu3ZCpI2eJbgTnLtLMwd3U05Ic2jJPcvwRZFmvraNYRtjhuAXQwwYsGwz
itAQnaR7lfSnmpHkwqZwG63NVBVbgs2ubfmiGqbenLS2sjeUzXsGIQL0lNpLn+c39WBaBQpMzb1g
BCOcKSRj3+Ou7s3dPLdozJEWO+0L8i4nuyyTbbAUwE2dQ6MG5Tkz8/bLFOyWktSsluLYSM0Ne282
QkcWbwwje0yUNXWoTeaBUwbmKPJPlf9oRvdcWUzFV6TOXkH9YY7+H7eNberWZYuQOmvb2vFG62n9
eXKeN4FIxCqwCz1ExfFNcmuZJbOyhQNteNFDqvFdRkUbGd7KYzZhhNRhp/PNEcXL2FcPkxHsfLff
xMOw93SuvM5/ZBDx3c69D2bxr1XQbOu8OoGAX6aZcsYS7ktt2OvU7V+Cun6s7I5KgH5Ro481ZYon
1mNvbFWeAeHwrutAt4sDHoMAfM9+QCmCB5ClPqHBv2itvA+IdHW9uFB3kLK0jIB7bXqRWXnpZ+vQ
thZydCy0iWZtaBok+CkB30RqIKy5tYAsUQ6wgmNUWuQVG88RVqgRIIcKNpUnP0Rn7HAucfDqqEO7
jw+5m+wyjdphaWe5hnkOwl1Fqygf94Oe0qKugyAUi/Md0RkOl7r16TCCpaZk8OohyaDe+MQmAPlz
FrurtuF2jYq99KwM4z6Ps5cPH4M9jKvYFDDfjU8374+LXx4SQFBfB0NJuyezBblCJWNgcrJcgvNk
dpIpJZavlls4XNuy99+nWHxmdbbnAJ1FUD0MbfvZd2j7lsVdZN0roRAmBALcQM3+KtN4WkyvPTWq
TpiKh2Qwj40+742y/lU7kt7cvgziDwps4AP3Cx7FBfOAZ7haJ6OIP+JBf9WadtMiX1LP/Us90kDi
RJ87V0fPIXtCK+6KR1i3yuzlaPvl1dW6hou8oBJsm+eWeJaW2qVvxKPXkipVfbxZqAPGrDq3/TSu
DdcMUVhJV7VZHbrZ+jub2l5jGBjtDC4i8cc3m40VU6VlLbAcULBDQ2JKtn4u/2oyatE7B/sXeblH
+34ti3yX5iWyy8NJYpS0aOZeN+Wt0oOvSmTJ3redlzYqRnpK9mYS5p0r/hSrO1XWy7fpGvvo3xPL
+m8SUNDnns4jDEBEk8l4pCO2Fk6xmKDQpohfCun9mcwcweTgENvjYRQjt0MpfvO2xIZlwl/L5Ne7
qX+K0vnBc6o/KnHsPOq0YjROtTdmIUZa3XqwZLsiw/0J8mWd+cNh8Iwn0QOaa5wCmbXHNu1FOLve
Q912AFLRNuEmSYP+0VhGbCjSkzPjpKSVG1fTzmVXXJiHvy5k1PTqt2pfGgAdpbD2Rs8NF5cRgJLG
ESjjYg3X/KaKo95Donqqf9mDj3VmXORU/K0H/ZRJqW/IbepVuxDq3EbBz+Itm5OTWgqzzo8lHhgg
hXJLrYZ4Dcn84q/mOqElJdam2WdrDTKDmy7feYMASew2986j9VdnOMiJ7YSaMqDoY87Pse6fhIF0
NYOvujdcdAR0mBjf+Vl5MgvVzBAveATsDctYqVq5YYAkltVr33Y/5ZA8M0azn2Tz0mbxKauZl/AC
c4Wi3NcY18yWWPpJ14K/dWqcx3pqQuLAtJ7j6MHR4KdoZnWvBzKopv5byozUc/zudJ5mh7dtyTU/
m9yMGmi6iRJcKBxLQX3uPUmdv03g/iRd+VWXNZBDrW2lHSMk1AbO2u/EqVzsZ1/TLbiB8db36OX3
GfZyHYY6WfubB/V7l7UXjFKelpxGOnzCHf4Sdz3Vd31mvES++7205YjsMvSqyjTfvTIt/iHOuZ7f
1Dld6DeshsxhCqV+tkHR0UOa6MLL3ylS7aw+/VEfROb+KTYXhfFnqx5d+ZVKvqg8f9PYhLNg3F1s
VJNqXGezOaycsQOGnXHFdF8TCeWC3/4tIz20yvre0fCqq/Ye5fI9piTt5PjU2wDqAxhJpTXHSlbH
ORmOMJWfOCOfdVTVZ3Xp2ukELcKrt2Qsa6M2qnWLC9TKt6rfcWi+l8m+wk08+d20irMZI4+qDpuR
qybrfwKdsr+IfIDQqIJHkPTrBMOymJCssubE0UdEp5JyLTOHDdJH5Fh99J1rBcIs8x9Uh37aGAdo
XZDwzAvOkU1zLDPz4DjpTbTV08BVo3GbVI7xnHa4XfvRFjwKsK/9Y4z4q2RZ/LZElrMxm+x1hAcw
1smTWxvPrb4sX7kYLobf0Phuf9XnziU5oeK+NoxyOml+tLPq2GXOQ1LUGwWBk8iA3jsDmSOq25CE
d6Ie5o0dq0R/KB9dV35ihoqoirm3/HIndHQ0dKdZwZ8awjhuDpk/YuNa/qhPq1fuSbPx75rz86CZ
RxVym6G+6N34N3VK9HjqonjtBK8bRG+k43x6ueXzwIOyfn2h00AsaeSjldNZ5BNxQF8+02l1pu3V
IF0es8Q6lC0z6Wm2iWI/VCZpAKXMfhX6DcGkY2oMpwrlsawTu3LAS6ubtavbDp8m8qfoGn7mZnHz
/AV8wABI97vQ4sLVSIV0wnKowiQSketYzP7anOiBMXR4nhdEwIAeKj3dCA3VIRDQlt6P/yud4BFT
FCDP/D6CPKQ5xkbU+a2oVlwjALAWEZt29FB9xfUCEOll96LQH/OCVs8SkOJH1lZFksbiuNnBbxG7
5dqPSdJSaX/4GP2GI6GNXGSzmBHNzmbXCB5/om0LHQIPlYU29+8+GLUForISvmutYj/5EQOL12ID
oI3muV84guwrBuYftdJ/yJP6xKgEA9ZZFvpxma3xl3+Qmtzg+rDtOogLxkjplLdfFAb7tAHATfWP
YqxUJktGA+sHECX3/N1IyGQkiYv31+wR1TI2BbPC+EmUfDzGjdeqHumLm1pntScV/KrT0QIkArME
QCh3qQvUDVtqks8KNFMhHAjep+9QePE+R1aOJImd0L94wYcRIUhmzLukbXcFzAfT/6IbN0zo9iDW
xBtV4xAGNECX0VpXfYfWV3bVk+BDDmAHZGQzOpJL9dClzQmZVgZq+h3tMIvYkSBADFHlotAVBbwp
M3acty1U4gwuAFovaZTuixKCSB5JGTrd1nC1Nc6Uh6IgmkFaCOrg3NQ31NyO6lvFdv8aTy3gYbKK
o/EY1ddSaqdpti5qq2Frwy7oh9XQ0kt0L2x17AAx7A5HE5Bak1vTwg/KUHDKeqIrxTv63LVRR5Xs
/rNZZznW9mSuS+PWN94BhX1aEO8Nt4aDOTuvqRKHPMG0lb5caZv7xliu5jKcjRR8Ib8FIn+mNXmL
q6EKJ8/eLOKM7BMTLOrNAlzW+9FlkQ36s/0KAsjSeTRmabbXHo0L+CF8llFv1gUNVOocy7x0ollj
viR6wZ2pPblZclishQyTOiGL9k3c1bTzynTVwQkqTRD+Ryu1P4Ul1zrJtbAYdu/3Cqvi2vY8KGRf
sjwirtNRQvVcEERrfGZq1KAE6EYK2FXXB/7GnuYHXOJvIn1RjAGtD1alt/USY21329ilHuensdy1
bJR2fCaE3dRCeak9o6Gtb+rU2ZW+2M9sCVbOdHAs87Y6G059Lj6pcP4o4gpvpTaWR3E+l959LLor
VLxVBlrQt+PO14vd2JjZQVj52kNgXiWVaut3Y/Hk1dZGLl5Y6D/C5IzkF86R501rGzCioxnTinHd
yO/Y9NCT/bcKVfsXGbEh8UN1OvDjVkdvpjegMPgOnN9yYXP2ez4yO5Z0naVyu+4R07xfxg03/BWt
9xf+SOwHUzNyCAglpcvC1uMasPwjX021nPP6Te3KjI3LKeDde3DCiIBuigd1/Pk/jML8/y+1T1oH
OdtJv/Y6x8CEi3QXysubO9aVzZYQv0XgbKUKDLUA0EjVIxVwmwq1Lk62lSO8QTCheDkKTXtWd3sl
IASL6JTDHBFZuQ6AnnlbdSd2xW2ApMJnqYKfOLPDMnI3hA2WUUHI7Cwalpx/eK2pGgta7qpbo/gN
XvunLp2wBVHhDKv4rn502/lUlgdNioNl/WUTzigjav6z1WbbEerZ4Mc7ymJQs7dk+VZpbdG6T+De
fB6fLxhP77w7q6pWUpV6aQC1lM3Jatrpj9C+EGpauRkWvvxFQCrRKaEYOlCqPbQQYyJYoGbtbRZ8
BdnhPLxck+ugNK5uHTE5fhP1Qc7jU5z+yEDf+G79d2hPafcGO3TDgPCFSeo1X58zIqFNqv/7b4mn
W8OhpPd14AhzsTyOygiNeMECSQ9rc8httRa/MkC8wVcztD0Wh0UWb/wC/1GpeCq27Mi9QrizBZAd
Aq+EG8qO5NvO2ictX37g9VXgtGZ7pe4JvjkTxBvGNzbsQT6ox2YV9NYc7wVxoXUwpidOVDvH//D1
hj//37ScbPX5jMnd+VzrRDA3y095lXwXyy7tX4RqudsPdv+uBUsocbhRf/4LytTX9vChskbHnS49
z9gXdz4aT3rw/3A1qLazbuwa09jOrQyNJKHB/kUPZN1o6I8v9j6ZEMBkXeCUIKM5Q2p+LZCjJGjM
dAl4CfWBS696C+p4r8LwAILrtI2KPfarwvVzEYeaSw+H9YBTHRzSdN7xQ0lKwmpazpMABDbTHgLm
vPK8Vw1eiIGPpzrCLTFItc8counce9vc20rRb6SljjPLNbhzyCNW2yPfogwI2rlFsTR0gw/OhJE+
5f2L2oPqH6lAxalUd6+OBl/ZAaONGX+iO9W/K5KXCkRjCxOUsCmzX/UPVDhQW1z7TEifWDsV09X3
JAoo39niRv8z1Ip4L4IfK7twVuLhhWuOgPH/8+OzumThhoX1Akd1XsbQ5BtFrf4PAKlJ1Gdj7fT2
qop4oKx3Ub9Vfr9Tv+Vzhug98yjgr/JK8Wg/DxGnt2dbmrTvIUjx8WQVbawBEDC5JsuyUk1t1jrj
tRDkzsE7NMieXNP/h67IkjtVwWlZAD9wCfU8Qyro3QdFj+WzU8RHd4KYUdx4Qy2ABM5DMKEz8rRZ
aKfv1mo5TaUJSKL+2C0wYnTKK0IKC0TU41RwBsYMkcXyhIbkpgSamwmo0rCPc6wfknSHbU5oa6+m
hvAG+4kLuaCLlbMFOLVsj4w41ekgDmzm1rUuHKcplp+q3h/p8rG23fyg9t//J815yuEZZf2XQSpu
a7ss+SZ89pO2zUu5kTWq/oKOMRTxBAIec7QV/X/tle+TUb/lk35EmR5m9jXN243qi6rVzWZAAX6j
P+ZjvmY1Iu78EieEzrQu7UTxXn+oqK92LFOvRNHbGJXXllmGgKS07fxDGX8F8TYmyrWUZeok8cnn
JYC5w06N/bUcFkTx+o2jvSqDDJKDqZx2TvPlWPS06j//r8b/37Kru2tA6kcMUG+XjydkFzj70BzO
WoJ9gRPsVMxRaZ4qunI3V9kRL0GdSJnUqJQX+d1570VXYMsEHV6n+2W1/x3Q6JplywvBQb2GyfiF
TrjP3RvEiVZ+OM5TH51rYa/+vUVJuUjalLKdl2xYY8imMiBB+InjYK3ObO7+ZqZ7Rt9H5Qecz0CB
dfNrPd3I9VRdsSAxgLPvKVYbtfKPpgS71vx7twQbHqUPW0MdNbW52J85V6Nq/asDzObU9ezEcONO
c1+0+lqzsu6yJV279FA5os6HrJ8yfqSsubzLIp7Up+5NdG1YvYqzr95UTDezU8byAYkgYQPL5Q8/
ZmmSkxWbOwJ1QSiwcflg+xl9TldY/5euGIsLizt6N8z3rK82DoRR9ZqWJe5WK1F91h8tnl9dHjGB
PZXQUYwqOBUAHEKLcfB2v2liQcScJgLlgDCBJrRXZPfuufbsjQ0mvu5DM7ovbFR81cMhfdVp1ppB
sp1BEdmT6p5krIXHtITqeujAz21V/FM5ssNUpiH1q0qKVGQhDVGxjS/hohA9tZKhcsbYe43hBUaU
kz4sKuON1tRtNC8TXtMDeRvepFtLPPDcIwCjtjR+2BotXCG9KNXZ7PYZN7q9RPScKbbL/kp4+fdZ
dDKOUzzEH6ANQOj5G1NBW4WaIWa46SWsf307m2/WgLgRSDFzP/9OEGdYzm+psGAy2vvWK48q9LVy
InyryMPZ4ExjA87ekOTHSWzvynGGSlqF8Fa9bvFWNWuhjm/kBH8HL30w6a9Sm8DSrM1phVP3VmbA
ITVqKKTBiTk+qRzYA6qOLWevd2p3do59lTkkWJnt1GXis5lIK41entVrdfOn07+rEKDHzi4bkJW+
qwvF4TJtEGXmw5odFT1pNP9KZR7q6ij6r4AuZC32BM5vc7zojbhCa3sV4CeUNZtARode0RmM5GnW
rS/WiP3HJ+LOkoowSHbYYaHKxcSz44PEdruL6mcIQyrr5l25SnnCWXBr9a0HZcYip/wHf/d7FTKH
cXpaquPkv9d98sA9n1ZvDjNJ6sV5xQLAP5XmidfSvWoXOfGFj8CwtQgNRn9IfybyagdTYJuIXk/J
eSwHWkS2B26s3h6U94Kyd6gK+7nyzzkmt3weleUTYYxpPqgQzcvz078Qwub4FxB5rAEG4UyzpGhe
q9DR9b/upDPu+d37DYWwoRPE2jCKiebzGW0bLi0N3MJUGa6Vdj9qRTKVls/kJxGdz4l2Ee9Duw6U
NKan163VHmNW4E4TXS2YhvQ0f3BhF1RVmSu/2LTq2Skd06/IZZd25KH/L4MKt1Nb7ZNYvEvckVl3
xYQhphKpy6raqi/C9oeJT3Id2w+q+sq9bocIewTIkKlIm3HzayYZIl2KutjmHcaKP1yXqk5hb+tU
o4Q5igHSoir/ZqPHrAdZNfqcq1qo78pjF9Mnbb3Hsaz3fN8MjnPoz9UryZDIv3liUQ0w15TvKd+g
JW8s95ptvnR2uaqhJ/pcV1Ht7CsGNPiyGb+kPhd7DALhb1vPL6VfXRwhNgZs46lngwdX9VWxLF+n
7WfjBhvog2JqNlNAcCLALED0vZ6fZ+pyVgNzRoUl7GvKFSIRYMmPisgs7r9krmDDgWX/+6A2HiHm
NuCG52mq92xdnM11MnvqV5UslZnOteuvVX6dghSqsEa/I6FFrFMjwZRNGXlSice/9devQqnVirvd
P/Uu6I/pHmpz+ANZPAbVlZt8GXvYg7KChNw/+mb2rZfw+IvyuACwODOE1Y65mIQqr5aGcj47Buie
MaGxQhIHepU+2yGyznA5FVcAMoFMgdl0IFw1b3XNOo8r3LTjfes2dBr0/m5q3nWYmJ22hEYt6Dxm
NrMSSw0TvYbUlECtmhHUrzjFCCv2rCApCgREp9S/hZAvjaABr1c+fRkHRIhEhkm0lrhQQ8pJ7WQD
sXgPo/Bp9ut1N1dnq+PcJV6GSJOYp/WSlvVhls1hyZM/yERoG4hj9qnVaXIrK2EGH4LvZCwfl3SC
MdgxyuMl/lNa048roH5D79QMBrlATpNI/8ROmsk88O5NB/PkznzKH+FXiscWeBvMr4ZHE4BwBfMH
l5i0/YMPbBtWfLF7XQCvO8A4yPrPYTbRFESUJApjP5pPPh2nFdqwAEeQFtC9N0lvygHz1cnZ90v0
tKQ+xobjg2QGAmZM+eG0y3RE6gnoCXMSkaYbb7H+Chn521LEH0lczbT8Gf9yJrJh3Z0zyGbakxkx
OQLEfYRwZwACo5Yzi2OQRsxU9dGnM5eQhe1+WmWoXK7cRnc29rx8VpFBaV00q17G8Pt1JmS0WTDn
6SHEKsZsPo8m9sje9KrLiYImS46JgwMQ0DrTdVXzUUWg9JPlHDEmZbgglo/DLPtTGcU1kzB09vap
1nmPeSKOuJhnuwnyPqy4hSkKw02JgBmDUvrkUxEw7w9gn4azyaCprkVvpc+4U1zHf92C4GWNaLyp
Vpi06eblqUNPNRh3fZNf01TDkGbJr/6ov3Z8b6cOHk0b24BaVv4DSuJPAmTkqtniGQj50M/NYYS7
uXX68WiX1tWmJbL2HftgyOmqM7N2BU41Nx1fZTW689buiCXACt4anPBRdq7K5sf4zoTgclxmYz43
DpCeUeECwAw/+vocTaY6GR1o0yacp8qiEO3go8+xuwkSbzz35iBOJhOSa5oeMSCLlCe9DeiStSOm
Q55hbMt4CFZpL7+0tP5RlkDr2vReUnsAQskJ3FZQ/RoLd3+IInWMs/0Q/ZmZBVnrqZd3oYHez1du
F9U7H7XeDtZAWjo2ZbsbGhGf5pIGEqOQdrIVkPR3ZuLT2fVc6xpUmX5IeR6HyPWsLQfVVih3tp/w
lL1rHVFEqc3PtbGWEey83j3j2Osi+L5Yhy5o97JDM84L9jqoblUW11mQWEEDOuom3EXaNFur7zuc
Z/VvfFjfJKRBF7l+PeOycaasZdMBAtM6yZ9MB06tbzcOsKy/nay5X0NGYYjKGzjHDmEjE8E5t+hD
Z7QdulwndYOescEZJHs2odNupVE+F/kABVmIva8zO1bEn5Vs8arJ83uZcz9HPfE+N2dr13LqGqf8
GOpWafPn0DNbsbIjCv+asdvSnx/7wQPpgXydSOi8i0OK7PSPs5E9uprthBmYZl5FAM2U/lEynIvE
/ZsyXGnTFLDJyufJuy+utkET+oJUItxTCCJQMh2AwKq/AqFkNOelsBg3bBghhPMFlw/waE1v/iZT
9zWLu0cnHdZOS7gyxzNQKqkGWGVrH/wy2+S1s80qn2Oa6xd3NuBXz9OlnCbYBRH3Ko3Tg/okDQ0R
b4iuNtR6NssKn7TXytYhs2bTkxq6jU16ZqOzZ7Heke2AA0T01KdKW3mB/OoZAzDRJTWq8sFMF42R
Hh02chxjcdk+5jmuvoGdb+IKUM9KfSbZoho9L8W4F8GhWZL9UJknINcHpiA2/lI8Zq791xkCNTGG
ZfEiikcTQb91lWcuRLMMTWIUXDUdfVSzMiHqY6rkGduePlZNiQiYEjNi63xAjb+aY8Vwc5m8pZl/
b2TCsC84zJ7895L7nlxbnreLpmKLI87GYP1s0dxmv3yqjPTYZt4dI1eNXwjo35vVt6aXBcAEgrno
HiHUb1Ho0tIxjGjLZbV1cHSNucMt6AQDVCtzdJ/K1PhAvsVbe4XHnZ44wbazYHswiDVtmiAvQ98q
/6Lv/WTqcpc2g87Enwsor7mrWKs/UmF8DLr7XWD0iV3M8qelwVCPLX4Oy4estYcuN96sBlTTF90e
QgnU2J6SqvKuxdgBQcHQDIDGii5m/tfsmYUstwgrwn0wvoe840qK4BGU7jlzuw2aHm9mNm1cq3hb
NEETT4vv0TCfPDnEqqCnKeBO1COSBrXVWdc5ms60VV+5OL6lh++CPucMOjnDDxTtbTQm7CbtZSwy
aGZkEUNiSUZsZULKCt02XdxnYxrPhsU4tht1NyMxvvRFXiw7v0TI/IdDXSF5CMYwtP7NE/7boE1t
OMXsaqdoh/20BMUa2f6N4aQ7nMo/sslaaMoxAuTmehP2k/1pVe3eSbsVbEYjtMv8Oa/poXeN0Pft
pLiDWZBsesqEPhVfbmSUlIvT2irbx8EhjbALu4fAPu2LObpPcwp4ULVuWGrKnMkcmd6jR9/CE9UC
ZSUS30w/evTM+ZXL+lnm3kl0FLe2szw4ekXd2mQvdLDwyMYIiHkjFqDkyJPmiKkEZAnwxV7snWEt
m9YAg2acs9CzG/a1R0cliHmMlBkT7QAVrXs3RXDEYOYLXnu+qqe2Db2aMmRI9KOfFE86AaZJii1c
2MuULWfp+z8TZhZU5dM+NrQDnJj23IzJoaunfGNo8Uvfja9zZZSbDMUc6F8jG1O3QzlkR3qw22jW
9pAMUhql1tpT+obeVEMNkaTw+UZZHxXMF4UMj54nx3uSpYCzsIzjaiELCxPCuD5Tlpj9lrz90EAc
14b6ox/xQu4oVHpmu5thocFltNvF9X7lSAZq6MwXGV16K2V9TnUL4FJol8piJB2PbN+gq9JlcGy8
OVtWjinXTua9ooQWDp08SKzCUB9IGWQkkxt4J00Yt5xWkd0bWLYm9aoEGWHGMYJlR5RrrJvJG22Y
ceVZe9FmRu4sTAbvhdHsXSAmZSrEVALzVwwDlzfYKefabV6JG3tGRjawOh9t4GMP+5HEyI7lZGLX
nTeUbtUxQpoBqQhaE3q9rpgrSvL2KpzgW3jTdyBryPQcUshl1yX3X5okAygBCyjcXV17kP4EEyj+
i1aZq6WTN8wHbbgUqG8wyiEMyFWatUdI+1YMDIw7GTlrjQeVbZw0B1lEKNjM7d+SGXhHxXPB/E2r
ElJ1Rj129lyQ+rmz/ubn8y+mMLekHrHeMx4ds95JCtS4cV4NkRxyf7hVxXiOlum59fk5D852MLC9
x7FaR0tzSacGwy+UtW3h0V9Mp5PyaWNj/pT4VYlsvDaeedSK4S7hFqGIs5ajSfpFCrzNZsQl40jQ
kSm3ie4fhUi/wStWvcfeHfSY1jaRhcy9z5UaiaYIQxBkoPjhU7CDjbqGUXag+fmjHogJddE3UzNk
3JnJ4qmAMD5+4jD+4FjDlhN/DswigsSBaKSm00noNo4hoWjEJ7qx5PD0ZFLLg1DkP1hMTJJK07Aw
TlaSY/zj75Isug6g27pR/3j9dBEk4JPA6CjNtY/O8I4BtQ/j8tlmGaJjOyYnY/SAiP7j6T2220iX
pt0rwlrlzZQACAL0pEhKPaklid3lva+rP09gf/+ZNNU0QOE1aSIjI8OzfjiNPoOQ/OTUAFrQbXa7
ufGtD5G+izNoQjQ21A1bZ1906MzMf2mT9XbdkscysP4xaaVgFNUPLRbTUICZuYFt4sGXqpazPTOQ
yFmORQ6sAfBgDdEZLnpCj1X4E7Hk1w0cJXPnA61nN0Gev3g+SPFmXizCDL91L4ACH0D5WCQTtmZy
ZzQN9s79sbjWWwZZlg4dmuuo/E5C9IEEi6L7sIvydsKEDV5xq17zCms6QXQAi+3y8ZbZUpQG6ZxV
kztgg0sIgnbj0Ro+/cY5pRbeFxn4m82k1ZBEclgGOIDw7KBz3xVAzeQjd/IsCBAeoggOkTGDzmA7
eI8iz//xW+tsEan7uH6LqRhd6r3T3DCRay/fqR9eGJ/a3y7Tdoes02HpEgLc/FIY/VsByyqcajXm
gyWY5RNaE3TYgZ5285nw+X4NvKMRcO7anvblyjyR4R70vqapHDq5X8jO6IacGJBGM4aX7u3RPrVe
G9/YNT1YYXpnjcn70MYRHWfUVe3o3GTqpy/GjtlWc3VTZRMknfAWQTvgJ4MCAoIKU7Q79CK9JiX5
ZsCkPIeGloWhGCY7srIzPr0lzG3+UY31mU71D1mQlgs22hRzWeV2jR/8fqNvOD8wIe3kAtxtRfq+
glDaJFCeZ//jbqyaMVdPEw3ekTGdOpJEM2j2S9od+wbCDZCszwQmh+y8qCAHcEx0W+aJaMsaT2EX
cXcNiiTUcFHmvGFoCZ42nh/6JqBTqiK89oFILN6whyubE6retJH72njreR2GT3QvXIfWXtm5wd6e
PEyoHsLvVAstzmjiPGx18pkOCOVkxUdA+BtACGRG+X7xUyCc7lfb4nICpqFlg8sIkRQtCcBqwCmb
vkpahhckFNi1clcwBDiz05ug6ShYzStugP13kQOhuXT6XjozgLOSPznp2MkRflAOOmpZQgZBFMn2
TF5xSZzKu6ArCCsGT8FV/rTJw6em+GgE0K9wWclOktH4auAUpYDshk/xd9yVz2SwX8XG+mCW55oP
4rr/Ivt6Y4zdfeFGBjYsOzF4iIBpeu3iXQz5kGWADJ21HWAMjPEdbdOJ80Gj84SCS32bMAtpRDBi
o/+A3TGO9P7sZRI2TJZPC3o2dY9tvbujpx0BC7aJBgvUoBCnQNLBpf/HY4tc8yHmBPaWfd+6Hgk8
D2w7YQzxCQWBdX4YWEmjJ6raPuIweZ3oj5yL+sGl/sTUhp5sMEJ6JcgYu9btYzhswze3m3YFK+iO
9MElNxQ+ONT2CVmtCyXqyVaqA/kANHxYCLY997ZPzHNgj/8sQXqf0W8rCYlge/VgoAzOv5G3Xvy5
+GMPlDHX1bsszvA1FNsFXh9CVI33ITNZLwONJybclOXBylHGZ6qJi9cPWvc+IwQy0vYgN7I0v+rR
/MlolxtvTmlegqbZjf7R5rAmybuxWBeX7CjAmkA6eRnIYkYBgcOtE3eXgVFnI4Rpp0vfZ698yWF9
eyVEG4gPGFg+d80cPHLql6Whd7MeHz1ebPa+QqxjM1LCIoDV1mmUGhJdEyPC3X69dFl00+8IJKbm
IhixJ9PSV7Ked99K79LCehlSj3rDkz1817V1SJvwFhHyYwI1e8vy5yrlwe36bFq/FEbQza64lQ7u
5mNhXiGqTnsCasoKv1MaS2zvcVqfB3ik7FnPsvjzdNTW1NlMAXg8jGP3UwaUlvxD3P8j86kf52ig
9shmzTgoOfJ8fE2N+Ke9dv/FwxelASLnfQ6yZqrnlAAPRJtyksXcTW927kezISRa3oci/b2hprz1
wbudZO9piS4ZK52j6N4Bt7Z0KdMRApFnOvIhMkIrjRtdIIfGNXA6dkMT4xYuPOzT05JlcGWY8Ug1
ZNttr9gWSto59JHB+0qYZWemT/Jti1Ge6Ya6bd32o+nsX3ZAYwXCOUa7HtGjOJQ9DLI4Pqwz+iOB
eXSQKac8uxT3zmjfRUtz51BhjqGARWP5OnX9y8YFztbpFrWu+xVn3pFdxWn9Hvr8f+kfKIvdLplz
8baP2fwNurfnS+gMsNXLY9Gg1+a+9myLFcNGqM+VFX2GwUSvU7jsw4iWRasM1Y1/7zExMiq2O+q3
l9WYSHFAmH1iw2VNLmYQPQR1Wd0oJTW78OKE40RB8iuNUDNDlpSRxQDzOeYw/spbqPF1d9qGkoIV
WipI1OnaV6n9aNN2qN1vfJSL1udii/GBRNy0CO8gH+ZVdEukdc4JOW0cgocn0mY75grQ8d1TILXE
DnLvC+CPgp/YZNEJQhIx2Ney6Yb9zdbsyUxR+4fiaTuvA6O+56Y+lLD5YuIFjVt0k1fWBR+Co41O
i2aGcbkYvzRRYIDLcyd32POMq5rqKQhw9tIA7aCp/2Fi/lIOLWfR4c0jZv1FI58Y+sOEcJXNhZqR
+A+Xkx41ieYjvYE6JyjMkETS1OU6wbEY6O2lzX4ISaZQvaswn2yTzZ/Y6Wu7dc99tjvJzIa8eEHM
tyXJI7N2wX7pmwHQ4+PdlOG39k1Ot/LXN9MM4My5t/rIYcnHRoiNjVeUFAJOJURjyFVA0Y9veHp+
ou3jSx7kd4gTmyJr8KEN1A5G599pVJ9e8WNiD70Nocpxh8gaNQWLpmAnPabuvC8z2o6tO23MXHR8
lMeem0U8hNyLj8s+T1l0EPwoNz5izNuQ4UDev0237nEul3YdboLWAef8WEP/WqahAQpj12zpfkUW
MCADywbmVxFsQ8wkRG+ocBTz3wLaXfzfMJEsll8D1q0h9NcVh8qymL+Vj/VTihLleiwxGZ3NfFk+
m9c4z3C7EodaRBLD7m0OFuWKCNEHXZMEIHAZC4bMJk8MRIOzA1FPnCKOBwdQ8VsyO2QAf5wFsgQv
uAvb25EVqjd7r5PiuA8JtTyFOD30vgpUO3JzFErS/TX6aiH21EAQtP1sX8g61iCbQJW0uTsHHBsf
PdjU5azGg19RTcbOnu/Ai4D1zPVlqtAg5L4HuXPnuIzwDb9H4EbLfR2Dv31dX2MpB+c5BX/xcAwC
wmhHRwcw9KqbVK+vZp4dSiTILKKxmch17f6AQd3aGZMuTed2tqnvNPn9rqCzv48ZmyZAMUC+Y3jU
cttA67xdP5IYTeFpWi+cY9sJTnZBzd0dTjsuSrmaJwX4CmHNcDr3GNMMfcqaQIb7dTNQbwsTcjhO
KHwHXM7WTP8WKETogFYt1Or2Tid8RPexZ3fRpNovmUDG72LaPW+6lzsPqA+RRBChmajSGHYQ9YcT
f5ng41nMME9PXbRmFG2Rj2nW990u+62Aswvo1q2rS+qAOewox8T2JScIog5+6JB/MmDSGrgPjmVM
owaiFHtMdYXaX1xNCDFY97JMDJZitysSbxLNY7Mx65ZDr+h521xIecPnMBvHmlRau1r5d9Q8h2Jl
4NVHsyAQVRr0+sz7IQWx72jj3p3aLn4N6M+M0+zMGAJJgWGnynL66XjDyQ1+K1cp5T0ZT0A4d2g6
ysZUbZQzNF7Z7QccYFAx0GzzHmuSPp9m2gRFmpnhbzQMXK2HTbV/tmjI8ps7WjzfCzISPfVATBD4
hOLtdtcSSrhMEE3j8I7M8ojU39fOfra87qHfUYZv7WNSNff6M+2YhwyGkfyBF//MtFo6iEmQWRfP
2STGH6M0JCNbEDJ1UAX1F4J4qji8NStmCWFK3Ydg7vdWMh9dImr5C9LeJ6qtI0a1ot1hpT34arGD
5Rlvp1sZwfQLCYuz1vu3o2QrR+Dm68MY3epgYQYq75s+yz2DiimckT6662saoF9A5GCH5bP2fHTq
fUPoXqExaDqvKSpiSidrdYPS6PeShExK2VHX1IlEbOemn/O/aBWdcsxo1ZTnvl5OiYXMBOaTtq2U
q1LSryoTacRUYzljep9uOeOccs8/juUFG9+zEFvDnGO6IWrvwyacTZucgAYazfAtUIL7uxDLy1Qj
aFib2dmD1CMrwsmL2VSq2mb8iQu7cdmHyfuTAMDwaNf3I0ZpiLtkORmJddVYHc3fhE0x4jaUEm44
TpZL2xeiQxUp2oMWpUiu78460PR4VIhZRTCoR+clRHxL7kJvz4Wvx78KsEtaoykLXI8PcywO+sAL
BTiPqcAhIJczPilkiOtP2lQJbJ8aEnj5vl1M+4JWH4uuXSWsV2I65PUJ44JP4hscKAtMiogSouCE
T/l/7k+WeEcTdYEMAB8cpe99SpeMZ8230ojFClrzvx0nODffoiJ8VkjH6ymHnYgra5hKeCoeqoaW
vMKhlSuQn9Vj67bgV/HhOlI14yRwNRUtGXlunBqulGV+TZhFbLccq44nF8PeaDjC6qBSAyVp3htQ
XHQxA+QLZTVXvr+U0P+4HVGPqkmDigrEN9DfkCCrzP/IxWBvlOT3cAZ0s5KampX5Vlbhx0blXj6N
My1nq6BIkTBIzNFJfumddDbY3Y1owifU5PEQMNljeXzyIsXIxDAcO8UonCg+nukxjD144bMKDrBI
T/QmMXs8k1H5XBfWLHDWW89wHmlq/5p8WtOnkWH1u/OC1ITp/yR79G84QuQlKfT/zTwu+fZUTbsf
0Uy7NPQayHw3O4BKdBthdP2J2wJqyXasKdz3FtF4ToMq5wnnMst7hsa+Y7l6C1ZrPHyDOYb7sDU+
fHe8D1k3ZgEfU5y3i5IgHWP0y9PIsFXse4hgZ8VYu+SaR5BTU4Wfjz7rHxJ2ozFgQ502jssE1df+
Y/u8CfmOSelzJWoPvOkWohL2cnoWbdcM81M1GUddloIjn1nFl4YJKlhbxMnKX1FMfRmNGuppubtX
VGjHn9uUPsZ9jMtf7tzOv2Q2jd9srG6gwhk/wiFACUDIGc6FqXwaapt3tnDlTvVMRE2ZlvBmeK8b
714XhCtateM1e1ByYzJE0W3bI8bIHvOThqX7hEgcCztN7vSkLhHtTC00ipz9BAQOYETrJNVS9xt6
ohIgmYS0/K4sWPqWf1rY9VqU0HK9xSYgJqlb3afZybfrQ7C57xwi3VmOFG0oJ1QmHpVoOMPJcF+7
DiINVS8joRcnjTdaxZBcc432fqobJktRrYGT03GvUQalYkEsXFXWcwI/dPa7u7q1H9AOgq3Qwz2o
Vq5gdydHW7opsn3Zad2hxgw6nPZAW7297A1fVRw6yPAvgeu99TiCOPKfwXRETWv24zQ81Hnx0vbp
s2I6T5PKDRsBJO+pQcl2Dptfi9W9desOaDV9Juv5lXAfgt6899rdhwfFTQmwVsG3h99RVJ/6jMiv
XfOnHeQqu/kbDv7X0NAj783tb7BmH5kfBrvnXucek8aMDxUqMl2HS3e8HpLj+Myw4nsIjzfmPINJ
2g/V3D9weC8ViqimY7xmoOPMEHjw8/SCM9wilERHYGqdAZUiQxBvHVgLSR7laQ7gW5GlX/nYkvzt
HpDJQjFud0eX88Wo42v6rsB3JVFVpM+dScly48QAQkpTNcAdfH99StLgpXLcn+Ma/qg7OtmpbiES
98n8zIPyds06H+vwb1/g05wVidMos268yUV1NaAtPKoMjZWMzlVQvUbG9tcmdrSq9GCQJsol0hBx
Nif3onggA1PrweJ2HBiXkJQmtmd0YnilhVwQ+GprYVzQ+YaJo65zJNe57NCU0QMPyfqfWVg/+AS/
itWAEtoV74MZXlAxcK7BppYAQQWO7KsZpifmFACYtC7xzXrrr1wNLk1FEVMBzEjBOiiRkFl6SkJ4
F7rFkFLifXEucMfgu7ELiiLgPiNDdZgx+ZCan0OrOuFWSuhgI3jFYgcwwpF4pNlAjNvkp6XQIId8
P6lY8GO3vvr/56d6M3yvqSdwpeHrKTtEPkedAciiEwHU5Mm8p/yRYiieQ7CfvDLiBydobzwgZT1l
R2aCIjpcRSWvjXkhHOBVYPUAWpDcwjXUi/AQ/o4inkERcnyd6aIBwCSYa0Du8rceiIK3qLLvHeqI
zK8HEO4PvKgMv4IrXrH2aCThpuekIBhoQuBrw4keDpu28+PDWMsZ0a9LWbICV5fL5DOEbfUAoCWQ
4hpOYxzpmHi0NiTK4TJGrKf4eRNl64QeQmoq7gBzdPfJR1SxAWbjP1Ch9mTkMzY7QqCjiSOE0/r9
0EZ/ozpAuQRSyGmG+snv1elHPZw7jGE2P2i3BMHi4sPtp2IY/EvUd1+sO6+vD6StJiNpsm8Y3lpl
CIGFTgZusl7mvQgOLHga3Q9bjntffshtaCv0y/y1No8jYsTUNxFfkA4VCWpjwnP4LsInZDIhCq0H
cviDFp5fSMmaZ4rPo9pFCElN8wcrhN0WJjHUr5ycjndXXMPr46v1X1j1E9igUv5y/M2r8E0GkDr+
eBEsxUlgl5SsKAOdccnytg7Pht+kNx9mN+RFlhXKDpqKCrIT/BnSKDcuOJNJGK4AxILFw4/a9ONa
Cin5pByHTqB6fpvbgLaQic28u0BS9Ig0+O6Eji5M45USBqCUY8f/WN5jSrpFAn02o/GexqJfxE0F
cdO8ukQALAhJkmPcEzWIrCGHKbCh1j0hi3MQxEZR5OBAChkq90mLOQYbvSiR1rdHdsN0rePslj92
PiO+uCw8h0emm3XtSQaHNaONB2oiwhX1h0rJaUR+6gDPNRz39LhYwTPMyldZF8WNGac9xSwwJuY9
Q4OE5VQALS9JxwFn343PVVSfuwVRdkS+TEEmfHKnqm52OwqR1es1yETzcb73vO3c59FeaURRLI+x
4YBGNeEXy0qb2qUYP+g3PKiqPXrhz2IKz2Vg0lslOJujRJ3PZGA22AQmCkf3wsPlQaGORM4JeRD/
Lb3pkc6JLvHVFsSf8pw8tAAauoX4TfFJrMq5ODga5EVgw3t0N/b0DgbAnrceKf4yB+9RC/JBAT4t
iq8+I7918egcbhWCvCV4Vv7DKigoaJLq4YrCQdOptuaVgPzoM8qX3U9tykxMzWNpPIAwd24fUgcl
NgpJ4Ddzekp9OAeuty+SYK8n4DxYHDmt8Y5mmgzSjzmqPP8BJdfq4jePrlBjRCI4ePacpyZ/44Uq
xwEsK27n6O9I0Q61zaOHgYs966mm+JtMu4cFpi2SdRSFGSudRroWk0f1yB9+1TMQMcasTJsLMj8/
9b4e9XQxPHePRh4fYE3TB03/JqVDNlSQWdgDKlFt4E5wS5U8eI71vviI2/Rdg8LHyrCEfEN6/S+T
7s4gbTeNQ6S2fVnoSBSec2DPdybmhMvVkjF0JtbVfxtQYqW9+h2z261IRHQhU0TR1oVYMRnhKW3+
8OSjebaYO8/N8MftassJ2tl720JyZZdi1ZAsJpJnh83ta6CghSCQUkUka/aCWIhksBUp7UEJwZA6
bJT396Tbwks5N7Rv3wlily3vIXfoFdlO9bpwuXdRix7tAABP3H/fZ285WQ0aCXILcCdOk3nWH/Sq
rIDZ84cyFtMMyOG8ku2ASDm6STrVs6W8rqAPbNj51xAkiJynNJK5fEz9j7hfL0qWFsJVL9z9N0Xx
vQL30J7uWgytb/2l8SlLw4tR2n9QDjoQdwDK7+gpSw8j/R28vEiDHTCis9DwjOaeysQKXFaQxzSJ
zuKJMLr10mTexaYbcwIjRDQeqS/v1vGhBeXtjRIeFWxUiJFhEsTZLjSDoae0ZCHI+6s9gtBav+nM
OQBE6hqHoX1N52LU+nW8Z0koW08ZGtib+WNzXifUvWUgvMz9r4RqvAwdFUaUpWkcjsEZQ/fdyVJE
a5jZkafE8B8xVwPmMeJPkBMpG5g/IDhDHX+GGHvQVcL+I09GZqN0FNxElsrekQLrPGE5x0itJ/7o
HOTnZ/ODweLY5PmapqoCxe+PGAWBIUFKr+tjVvaHNKIFlyXjh/8zN5g6fZoVtFfIBwdWIC1eStm/
4Djd+f+FOzwRJ27gpPMvbAy/q8NbzQ/K+qauJRKF90FcwqGQf1GSqTUm8kgApfP6D8kjjrFhACjn
vOW2EmvQ9HVFfAQyYAh4LB6O7GQ2z0isnARZ8H6MocGu9vF/qmDWfnw2SeT5rX45txNC4tmbQatA
Z0Qym0n9qXuUvpJSjzTnUHmh6Kgn56JnnBIgLpKIG91N/DI/E+uGd44gBHTQQeOS4R00A6MGlf8R
oA1SgdNJJqQY/VAWUzm8C2xsL4DfTXcfGD9BHbETqsJ39GYsATL9OPa5PDQMwGlMMleUKaL3Okat
j+VWyB5v+BWtqnJx5cfZFNA1nt3zl7oWRdxoNRyUcvmh7ptgdH7//77gokz65laTOcQRAwY4VKw9
iwqWyIoJy9BlmYoLPY+2CzhbH8k8ZR54EXKW3rSP2/r9v7NgmF8z0BvuSNVO3TR1pbivV2vCMZLF
NLhKvCp3XtfZ44w70bDHyPLEw2bpHh1ZfnvWN9r5TxPWaLd82g1JNz/mmzrnYn55AH8TvaaAMzwL
PyAumgPvrq37J106vsP3w/SFrezrl5CczSItR2h7X+fXbfXz/ABezsPT/hnWf0xSb4XGKiOT9RJS
EqAlIJKsCauIoABpDRjEDiGI95YyQb9xvoEoiKqvxUaqNOtraf+3URYBAkAi3PxaIm0Rz1AumXyh
gF9F+sh8WhzBPDVPMAxvxa0SY4JXJnCB6gUGGsMO5Zjw5wRmC0LEAiBTNznqiCm8bMf8MFs/eFAB
Rh1FW92izdRqjIsPfIaviT+5aIoLuaoKFnl1vhDGEgp3858I+STMu2k+BoS7G8iKm9L2lL7aUHdi
9khPls7RrYJGar6z8h82MnatGyb8vGVAajH4lIwpuIQ+KA2j8Sc2qtj9mUjTEjM98UBynbrykHE4
5k3gPwaMwxDmugQM7ODPFSDHzR99q6QyqDQvozJnAq8PSX8ZvWuNipcSJ4dVyaAnK2A3HhJ4Ntpm
SA98MFowDoy9u5lZDD0PKPiKKYG/CeEEkEbnL/5kU3uECqH/Yd5K0HUdNW4mh4YTvDA7AQLVXla4
NP8tJ4qnBHGYvq1/9egjEDoGh/uWB6abZt+M8X4E/OeFWVdOFY+pqu9oFXStf+cE0htjOLzvIncP
5vK8Yga4U+BcvJmMuW6kLDmI29TRPZ118h5cxZlCo9aO3us8o8mDmknBKQu/KJfHFKFGKqI+sYyq
oFxR5IjhDPGvhwGD6ObdOY2RP6AV6hpGt1dMzHEnyGzrPicgFrSu0K6k3B5Ds4GRpY+aLfl//Evw
IX6iLFBMHD8BbmX3B5cKfpkzugpvTHKO2bVMB6Y22QEDvCzhdOM1b+PMO8hvWMi+ELy54FCADDq6
Ok2CYNiCbQTo6bwjM0/uCvqxXNDhkvJuQmsrNl8kknywDttCHZTKb+f9lv9rn9h6zEhU/g59W+gl
xgatYuAo7+5anxRqDiSko6/AY8R5CoiXGTcGJIXwIiyLRTDEH1/dFVSR67ngfrSA2ZWfvsUT8hjk
L5wZvigtpTZ6XNgTDD8T2H4pSAA/0scjP1MRHaJB6W0orBEibciQgkpwzxSHEO3feJDOoto46VOy
bmvyuWtm9BURF6ESJrfnFgn1j+K8JJ+6VBwk8SoLbkQF1sQVSsDJdQuo5ontlg9UCQH5agZwZA1Z
fH9QpGMAbLBKKni2ZBty6ThSpp8wFuyKFxlZ+URu3KRcic2nPaR7uVazaDkT9qxErJ7He0FLXCrV
4bkdO2ifNNCiM3YT0zyGlFu+UdTZaMYFP+YLNkALxTJQ5VJkpUyZWwgwv1XX3KHDZ+iNlKMb3ipQ
WP/LXnL2cbX6PJht3U9CR7mS/z++/V/NW3dnXohqSyEvBLQdoavSar/464Ps6+47G2T1lFob5qmi
hJkhIuXX/4Ke8z66m1S4g+iCvVb5WemY/moxwHlhGQgD4/ewglS3CQgCUh5iAWDNlfiPqKxgfMI4
vsvP6B04R6rq6/4i6gLI2GLQpSc8HBA7vUvaJyVK8p7/Fx1dQ08iu5YSNVECp+bKR+FMcL08VQgw
3Vj9a2E7b994YsVKmFYZpgLDUvXxtcjPYmO/FjJnAfBp4Zx4BZUb2KwibU8YEQ8UWKdQ9CrP8u78
8WfHNAaKdzr57I29WvKVSk3w7oqKCFn01jvfvcNhMC0DirOIT1vTQBUrASThpsToGExeeN45u7O3
ZLcpEnxRVEGE6RHU69xbP30UhYN3wOvSHUCf3fibaypyHV8YNH3LnKbIoANpPG1z9QIR5NnK6xfL
N8nfdo8+1NHcDym7mMVb3CF5yXnfiuamMuFNQapujO0jqae/CTKT2WRR83L7X85KIh9uMRMqdi+F
0z13SwYXPzpFaF9fQ6QeElwGiNWMzVs54hsiDARk9kco2e8qymv5k9K+T4OIptT0Nu/jv0DjaKBC
1O+79hYEqTwMc/rsJf6l6trnderuGH7w2DbeY9d3t6JIFX1EZr3En5QwP+Okf1OBfKiW+3mkM5b3
n337U7WIoUCVKup/+EX4WxkII7nuGYB1H4TrQyxFAJRTug4rELniKI82LZvjcK6H8inrrAcO+zsi
wIykmmLuto0dC3e/M8S/brLReJ2iRLW+k98Nd8sAny1FHjHHlblGQuycAD8EY0wNzMovyguHKfyN
9yd7L48CXRxq/RXYmWoFQbFR7SvMI+QlhuGgRsUMFuYO34sDEbXtR07YkDgppGmS4HTXnkIzJmvk
koReQFdOW7+i/n9nW+E9flEsWtvbEZuALAUdJKrYbdx9yCm1nO2+gvUTjl8MRXpHov24m+lnY53l
hpOUNsPJeaCf5uVKlm2pYGyO9Z9sX2IHMHfQRIDD1g/u2cjrs4tweleEjBpszvOc3S/++OBB/Lhp
kcgFArkUW/8xmu5N23+LQTmRPF7LKpAfelgAo3SkhJqZmfNiU7SbvC/FuPSui9l8Inmlz/kfZGP/
rA5zTmKbYYrVKwXuT9Q3n5sYzdIC/9X31nM6e/A4i8uOSmKZLExiCMxLAgdYkc2AwUzgtnjgDtm2
qRRHIwz6Bfhxwb2qrZoSW/S9bxoTs1Oy1XSi1ucr63cm5nFcRKYYfYP58VgFk0bOLejIQADssm34
3e8MkiCj/1ENZXIAofxUQdTJ0YEnjmxoyezb5WqjXXiPobv9cYmblFnm23J7ddtEcX7mH0EylGOo
lklw8jaQgIpgPzn/tkDYxdYMjCRaNALuK4ycI92n52UrIAVMn1OKEjZYrLHs9sIacYZmGBzL5S2H
z7BaP/z+pcOIckpkG8VBSb36hB+RDcbIKSgai+FBNdCAvgZBKiLeJw5OsyFWpMRJEiZcVmg9j5ZS
0rIpNOBZLZJ05vbc6GsB0Ky6F1Z8IGrG1opNJfyQlMzOpjfFZhgxJqzKMSptc73PKG1OPUwi2Uqz
jl/qNP9J+BCUuRLroZ/3DgWYjIeJq9+DDqE9vxNR4cB5LZ5fvBiqz8R/qgzzePw1rsXP2wfBKxh2
BQcrdQXu4jqm//E6ijqTrj/LVMOZSvrkBya8i+s7LCuOBMIIQgty0kKOa6Apwxr+KPQLGdRDCyTi
O3QR+Y5KRuT42COqcU8doik+mNgavuqzUrXApwCoKIHAxZJjkDzwXZ6VHV+r353xoPlP4AisltQ0
vImq5m697ai7BRLYZ03l70SGQWVwPCtX4dOnXLiFqED+MFJ8zYISHV03qXkrUsLM8hM+aFfRAmmh
tRBFF2MMn4QkuSG6AwwspVrBO7TzD/r8d0jeCGLn5rF9slJiHV2n79S/zHw+OxTqyxya9fg6SYHT
fMygq1bUm9mFHN8vUAxfyataBEZ4OkI05BkVkRAWFucpXP7SZXhj8NMhrd84j0Coq07vWDHksHhw
A8RcKH651E9terMqQDXVq3cndtRH0lV5tR4QxH5GoUndPTyO8kvK6ygXdFhHMbEKRJtoK3pZyvIy
Gn/MNriJkUYWRN8CNdA++TlQ8uZkCEVSGBglCawS2pijJwWIjpS+CoouwPf+R179FJCkwrRqKyZQ
A7YEdkkc/CBpKthNPjUnsfS+daAg9nH+muYN9pHhwW8nziMV0YnR6oAjXqOXHpUjNLXNCETlt0Ja
UJkOEh7RkdMk993yj2oqJAN3oqfKm/LXql/xVLykvErA+V7pYCXa6IL8zPLzrgKfBKHqKm4wQ1ww
aLaWoExVMh4T7GD0iZcw8LrrFp+H00eu0qQf/7tSAZGOXDcs5y5F3Q1YegTOnwltyYype8HphRcN
zj3aL6k/It36Hy/BTKWsMhiL8wfSwtHLm6MKOFJJ4ocDbXAbWrUG1DYoL9WzBVAWolRJIqJcApyp
J4pr6B9Weg+uLatG4sZTFdbVnCiDRZNK3oKjIyJBEUVHRfUkEUZdH2P/A1Q/wOuRjrNHEeaMVjGw
T1VR2CfuYj80j2AyquMLC0eZ/d6y6BdKYWZR6+Zbg/lN4q1UF8KsnoUUXUcfuNVeUSwE8ue3UdHY
Z+7GxGUyboJJH1kwoFrZoIEENuMMqq7gUBRgt9gz7b+oOXp8GXoONU9EeyAX/GIbP1pQCy4AVA9F
UbrQnHVt5JV4hfpQe72lKhryghX4pd9BzmzedEuxWa0zvxH288CsBuxX8jrhHSieCF8TycZ3ggvD
oRPUZcSP1iFigLSIk966XanR6WuNcFm1PCQTcp0wEHqcegfpkIjZWsy7GWNnBDn1CugNK9plWfl/
n07VjNmF6O998dgzxODG/XfrzVt2kI+ZcZH5wmOyMz1nqitm0FKu7XAwPNQ1dvOjykomtIyxnPaK
1Nyk/McomkNvm2fhPAN93UzQCa70pQj6CM0a8Q8XTcmOyRQo9kIKW97KEGmU0od3Q6fR7OfnkZrt
1nXvemmt7ByOT0MLLDgmw31rGr86P3iOLXo3BiShRrSVVOoIgV/ngprT6BvfnQtPtAdHUY2sR2Rr
Wb+NvGUWaFelt+Xm/l2dfD3Mdf2YwtMbuvktDgwyBQdNSb+l3GvF6L53PbNg0orXy2PGqfbUkC0k
YjtmWlXPYbP+rEqK444vj0K47VQBok7TWSBOXU8oD/XcHft17GN0xlBUY3gqxPFHyx8/Bfk2UQjM
EbfRKYYtbVoArNFs/9pyB/gRbih6ousvpFNeR3/7dnb1j3rz0AY1dneywBMjFIT4wOe5tSM6CSsz
i4EnE6ThkKYPvfrBahCBb6PnySu+Tcd6yBEGKdbtMNv9X9Q/UE/ZcghYGCbuvnOaUmZ7j0inMKP6
V+PkBJ6ZSw+GVd6UnXmENaYMUniJ4aNqP7za03pCVIhRo8p0G/gSif9mtX9c91xijVDTrOu/WO2J
CjVfhGlfGUTCAI3xOajuMXDyhuAWtzHFnI64QrwjWqpkCbFZKnaIyCejKAMSwc7FPBuqNQr47efm
XO0KisdUl9dXhEEYGODjhv9EcApIx1cOjl4Aq6XHUA4tOJFKN8db11oxkpDahubhbRf+Pw6ysCkm
S6O1qfKjgGdmapLEYIXgY2o9ZIt5EB5yJsOrU+tyjZDyfxTViQ7MzWa9+OBX2+vfatd4DOyjSDYr
qnmCz5vKu0JweY1KlN3d1zQh6AZxK5ek/SXL1ZxDmbQYumsGM3l6y2gLwfXNoBGOhTLUdgevTbEE
MyOIfH4tO24gGApsua78hE/yzrO08N8xazzMyt+pxqHUegdlLGXER6gyDOGFlmTbjReiCjoxqWSh
lvctfz7+pNgfoZumbfSai/xuv+QX4XR6sbCn3WU54GCQUAOQ45OqUsEKYd5WWJpOCk+HmW/wC/mm
3TuQD3/yKQVTiO2eWAlNk/CWpvQeEvejHcGdsYWqRO3CDObG/HAsmk+xTHQqApl1L8x1eCKBJ6hQ
WwAPuuC3i3E4yQzztkwYOg4BUSTwrtfQrdxSlLTQYZl8ZpHiECxa2Va/uiM45fTM8LD0ri5Y1Wo2
dN70t6i+XToi7ajPPwcM94LAGcMxj1b3XbhwXYd4+C8eeVsdBTyFwmLFPh6oBEpEaBNNmSW5BkbK
OHu9EgY2S2ImdtMKjHwPNbB79Z/zCOwOyFXaZM2R5c9CdGxKWHVkSzFcbodBdIQBkfqiMrhHLtBD
QP6yi9EVj/wUFWGvYEZFeFeSpcPjQSch350HGNo0UWGjqdeoqlMFw50oHGQqhx5wldQmZTZlY9nf
A+mH2jL1QdQpOsXDnR94Z/EKspb6w273rhzBIUdV1XNpmoPCF0I6lV0EApLl8zwnETNkmRA52uvN
jDT65Y7Vd70V8MwrWpjHf9zBp9ckOdoGTec1U4HA9QgsWnKGqAjO4ie03m88GV5IT6KCkk/ozeTB
PWANS7QbUAaiaYVJmpB5+3n+clYkSvriLlFmirljUNopHVhCPmhoA+YEuxxRYHAESMXlSu9x5zxt
y+eMioyiO4c0foESx503GDTIBOUbMOCjSkjImt8okyi89agquVIUIXDYEepiNUQiLhmtUghPPey6
VneNQJEPprJvepfDv2WBFFEo50GLbXf6/yg7k93WtWRNv0oix0UUu8WmUHkHlmRJlmRZ7u0JYXt7
s+97Pn19ocrJvRcooAaZB2efbUskF9eK+ONvBORjkskSlzGUytQPwxz5HBa1zPGJ/FoFNDU+pZkD
9aOHMQPCrShJ+Qf/JnsM+2EJhJ8M/d6JUCcwrqFlEVxQbD+ECNWknI2UPJFbPKV5Bb28TnYuJ9Xo
Lwd/gHoHdy8vnAfdbd/5p/xWX3WwnICJXG+t0k8zsJEOfNMf3yTun5b14fvsFEmU3AUY2JNwTFuW
oKgBU3uQqT5GlxO9YEeXMZOe2+TMj+MDD0v2CgiStKsPBj5PKVxINplrCSbMVd7uObnwJVcpEm4t
8mDQI/GBGgsdg+30CqLPZ25uWb7Z0/Quk8YUrJhl22fX0c6AoNbFfRwk+JQE2qZVaAwB4riqEQRn
JIZUAZN6C/sEgwRRNMmbLfsCNjfIIxPBYRM8YWhAwuLJnP7IHBM4x7WZyk4Qi6n7TMJ8eOszJS0W
qJ7Cti8lkwS5GTXPYXbL08j83Rnwm6M9+/fLBxFf3GtjAzd0Nd6NaNUMfJm6PzJgz7oz/82kfCta
0iDrGAqV28oxyANlCVXNg/LwJpT7IJy0mCHpMAyYPULqx3e1unOAQLSojrn9IGL/5uyJMkR5HlaU
zq5gMSf0ouzOeVTJwKzijRQYlU9B044L1Yv4zRW46rPfx4jxawKFhHck4Gq4fHPSgwDJker24bYj
uxESgknblPpcOVACDAG5F60lhq+3JLl/CaVZZlQpbw5esnH8m3S4Z4VXkouMppIy20qzUOTRWYhT
1JpMHpgjACw3QJ7srTVBe4STf7rL7RhlrxT8hcQWwFZHLfJoMM0QMZFsUpkdnrRsHzOvEEoiOSGb
GnpJr+jPprWgOCwErrYhRSvCzUfaTAHP5DSUa+D4orjgnhYlQhNeVHY3ZkCKGL4wOPDnvWiknVdZ
Q9ddLy+A9zD7fjW40XICB6h0Evel6fAawjQdBozMhwdeB5chLsnRPF/9lp+RZq2iEQQDsvgtWmVt
ecwqTY9OwzE8QZZCOYDnqJykctBRxif9fiqMV3LOVjrAYiRwBHpM91HOg4FZsZw8hg7vUeIVyzOE
IgbdX3I8gb1Y2V6Mc4S3rCCt5/0PXJqRE7A1sOzuKeKVukN5foQY9TC1xG+kCDgIP01s5xCY3+n8
KRaHQvSWQ8LENK11C30zGha73aUJ1UvrlDQagPysMbOB8ys7mMArcwf80okpNhIHBcdormYBQ/E1
dNkI5Ud4mXmyrEpIzfdSaEyFdWY21k1YDzovBehKMUe0BCAEbPrckm6aN/KSCDtOrCNqFQG1iecK
LzylXVC0dzz+W/w5HhPKPD5BNgChc/J85L5qWGl6xFa46I7dsj7wuIVnKF90RGGYL93ZQ9Fqc0qx
k+3NVntthuE7jr2D/BaHxqOGVizLyJmtXU75IctCLrIbzb3WkVCFX6mcYEU7Yb+Gwyl7ttzConAu
bbfcLzQx4qQS6uYR1s29/J5uatfy57IxyP4vQJccfIBi0Ticg0k9cmSDJ2hX80aPUrJlbAXlSZQe
Uv0yp5iuofJyH5aiu6+AIWscA+LxiJs2WA7FiIlLKCeN+Dv3qAHl1A+JbRcjR3yXS04rVnzcUIEY
dBMDRDIjCb76WD8shH1RrmS5dgeMjDbKuHIFJ58BGlxHl6UfGvlLvSCErUQxmVI8y/4uzzXEFcXm
jdIwc4vT6CAtZpKMf522XA+M/MWwemHVOm+yJOgxaI5EySpAGGXXnctdN7XwHDMcUXgCRT0p7cg1
QsLkpcZocGDuK/WsyBSJgE8HhZdNG7rXmaCorViZKzmShQRgasPZRB7R25NUu1I80hgx+PEQQrRw
+CxM2nvSr1pMGuybyvjJzRpQCWATkfZ+oWNkmtevHFgL4B0dScfUIN/Utp20wpo6CFWUeVoPCcHT
5vuaqxVRvjcwRlTb2s9IIIV1zvzA5nUb0HbUhrcXvhIYjMxoIcmDCEHAKjMiT1h2k64f8Un8GLTl
bLB3CG1hGJJw71vhL8WBgH4CCdWavUuriCDDLmx3jHZ/RN4ltEeeqwZVG50w3B/3xS7pm+Is1VYq
t9EAwC1h/riWuRtokYzKlP8RauwS7BBCsRL4Ee7om1VEH1FePPSzpDGij+EtLHJrjYs0eANHJBdN
AsJNPtgXgQyoduwx+J45f0laGg89r2PfM6D2fqKK/QolNae7vNdSKqi5PnnDcmUzyOKUyWFOr8XO
hVfkrZxcstYhFKSopzMzeEIVsxdkUTNMnBfJ58JNyixz0Cyki72GEXZ5HZSkQBai+BzYJ+Xkk9p4
In7GwiXWpFGJsCyY7OA+blqUUKDH41G2KS9ubsts3nduBzmtPLVkXnul/icfDZS/zCiEsyu/s8L5
IU2gUsMcoX6QubLN+ET+isD2Dv3u9durox6R7wUZhl7aZhOnQbhqlMBBuNq97o7CAcLT7dVxgf74
1VmJGxvEOOl6IcfhaELFRenI4pU7ft2KaLIr3X+bOAIrTnDPHI4hXaSMe6WTdXT2Xk4CjCwF8KoR
23BEoduJ+n3jGQeXU0SWqaXUg2x9ZKjcZ6oUAbKG3Z2Jv7N8lBh6cnp5OIQ7MQzbjJmbzKArWAYc
nbJJC1rnAvEBrpC9i3CIZiINiKuD4Z90zLz4DTSfLDg30TdDViCoN5kfIQtr+ztJGbIDfw2gLgd0
n/onwaDl6iPe9amoIfm99AHOkWW0G7P52cxaAJXsaIzW6Sp2QAzfBPoFFy6Am8rY5FV0r0zjofWb
J6f0Ll1p3Cf9zIajJRZ+AeGr6ZlI3NiuTHw30qXdZ25O4c/WOSXVFnQpwXJPG7daE78UxE7dku6B
t32gLlaQn6rS/E4ydC701kDQTUhBZGf+IVVF/plQ5OamtemDHMroPG31qH6fHczqb2KvgCIeea+8
09oN3+5ndKbvcKbSw3YB0qeOfWtfVNZ+Tqt+g83WOjdJ1gy5MC1Kn+3O/nBT81mh2yWosWdV2+7O
ifwE/+3FX0+4iWytwPbAoDXicHU80I38GpBUpJQDhA9iA9/U1MSu1piMWnmIRYNZUs3AN+W246vX
zitL03SkHSyeqqQEJhEVwDinuIcze2JQm8B2c462N9CIhCOF1YRnGxbC59rk7O4nEwwY8CBOy8cO
d1685/RdYvQHrTKj78ImYNzpeiY4AKQ0GO3TUkAKqpqA9NS2emv8DLugLAn24IDcdKsfT1pXfGSU
s0YRF2tjGe4rKz81Y/fel9k+meYfOvk/c5CQ+wh/YLuA+/noj73cAcvK6suE+9aN0pya1ZjC0MBb
LBmVce+l5vSlY2VGlIO6GBSJjp4/M5YTDwJqU5bUXenO+cZyc8gcerMZi+nboWBLrcFYOVGGG28V
fE0L1W+n0wrYY4l1lwrI0MWNjT3go7dITRYNqUbZhZoyyig/1EupOl7SUdtjPiz558w8ard/YQAS
UasZv3oAwyvERALJ3gvRx+cu15OjcvILicvZWdmIkdqIx9NakYkTrqIvdvuTLsWqwiFORbolbmGv
y9gdax/2dhuu80bhBopbP/tdy1FW/bT6hBQC5nmcWbRkebPTOljYvGKe50CJSfM3i6fKVC37revq
cymWo2kE3/DdUUK2eGj14wXj2g8MfzdDV8IqWB6TPARoxBCwzfOtNltviiTcwnY+iQl6tirWezVa
wVHV1X0HOlI76bFEOqMGu4Gpp7JN7lm4krvxKjf6jzCjQTQEtxePWbusv4d6YjLgT09GkcIKJtdr
9KY37J1t0hPsV1WSn4p1DEFEEeoz/YDNNAY+7QKxoIebn2WXKC2dfWAN9ks6+PulDI4pA46eg70c
CXWwstjc+4Iohe5gbcq2y2F1d/AcmrXe+uW+bvCc6c1x3xBdiTkTVo1+++nBGdMSKqG8DOmQBa91
+nw/GejoQpus0VGauqWz1rWO3lpzYtJHtORVTqc4lpl/+jUq/5TqzmPjuw+KxQQD9tkgUaeBsK0F
kJ2MId0l3fSdGsLUZPpIOuwqIWK7CFySMJoHh4ceTjB2XAuIk5IygpuOnRU0G1t/Cmkb8LALztQG
jxO8AS1AsSh/bW5BrWzkm4lPa6DIPzcKzbuZMLvaTB7ZfuMEScPIORWyNISQZVBHWcEAC4LKEqoF
bw0wEANcaM+LU8N9JkMDYcBAZCNmuseCFPvD0pXg4fKjMAeYrdm2uSrgt7fkHgrq4nbwWshLyvvo
zSDWrqmZ5YIMbcn4Wim+XV568EUs58MeMv/DHW1875YIq5dZvcRluE0sC5+BJZrXsxWmnwQQHjj5
wbsSfSFAbgaWdwrWs5MSJlkFqPEYDJTYOs7s31ijGQ+NgvcY1Q/BzK6ZmndestyrnC6isUivjR0v
ue+W+aRXCl/vBF6UZ0zmqvTNGTJffnba5TzHer0y7dalpYxeDFiSVtTP0Gw0YGPYs34cwckfeBvz
iK9UGPQpVVGMsLSwiGrHRYMCYIf3ydg9jq6J5iA71k626RcgByxZD4S1n7Q+pAfCvnmtB9BR8c+h
EV/XFRG3wej0d4w8kB/kBJK5hlOu3TLhe1QA6vVMmrvScF10XOyKQ9hZug8dlMfbAciYWkBsScQw
28j2ek611bh/DU55oGBCi5hy2G2EgqC8BxkZ6hRlRwRjOkM76pK6ru0N3d/JM4UxaPfMDkCgqJUp
F3pQyoppicfuARgSEkOzMCfOnPbi++khYRAmSBxt2I3gPfoAkRzgjHMWNWa/rcblVCRQWCYdXy3S
lsaJdPeIqqIGOpT1FFfmbRh0b2luf05UlwKzdjIASyp7TWO203Sq4qh6qLIeq5kGjeAM4s7SCmA/
LHyeEVxdSEyWnsAvBv6thoUbVXHWjXBXNsPZmFIJYriaT+pmhDYwuTaJYGW7NIzxkfmpJXBae5WR
R4gZoIZVD7dK2rs+Vx9CGOvolycKY3pqubNuwEilMXd9oWHgm91avK0yn5S9zUS8AqJhmzGcT1ZM
qOyXCRCwpYHNDcJ7eX4ZtkyZlpIXMVIdegxceoz9o3PKAGYg17Hq/FWYOs9Kss/LvCe8oH4QXkBK
oS+TVRqY19KYIIOXr7UCRAJOkRZ+ClGOAtS6lGhyo1M+qCZ8p3bzfR90V7q2iT6E8o3gdlJ7+1Ns
zU8UmgJzTjXOyIofDa36zsASNAeylTvtAE6CKaYUJ2YQ7WUttkKl4qRxGUdwFVrerBcmMf3ib2S5
xWD13oI+c4o3YTztnKLaZtH0kLHrqLDHdrXaY4QuLiUesySVuevCqN/SuYbS2sGGX7pw09oQxz1O
cSRsen286gK6chPTrE4VJ3QRbU1QuRvZPq8wDrVzmEd75iN9hwWAVh37LMFYl94ycm/JKP6jkpLD
CxJZi8lZS1s8QgZrkTBSMF29IPhOGTItg89pKAkiGlpqbEF0y2E5iJpMXKFlPXTT3h+sg0wJii9j
xANXuB8VwLNwVXPbYSjP0hljUBA24bFkGafA0ObGnNIVdtSk9fpPot2y8Q3L8NWLVXefl8k+BdJp
vGiQCbZgDqbrruExARGfIgrePk8uLUHCWcrgkq28mvRLkEO5SJcvwxJ12LiRKatct+qtTWxgOY6V
c4KRqplluHGHR/n5uKKstYt7nkFOed8O3SniFWDMuVXOe4KIJIB4qTX9bcZ8o6cLdpjelXX4jjX+
beZOhyLu/8jEnjvkz74ik4cNR49gs8C2gky9i3ty3+Bkp7i6OEv5y2SP6SXdRuYAV9Dq9jYOij7k
DYYSI0WOSApLHqNL7qnA2hLfKcC1rDG8wMI1vjAQBczkCAqRWu2+kcIaEbP2aYPYKC4F2lbmeg9d
DSZqVPrMIIZyrXHLP0nWfQv6Dev2yc9IymZ/A0LZW2X6Tl12b5nRLcXevjQ1JEvQ+jUtxbSS2xhB
dPF06fn5LsQKSn1woTR/Z87R2dG5pMEeUhvXVfc6+1xcssyJjsCdwykPs+7/tlNE2lDa4HkbPbRj
+SkuSEG0vP9fhgNCyiW+rVk8UWl8NjoUpbp4kH+yvgpAedrlG7NWR5nO4GtxCWkL4skUqrhcBkww
Zh10j3fxXGxljylKn/VmywSwrMUFhpdJ4HFhxeAi+8iYfDfgUSL0COHkdJbOBsZfkuIiqBNZ2NgJ
7rUoPgtRZuTKDZsNzQbXGSxjrRTggjtvAwKFnJyQY+2trJtdyJZVgXhE7sRYgDy8EBCaJ2mwiHXH
emGCB6ujXc0q3eULhpydZYIdjf1VwxLZf1Ijfom84Q4S+p2KL0YT//HHWbtxPUw4XfcDWrzDHiVY
gWxaqateYxCkgrNXWLAyL3AF/AdNgjpVV/rK4nS4UkeGn+t2YsM1sKdth2M0s6fv2itQ78YPpta/
+nj6YM99U3PgsKb6rgPpu8joik0oHhPSiZyDk8Qv9MeyBXL7eftllyjR34pWRGR42eCtFx8WblCz
032nYJG18Lu6s1C8mTf50C+MfDk4cLF0/UVeFUVXZfbNna/pa93Sz12d3Qdxvp/d4Mp3DFqqUdJ0
mZlrxE6RY1R6s1yhq7ENmh9RZv+dW+1stUSUZT/iMiHffojESzPfguPLCBoXhhP5VATEpWurN9m+
b4ehJSkXURMhrovF9KPQbiSvL6qfsRD88sYhXcugzWnyk2wpcRg+TWl33wBey9YYsLk1i/XdBbhw
6/FRTdMHY4Uri4xvhzAJU3eA8eJJtgddTbdWFp5iCgRvRthnVFfSD8JVYHGhDHL0CqOP+02nt+oM
lyl4qb05HbERFTUChilAkYLX1dzyIiZLPOm2nq5dSgc8FwSi8h2IpW2ODwOhrAE+zMINnK3fEdKn
CE4iPbjVdAI8cd1zonrt5vkMnT1b2TF2S/RRS3mdx/LA+BpLHm/gcb+mUhdM5L8P2iaJpr042fme
WgvhTrZ8rBIQdqW8qwgsGdzoLYkoOMUmvXFGSjzzJJBcjUZ4JEtH7jZvWKwNX070IZuBriVbo8X8
1/VdCmuvflJxv4WGg9DJPVmd9TjYYXZTDlgDq/5xaIc/ssb70rqZo+BWMU30HdyAm+xclxHuycaH
A6RL6wKdejpPqrpbUsT4KqEbC+K3visfK83byUBVIKVyAgmzCrgqtUIs1+z12Gdv5k5O4CPmdLAa
Y2tN4XoZ7+SIadisBFyjdAQqhd6IqYO3fPDWmNBfZc3LLXb7bBUkCZv7m4s9Fzf4agAY6A+R++G5
HRnfCMwJL3FwTrKq8MJSJjv61CIeldNItsepIeKyiO56VzF8dYvfNB+wPGbNMrSVj56C64sdFcNO
Du85jc7sHAJ0WFqxDQkRGxBhtJJCCGuzG58hNb0nfv5gjqc2xLBG+4ZCsktrm8PwtUjtv4tOBc9d
1DskKRkKV7laFWXYM1i4COLETNV9lBp20rwvol2fWtt5b3kXIQIw7efxS3aRrDuZfzpOwmheeu4U
tYmO0pWrDZV1GC0SR7pxok4X57kcFcRSvUSGuXW96NjE7SZOysewazYhkccQm49p5l2tMqw8ohEq
jT1TYcvzNr2OfsfamkQrtGEMNTc96P7FcozDqMP3ScyVnSff9iweowFBQNm7PimJ0QP3lJB4ApK0
EbRTL7kP+N1C2xNyL2mgOi+R46VP7BUxjHYxSdYrA1o1LYGdHYypX6Uh4p+R1knpf2w2oBDUqHWI
FogDAlInw7vgrv7Bw19y6ArO+MCMeVJIo5y0vswtVnHsfppBdaF796yAMChv5bHJaZcTizgidEet
l/whowIL2JLvs2xbnQRqYKG4TQjD0ciHbp5lKM6TcsbwGM2J/phb7oaIDaiIFqZpo3vwEvwVUqfq
Lm4C5aqbTPytsp7FlSwnK+yfsxkCfJXn352GLqTCr8NOHocm/aiL8bC4YIWpHiQu5pTZX3sY3ozZ
eEw66wid6Q1nrJeiZ3QXaQ4e5gOrUwXYxUp9GgK5Mr5BFcdQvnlmmwffZ+22Dh5zCW1x4XhP/YBl
yUKmIF7fwa2T9u2WhMyjGdfLoXOCL+jTj21qnmhh5acDZKxN9qCPrPsME3i/CR+Gqn43Op9krTD5
lU+dOzGk8QNC7pcXp/cep85DnJS9+bNb36aV/9Uu+Ad4/lsV9eci8iG1TCaMAislU7Ipvy1grYQC
aMITSX5h3pWvqqlpgRP15rTFbx41nN56iwtuVV+Gefxx8oQZl1ECYmhI7FM4CWMdv+duhQvaIqgW
fD+pVKZGPY7p8GrpiKxK0gTQds8frdvtUMSRWFA4PiQTh3XqhzY8p+wptN19o/fbQKMaDtLPDN9g
2UMWsoSLuNnqzXgaK2qAaUDOnP4OhYm9gf+IW/s+qidmN9l0qDrvaSzjr0Qjbmhsg23cehe3GXZD
SJOeteGu6RiVSqmPLoerzjAX07xP19AeDMvhQI6fiilOwONNDtOifCgx8w/YOEdffbnk3azlZ+PK
eevb5JtUnwt25xc9GznM+A+aB+NImD5lvCXABEIlUQXDDAVkmbEzaiqiTWCFxaVz0OAJXx0e5s7d
6031hq8g5mnVeIzav3HyadUJlvUfHFVuI5p688GAqpz1apfaTIYgRlMeyy3X2Y/EuKQUhEaUCC0g
KyGQTN7kbzU9ZJaQUoK/ErrT7cgBa9X2XmIoXQwspDrvE+n+9XVUfF3lcbA4KhMoXp8ZIS7WKTKT
tUw+5TjjZTda+phmII8T3gCzNbrtVu9Wrer2E1YDcvGaa60Kof8jgpYqK+Y3QLuVatnkMkwfGokc
rZxNEaYkEXsCBZWdECoRoT7jJ+leridRvnAoExbOkTiiv/QQh+rWL8Mbi+QsqWkZjpYgli1shngJ
72TIsmju2uIo00PGrrB8E76Rzb/H/oOiJ7u2doeZDqFtMQxDLzBQaguPVIHI+A3DFF5D2Z9EtGvC
IJOOOKr8DQpWRjPpccTiy6TMylBhjrSWVI0wR5mxLQci3B6zIXyS3spX0VoOvKSmRm6mY1ojb+op
Tzva6dlF2cGeWxbex+DzIJNxeMCf/VGB3zg1aS+GC4exHp7KFBsguV1yb3x8QiDBy6tANRb07kNs
15ivQ32rAa1ya3yReRct6exl9yEjMBLQf690Pm8+qiH6kWKM4lY6jZaidtSLW3E0geX6xTF2tjvj
M0fehIEKxuYFTXyqNaDMOGomxkZFJKJgdYBCRxjsU4A2BNwmie3HnpIm5kwRmu0ca2tl4voPwggn
x8l+CedYdXSvCXsj09WdQh4jAV94fUn1cP2C1IWBO/zFveMk38hkM/P8iVIZU1J+LO2XrUcDKf9t
bgJ4cuiy+Xd7+iPnr5skj1CsNtKVy8PT2BSW7oOnXSNbkjenG4Ztq9yN7ZzaAbCMqx/wfQwRR4QI
wKgt7LQ/QqAafGZeGL3E3wGcLfkxobFYWr0abVQWySkwFdMm8j2cr7JFRci8PYN4SPNybEHW3KAn
lnCrXP2lWabHhg9CorDlAzQLjV6LF7PbETNGqAzF+4JgiH9ta2NXWlSCAfOg2X3ARyDtHoZgQi8w
oLOAuGPhsOI6UHAVYAMzX19/JI1+xcRLeCtyL5Y0PWsGQOcSPjoTc4v4mySWdWZCnenh9sSGyRQd
umkz3lQAOXjV9OxQ1orewjDm38mdkHvFunu/ZLJOWCSdn21GPdX3Y+lilqenZ2kXFr68Y7W3DZfb
tf4pCBOiJq3jVIg7BcWW9oyIEPEplUl2teiyCWpifN7N+nMbZOhVugNnGVENnbmNBDahFY7o/KhH
utrejC47VGcVtHwN4rsmD26XzjxSblOXlNZd0uJCI3dFd6r7hJ8bs/h24OUiAwwK00/PRZIvABN7
I3wde0hWc1cdnKy6LKH/WXTnQTQUkXpVcH9u/Jis94RdRrgTSUOADu9lG7t/iUA65v6MR4X5NBjd
Z2Wq17xcJKC4sbo725qOoaOhSVYndmQ99i5aZx9lF7Y16Mv+8BL59Rn+1y4mcku4qHYy3GkzSdOV
OnRus21sUtKGQjfQB6XP9GObKIp2XrkcIg7Z3PDPNfs6QU7mtaX+hFFT8daQzgfrx0S7N3nYpLNi
2Aql2BL5b0XNOwBjsj8zw8+BhuryLXYGsMHqaIb1mwfWs0zxW+FzCldL9+QlFhg6Lc5ISS7dvlfN
r0ivGbkwRtdee8NhREUaQjv9ts6EkdSFSE7sFZC5LflrP01byyrRp58AfgD6RzXuUi0tbx0c08YR
X0cVrOuOLJ+WtAfT2SRpSHCKubHMbrcUNuQTLiXPFPN9m1SeMrqt2vi3UcOvYDaWanFOMp7p4CdI
ETzqwcNVUHVbsxEEtgCSAczn8CVAUeed1dx9oMziWfOQoeeEV4KqwmAx9ecKZhkWVhgPEeAS6/tK
t/dOrz6azKNwBDAohm+VDgMJL1gD1t5Rtn81DE9ai3tOY+cXiPzrRPCjjjCa0Di3KrzY7A6NndzV
S7hKTXXwjHEfmt0hhzQ3MS+Yyv4tDKad7GIuiQgGXjNLTr6FnT8ThHbCj5+lDm2lCr3PQOu+Skod
6Oj5XQnAdUMk11OhAUJPg73v2LWG3ngqUAVGkX4v25EYUHjC9TWGYy02PtXwUCfW3VzH09ZMwmhd
h1mz7YOgvU1QA2CUeciSOoGLlm2y5KpXuGcTo032u1c7RFbQYZKP6oAxIaKg5C+EFZijvQGWbBz1
zCERDK2iC8l19h9DR3+LZkKg4pZQkD5dsHtgUkql0VEayw6Tp/6OvvNkl353E1E7FFnJ39STXQTi
UgP4yWNNGl2hAw5vczBud3agrdYQgoZYh9rTnsoifBg7gFQiLQ6Ni9dnS4FjVOUdOvF1VGsH04Aq
zQ9C6Y1+COs4ZhnDminbddZ8ytvh0EXmA0Pib3OMtmHKnDCcMD7gzsrmE3C85njJmr65IW8UzfMU
74jZXCdWATJQQD0fsGVNOnPnpMZ2AooxreCENlnkot6xMaOtbEQGBPd60Q5hiTFWO++60MMT0Dhm
BC/2ZX0azAHf5JigzLbdm5QyqGDwzQo0/LO9lIY9e84xAb3JseW0COy2DPQ7w+LiARJl2WoZ8pbx
BDOmsIBbFmb0Suie/B2i8VckCADsw/CX3A8SpArt0anjY40LR1c0kHbrCk3s6GUMboYnbCzpcWOi
aXW7OtQWKvewz3+Scn7Hn5hCb0mHXVnivodKGPvsPGjWncVycQ0LRMavSdvwPxs/f4njgP9lN7Qv
MwNkHyvsZKarwMhrQvqlYeF204TTIxGvzib0hj0z6QgTKus8NhlKvf55WapwUxQwnJJJkU3ZNn/Z
Cb1Vr1r6xtokfQuNJGNzcYwtclyRsx5rXDrVrRmPf0h9Jw04ws+pnzGqXAYQ0Ci+r7RhJ8BVuByk
Z8eiGgijpP9gbA9Os/YZJ/PfBckjLO5zsNtL70ZfMU9r0sZ7+ecQqC+tRcsbvUdVlssRFRWHue3f
B7UcxWW8ryMULIikuJ05XUjHsqa0vguHCjZx+1D1EPcBu/kg0bxkY3tfd+MmC9nZu0m7dQilCslS
RC5mccjC0gFJGBwwcTe/JWFyRe0giDWlEpJESRSn4tY4MRdymDE7SJetbPvAKZB1KJdB+R3KAdFZ
CIF6rMM7QTdA2Cy4fzKcGnJnJRnGADugJ6A8rCFKE7B6MnZk9kfgoAAxciRAbV8XsLEnLDy170kQ
L6bLpN3hi7+XxpzxXl60uxgLOsJ8cGTpVrVHtAK4M9fS9wjzHoXay78sWr4v83R3PaVAwBV3pWHG
W4lYAujAg+REpg12jfSdyYmTnP/nTFq11HUzf9jD9JJfjNiR+8A3RF/oxJCv9eeBQeTAUSOgLoUo
fXnDHa1Z3bMdbjlBLbV3o4+KaEkjqYE+v/gN2UjIDNlgYDRonjDskzw7V11KSBfyl7AYow/VyAOa
BvpyDPH4Ex1lxqeO1Ik/Z1Zm0GHJaw5VSfyHbK27lk48NIYhFRuF4AOy1WnYI9/wMyhvt7Lo4ICy
07JLbNsBst+Uin1U7jz2FNZhW3zVPOaYIlpvko20XzINqFHRm60YZHHlV7ZZER4lwoRfKG1cp4/v
dgMhjTfeZQLfdNC+U27ouUzrfWQzj7yFACVPBpk1ug1DpyBZqvUU0zZ+IVlDLoMXNF5dwgVDn9gS
c4hGQ9otWYBcQk8dDA4lLRo3KM/+akG0xnuSqHJs8oMCzvML6E7WfMqWH3bYp0d3fGPyFpR+6OBc
U5dL6yqToJzCRY84IZCRDj8qrm674Zm7LO2YrDkgAIjaIipm3dbQkURRKjAhZRuvgKF9YiF64xIL
CvNA6jf5/XyMzGvji/Ql+LjKNMn8kPFCQtcWgXxr5afONJR6H1WFVN4U4nwrrjtaemhlGVXBO/dU
4MAcr4CST+bQ1jxQ7NmlGLJPemEeZCrhcwBbvfEzt8GG+zGmMH7sfN2KSxD21Cwj+RZpfEoxzDEI
+5M3naXhxbtrz45xCfEPVdyuMhtHMARl47epv6B0yHsLz197Q2oVuibuHl2HpNrUmBrCTt2AccrF
wVmiVNdNGzIKM21Gb9LgA72LySrXwLNOWHItkaDcEiFacjNkl5DXhZqthFAPNTTEsS8jPK5YxGAJ
cfpNXr8OFb5HLoqUh4wlBwqW0xzCspIfl+vInX4T1svjGFl3FS1K33tsK7zW8jKp8kXWy4gjlwx6
S1oxqVGlBaOb5ZOvdSXv3mgg30e+ySxy5DUW5DBDBOmE4z6/rnQ2oXvHH1dcjaNfuzUQBd4wXpjB
flJhfiN/3BkhNrzeY4zhOn+TGoO4EoJ/YmSlt1b5wtKBdoRk9R43ho28ljzSHI5zw2AkL96R2t+N
pFpArRKv4EeKR7dFhYHVVFztjY5yKH9jIdPjMPDhd7JcWOhtMt0BL7Boh8o7gEHhQ0z5lId4Gng9
7g/oL4KimSCol5gilPtOC8g3MgnGorezz9B2biDfcUK/heZVES+tjaxWo1HYTJYt28etlFF8RGDE
a+yuY7D59E/JZibLb3LiX1MWGu2PFZtrmFYQ+HBi4IEJgVWXqEnwN55Lrnlree+s3qf6w4wWTalR
+KcuDzfyjQ22b1mzWV/sarAVnUGTRUGEGFVzIwQM0Z73xGVwZ+rMNSBoSY8gaBHz3pO8i11ypb0W
5LtDdAGHZLM2YWPVvr9lR5cP563lHs49Vl5efOdEEq3wbAB5OtDxukZhM4W1VjbtR6BmW2YyXCRq
Qlm/3HYNrkZISKBtkA7PwpLz0b8kGkCYsC5q+zkZcDiPdajt8WVW7TnyjVcjVneDBz/GtSmnPBJR
9UY/l46LirK4y8YQ8VnUfquxy1auZsfrOSXiY+4eSP5bvrALf4scdxt6Lhu5ogcmqKTJ0RGXeMz5
SBnr5S2ZK4BeUCK605ahdRNmIPij4zzPUYhVdbXYw3lMGyywVTQ0Wyqc4DjYZGtFQ+DtE9NfhKRP
4ts///E//+N//0z/K/wVHHKG5fuPos+xAim69l//VP/8B8RQ+dP9n3/90/Vsz4HyqENexr/CdHyX
//7z9RgXIX/Z+B/64rsh8ezw2MvisQyD/TCQuZjlw+7/+3Mc3XZcBcPLNnFZ+s+fUyV5kzppsZyt
ZEZ8Oo3ALZlNS52c/98f5P33C/IoMnXH111DOeq/XBD4Wej1rm+fh//D2Zn1No5z6/oXCRAlSpRu
kzjO6MROarwRaujWPM/69ftRvn3OLsuGhfoaha6uLiAUJXJxca13SHwNNRJdvGgF+AfZ0p+PyA+v
m9ah20Q131p5l/bp0K5pG9J2hGErQ5jHc9QTzQ8yzzdeYitiRWIwT3YemzNxlDQ6ebJjZ/p8eban
n0/pplC27Ti8WUssZuvTNAzatkNRzKdgqpklmkPxYO+ngo17eaj5Cx2vFGVYhi4MR3cMJXVxPDsA
eBoVM61/octkPNZO5pvXssPxVo5ZsumQX0bBPSxeZE360vsGef3lB5D66RNQYTelaUhp6tx+j5/A
ye2iHkVgYOITAzl3/WqLBCICAN2YIa7UWX1FyocMwSSD8Z6+avMYqRRXjqkRKD/rEuXOKSihRiBo
Of2qwCE9VH0iQT8JDcJbYzmb3gg/yTJP975D2IMRY0GhrpHrb+z2MPZByZWUVLWZUvEYo5iOqYNV
VzO1yaHt7cH4uM4tg8ZEV4mXAfPmd8tLmwffTafbSWgsi5rEgVqyHqEkLcF2X35JYrkiLN2ydeGY
QndMpQMmOn5JERGpEnQA9nzGWXlmanYyMT6sMSNU9+qO2niPnfxujrYh0Ibb5LtAo/fyY5x9Cmkp
17HBK5nuYit04eD6rmnaO6/HHQ0y/0tQrQxhLrcbM1WWVKZwhQsSVZ+f4Y/QVVBy6el65PuMzNxM
SryjFUAR2nzJj6nAIEq9DCwOu5p2kEk3fcgtvf/pVtpTUWwnjuK62HtTBOMcgXYyWhB5sMScb0C9
6I9uoDHy2CSfZoKOuQtQE5SIN2eqBq336D4x5WNY2iuzmjfsn7uMUGwKLPYMR7q2TlQ+nhT41cSm
1JPsCyDAuSc/pCXes8Do8DsaD7iy31/+Uh9R6c8RpaMkCG3CpSI2i+W+BuGoh/WoupdUT/ytIbr0
sarT9rbqJS2vpjKDvVXqKJY0PjWe74NdFl+N0Pe2RVenoMYSaT9cfqTl4pmfSNrSwTNXSdNenhVS
R4ohifDV81VY341dCcaFeHCXlqJ6ujzUcg3NQ9msIyTSdWHDAD1+3QLuTmP3dfsCoY6zHTumK4Sr
1Htaz66jshWby+NZZ6IoH9h2lCuUIXW5GDA2mrpyfIXN3zjCuSyyIPlZKKN4C8oSuoRHbls6NTYm
6X068/bTCrKPaZr+v0jtBhuloBlaVVLtUrqDz1ZAjW1qAvs+8CnNeFPQ/i7jLNr0uZhumHPccp+r
hi2gMLmdDNq+npWYd1C/TP2mVGHw4luoJfodbEXPyS3SpKEFsdqmb55txjtkBIwb3+9b0EEy/6FK
0T+7aeJBY6nwqcq8Mr+Nyh7eUNX0zjcwe0CLhgGs09hBbTCc5jvi0z91X1ZPIwp4zVMzjsZs7xJ/
663kORgxa/VJTrecnhZGzYhJ/66FHH9mvdPcrLz8xd7iY3M+S4vfbIvfF3vLjSe74PhQL6Bybvqk
FljcTmDk9Oz68kBnPrJLF4elZboWB/NioFxUhhPpFrpWAW7rykyc+CpOgYobsYFQgDWVj14Sib3p
dOiV8s52l8cXp0kQ6qCOq7u6jigD3ZrjZY3Bn1VGLSdQlAM2c6Kivm8NtnjRdhVUTZXglGba6jBR
CbsrOol/DW4D6NxB6xiMrNqAFkMnvhuLCFxPgwLeFGU0SJTzGLiB+Hn5cU+f1uVIN0hFqZ9KR188
bdCVVaxBJn9xcleA3ggLij1aKnswnI75lYtAHF8FujOhp0EP4fLgy4CLZ5dpsvldZXGpEdbipIot
y60Twg0QPIOuQxHTcvKT8p84nsqbvJrSB6vU8pUIJ+ZT+M+gC7+bBNFRjnCk7qLFf/yBcMxrO8+b
zJ2dxMWdO3Tuq6xc/V3whPdIEsKaS/kCUiYelHc06ezAG7cwecW/l6cvlknVfOCQ9ithkLry/hf5
ghc0tiw6v9q1LaycNhgwwKm6t8mM0JStoRmp1vxE6mXe+o6G4Ebkby8/wTLazw/gSEtarmEqgwvC
8auwXKWnjiFRDc7pOfkmgM9+/NFNllz50sI4eenHI8njkYSj59RNg2GnBRH00qYZsI8GPCwgTlJa
SY27cULSy5i2Cd2ifWnLgOq9P+JaVaYrB48xD7ZcARxaQsDv0BUXleOHKdoYdwy3Q00wHd3XzIrr
19HKrEdQtfgOyhHrUuxGe+sVE/NfVtaCBKiT5iEuGvphoe1b76Xt52+NGqwHf1DJEw121NF0n/at
JofxWaOEiNgHAMfRryeoaHqwgf5prwTV5Qk6r2STpWwLEk+hm4t5RFZk0oec8E7M+i99iSXOZKpb
U5F0gVnb/O1aYTCTBJc7K/BjfRlYx2SKVB/rO5kijGXL+FOFB6bnwy2/PNAyKnzMynR1NieXHkct
FiV9v2rEJVX/kNYJ22+J5//qQryUQuc9VP7t5dE+DoTlYrBNaZnzDZkBF5tQh+SXox6n70zfmkH3
RQBsTP/VNsMngsEhdOrbNoGHmVvvEtNjMEuARrvei6AXOzuRFlgfy+tMV9RaFN52rpNeTfbwlEnt
ypjdyCyF0p4QQIkC/8UR43eVRA9iyn/rpqR6b4809D3Vb6Z4/FlMFtBhkX2tkAZB1aObZYg46sOV
jX+6cjgeddPhoOQl68v83WltXFfDDE+1UNxFGVpbOmDdIL6xLSo3l9/wmb3P8TIvT8HlkVEXK6en
daZBRApeGglDt8+xiuuqyt22juegu2JG85dGZ1m3IufJ5s/QHZIKhTvX3Zl93q7sGqGWOQK3F4Mv
LR0eiRvMslhgl3lIF5dzp/D9bON11qEaLf0zYHlxpUWy++XFLc2i+SYLxrK5EZWX/7ASW3xFc2qE
PSLl3eSF3m7Q0cmHYJHf9jWsddu2EUWOq2IzTqXxkvp2dwOy2x+uy7HHCBAu6cxnkF88T9egk7ch
/eYx+pSMQffNb7OEGu/gchfCtwnRlyEeZpS/1sHSLoc3D7np68Jy8EIFh/jq8wWfuxjAv9sX1nPW
mf1NIOjR40TiP9Ywv29FlSMrPAA0u5oczb4N+tCGWNROzsbIPSDeTRyiJ59PPUlrPyEES2JJrVKX
v80ohJcjtewprykukvGADzOn/KGwRMbVvmzuua2YiHzr040hwwmyDBXH3u2jVyjguLfEJV5QyVDd
kiOh9BV5xWwxGaHCU/efG3SMrxEkd9/aQU5zqwOlYt+jmVvqaDOAY/tHgyUaNBD39eFFGPgXe7qB
/fGsRxlNr5OL1H6TS3o2tQFYYBp5LaYL1s3F4rD02/ixpACxz7u+fEvS3vlCr2D6ahbObEsU4qoW
msgbCD5BYrfqX4om0aFJWm1jNWlIa1PVNxVidg8x0LUA7sSQvfZdhbxbTenMtopqKxKq7iAz8bZO
muh2rBMgZFWDoItV08DIAWvhRgl6nXvdXQEiEXheM7z4iJ5f59JUuJR21FFHZNLcyszvJHxi2Bty
GvdISOiHQIjhq1M24eOY5P6zUyjnvklB3cOFpilFCWXjgey8ymi3PliODB4LJ+pvWtiy27GMNRwd
8+YaSkuD6mY5a7Gj7ZFXxDccCJFdHTvjwZZV9MUOYsjbSNy9ZH3a3URwdx+xcdY3rqrw6oKjc9ND
f7p2Kzu9kRH304JC6baUdOnrXOvv49ZB7rjlqaAtg7DOpYbiblJtGm/Cbc9NRzrwDeK52gxEtCcB
ANV6vRxlzkU0kljCmtDne8biLERUexw7pyh3ncJkBSB++2mIkBdvgV5fHumjsHd8YpDLuFTjuB5T
5zQXB1Qs4lrQpx12PYBs9si1K94CH+3UQrshi7kyK4jc7i6BxCcFnD6sQvL0BSqRVOWTN2GzUHUr
MW2e3fKRuHBI3NRJB+zlI0nDLqescsrd1LUTXSjKS10H4R6p8cuT/yiCHI9E7HR1g3PDkEIsC4FT
XYxt0tOX7MU4fU38SkPkjXIul9zp2Q0SAxhlkQDsbPytMyTOb8759rGvRPOICzkNjupmTCvIK0Lq
eHRsG4pHOvpIsIqKTVz1YGDTu9Q0kWNpzOK2Lwfzl+0UAAPKtESEpMCJ12+Kp6KM1UZMJFZjjGiC
TR/junOn9NnttTeQvOZTETvNNg4gqXZ+5tPY9YeHeHA97tSAYtpKerfoQZjXUZHCVPNgOo25h99Q
Z42f6ipSt+6IjOBY9PZ9XaF8X1fI7xRN06P8gOi75w/2zaSA13K9LJE817K7CHWFb10j6T0oX7/S
CL03QhspRTexALY44zBAvOO15w7j15FPvKmdvPishzm3Ls3Q7o2CDqKk6oYZm1bcJy2K1aFZFJ9q
OXnXl7/luS3jUn5SFO2pKS+TAFurRlxfxnon8lIdAt+W106Zj4+FFkc7HYzfShX7zCL9KBlSemHE
k9pS76UGjI9+2JVeKu+nBE0YuLnbwmvE/eWZidMMn9aKKQy6KlywuGUeZ/ipFRXa6Jr1LlYjfr8d
hoRTkNO3dXMO46ykP2xHcAMCPFiQb4CykIDoTNDYuPbcAXayEbp3VeBkK0n06SuniG45rkvmpTuk
m8fPZeW6P7oGRL/Is18RxwDN7brv5Ux106z9yks4vejOOY47N2J027aWd/uELnDfjRoUndK9jaBi
1qXRXUW299NJi6ehRREy6KNPWUHdHKjftdkGxUq4OP3kzNEkyaQOzbdYJtdBFBla3YqAtqy405Lx
rVUVxFfhrizlcxkdGbxBNY6ZGss7/eQkWpC3RfBS+Sl4YWXGzyTNHsYDvXfnIc0F40kv4ytNVM17
PeLlcfldn643Rre4FEmTsjj1xePvSkBQpCFDvY8HWT2YJQB8aOXJj78dhblxB+NVkgazcY9HoSZZ
NIWq651fgCebAqe6J3lduxEtS0IUBWypKExbwuVAlYuSkJ8OdNk1bdpRiS9o16hZWCl8jKbh2U6h
LDoJhbXJIMe7PLv56Y9PlqNxrbla8kdPQVc9b3BIx92EHJgNyCi5I1JjOlbfCnutg3GmCnQ82iJC
FG4E/MzOxl1ih2JvyVBxuDzjwm5gQmjl01PohuJzUebWi5W61d1oKBtEc0ez6vK0z71ui8s/4g+6
Q/9yERI8IJsisZJp1xt+si0cR35WjcheMn+GfeiW96yXMyZO6dZaqfJ013AjoQ4uqT453IgW76C1
dVukYTxRatYfquIdZUa7RnSnuhMjUh/Fh1YDn2AGGes+F1igPfxfcv/ZVQ+VAbgDxU0Fj+DyKzmN
GrZN8VbyWkyW+fK5bCqPjZqmcZdx64A5OIZgHfu1ds/pnrWVTt3LtHSTvsCyHWCrKmqEkQ07P/Kf
wCd+m0zt7q8nQllNuaSJ+jzUYsNWVLydKDXaXdS5SDKq0JoLXjVANvXr8kjnJmNQmFHzgSdZMseb
h2WJjGNbNzvAhLMT32z4gjfTt8ujnB5fxB0OVeIDjc6T5C8tUAbV4K3tuqlIUUn5lVDrvu618hUA
2+Whzk0IUyAkp6lRKBLt4wlV1qiMGg3KXai1JWxFueG0jP9+71HTchHTofwNxXHx1qKoKDUduYFd
lDn3rqRVkPrgcVtaOECqw01josngDNlKAfLs3CzyADIAmm3LZdEUaB05VVnvmgREEhCh8RrqRL3y
Bs99LEl3di5u4Q+0zNTNILO1TDT9zqMy+dA0AXba5oiTYqX/bmHsbC5/sJPGB+fGXECjqGQIOojL
up05dUqWqkLIuzX63y2uU7/qasxvhRFbGBtxlddqT/6w6qC9znL0QW5i3dLvNatsb7Uhy77hm5B+
xQEJs3IxefdO4tDj1MiY8GGCQbt2BJyJfrR6gauIuQ3pSON4hQ1hKJxa1f3OUPEXBHxnOfEEqR9I
D7NvTxVNm6Fc+SZngj3wAMu2qTuRmS1P8MlSvRYYRrkrnB7MuFEe8kZ7JDbftzM10LdnfOTaQjiz
3Bz6LI7kZsx8T8KprYVCVxT7Ru6r5oAEPFR24++3EoPMiAOdhjZwleO3qWfaRJnP7HeVXm8TtMBm
z4l7tIZcmtfFIR5gObH8xMqwZ44KvpxB3GPd0bReDDsgx+REbtvsEuTo0BatH60BOgq13JUvd+Yl
0h+xOJeEOQf0RTwyXL5PP1TtLjEjfCDwxoJXGN5c3kNnZqNoiJPf0XXRzWXQKyIJ77L0m13jV3sM
yF5q7SDT7vBfjOJw6HGJ5+63bH+YuQG/vkm6XQmYmPM8yT7H/spJcXYmRAJTKvJiuZyJ0fYBmnJ+
vQOwPSKOM44bGfUUWwdlr6Qx5+KcretMxZaA25YNV7qGsihGomndCFjevfU98dHZM0AmO6FjrOQm
59YBFTuLwOpQa3IWR0ZnGJOVQYfduW7YYIOA5Pc/osvzlWHOTIr+FIcSIAnDcpYnE/2IBiJa2e80
0hSYjA+ox/pINs7OTJdXw5kJMZLrEBwo65w0zD07CCDcmx2WlZ+h5iFd+fdL4SPKzn0q9qlcvLE2
DGtNAmPYBWb1ZS5NKb1AaVSt5Fpn3xibh+ofoGqABscBiA9WhQE42R2dU2rVPTp7Xlf/M80wcoEc
7uW3dm60Pw+PxaRKv6dxNDj9rrFy7yFAwEGjdRg25NE4Qq7UNudHX9yMyBSAEgjm55AVHU+tByhT
BFFV76guRp+cukreVailOw+RuyvRJRiStpg9XZ6hODdFXiONG0GT/qSiqkwFb6Xv6p3jZ+ZOqiLe
eG6b76cm6umT98kmcP8pRclNtEGcJYDE9xwXU/UzQePrVquH2bpONzdI6mtXQdhGXy8/4LnnUyZH
uOWCp6Odf/xWBpQsIRlTvupKC6iNUFunxBaowp83WOuXnX4BZZGLztA+ExiAMo7HijLlOQ1mkLvZ
Ukwfuq3ng6RV3pbL1ZfO6VYSxNPoyXBsGuEwPcf6SLX+uAqbqaFlpQd4rvM7BPCUXzzQLxWbwPDX
rihnQAhHYy0X1zDWdSMrbcByL/yEGQFdIMvcD0jIic6/jWykNfUC5XwlHsNRWzmKPm63x0tb2ZTp
BBqvZKj2skY1hv4QNmMKgbMT0J77/E3YIeqGNIFvvJKmKZV2TN0qYPNTJmCxNQhuOTHEfvvJsLNd
hcbJVWVEOPQGWxgv8OyD8ncHKW2j8a780KoxdqNIq9f1S9IU+NmnWAlLhdytlqsXZFq+tWKA1tem
h6y2tibs1jrDeLtLnW+ppR4VsqHhBBbO0GCQe08jcMQZTGwnKdWs8rOO3vYtrd190tg31hgh+K1p
X7tSPhpZ/q7GRr8GOJBg0oFgpE/WC3v/q2lrj7OMmt0Yn3SyFxqOd0ljQt1Twzbs0metz9G58z/Z
un83JjYFitJEQrt+t1l8MpDbJtMfHQdhKstOHri10Zimm3n9IRbnJ/sEIHDqoO+FEQ8Z5T/wU59n
PSsxyMfL2/BM3k9Q5/7ML1JpME/He8NqmzBDNDjZq7p7Hf3mrvDG+6mEM+fb9xChN2Hf0XeC6FeN
/r9xAcSztd69YXgqqmAPuZp+eVuUcOlDrGuClYvxacY9Px0NaOKVxfZdJIhxmaU6J9+48/kGfvHz
P1WNMXe2PkyJCvWhy6/jNCodjzf//R9bFy5BUIP3GHetM7tBqe47VRUcTy6Pcnpok7YZOuBzLlsG
V5jjUWqTzg6162Hnjtm11qZXlnl7eYQzIQhQqk6vhx65IrU/HgFtpWpqWqPbSWrGaLfNNZgRSNLl
Uc5EH9fCCNgkeeP7iGX1CxOoqgDULl4t87djaWjGIKO5a7GXhJdERfpn32ibzly7Nsxr8jjsHA+7
+Eoi7tDJQFfjVcvjXmGeiiMdmirWbaYP8fPkdfigF6351aGF84qW7yqC+vT1uhzlYL6oc0HJWMa9
2EoglBtW+4xoLyBtotHqEMbpUuSaQlHaocBl2CeZXWoNZmaWTova0mci1xX3Ffho8w2tg2I9Bs8f
TD8EKcmuiY/5PTlm0Dc3btE9uuhRSWd4iJroHhlbbN62RbTrRnDt2BMaHpYCtXmn5+Us4vt3S28G
JFJ5huhA1Ye0Z5kwZpEKKuAbxn5wIC87vfVNBdl3YXRrSdwiNvxnIIDHDr0oG17KIjZIOmAyjnxj
H9BGlBK9+rSvvoP+ia90Om/XWaV/t9ppJW9Z5BL/GZWPTs2VvgzJ1fHO6ganrNIxNva4oTVfmnQc
biuMVGZ3Tj+6gaKToxwg1cqF4uyorsuwtGJOsZZACnEEbEMMBiDfI8/0MPNvjR7iPxeoGz2qVsgQ
iwX+gSrVoT4SOohQJ2DrRrPtzo5Sc49mFa7hQRsi1ORUoDwg+F0OImeGoqVoAuUD161O4DzUtCrk
MrCUsdzqxc+953hC12NMopV1uQi685S4YHLtIyVzWJmLg85p6xRnecaJyuZfkXo/IL39/UwElQxw
QlQaTqCpVVNFokRSYB/L4RP0/DujEL/K1t78/TBcYSVJPVAJChrHKzC0crstXWHvYwsqTY7Y4b3r
IAHQIq5//9dDgbYCyaYoDzonWwzxClkngav2owb+JSpRFgJpOrXSXDlJzqzvo4HmYPjHuZs5botk
tlL7oNCvZF/dmsjRK1yqcxf3PLiel+e17DDPi4GDS3ccGAwzsH1+nj/G0+LSLePYn/Yu3GWYviiM
3OGZFgPCj5Gq1bDfG+BtjMN1NWKPbdyxWMLiy+WnMBYI4vkpIL2BetElHZwT3EcsDEsgIzzuGVoV
sHcxT6owrcKZYh4S9wVkw67EWG9jbbZ1ejYkOtUOEhwfDxQZ+Dj5xRXLfsPzX364M9EVVgdJChGA
S/nH8fTHG/KqPiiiftT3Qk13lo1Hzd2st2DgYIjK2VithYEz2/NovMUXqSxBgUN0+j5OJu+5CTCA
MT3NW1nQa6MsgoChWVFmIYi4h0K5pa9272ri2+UXd34I9qU0qDKdEGN6JKPBVvHi7La5mSb5Cgjm
++Uh5t3wR/7zsW74wf9/iMVucYyxRTyeWXjKf2gt9RCAT7uqY/1nyNK5PNay1fqfwUCYA8+ShJ1l
uFF2E6ZBX4p90WSvqsYNhzvYVTrZr0k63voyu/cT8eKmyK4AovTT3FiJd2efYKbkWYBeOQHdxUez
IbloLDixV/xs6E37aDbXdK9Zkqhb67jVzBoX2NBTCfn7w2luYFEy0DntCRbHcaJpW7fsm1rnRo3t
qq1tcPj+7A1TsvKWzywaBaQdVAnEQyh58yH5x24D1VFg2DPo+yTIIOWL91qtoWpOFw2TADA039MB
DS9ruhyMSW+boXXAawSiQIMow/ci6G/Byq3EtSVkmCUz0wvnEOtAZKS8fzybwk/Riw+d7hB04qms
3Sc0Lzezgg2EabSWgJz6mFpWErEPRA2wLroqnXClrnz6Ro+fYY5vf7zRbGhR1W7c7iDC1r2SlPWu
bHONArO8AP3vTIEEWRSXWCaLmXZxF3POeN2hdhLoNtlt7pq/JrO9M8usvXLt6gm2+n0ZWp+scXq7
vDPPfNAZrWJSZ9Lh2shFFKhrSBBDJ7qD31XfI2wLUF8uIIhVD1mOsu1/MRhJ/Ux3xyJ1GQUiLcj0
TCo+KR57N2mY2tuh79wNBuv2rQG2ZWXjzXv6OMRx94HhwUoiCT3p7aY1Ei5Wn/YHXsBDl4xo5qBh
NY7hg55nt8rAm7el/Ra1K8fe2rjzsvpj2VT4WctSZv2h7pwZb/gklf5Ya95bg65SmEk4reJRBmtU
nnOrFe6qDsjeASO0rHOwUkF4Fahf2xHG6mLCPK3Nu7VW4plIOnO1JNGcqgOA08Xs7GnS28EZugOq
3/WbZtceTMOpv29jZb7ULiqBU1JgFZV2pB4RKmJdnFukQU2/vbycTpN+HoRfRPS5TLFsaubFlGMm
Y7YHu9PDW6sc3fu0B/3uFYVaOT7mLbhYSRQn6MlBlDAFqfnxFzWGyCxQra4OlWP/1HNwolTc0VH7
1g8YFEXJtNZLPTM328JHGKAXfU14eccDctudRlVX7SHx4oHiJ9XIKkcxJKhoNPz1azwaajE3r0sc
PYmKlgZthLeo6Utkc0O0tCv8Wf5+KLozRBuQwzr1iONZTWhmlm6YtoeiC1LoDVZiIUni4R2JNES3
ErzPvUKqyUQbmtHzoX88GKoaVi0AhR8an0iDRo+N8jaKIj9UbJorS/E00aUOJ0BdczbOa3IRwrM4
LlqJwNShyrwK9S4XUahC5LcWrntIJegBshdavB+Lzvr3v3ilLoh30nwKgsuel1YojZa7aA5R3e5E
ZN8VtvtaC7Vylz9zToDCgQ0ImARElrH8cix/TzZDc4Czi0UoaQB6/+mr26AuMBW/Ls/p7GC8RarJ
iubHsvojZIhsdsSXc5IKxRvRGRi11thIgYdDwPPvMMnz8WuD/2Eg+F9zw/V4nYSe6JOChP5gtYiU
97aeQYLRP3PiO//F8v/Y02AqlU2IPh7JjkcbaQ2jPlBObBFBNtQV3mjDZpC4pP31K5zTTQaar/cQ
9o6HskovGvPOaw6YaGXftMwQB4RQdnY24Z+eB9H15eFOTzzQCsgXKLpVFIutRbjyMUSIvWYIDsP0
OuCpa4XfsvGuDL607kudP/u1+uuPdjzgIm8poBZZGJkFB6rUJkIamg+UKEpxaQzXLi+ncQSSsAHU
bY7EkNcX8bGo/QJZixaSQ4nIYxdSUMiMDtHtCgu4y6/xIwM6PmeAPNK9xrCIs5WO2PFna6swHkd0
kg/B8Bin8ZWFchbWyne5njw71SHRP6sE8W6jQCQ5ukNm/WHCVe7yQ5yedSTctOPYFCCjaHkeP0NE
PG1QQ8sPeeD9wFPqLiu6n5DSUNVGm+HK16uVxXMm1eeUYx8CdwH4YixvFeTEJNqhGZGnVcVVU4tn
dJ8ChA62ZadpV6+ZqvMNcvblFzsa4EUrlFKLYvUgPCnosPkIpO6MrLbg9uiLRUX710Z9Kyv2yagZ
9AwreFJxKK6zTg7YiTQpbatJ4mEQoruDCYp+Z1l+hsOgoyG+U7So6A7mNRtcrezmM0UeqAwUt+QM
558Lg8ffpKxtyIVxHZKs1v6mmgYNE1wTOUhjZpK0nz0hb5sq3s6tWnSP8ntzGLqbEFHO6wz1opcQ
3e2v9aCFT5qNR3FFSeFx8nFFwLBAbjw/bTaXF9HppqG7QqGZayKQBZRNjh94djpFmqSvDnDPvE2T
edONaN3X1Gvdv2w+sm5mbC0kTqo7XK6X16dIz4YhMJrs0MB1uHZBKdwI1xsxXIy4IOIwiSYmhMir
Afj6v/mo4RYVJ17WXSN2Ge+yqBjebWFmW1tq9kvid3BPhVvtsxQ2U1Nm2do1/cyrAXFKRZzqK43C
5XlTW0OfpgMlOs0Pg1c0OxSWXcPw4Mcqv7/8FU7TElgXNNVRF+MifXIBalSbj3qVJYdkuK1zTJcw
ix+eicygGjsvWPnmp4GD0eY65CyuImAPHH9zvWij3tfT5KBE+XtOkAU6hb7m30lr/CdoaXNdnt1S
bGn+8g51FRBmdIt06gTHA5Z1iy2mSzqZs87w98EDzXWua/clsTAoMBDB/8xcGyWu+MPkPdU9nqv+
2+WnOJk1Vw/uH+QQ/AclzsVK7724oEMbx8A4881gqb3w4uxKxxmrqgzaSeW0AgU6vYAxEIVMMlsC
AbF6EaBzQ2oqR60VKxq9tK4hE2Uba4jc5zx3tacmVeEmb4oGR49umt4RVkxvsJWpoSrjk7X2DU7K
z3xvSk40KmhZCHP5DdQwDFLOJ1btDsUnv2tMDf1Jszz4CuFkiJDFVFzpdVZvm2om3RnDaH8uqspb
CQMnS537Lgk46ffH7XQZIadOz0xfq6JDmeOo27YIZXD913HjqJ2tsnv1ZjpZukUuCbHYyyvg9Pyi
lAGKkrsw6SOVvsUSKG01BWZki7dYhBs9Elsfp8Pcne4LlD0H1T8jfrbxJYKemLi0OCH6ebeSn58k
YDwCQCGYZYh+geVbbAVaLFrsUlZ4A8Xc++raTfGNldZ2HrE37oEMFkJf2e+n2cp8JpFmUrcyZszv
YiHCAEn63Cr7t7EP5Q0VTuRYZaxf207abZIErrFv9rTxMVDf5trov1ZooH1pCEh3rvL6G1+Nq9na
uY8BmonbJZdMkx7x4qicDFYZluXFWzNVV3l7T2DQjN8Gd8xUvM2M8pATgW7NlS/KTYgP8OXFML/o
owxuLuH93/Dm4tbpwBLvtLos3nCdfywRIZJs0SAaV9Af54aBtzMrhtEfOClIxFL3RipsxduIraBu
By8KxSxvKlZ21clNbFY3NCT8fIdIi1jCcYQNOlTCBs8s3jyVIMgbvtcGfjdFdQtCfuW6fnYoypBQ
IiDQnaQ4jTFi7JjVxRuK+F9y3XicHHHrVA069YnxfvkjzdeR5UeyETOEz4HCyEmajRJhY6WGXrzh
ONA8o7IwXVlFlx0uj3Juf3xcGWA/UtnlyD9+e2QmLtgBm2GQkfAbuQGEep/IYANY485QFS6pME55
m2WLUrZZ448rN1WV/bz8HOdnCxvjfx/DOH6MKfB6MZRO8RbpAOR7uDtOWa6sx9NT8D/4+/83xiIU
dC3k1Thwi7fCrw8+gq9YWlzD9HztMEr1jDUht7PDsUhmKAPtjmW0pzzZQ1GWLJaZGAdTkfTXyow7
lVCQCMPRuEqrJNhefo/nv+f/jaoWezus7TJ1cqN4s2PIkF32qLX6S29ju5slWOhyhXzRo+xLgaJv
WiFN7nnbNJqwsLPaz5cf5ewn/eNJFitLxBCTE435t6p7s02q9a6+UsQ+bUuwGZFqo9zDv05Xr4fe
Zxm2Kn+Tkd/cjEOw073X+Xgp+/fIGb/UChtrw7oF3HZ5cif3sLkbMXeNyebBR0GVPl6wXUgaZ1sE
ty4trpGtkN5v29vhqXAlwn2Q3otkg5tmtbFT4Eg4tJfB9eUnOBNdAR7xEEDSaIwsJRBT4TR2glzJ
Wxkl3628ebBa/cYfMRm4PM7pvY4fD8Jp7uGj30T56XimKaJ8KdbxJfYEcY280RQ8uV5iPrYWlS7f
dGqUDoZoNrxA30CzBVLtqrj3B2SNx7RuHgcVymsNSSRYFRjKg5AGt9RaODhFo3dby8q8cfDtWNns
Z1afOyP2IKzSZyTdOH7qZICZR0rcIFLo29emlm8z31irFZ+eB7RpOcI+SFLI0y0WQYh7soOFS01E
MW5jN/+JXk2AF060L4t4ZUKnySO1B4N/IMoBA1smMnrZGn49RA2fAU9nTysBKcVImbZ2PGy4fiLe
ENjBszSC6ebyCjgTU0BGIUMHcYpOlb5scwqvavFRyZo3PcS6zEG5P90B0sgGZCP8zyafV7TIhbT3
Wv7TEZ+7QFtZ6x8jHB+GMzZrVp/jPoVy8+KMr7IYfPaQN295axzawd9PYXmPDOFmTK2tjfq975Io
ZdomLvMf3jQ9agFyVU18HcXyLqmTuzxDqUNUf5168FhsPwoxc312iW+tsjZSucNjhZNyrkIDMSw7
R0/G0R6TXF8JOacr2kAFA4jwXK+Yie/HKzqvNScquZW8ZVmLeVunW++wvcovlz/2mWUm4EHxmoFJ
n17cVBXITsVG9WZU+YiNkD1OLwneX1t7DGfDnTG/7+Dc3vroxqx85XND27TKKKa75FfLt6k8z8h7
v6rfor5ubv+HsPNYbltrtvAToQo5TAlGkZREKtoTlOWAnDOe/n5Ne3CP/Zc9OEdWILBDh9W9e/fK
qqnf2lmbnkPPDT7FQxHe04sPiuMaGrN/GLk/jSnBMdWngFSDA+bfrbkJP0Q/1Gr2pNH7FCakMNln
bpfuHa44/GOWf9oMXoU1BW6RHuZY8L/bmI9a2vfjmD3pGkzz0V2QFPtixof08fXvW/knAJE30Irb
48o+8c9vSjNX9JGmkzyEstWymypyDfbnpVXXYwkHiqsf/v62P3dP3sa9SqTmVhf433ktWQ4llt1C
yOnk/uzYVxpxPpIshU0lhLxgWAep8q+qlT9nSMaIVkLIjBws/X5YQSvGqKWdUXCdM+9iTlq1atR7
bjDkK69zj33j/mPv/kda478vFB39f6fmXaokhqJHXHc0nH4LBcO8Thalx/unZ1p7+ATg6z6J3zDh
RNVJnGzLojT/YY//lCCq6Ugm0kOegycyWf8dhFlNHU14LO+qe4kP/fUXAE/fUa8ohN5/39Q/9YJX
ccGTbeX6wR+12eYyZYMVjcE1CfOPiECUq63f4bv9x2v+B47jPdxblbb/lHH/7q2x2KNnt25wVWiB
05rPQlToesuJazdbI1oAVbWQUdOcQP3HRQhx0f/1LPJm7svaXFyj+Oo3F25nWjVVIkK2UaypJnFz
04dq+RD1ULd7X4YoOUXKv1qw/89lJcvLPXQw5B9VUDMJCEftECNvgAkv6fu9p6cXRxpU/X3//pgd
lWxsHZCB8xoO2X4zAVVe23Y0L/a1dt5gEQxXVl3QsTufN/StXSWqewdNLwQi7dD8481/TJE3c3kX
nGKT6bF+b3UzVi057yyzr0bdXqPeM5+0sJnXVO/8K/7/U3hoqEPJOKej0ofhD+FxqhEyrbE3rloB
g56WyTaakBqq8xFzUGnW9xlmK72q/2EN/rB45MWp1bNBRjRGoUPrf/XQGlu1UZzCuNZZ9WK45Vpv
0ke9z97rwnyZi/ytGpePv+/nH+lkjn9owIqhdVETuYP933eGjkKiEyqYi5V+tjtzNQjflgtdp6kd
IXgxYtgjK8jMoFnN0w/VzqCmPY3NR0V179+H8jsckZFIJzs5wuXm0u/eZTAiNygrWhTqRrKO8mUX
NNbT31/xh7m9vQMMT4ynSfnyb5bOdmsabmZucQmHl2C+DMolliKT7IrFo4PnjpzVyl0ukin7x5v1
38zCzzczOVrokS/93SClWWlBTs061xAydiQ/9lb/LnS6XnFeLN1Xu3Bvka/Tk5Eedv9qX/c/1hbL
LnwdBtlq/fdSHo9Le7Yul+uHIN31sXlpq/r17zPkLOd3tgyqdilLwltrgC7Az++5n9FesmRu4d7M
onBNM1J/gCGt5GgcxpdT4UWHlMLXvISdyOmOTRqudY17gdX4rVnMB6ucP+ImPxVaus+8byVfegNi
eOiXFgOolrc/LL3aVXGwzbvk1YyjQ6sXDzotCbQqKFbJ1Jxo6/PY1gbkxN70aCrVdy+t4a71Vm1E
w89mhE8qJrVWnqjH2RhzsbkNiMSQFpvbwO3flrj35yLi/Nmzryj8c9javgfZCKu3p2UlN99pr+fn
fKRQsk9hU32jde6jYU1PlC+9pgt9sx2jXDfumJ7VIXN2thD2Ugb8NIf5bjLnp1b1tkPkvidp8GIu
45quKNskatd5ax6Kudu4eg/jT7dJq2DfVqqv1OW1SbKPrBo3VhRlvqIXZ/p7fh705i3TooOOUlZZ
9RA5867Ntc1Iwg0vcR+DKJairtZRVj44af4JcsVHyDogmTaF3L26j7Ni9LU0fAS9Hz11eqqC/Lko
g2Oj9/CYx/GDUTrXmJzHsJg7oT6yx+bNsCMurMXWwErCppi6D5y0bC1p/ahkxcoxp41ld83GzJdP
nZ6eOm63OgYNpGiZcOI3sIMFzv3cjFA+QsxZDPvQNg6VPb6MWnWKnbZbFWazy+OOLrDD54Sqbaje
XXfXQiOnJyp+e76flmEDF9VrmsyUQrDDoUWuZsq3Y0zPu75CHLy3FAbOdbsMl9aDfseLLnpgvauR
dqfbdHmFfJUuhGdlgBUWIjSrnN6WrjzSEi6BlctcW067U7uUlp790U3nb20FuS6VCNHQH5qE62We
dzTz9nEq4O2iGK+hiX3SQq5WWVsL66JxfVg2TbHplB04xyHqjwi22ekbp4R/PKIvXG5ngd+PDo1H
TX+CQ7YsIT8QgsrJ7V9jp/tUZNrZ8bI7x6k2OKxm5RZWAOW6sR1dulHO/dfZrL6RNPhsO8W6DvT3
qc5/aEW6j0bn29K7DzO5pRWlDIekG1yIzuLDoJvniuNRK3LWbRI8e9b0mHIRRjOml55OcaULw+QC
R6QVIQo1bHfhrhmrQ1l2W6d132uWs+wo1RjG5iXtg80UUwEG25Hfk6ZwF48G4IowimUHudCrNPaj
B/n6mqrcfVaPn6Csd7IV497aiZv4povRN93NoOWnsrafOYS+H+IErqyQukZjx2XsYT06ybiB3bSz
6BgZak9lAvWsFkd7o/Q+Y86FSa4bqPTJvDnhUkgxwEtY04o6elRmddirsQc77wiJbT9BE9h/UvXy
LJNsckhAK91P+Z3cFKGaQNiho+VjVKbDRCobAsqMm4M6FLn1fV2j4RkDdoJNllobmgyuy8hdJ1x7
odsr+blsFQEsIbw8CFvyRF0mpj4KZ58rUEfDurS0H0EOKm6F6dX3eXH9bggujdPyiuBcZ1/gNN8F
6b2hQOiUu1ySvhdbaqDm+rBslDHy9aneTLTfroL2KIMNnWHNce3Ksl/rpoY6Zjh0SKtIRGeHR8v7
1Grm2nYSobCE4uUmP2l/IT+0YygqVk9Y59VZX3Nfx1SGVaVUX7k8cOrceJ1a6cbpkme1oIzg1glA
Vx9L2h7UNhzstnNN4eXIg2qbteY2Ct6VXntvomKv5fu5TvZpOV/SxFz13Exp+33Ai5IyPXfVtNWb
b4UFYdD8bcniO5crlqNR77NxoHUF183Trayqbl0gxilISEEdt3ICSN7mwDeWZJ0NE0WU5Ntp1Vsq
P4SdWZaTOaYWFPBtvbE1Wv+gL2FfEhBD9emsXG7h2KO7FnJ6Nlm0dODakip8PGQDHCN86YrunNvB
sY3ov9zTw177oKYXrGlxUhFtJ97RhD/oE0D8wFyF551VlC90YKVtMTZP53ZrOPMfFsiGuFShArws
kl2ME7JiR8CUDFfuYETd25gWW8seDw7c5/wkmEiJBfm2gF620dOnxCQPRAaDz3RvrdptTG6uliyI
ksB37EDWx71JvXsdIU4NnatJkQ6LJrsq/PHMW1HytTfbG1YG5Ol3XJdSQ+ViKcG92PB6wHp53C6w
LnjiTRgp29ACHs0OXByRtqs6bSdr1Cq2CLBweBrt9xzOVkM1uHGlrm0cWZvRSdryrbBcB9lXep8z
6fBkG5UvMqO485XbWuQkVzId7huvZgfK96Jozvj2tVM3r6FGl9rlQ4nhIJxT8+vY0la55Z5m246P
SVQfTEiL5SED7XK7rc6FCHZQbn01s3GsJucoVPVcRVugf22VzOe4k3WpvqKUa9IJvdBL+B0k7sao
n+ya2iosoGinA9mBmrp3DbqZZvnBbfkgRI6Lg6uzTpkyXDJFuaMbwMpCdsrJ8sOlXAt5NGX925tu
iuFQXhnQzcIzZXFLvXDEzt1azIr0k+DqjfBs9tqLnnJDjZU0QX1MpmyHVdoPzzUsyrTr9ou+X83J
JURZ2XfR5NYw9wNkEc4UHUVaudrq4weOVTCtaoBCVmB2p/xZqeH67jWoVikKCjrfkHnUWxpsHpIy
uaRDdjOWRdjTFxYbKl0ulkRGRrP6knuxVy/6OsIraheNXBUS7dacHk6zaE1tu0hia+XrHCbcutFp
BXISm9eF/c50la3GxsJe/JWRwBL54I2civdfhLtXxqK080pjPLIkRmp85fz8Tqxn7n3LtXKXutkh
s785Npz0PN6e6r3H1aWBv87ReU0LgenJnc5ogtCCSZocRVZ91VgNsg1rkUg7GDda3HyRW03hq41S
yV8Vs30yxu8t3TJsBRbMurKPWuZeGHxXN4eKvl1D+GU2KWPoL6ZIMBX/KztJfSullKOHwYwSsm5w
HjqbprJInO1CIt2dVQREHXGP+bhm+gSlkETw0gX/h6qMXePHsyYmaenmg540W2htpKlHdJhz42DE
6U+IK1NtWud90F7qwl7rUX3S0LRa3WlN+DAt4YfObBhPpl1FQA1oS8dqA90xTFq+vL1yskchRhcb
ZwxQQKpwNXftURYHRfdrXaHBNE3iWQ5bS86Nqfvm5K6Uvvdp7n6TbVHatsSHTrqfF/Yzy6PU4WGJ
6POuD3Sp9+IHGs7u6RP1nHj21iyjTagqpMlibRUn5Xd1ecOwsOT5mgajfs5Jlel+EfWI8QC/7mdq
BJU2VthcrJWYHccC3nAds6PHtApnJvGYpNi5mWnk44vMx+oALkbxQ/6ycucflhYdaeZGzXL+3vf1
idbG+9rkBWm2m+acpq0y53wT9t659h6I+h4iyNKXPDpaRvBoOX3IbYb+UY/MN5paaeusDc6z10/r
oLRomeH9qIZSwS6G71U5vokfV7rxjXNtJKM0n0SPYppmLwYZMoNtr1hUwOpWTVIYwZPxfkYmhrS7
z0PtSPXMTiOoVWxnQ7n1nu6KyRoHl+Oc503ihveNkj/0Cmy+UCVAebz4rWQBgv4Lbf3h12hT2v/X
Eb23xofOS17HbHjkvtRmyOs7ebubJ5tFL/ZjFd9b7bIpiVMMSJNWowE16zTkG4B95LtcSwYXh98C
W7l31PlaR9FtO9UFWKE1uONxL0smvsfu+49osj5B8nU3Vnyw98LnwpsfOnU6Ww4h0wLJR2L1+55q
GLzRcFGbCL56pX2mHOmCCF6Lhltr6vLSjvWwge/rkSLUvRg6+isRIxhbmu+T3syOYTWdmyF4G2kt
FHrLty4wd6UGd0SQERgt+bIa1fkTtKQb3MS+9UJ65lTzca6LBzXsDvDA7oo234tGlIGz7YrsyR2r
j9HJ73r0Na+i+yCod1prXJIEb2VE7y32auSu/FiTWWURt4rhHFLd+zqWwUNIsDnH0ZXTywPcC7vW
DD6nI0dAngbBApUTtlpB3YxIAYOyFTxqD/o4PEXW9D0LYV8wtB1t60uG3vhalD0NSS04FTjQDa9a
5VYrihfv4RKkMQ3NNxXzU5mYT3ZYc5civb+tzhwfbTizjFR5VazhqNOl1VcD496Ac6Ewy3fuF21s
UhadY+4gXhj9PrdP8GdwllrvFsPelstyrzbWnQb88dT6SXwV18V/1GF9JL219pRkbUbcoTDx8o02
PxBth36QhJ9ElLJZ3USIyhSWd3aeHOF6h+hs1avz2oQWe8HatqSA6lb3PXylW7ob0QEz/VxbuS8Q
F6o+7mXMT9wVx7RW1VWPtDVM03n/ta77FdoNZbsYCdrrru3ZXqujtRGDY4BnjXlH1TGfz7aVEq2k
C1z3lmXWtuFiZEkQLfRvCgzWFJjgPEcOkjNsTTHDosxwxFCCpVSSvJBw8FCxw+J6u7OYEvEl9CHc
WXBJpLP7JTG0rcPOqoN9DnLlyHnKvdc7u2ScuMii+WrkbGJYjQKITVoHilegl/zNTAR4Y/nGM4Mi
xDmSRvMQqEAF5VLt7kdY5wGp7hftoFbRzlP6vcoVXGzMSrZQVslyXsUoK92NEWaVdvHeS+9lgPLw
lJ1gBkH8aBM+BdFXbSLGH5NVBae3asAgrX+MtfsMcJ+XhBZL2Q1VipfOrhAbizwoZfLE9AkPBNDU
4XRWSLYwI3aBGzwbgUSLrmzqTN+JyvHjmRjaqRQM9ANvlwWdCI60ai32uAn1tQA3yxz8PozWzXSw
CBq4VMz53oc7xCuht2S1w4p6/qn1bdQ2j18YVFgXR/Gn+SQMpggFrJnAhwUScOqDBKqw2NCwc1WZ
hgIa4gewVYxhozbfKoowIFflfIro3eV0uPYrdhwnaHqfxPPWfCcLIFiGRQ7M8ebujDC+U5rPkflD
ZLQKPrdtJdf0jrAa4qP2RvqZiuEVHGA3aN/J6hRO6kMxXpAHndpqx+CE4Z0l7REljpR9C9MvMSF0
N76O/RDwoYLyCLYE4cGytuU8ZTUREzIDRrRowZYVghzkVE8FInwVNdHYQU7vfFm/JdW2kgRUM28n
mSrHIRyvDgUsoDqSoLffm+oqmpmE6g6xb2b7LlOaFdfmL6hIn3Rr6HkPSidM3nCC96Ss5r1JO38P
Wpwseo87+jMAXnRll2TEtVG2LmQfWDaBzaJqZv8uJjJzqS5KqLhnZo1an8eAWh+R2+Aof8lGip5S
SLOdOKaSwQ+sy8wVupwKWPme1zFFZKdZUp+k4VqdxzvAgAmgEps0FCelumdO/L8lFjSQAkV3D66d
PJTgsSzVafH0ghCxdjYAVXQ+0Dp/DmDLUNRgDb5C6Kty2uk19AbYHYntUhsTpbzWgQtFRgIqMVeK
8YBCiXBIzNX22cYI3b08SzozDM1HPUQ7CcV0ZigRZMv3rN4tVEycvayRGHv53pvgjWfqyfIUmv15
Noz9EPNGogIAtjxEdFKMLSIjr6sKjpjbSiBgXQd+YhPSQEsfd2+CUsCaGxE1drOL1P1oWUdspDzC
GlXfILmQQuDbxa+6Hm2bJTpn4GKJhYnzSCi/2Na4k31nIUSrRL4b5kcIv42X8hD0050BN1FQvBL/
QBIycBhNakucFtQ2OPgtw4wrhXvX3vomS9ZxHkzISqKzQZwacZdVjI3SXZoOQqAq2d5wvH21OC1I
wIsVxjxXPnqXZOu9AZdfi0cSUCqKLKtfprPvZv1aRj3a0Z38jkvCfhOPX8TYMPQg9fzU03ZJcFpI
C8v2G4RVs5ddBm6kFUQ4MIXeo8McwACtidVQSV6exfMW+RGd4EvCHold6ev0qIM/xELKX8kuy1dR
0boabxzwI+muChITfS9+LFMnCMvqO5WLcHRQkTHZdrVF+ACjCDuz6zmCbsLAxw6JVSuJz2jdxoze
EGoJc7ze87GWQ6nd81RDnbYl7oufUJPpB4jMsKTrMcJaiM2zX5E76vl2Qf+ClZaFYwa8jaibZqQ6
vfqqje3kG5xnOF7RgSR5iSDd469sfBi20wRREQ2jBmTK/CnEbuJVxA4qxaurvqtKe9+b/UHSCIxa
dNBW2wPHD5Ie0SmxkedHhrWvXC5YSfBUUdUykcLU97wG8wOTljRWQSRR1JTQg1WUja/gUMU6iriL
6xID0lfGJim/VOx2XYG1ycvjExm3wUEHH2NJFRoVSXsYWrj54lSQQr0OfbH/8qS4i1hA513sDGE0
H9DJFqSa4/dedry9K6WdkvPOWAzIlWwWPAKecqRiOMNZvLSOM8unKx/lxbxC3oTimUO3C2v4oQCO
Ml6RW+w0OQ0ombKtJGrqmMiFaIUftdg7g6gY81Wp+kaC/kz5oBpKUjVqoj9V2Hdx9lNhXTjY2aSp
vfcy5xi4A9ehfvR2R9QRPA1KdJ/gzJtRBXZ3K9eZUKCXKM7WEJbhwiAUYE+UyPFrZyFvb/hF1+7j
8UlURiwcCZlZb/aYUjE5cHfvYtPzDRCLCxTKrktZbiBVOymqsko4TFKKaRMTHdKxTmBRY/QnAwMj
iiy4seosMgbdSbp+OH1/XyoDVXO5cq/b853qzjuT85eEyZRm9dhFPQ25onxVwcAgmiULx7b0XvJJ
9E1+T+XUeqb8zrKZTnfWtOVB8nKKjWwa2yVVN+wE2wPf84a5MKTWZKkWciNsTNh+lsY9VvsdDZPF
tztykC3mbn6oioxGlzdDyKIvoeUPbXQSyJcH4c6YSxJH89pRol1K2oP7Hgc96h4zYouiyP040M9e
1d08IdvPStXcSpgF1+r70X3XSWh78eMiiSy6vrX05rJzppN9LfFgBrQQxXRl1QUjk3H2cYqC+cRS
iGtTIvcooqk2y96l/VDVw0bHpBxQklg2xVpWNV4vwVbflB8WqBE7pgfv4j4yMz2I9pGgu0tBrZGa
rmuyeoxUpEo2P5+fqOBeDYFNo3h7nYEx6FhxMNxoZYG/9Ma7C00gIC8GGKKeIqTdaGzc+FGNbfgs
ijWlVeuW9QUyVpWzhXEVR/jDFaVJ5ztZ+dhML9gWcnm2fgel+cpLifHxo4395aclB8RlV5mCeFWB
7eKzWhBfRuTKjgrCKfrAX+Jih4mpaQhNYzyxZEr3iOKLzc8TAFkxkKObV6y9RVYpNV0/DU4Q5q15
FT1IAfPZKm7ctcyhJKgQ1Zzi5sCTqBc9k1eYzP6iqr3gNdx7iPyIWW+0chU71kp2ytIzSI62jmRm
EBR7qZ6hhTjRRnKjQqqudq8tuBUKM8COzeEiTgEs5CWeINWK9IE3FvuAJVANIhsme1t65SNQipel
Th8nOO/ErCssLEPw6voIHqOV4hlRMdLWb6dxJ88BjfITOj7JPgXknLzsq0RIGP2KFJLAvrmKtwW8
cgIpNM408Lk7gWM0Mt24xA5i4pmLZO5JStOe4Yo1onRpI5PsTK7aj/si7TYliU9JWg6kzaN3Oiih
4O1ZMs6y9IyS/Uui9wKQJOC0IPIBWTNfoA40JpMYWvx2gdyhndR6ngXxcQnjZuAIupAegD//J8qH
uvL7Qi8fS+P4zP7gA1QC5OMPtdP2nYsWI+LIteARCbGyIHi6wfCQtrKtuyIGTPN8ZybuVmIkATkV
xXkgejXpbhHRzcRgagJr3PQE7wxOBE7aiZH72wtaED2j22oKWJ23rf5FoAPrLQloAQVuF10dVBKu
pa1J6tm0X+nBtXBsJxIjmB1cF9VYXKv0S2Zdhxwa0DofYEHaU5RrMS/grTxhY7QPNpFFECyIOgq6
EkwLgtVZ19J95NdEH20ZC/hjdUz9XAPuJMPNVVByxJemJ4b+kOkvEccqlFMn3rwdmJUMShCXSlcI
yYsqKaDZ5CC7/8L9Mb9JAJwsEy8U9W+AyK1BWRGLLO5Ucq6J9orSYdJicBwdR3a4Pgm8mMgt2gee
0KT2KHK2ZM7G7BSfmEpmoVbOnaiY5Ijn3tql4B/cJdajq819EjCMgOiKcF7eh/aJuLQwwvfuUUvM
kwQR4ruIZxoOBpAng+i+vcGlUM41wKISKSO/EkjaVXwJo25FhoNu4a9mbtwX9KeTQXrzIlhAUCjP
RLkHCDvEZCByAJBkJEvG9uMhdMX01dE8T0q171lxcXq9OUp4oAWapHSxTJ8Hg8JZREjyv7bQzD/b
tPTAxHmtu2GT2bG2t0+2qqzL+EXE9QYG6ATHuivzJcGdpAPVAWX03BrW48jJt0vzLhmWRgRTC7oG
IYYYbStQdoXyQ6JBmaXRZbs2de4FTgh8lTZfizluh8nZUN7niyhLOGhRV2NdOCtgVMrSQPkdbZW6
unM4jBBEjhxVAnQQJM1J5FwljdJzWX3KjfLOsuAyC7xdVav01AIyQ2wpPoe/kkIAWatygD40IMrK
Dexqcx9J553bEouTLUJr0xvaAQCZVW9Z+cOePb/EcC+kf8QcoXQW4ZZpZMcFMUmHkEO+eXOLCsAV
ag5JOYqD0smPnaU+yG4vZGLIRFQECYqJAHCUKPpBEnqBXbQZDYS8d09qXjxwG2gvMGGimGCyrZOs
VwXjNFZFKUiPZORj1fYb2zNzxilZMCyNxPJ8cUVclFfcMxKBC0f7tMbaS/CZjgSeHICGI8c8ju5P
7FxfuVvpPDYw4UIJdz1pK+AsyJXhRuYPkW4ZOdEclFMrw4ZDo/2u2olftOQLcWVaCn5iv3+JrkG6
EdHKOxIzhKXdVn4vMAgfHHSPjIt/uDgjSXLzVISzmJ+k+Sj/Qk1i7bVLHtqJVOOtLSA/xcUxIP7R
D44/tyEyOxF9RJu6fBSDyG9GJMgiV1cBKkSPgtHYCrC7ZZG0KzWQa4YiYJc8ih4ToTrlrQ2i2qeb
1AIQJw8ioTyKv5sT+FxvYXXNuYH4CXHjKIZ8K48Vh4Rm8xNHsD5RlATsfESQOgPHMUlei0eV7RNv
HKJ01SQjgk1iX06H+lWnJbue695dSTAxXPlsR/2LY+IriWSorgDXynCYfJUWR0vvfAeVVEImRwYU
kJJz0jU2e5xGRg6mG/EftkJhxjO7zgAwdfg1/i9JEx6EOrGz4jIx4X2aQp1VbGUTRGhYHw3IJ9A2
pSOrAAfCLtlELL0yXM3C3qqsgYAeWXKc2S0nw3x69B6FBLjI4/ld7nAa7h0EnqlwC3M/gzlgiaXf
JU5B4HfkNf5SPjB04m6bo5j+i4XlA12AhVkgCTLkRJoxuLTojMdjDY5AskNqUmoMvVM/p6yR5yTQ
dL5JSqb/0pveg2EG/lC8c4re3yQG6ReryfdyRHGLoQivgF4g+zsBDiZqhkCaw6ecugDJYyzhPYNg
USquJ4flW4cfS6+5dJsvv8pdjBErJQvkMHnkkmSQfBmWQLZLYLQATyM8QVLnu7BHimgwJ8RCpFJ3
pj1W9vZe/TmFELAaoz0PiA1v3wNnxeZPvU5Rrr2nSn63kKPNmx6S3GQN/7HPWnd6cCI9Iuea4s2k
G3KdKHvmIY4PSyam3puzM2MXTEGeRc24jkbSoC8p1rjUnrOGY7lGJDFm4qMIwickGeMkrplPMKLA
iHZhXNyxU4qyE3kU+WWXC/cRYBEun10Mu8ATSWhG/UWiZGjZRGHEMki6A3tSe+rKCWGLU+XECqET
Pz6PsiDqMu1YtNF2sH3KLXwASfAn4lBE58qh9ovxB/e+1lCrA2dCxrAVXxGSd5EWpRJ4lWyb0l+w
rg0Jujg4CopGE/nCmqACaBeSp/FAWSC+k31BhvktP/8lcCLtcnDKt0ilg8KZWivwj783b8G9BKWC
kDLHPIl9Zh8ZKy2k1l388fNBMhweLAd5vNeCSpP5CZADXMvgRATMwNjatC4yuCQQcdiCV7Od15Eq
sj691gQLCQUDSC7XbfaiNCqn+RUpCqQYXeE9fRTBu/dqG/bpp4ozCg/op3qXNqJgUN2rEGB7nFsm
FB8vHKP+wvBGY6zsFLzSvXIbZCNSLCk3EVqGKU4kvadkEH2atcUfqSSpkBTWVRSSxRIkIEvHokii
C2MuuEy8DJCZTAhqKUHVglfieUBLLFxNeYKG/9OLQo7QBVyRbhQpx03ILt6MDXm3QX9GEnmm2FRm
GVHfNsx3yRQfUoezZpq+aNV3HBhPsSpiesSozjWu/91sGEc494P9ZnA0R1xMigRR/J4OoIeQ4/9i
yxAZqGAuSl93TYm5RH+WPNhwvWcj1pkNk9AwIHWQhPOdxO9dcgTn7MhEoQ81p2eigcx+sMkL4U3Q
tVjvJYgP8d8VpSzAMBbw1tV20N21+E7Ry5tfEdwvT204TVA8gyNDu/3EqktwkYHoIu21JmBdMBiS
EEDpJLdps/bMSJq+yiZHrrqTIwWJzcUEeR17im+jHAsPa7+IVZNdETcIECgnZz1QWHTr6R70W14X
ck6VLSSciOCWMj8tXJqIwMcQw7NPTvCsVueS8AT3hntcSXiIr8GIm1gPpgrw5P/YIVX7UOHe4+2S
OhY8T7CqU5sh1o3Laj7RD+9jv0KPvYygl/e6RxM6Y+qV+CkGQp6F9EmZjJI/ibvmaciABIwCLhhQ
ko/+2NEqpuv3uR77Y3ERCXBzaVbMBgTAbMYj9jHoCTJYZBJxctoN3AYvo74sP2ULsuz8IZ9iRzy9
2kp2QB5Vthtx/vIRjxMsVE+ySZLqBIdkU0Gglv9y6wLsbnlxRcRwyh5FSW4gtIj3AoEo5loJ3ATY
0ZyP7YkfGwrZyCI42LSf0ssUkcabOWIR0KfAeFjoxSwFKxKEMnnbRvdYVHFZ3XTgKiVlrdGKoYnY
AQKr+sBdZu4n3gIfsZXye0k9N7AGM2G2UyzQ0q8qLfE1tfOtzJYwWgwfdoRZHMWeB1rh22lJS4Lg
IEfP4ARmJrYAQCnJSAf3Imc6QQmIUe+xvz0HAiw4xr8gVyDDxMuQdJMsF2JS/kLhTBOWZV8wQf3z
sAg9IlRiWJiGgrpB3kLvT6oTbuaLL/KsEcsi9UOT3Z14hIgmX8bihHCz3aP2IlFI/4UJAkUl1SjC
+svF/5y4RI+CT0ygjp2Oe8k8My/sDh+SFUaGFiPZyd/9FAfLwKVk+vYW/4/pWjwNUiIDBs6TiJMV
Fg9BtQRaVVG/EatfJaaT5ILEaBIOTuR0mZOkwPA90tmXDSdI43C4jqkG6vdsoDzBOonO9/YsSUpK
VYp42bS4B5kNA2KZpTYmOcOpKQ9kVgIDishcM3FBoeiNRAUkGdhKRvlr7eQsRXJHla0ei+RdIhaP
u+YaGi9mVtCjQA4+zRD4GP/ndZKzYYpsuC+2ChDIF47AertYiweJeJOgX6l8fKWHz01xGBM+yFLq
W2YSlcV48yyx77PznDS6zw+QfuwEH5R9wdlWlq8p3iVMqLC0X11OkEs5DJ/hSzurVIV480+dhzVw
l2iZ6KpkxsiCzCjClPxUCBaG94V64RMru/RZN8Jq13uaWGaBjcgCf0KaONUECv6KEcRzO6gVM5HN
FL27Hcth2JG6n6MXnRSbw4glf2C0wFUJvZHqwSx9BZxjDtWeOplbpk68ItAPPwaLYVd+w6DJctpn
5so/RHu4X3mHBQrswLebL5w/N9ZBxEY2DA1AEci77+EokzOJW5EPuSs+LoofsUyt+MuBNoQk4nDO
rqSmgGCJFCqhVCNNRnMz2XKf49jrBpZ3Z7T1g1RcqfHyeDvOcLqHolNXBTV6oTG8iQvrYLFA8n4a
SBmmeBZRKAI5zh2lyGhOyz2eX8yNJKNYBDiRVnIKhkBKBmnGIYOPb1a1GylZtbhvPu74TNerq4qY
nWMIHkZbjS01MVjF7xI9pw7k0dWbAFd0WqL1fjJegdheltzxFhYGA8X/VWJp8rFhNz2jNTaWBDMg
aiNCQjrU9xLwHKg6ve/nB5ZbtgKFRnkE88uAQcKkjbFYAmxRFP6IfeY3mGM50ar1g2A5Xjbo6oOJ
DeCfcgDgMT/+GarTQeC74U7A2OFe4iRmLyk1wbqMR8y8mD3MGhhR0BrSwL8Mq10bwEeWwEuiUx9Q
fqjvpVaCt6tWtnNc81zq4d1ENZhYPUkw8Mbb2Zp1/OmzaN4lLrQm2TV4ZPdwdJLYb5Jyy3nLMnSH
AsckKfEoB8XhFDzKSpfdEpSPWdjulsVbcdnlINhC1F/yxwKndDASsGYj+sRWkKOVXZaMrHWh5oSo
iwXHSif9QaSgbIwtEmnWGRbI2soQ+CUHawRESslpVTRw2P0guQELLLw0pIw4HUK+iqHiUsIe85dq
HeaCqqtfAaTRj3cwVN38G/uGTWQxxf1LfC8qz2oJcvylvkPvXGvOGZA30Vn+1sVYBUASovHagH2G
Z4vDpuxYNrYvsqPnJmcny/dhGa4WEhadA9MUpobo7iZ8MVeB+5fRaI5hwfXx/uuSBHRR5O/fRMok
giHBgK5J4Cth2y9Y61L00cec5QGGM3o2LVV66gvre2PO77VOxcqU3bW2sZMIgRUUkfSc+bOOjUob
bSvpIouKA2m5J4cpJun+yPkmwYEYKsRDDzTsQgv7ts2RKPHdrHwPEvUoOk/o6i4xhTYvLWcDpRrd
QEc770aSD8Fe0qM3BL2VQEemyYTYTLEmAqvtZWsk9e0Igu3RORf4P5bOYzlyJAaiX8QIenNtb9Ty
bnSpkBnRe8+v34eevaxCs2o2WayCSSQSUqLtEPdmjC5i/HecFY+6buX8FYvjgAyKT2N84tq2CAHM
eBX4z+Se8nookAiwkWpf/EYto8W6a24nkR2vNNKj29Kkmab5SvRhZeswoyG2cfMSFHAMmam+I7Pn
XfIBMc6yoNg4PBya/GuB2AWCu16MCjLHWjx3SPcMtyJjKTgu8pErmGkcJdLhj7kwrowMRox6bfU/
cgjkg7iuiFBdwh1xOvxpmfwU8OI4yNwuBvQpIJgVzhW3QyGCz18TJH7+s+uyH3HL/HHaJXDNJPn8
1JblyIpb5DqWuU1hhXggFtcvx5CBeyVEE+Jv4G2rCqz5usBiXP5lujyH3FI9PksFnDibPSnWicdu
rHVPzBzG3/ybwJlmPZ6EySEYJhZCXDMMJAJk7AP7hBuL+TLhRUiCIIV+ScXZwQKa8r4NovmrndHt
Td8G68BF2T37nlz7lVl7h8r6tmBpyIbUUmbXNZ+jesJ9U/vCjF/ZbLIWOAPJhMTWtPVmpOom8J5s
EUEXai87tCBZckpcyqgGFPYqIN/77udGQD1C6sl4geSmc9y4uhZcM6rQING1F4HVxNSzPraT3AhR
iBu/2nNeNf/KFegfoCvnivth+MWnIGS0HumCYAWlDDlp47qDpcvVBamTXSG5BFA+V0/1a12gQJuv
DCHPffMAUvrg2vxh3BVHsky+RQIZ+Wrq05IVSk2SNTc774YzMplvzOWkHvYuEZsA7YKgzN29vE4U
zyTTpGnSGPeaQ+w00HBGp1t1khidq+jeUW9m7tWqrxE5311BVbK6QShNEVtccFexjwFVMXnPsniy
I//Fj7yaOj/9X8CS/S8ZB58UeAqVCclHr4tIr5RUcqWGytiVjZz3JXDFxvw7ddw0cwB5bAHTGtXQ
M4NoqfbFpdLpS0gW7PzQH55simqCvclSspe9+J4ACzfNp+U0N26/U8GtRAUdXB8pWxJiitcsNKBu
Th8nebT3QVfsOQfs76GDGAOmoS/uRqwtRpdPcDlJW3tTfQhHq7WAg4nDC2FJNF4hOGO9GAfyZG2O
NuJ7GZBAYYn/TbwtH0m9bp/gAGQl5JE59RTLWXL+pAQAm8o7RfGZZawAWtgz4pAE9pMPsC6SjMoT
iWus9VsxsiymcAsbJMKZinOlulzbG7DOXD3ItPVg2Te8bqm8JdNHHu/96GfSgr0g5v20UJ1+4uu5
Tk63n8R44iYJKbmYB7DKDzpGV6gMbHz3q8yKe4dIUQs2dlrc4NAwLyb7Vy7Bnvz/luQy/y4hNdvE
c7Zy8nzSV2xXyaqbAr0V14DJdI62yYOzHkUGlo/5G0PtliXjmkC1mJcWLCCgCQZDixmR75BzfjU0
+m0JmUVCXtlWJIM0dFCmSdYSKtAIYdz5lfEwT92TRZvAytQ5+ZK0me7y7uXdTdMEt8pWX0UaUjuE
r+j32T2V//vFM3iqWQPTowlu6NyPtOXkWlXyZMbqjf5kStPTbrLHizjO0gqO9ry8Q3baiclLQoMK
CX2YaF9enGDcL0l8LLOE6yJFp8YnO53v6npmljUYl7ADasagkK+bBJLOU0dK6+fGWpbMttvjuHjp
qrPdTcn186DfV63/lXnpW51m70jT77UhP4XG9EcZ6tnUmmyVZ7hDS2/vrGI56IN+O6RzsJrQllz1
0FxhBdBg0JQxzI+l3o4l1jH1oy1soyMxqwBVUjPjFbRd/sBhMpqfSR9u7LnL6LJyzm0d70kKphmz
1s39LptynQDc2lYw1IbhVcViuZIvNjOfVol5J+5QkuFseuxcAyaqjyEhaQNA4tTSQrafUCJYqnIj
SY6WFjrJQ3Tgz8VOyltHwBid0tA7jrp9P+TR9uqsSYEFTRT8J1EkbEA/yxvGQ8e4Lzkcr845luZv
raFARXroj3TN5eDIseY/UgYbnfHBr+Y/gU3ooUNbm8yNVzTvMV0bjTk8UTeV99ZR0CbBGek7c/P4
E2DfH50/KXLFSUHLBOjN0ENdmOmExPqwbo1TenvxS1gZKe3WGbEBD6vhUDmySx3swiR6DiN6KDnb
w9yc5DmlKhiPxh85Ie2oETv+SgKfgzGF6WdLT1veChMb/47l5XWdiBQcpp8MJmXT9iwYLoT8ZysO
CLvoDiUrDGkDLq2XfBnOnD+hiUGQYi8sDzXtzRKxSywh2JRYrnpyDqW0d3LW9HEQmCNKl53UN4cm
fsypi5aEJSMzGERRYTG8G9NMft2iPXpG9SnE5GVwGG6jp9uEbtqayMvP4UF57ncozMKKlw+/VvWZ
9oxlSnnJQxS9aLELr027iJWTMlCXeCco8JKai6F0M2tl5Vq1y2ENCk+jr2BkcXN5NV+41WIejmlB
qwVIHL8KqU0wMwHphXXBgyOpq9s+OG21jbQkohExRxN7WMdshgA8SbwlcY+8s5S6ibSsCVFG0lFc
M3cqNXc5gNIeIrt5pCIyTvM5i7PbrhqJYhxuy35K6+leB1sVCE/COslhF+qi4ks0WkIwTHjI1ETp
F05APQZbwWUwtnIQPBgtVOX0sboSHthzUpEVY0c5vgMODZbhxAN62HZ5NZFz7jJYHfhkl4h4bOs3
HaVSQZi8Jf8xjQlqclZ8+czrEfoNvI5TiFf+v5RS2sFWyoF4IYJh9I838r4on3he85qNtIT3VAh2
AxryyfBYQe7B1e6aENrH8kYpYoCEFjHMwV3GjdRrVedulMsM5FARvM+FG3Me2AxIJhAXwEmuIRIJ
bBUvSmBMO2biebURZpVswll6Y+nRZ4m4o26ovgXCkoWTn/JS0aC4Ez882jHbFESuKz/hZB7aJjqT
6LFjD016LamQ2QlPwe90d+UVcSfHrG/DF9fzTz29jiyG8hnu15bPLKSepvd+1/9q5lcf8+KmethB
+RIMvlec8j54ZNWXIN5Bziwycgh1WDCnG35GXnekfixrwHc4MDUEzGrzk6DY8h2+od6MsrjxG/XX
rhH9z6scTfP0KAGLbErkMmg3UIeRLRa5ByEbcCXh7/JDfpNv0ZcjP+Q3WekUGenFmiRaYm/KcogT
JgLhE/L2+aE3hr4pDGd//Zrc3M7jc8jYP+kgIdPMgoamk6o/2Ym97o0KLa+dDu2AaXESmEs/qNWO
x1bldB4FVBrnc5vYu9I5IRUguLXMRotVf1QWvBqOrPLns3xC0+lVH92B1swfrL/duXvZqmq5hF57
7beUT4EF7aUXIclhz8WzPKLkQ2mlw6AqX4V8JEszjFFzssJWXlKk3IMFEoKJNVW1+Rc6ycM54Nfy
//WOXtUcIIelsHWhrkeXlKG8QhWBWEOvshtiO2WlWaI+JiqJ+m92wv8r7hqaAECyphYOrroljpDQ
Q9gZ8k7d9GtucoAvaNcdOgxOFG6Y4/mEZd+JoecVwCndSK+8EFWSqn1s6ypaec54P0LVkeQRng43
Llg80+C3eblcrik9Z4K7NgbvwWmrC61nF6leyg7Kpmprp+1OG+M9DsYkmXL7beW4b5oPyF8Nx1CZ
4NJNelZDsZUCS8xatu2xw6ajmSV+XIpIcgrRpJL0R4pP4s/8d25HHI9OpUpCR/xtHjj49uHNcac9
JMatNfFtbbANnf5OkhVVAd8DN/uTBqut2PRutJOXwO2zgzrHObr0AnN1yJ+yJ0knec2SSXJbmFJh
vQjQx29Dn8qe5mNYZ1ZF6IgEvpQF1z37/MrMJg4a6vxKy7JVv2nBqXwjeZIofSQFvRoJ/bZofwnd
sat+7X1ICPbvNZLNWJomeCJ0rgUjBw4H7Y27lwKtmcfbju/hfXO7epnccTP8otIa7aDHf7UEQ7d1
EvljwPv3lp2dwjkeaKzvR8oH4TZtXbXSk4sUWNhiqdtu24qiyr/xmvKv8g4J9FmN1i2vfa9jXXuS
EnMr8uipe8014mTZBhTD47LasWi6q75xW9xR3MyP0jFptMExrvJpPbUtrL6CfkGIxUCijiHx+sgq
lWO579naDZ5iaShQJ/6RXOF/m+I44Z9Jf+O5WA2baQpkDrwFaYcARq+r74GPqspiYY2HtlaQwKc9
yXRRJdumBz/EPPFh3qGcTClj885Iw/5FLoDBigQO2C9x80+bIyOVVFlfMe2FdAqD1qVdj8hsLmYK
omwVxps4fYeIz8YbqxL4bmlPtUHvtyBzFe0pVCna9GkiYJJDsFRkSiYcwCTzHuAqp170yiCv9hQU
/Rm34YJw8FTSsinppBBnhQ4eo/hO5suqB7TNVlUIuzxgBMtoPVZhdY8DZgznO3rkNCtUpIZD8WxU
JtSikTkMIQSqOP6pEKeA4zWSEWrxlhZKbtZpJFlCtMUrK3ziGFbkOlpGNIjXK22HzoLZe9Rp9gQv
QRqjsuydZO82BkGrNe2QdVq0Vuh6yDkdUgC/3JbNDAfrIcq8I+/91cW6yZHQUTjpeMkC1RpjcCMV
AzsHdGmG8hja7an3AupwpXUKTdo2YuM7zHm2RSGuYt23nRes4s4BqAsDSjGJb5yK0bn4wOtzNJfP
DN6G/xaPX3KYG2eCOhYmw0VuWaR2HFJMmuroqGZjFjPDPMyQrDJXM7GUWcebjvkTiOTQhoQGN/3w
1ktdFkQC1gjUAtm90/sHI4639mz0lzGM/iZozH4CRzoHW0EFLq1uQxkJboRyTw2VIqc1Ply8hCTO
phlre2/qu7UxAd0s9XRBn/ROQK0xS0luYzxo6AbjOmjUVifriWpik2lRT8uQ/Pa9t4vrbIch3hq0
H0yT9tMHpbfyMNXyCQ83uYQIsywmNbFcR7iocF4ds32c9RzdAZqY1kYwnfXMuxtzH4Kznj1bmn8k
FYPoA0SVROmpA3TdKD2kk2oMfhOzurni5Jwqf0p3aWHCSh9gvdeHkfZVpl6jOK/5AZlTdNKXYq/F
CkWHIllTEn8Iq75aV9HwFDB0e1U45o5kfp91A1xvM0yBy+dLlDL4OzPSF5S797OT72wYd8lgcxYJ
lC/0lh4Z0Gyt49ijkZ6aK7A9NpkOeQEm2hrURSbbYv1yzm2dDgH4OMR3qsCoUxC4QtyuUekhHtBp
YgLZvqJpEtjPOGtAaAnm3AGBvDHwbuqOgnRqS7NAzGUq13zDfgl/Sj7RVIx4GeadN5i3Ut2jZNir
cLdAQRErodN2L/Rx4Z15BOYC6tuLeYctFGCsd8OdGxzRQN6Ihkhv12+Mnj4JLUYjXucrk9ZA+NbF
ng80u2F7Urp+6QwSa2p3y1nSHdOa7ikqNKq8WYSxwbQuXJqwjxd319PFARJmNMGqXYxdVA7XwK9w
nL0UNvXJu0nyfrMAyQnvvx2Da9Qq+LjU050IRVyD5kBeAeRrouPipidPJQYii2EhrlCfi6Q6sRln
TH4QmNjVnwa+ZjrNwENQ7UkmgTzXdhUeAJ0m2PlStOIZlCKUQDQRvjtr67d3PLNaon0ymMYqr5yH
NjmX/C9hywbFq90aWyhyFQ09LYEAt4DNLRzoLm1LJdHZcHU7mG4bXprgUm38FZPWCDJKdJjAo42r
8CMOCdHp9fM/K/wYa4bJl7xaQCnJghYaLK1/wRiCSDtw1l0I0gt2y7dd0WyYOH2yLWvrkojcSQIL
6B/3SJjCFBmV0HyiB6ITRaqT8aoNsiXh8coeIn0g5/0VCo/4VNm1tKbG32BDUVacCTEDMAiXZxUY
xXOHnwhCh2HrPNfF84a/hE9nSRrF2RdUslwcgKumvTglHIaA1gUx25LmomXMmAWyC0lSOS3kt1qY
36daeYpmJj2JFUn7b2WzTehe4V7EVPKHkJb4hRWuDCQhIo28nmYM7DxV37ocnwb4v+2vRJeSAkuK
K6dM8D3uIEvGKwZA3ib13HlZLosL4WGet1Vk3/FPaVAcoqxHbcmtQXWJXPpZOwdhKN24bw4ZYeqY
m6CxPrSsqXZ+35/n3Hxt7H7v4DNzF7kBPXxO9PALs/wqOETX9pt57Jv1aDYhYIgV7hy6+DcW9m3Q
67fYnD8czkwLczFwdE6//os/gzTvXvdOK+DtaJhPHYZ6iccX1XWnPowvZU4Pt9y31mYvcTo+GB6N
ukZR3IY94yG71jvDAHvl7KBH1OZ/vGxAKdXaeX38I3HeEKMUq3I6jZS5Z6DuTlMA+mZ4HzrtbzSV
iLcNaFfGGIzWi/XV6NRHxxp2o+X790IAa3PapF2T3VQhA2GW6AH6oCIm/eJErpfJV+/ZbOSruJ5Q
vbd2molMS2WYu8ky4HB7RdfBVdHvsOf+SyoHkmxrLlv2gO+m+wHA5DG0zNdEQ9usiEd9FdnK23ZS
QvCXR9JN9Hyg8fqp8ddrEf0qQwdWK/c7a4m9Ksb6xiu8fFOkbIPOT8ENNNwPY2h0H07SYt6K3Z2T
YVP5zqnraXNq6ieUK96ukKCjdtbi0pSRQ0yf52cPxesVMxXrTb+YGHzReUswYdbNWJd7BtfuEC6x
V5EzT4jC2NNJjbl+YjJaCKAKvZUKuG0mx4GWtbXleLuyCrnTEra3rjjdPq1JRUjnhV9ufbCJ0qKy
3fUhokrB3m21k5maN35QXso2ezdJj2vPpfHZiVeD4RyBudZLOt43qQ+InE8wXttL1NtH+VmUHfAk
ma6vbvxyOltdEazNkRHCYjaGCbKrqU5TAHc/to4px7gp0LZwyXSJWAdUViqiXDej1ojXWEA9+sxl
6Id/8OaaGnk/vMzdDFzjHxwAJ/q2L74fvrmDjnBOU+dbK6n3yot+qLHeNoY6tkV3MzP4ndkCFL2C
7dI1p6jrWafwaBG8acDOBCh3TLQ5tJE5wBfRYKM1GF0vWqXWfM5ddIoc4yn0zbOH+FvE4IptGyFa
Yw/9evKZJyRWWV5kFMAr18Nlg92ZQRG0r5LKld1A6+zt6Ri1y24Co9c4VgbFCoYBXRR6cx0pRE57
NPUy2lSAocu+OFkGJVTa7FsbMfRBvVTZDTzONgc38EgXreYRRPlS2z11gOEYZyW1KORfVqrrT47p
PJJuGyGDS2wGPFr1paTgbOjs1WGsz6GUdueo/2ijGn1jGnoJq2xkRVHTqhCIVEcjuRskIanVoQmn
9RJ27zAOS+RI0emZ4WsOWbMCZDoFkXbQxuzWcZNfHDtVVVpipTBjZPo+p81NL+cbZTBnvOiKv80Y
oiPKSnl5ItCAeults96YNl2tVtSuVc3srGLo/6b5cC9bs5rSh6Byww9hQUuhaqLGuk7j+smoYowO
rMvO/EY/65SoZI+MH62cLoEq6ZdsomyKjUPu0r/VhrqNgzf+9rn+UuP8rT57XihwdqX/3GI4Y4Wi
RkeHKi1baVWBy5h5etb06TnUEsB5NKII+QwLNg50UwnNEtS9MjyammNk6q1N0XfUzA3CNKPfFloF
lY2IJ9OsdlOFxrsA/31OH4SK3GFtWtnPqFvZTr47H4xwXViuPFkabU0eTcWQ60doBaWXmeu2D4e3
qqFr1upy5CXy9jB4zo3hlvATPbvZueV0QZVmF9agWAHBF5Ay+myL1e+jtGq3veucxbymTLuXWtP1
5VKfQelrnY0NzBOSKkdlpylt5m0Tq2gXgDkouzn1KNdtLVL91WSi5DN3h8X2nPM0IDvizepbcgl/
yoytas1+V5rDS2hnLxpMidXYaACGIy+kHG38DpBBNFvraQyPA5mpvSD5Mo3fce/flyWc2yZl0F2w
FPpaXEqp+xd57Y3u0HSv3uJ0+ZJ5rathmA+xn8IB6t1xHQ8G3WC12UEwUcuPaiwEKEFDezN/kVM/
esU9uRPKD4N/x8CNYBtY/S+TSWuEQ8zRo6ivhdsY2cS/Esu5pj8dcwvS/6gnZyeud343HAdG9HRD
xwtMN9JNMrUctRFk8wp8mB6Fvvil0kuiFXDArZl1QFJtE0z6OtAQuz743mCgKNnYtRQiETpmBFQd
3nkLGioZDklv3CNVdDAOVnfXaO2O4RcQUX1jAtXszE2a5C9d4+cbEizZCrtY4yKL38dfjmlpf8Ah
9Wab24hl+oNP8w7mqzZ8qBXgcE2tkIhZ6OWwBzol+E623b7AOOk88ghJ05sjf2XPOF6EpWCj1PHz
FAUA7ii+RbF1mzXDgzFo26Wp7un5edEYpjiF1sqvh9e6t6CtWtvIKbSVhhDXmgGGf8MEiFzK4TmN
eO9l+wt3HA3wXQcDiXr2TJUWI7AyaFeO2/TT9RAQInpNRx8KKt0AWhpLNYndWUjvSeslSAtAPTM5
9Elr/RoVXpqQrMyRj+ijJygx8jBZ/JIlgAJ9wfCSCSxklCzJ7ne9QxmqYExIax7jvL5oYbWJI+tE
devOVehmIctEa2JUwj4y1J0VvI1jeetoHYR0iDGOdVj88pQ0cOU1d6042qUCdiCyL9mg1GUfnEDj
3CNdyG1YhMNVo596XSZvqXPR19Fdp9nWS9FacLLjaVdnFo24SHoGTanTh79j1PaOH8tIXUbWOqXw
2BTlOkcmGS16n3G9mRFu0W99bnLqn20An74F7Wh9qqRaNaP7MDLgKbGiratdVJORvxAlNfaxRfUz
s55SK8WKUjSsSf0zJMKm8Ym/qBd2JT8zrbifjHd36b+5j5LZaRyitR33dy5LSRdPfmcw9rTRU2RO
rLUfqG1V9ZvahR5ek7SH1rdn3ZeRsZ6r6j5vgz2jDxveZ2Gm5JuYxsHMbhyNzIfcxGzvs2re5wE5
aPE+8E3O8tbOyF7x7DUCFUnrXRZURd1mIABiVoVtHIrRBKrRZAfsmRXChAWUrDQEBxNkGpd8XTWP
S54cPMk/5ksdEEl7aIztxupbHp4fk3MbJPpdNxA2aQtdamiuAE115Jy58xro4yFxmDOmFfQe5Exy
cnSw8tn+O9fEkCWSUdjEeSzP1jBt+9JbN8bLhKVqneZmDmaMW7QL3WGr0c8aagY6NwjtmsuZmdW7
KurWxTQz56tz0WJGBhZ1QeuQxsdpaE4poxzkBtsgtre6Vm4pZ94HrbvHOF+XhjtsoDuJTmhtYKkz
OLzaS4VTd+J7lY9PTN7uyovT2NuOUNBItUMcSrfUvOoB0KOR8AjcBi8II8vdBJXBDoiPo2/PpIPe
iz5olDeSnx7OHqMMHyqj3vVI9K0y63FWkwYC5v0w9wSaD/GcjqQbIb7XVHdOpG0Vz6vTg4W3XdUq
XM81anTm1saim5SjZZ90y7znpVRDQvMcpYUAcYCeA9j1bzHk28pMkJY9hHpP/u6uQQGJ+RcaW1LE
XqEj62mI1mxjfJuDJDYfuU/QEuRAOJG9r4bmhaD7g6yHrryFOTG3caCei8RD17D4DIcQyFXEIps1
e1ILht2iMs48RZUEmWUQb61ELwJtvcnD1j75gJhFjZuid4jCBstap9G+68BxXOsuq6aCjdRWB5VQ
we+MByoSH9M8ZlumVL53EqZ5hXOONBrrFkUndPgwpRFN3h7YOD7LLI92ZD/kSfqn9LxtiqCfY42n
vC+3bWHfL2Oxr/qC8c4zaq/BiQGfz2bhbucmXqfMEtFZ0YaRol6pP0Wdvg+r9pgZQosc9k7fX1I9
fExb4s4UIsaqGeJwl/oWm1xEKWoyURiKEy6mBWVrUVvSdIOa0Mw83ySFMwdfw2uOi+6fc99A6owm
N8p6bFsaxMnj11NUHLN6vrGUnZP9LrQKj29+5O9qtpOTwk4SVR0j8LRDA/7rk8Y2egSMU7fnkC6V
jomi+8pw36oZoZuObCAY9EtH2W4bjvU3Qw3KnVH4MC3T2zE0ybPTfRuHsEr7kkIpcKSZQ79LhiVY
eeDgPW+Jlq+N5TbvE4AZqtufM/OTGlffoND5Ftb5Qxsa49phintpc39dfUhc5xth50+bp6I0v02M
+hT0zM5kX2it8YlC9gcDJbZjFO50zs5q9rVL7jBflZcQUG23U21vp/ltm3goMoJDBUyc1NKQilC8
XoySmR3mg+93CI4W9Bbz6uMpfck142/juKdYZNFr17gHOuZQqX2jklutxbw52fwe1mayVi4irrmV
rcqsla7038b7jAydFh1vNo81jFi7GG9MP7xZFE5x6iJaJtombjaIdNb3EEhKsC3AKCZFh6ogFjOD
CYOWDeFLrxn07ju+tjcnFBYMG4or2RaEkWRjTv6z3cI46fT23EBE8GwBS3iDtplDaB1cOqAYpvNm
pOlILow+8B+/X5xHYOfk1Dl6DXUheOjq4taKGn+fWeataS2fSzijoxxt2CRxalPeP+CHlqADWKVB
ur3LNe0d1XN4k6/LoNGq/U0dbsdfy0NE6ZdJQcM3Hg2sjPzLMrloGnVfKS9uygg/0i+OqaGJHh/b
ujGIeiEzw6CqvhPvsfPA6/EUifXIn8mHQxIaDV4cRieT9jZvu+hAdjvKHFBdKUmgTjOnn7KhcafB
lIqT1tAaslpj36GXQVv2cUAwkOvhd8Y+23V2esjxJnwsn2qhSiIpetGpa6mKTsASJ8otuD2VNsR7
rMehNsFxj7n+GjbQiAnekmmH+cFf9+hlBj54lvei9RQ2GerDcGExuRUQN/0grCIxXgwBkbIFcjrU
gp1bbvTf3Qx4W5cckiWmp31tXAGmE0vB/x6JVUaYyiqh0Ocf9Ynb41vyic0P+1zd1BT2XKqFTPcZ
anUfTwUeitLRYm1nFo5LZK23XuoEsCtMXjxl/xTkBIGmHyc323d+9afv9dOsmgcb32DExlPjFHeN
aR0Bjl/dXOf6av4wKBFOLseFksmNfIsb6g9LtVzKtH0I7PzF66EH4KYMEupV0pp3zcA6tgQgWp18
U7CN136tAQDqfXGMFtYoHBa6JLLulXFW+iqoo0NUQAgzNOgVqGZ2WqmtPGN6LlTs0EM2VZvaSuh0
1AiW/GLazDEvR420CLH2cqJ5gBul2o96yXlaFe+XBkkCbaBMnI/SapD+akbun6vKqqgpqd8cYTW6
xjgZaak/OxbiyUYW39FGgMlq6sdpiYm0pnUSaadAxX+MSXx9GD97Y3bfWu4n1ekdqSjvT4ciJBJC
WgmtwHlISnL1oGyRj7eoBrV9dCsmjgF1n3Fb3AxwR11yNGvp/2YJQhIqocAMaxmwf+mYHl8tkAyr
XR+ps1WZG/H78vk4tlFJQ1d7XNSWOcKbbKRkEUMuiDr1gjLKQzNX28CxT6beHEAVtuXiIUJPk6Sb
7/MGNk0QQGyd5k1cG4cm0H7F+ipgh852bz2qOMhm7utlOrGGG/QlP5YxR66nhfpSU4WYwdPt8EZp
7rZIREvXe85DtUGy8xjmgGVu7SF42f/xq/6hrKLzQEWWZAXUMjcf60bdy5ZBq/TEqDqkzrojMMZG
jmGs/H3lOYSEbOQp3oShtraJ27IclpOZvP5by6I4mHEL320mhIVpHeo34dLss6H8EXPlQbJa9Gg9
k0ToxBLAds9+PzIH0U6TXTLSimG1D0bm+KtI69/VEn+6Uf/HKyFjdS4F+/Gm69WK/YEaQ01iYe6S
bESkLYRfGxq7lpsljcqoqtUPSeU+MMMcwYppPhRLTDHYyrHGFYkJ0dMSIyNhdSgFu3AuHWXt3aT6
k9oV0lSlQgdiOnm18eKX+tbSMcgBRLXZPGsVQYmuPYw5gzlY9scuaR88TrPbopKqyl84TxtV5Rcv
jk9z0IF39zeKA1ASmMiLbmAsWou2rlouYPWgq7wouE4t5SMoXrFCFmnYqqJ8ItqC5UCqMdtnB/tj
prCKLe1mSNvHZdS28aCOaUWn6mD+hLp61OkYoZM1v6UAf4G6BMVpfp/Tdq817kkLrfsYxCGKKsH8
BBKgYdrJbwycdFVxQE2F2hK0OXMOkVDyLxnOoLG1B9VpfzWzfuit7DkyrA+5So8HwyjcWsgYzKi+
ruDwi+KA6Du1EbJ9wwE0+JDMARmC/wLjHjoB9e6V7I65oFy6eO9RhqCGWz9UM8ZG3JxWdads7o+w
ViGp08dXTOXWIRovDaokcfc89M1rkNDwagGk6dpFXlA1+w4gWLdvovJzLr1qtSTDw6TGS1AYHyrq
yLiW06Cc1WgwAiNg4ocfrTWQKCK0gzbRkzottGP6b4pAtS18dnB96JmQkaQFXjIeo22azY86CW/m
9ae86B+dpvHWRlI/pDpIOMZ2VmihmlQouwatAPjorncIc+2vE44ENN53TKF2bZg6u61cTtfFsskf
ZFN7jg1Ka76YDOwwRuely8FlSsaF1LWoCFEFpevB/xgYMhEQIpXztO8bXSZeLHtZ61zXXqwsGzdB
Uf9x4WZWMbzxKSa8hdWFQ3a0C/FBQmWih/LH1JgQyzKTfjU2mYJPcxZ7SzfeR7IyUg0HRj5Z3EY8
lsMdNMu0wctl+us03wXG4zKXp5BIjqAt3HJhLog+r2Q/egZrJT5KsMLXppRzIloEVgydwq6Kgu0B
XvmFUQswStR2CUml72oSb1LWhQ1IRBCw88vhkYHju1glp2AJkQZkXGiP/pn+K6eoD+64VcoBMFh8
WDTPOPmWfJeRHxlRgq3FXzqElGniwDXIHeCAmP8ydE84WjlDHbMoxs665UHzTK1w84OFhSAccuNp
QxK60hZjLedBPq6/8t+Y/Cf9IoTiMzyXG4CpodNYkAN35IN16u7w81y/w/DwkPxZVRZ3/OAXcKA1
nlkT1hXKVQQNS1tcJuTA+/6Ve6+JY1rSDwl0PbIhcArrkfT+UKa/g33XOn+m5Z7r+Ll7t0z5hhvo
O4ORJvmROtkPy+2A8ckqykeRtwNVdTDnDXwLgp/ANjYdYxFm4+iS6NrkH3Ir8eBukgqBbjK81Dqn
hOIzMS2X4AajuttaSEb481cEQaEzXpIeBUcfPtpgbAezP4LOrQnucmS9mw5Oy7RTxmdm3PUZ6MHy
Qxovm6L6LlIGdVj1Ux3jCPXfKYenxP3ToB+/8ezsKnn0Kv2toSbzf+i43MSVuWpZFEEn+jCl3vjE
H7CYA1VUfriEkLyRgSSqx9pXmvWHNGPNhK111KFLmNMJ8YxWAGYMeQntI7cg6PYcCCryzV5NfC0v
PAeqGPpXXhqbesCYjfZfe3hL/yPpvLYqRaIw/ESsRSiguPXkqMds37Babck5FPD085VzM462B4FK
O/yhfKVbtRoYSI9CUNb4m7K/EfvyiwzCxJHmaQOXZ2Tm1rJHTsrbz+ETO70OIdlZf4e/XHXtBxEp
HSIMAjoQLZAqoq+O4jFhpxmeAfcekrT5YwS2DkS5eN7gwVoBABRP4BZWeg7+PrJ5WSDCGgDQCDot
gCHNoGG5/c7PEECyXmgiHCO/QqL4ks7eKW7UozEBrOc+auE+UxihBag+jPErI8zXr1ChFtQ+/j85
GQN3YIF61rEzfgq5Ixbubdir8sQIiThGCyfACinZ85uT+OK/mQPVWa9ZziqdPXRANWsvXLfIXqd6
kSW/JbFATq9tTiubTDvhtA3IyOvS3XdVeA40HoWZ2k0rCY9k0Idt/M50yQS1ym55Y1ZyfzpQEpDi
XAXKllygsYeT3osC9FxQgwf9KNb2Yq+HRguKYu7L19+RZCXV3jfjhjtGFSBG6juncAiAfEAyyUyK
Zd1qUe2h6U293+moX2+oVGb0x3mKgdMlCA5zdWGsutG/5hMpeBesi6K+MdCxWZ74IswcWcgLA/g7
Z7FJMoLmq8mCmwxpPJnh35E015jmszTUxguzvX5A27HXxlDcFLeply6pFjdBWxHUE4GksxSUScgI
RNCdysh8QfxYdH+XEEnRBybxhEpYgCyxALke2JQ/yFv0jsEUkuVOV46Aa7I+9P+1M5De4ZV/m4i5
mEjMioqdrYV5qTdIfqKjO66qb0bveXon/S1oAoGcthCB178bV/wDLoou82++aVDW68louWu9Frm6
zpUgObqwc/Sv6+keQFXsircF8XJWpVdXBy6rlxTf8er8jH6JBzHIArgTXZo+uwxlBr2hJbD3F3+g
TSgGx6T4qOi30uvxPfi0TU3BMjstiLcbYQBZyiYkjsqPXMXzfVYVzxjtQsTzrwHBNUjinzrKHhJk
n3bIyJ/1A9ZFyewpWrYHV10ML21pH6E8lTVBv5uMqTnEHi+3EzYUJsQXiDAflBPcxggRQooId2WL
vrYNpEDG09a2DH4vypPz0sKuyT0ubpvJlzcr7etaQcEcdQERQf3AwTStSD/avr+nlbJGCEYz7+Dr
o/KaTuaNQGSfjeUOVe6dIeZt2s+byIZP0kfLZYaSXYDPaqpmHZYAj5uQTr06tQ4R4hRR1oyPmJtx
hj0wU+hOHevJeA1zmyz0PLDfzaDQqngCrwREJjzXebdrOuNv71Dax2J45+bJemBaMOr4cu9bj3PF
Co8GpELFZHRMnNCWYKtT35YygIglRb/zBEHUoduPZElzXXpJaaQ91xkcHgp8GXUJTj6XErYy/5nA
XisWb/Q0DfT32Nx7NnkQFut6qOnUu4jsfpUWCH9BO1D8WFWwNsLoYnXjzvJfrVj/pXj5K+nnilEe
+C530k0JXKhPvV3PknVJjsi2d1SVN4L5WAbp2YB809bO1fKA7TdkytSB5ggXASYm4LdNwV/s8dph
dnaUNjgHSyqrIPvXeWCSnxFMhmduPx+v8ezt9DoRy9tA6ElOxNYDFub3NbhJdvGhEBEuEM2wNBYi
/BzfUPQrIJINR0r39ODP/pwQTytmmH3rK1BHlABi4oLWDwAIwsxvdBoHKCA8uGmyqoK3iaCKh+Wz
XfWgb7dDstrx7fOw5NtF6goy9iIBjJDqwSFBKLOfmCOUvfnIbHDhfCR5Tdrg72Zj+KTghjaBDQYm
IONMgImBfQiK/RgAKCskBdpcHzzk+HuDRkJpHF2Gpiqm3QRNpOAMyQnJOSbRYIBwQBOesEGxbQbz
Z5eg7B1/mbzqKqdPGbxFmGjhdNWwq/g0Habfo4fpp0eKvyIY26BHlny+8Hj6ZfJupTonFYd7Hg1q
N/RBB4Q4EqiMhIi6Dtb8gOtYvYodke1KarT7xI5xF66zXTpdRWmus7p8BEC1aefLRKSZd/Xaz/4Q
alizXI0ZaFuKoPOeMlHjOKA/x8+gmX9iL9gwAXlmHS1hrH0chvhCJHtjiYIfoGhm0MIzlDrgZEYU
HgO1rGYf0C7zxY+6b55Hz1lLPON5ceeJBr0tSzl3ca3QLM4v+nr6qOlah25hsCfU1Sd+Ta3cS6eN
MTlHZ3HXAr0wU9Q7vaiYd1zV9zk8oggND/sx6PwnwJdHjdtsC2Sm5MYvs7OtpTX9fkMc0kHHZy0r
eGYNU67sJtqjWUYPxT9Xrnjn7F/A5Zla4TD7iEgKxJAdO5aAHY5HCCYEenKVcx6BafGf9d7Rky4V
jrmeqxeGiQsMC/AGueww+1olLr0MmrJx255zom0QrMdlhpc3gf/ncW2H6i7Dokc2MdcFG7QDY0tf
s1Wo5jnIC+Pgo+ddgom4AyhX+HrXaoHrFPBekl6ei0A8d9EiN4Wq35lQjCavzmSJkQv4HJSpkzxz
2gcU94zgtDBVdazZV9HJ90FIkHxyBMEuA2BXOQZQ/fDvRLhA22Y/1C9jjcQa78V65ywfieN13OBy
n5QD7ZkeDBGHg3APiMvD6PRXe8YNx3T05oOeu4tWdsnfdRDHUz9xqwMgHx8D82cI210/1/s4OdJW
Pi99cs5ZQT0EPotXQnKLULx4rfoGHdBRx4b6UPHZogCJbls83gCcftjwNdPmMSflsMSxs3RE0Ho6
SIpJAupxfEtydbCLL+G8808TzGW9j+rdRO/oftof9CgyLnosMA/kfxFeIagmTOCxmWJs0zILj7S+
5oSlWviHEXpgbhYbE2x13ap7fptXLccBYVD8WCr/ueopmrh4y1h4JXV4ZjnzGgbhr5YF//R7Yfe3
pKE3A5PDgSAEOb/pzM551AmUnUtEFr2DqN70ncXTiUXZI8z2q8RpXMeZ06wLMPqkXCA177q6pNVw
TRIPoMj4J/fIh5pGQUBzw3e78D8HovQc66LMPMZsPV6rPmlRJnZ/Guq0XhUBujPUR4C+AVsrex1V
xbQLqi48i77fMeuUJAGlqSoETFDeWswyDOhcTtAkA8s5Ylu8WeLlGqiZci4oaNPcUc2/wfRc8/G4
8Xb6WXrQB0I+Z9BJBA10k43B79/wPhOgpVpg6U11mBtwRo6kCJQV8m0em+dukLe0SdcOf1yGy1Yu
/o59ExxUiFFzU1y8xIFG9uXY8JE7NIHMJ4NwnKL6TjUQ7GqwjDQEBQ0+HcVEOCRF6XDGh+tObytw
A1Y9pVkTsnU4ZRwp3kM0ZpSWnyywoUn3JReQm/TJyIQGQjN6FgfXz7b6RRDmpXZ8zcZr7clpRboK
pMp6IEM2aal6kYg2EP3WftTuZPtHL29W0dRaK70v2Uw+TtgoQ0DAvfYxNgWZ/1PV45+WBDorU9BQ
y3QqWZoBmQ8NSSZlPrePghpS1D81wOfH6R+QD9DxI8YatObaPzoN4fccAmu2NHZWAhOyrmTBXbDu
dnrXM6V9TDXCMQ6fCCoEEapOWEDekHd400c2HL3SA1QbgpjM8GLE9RKkyZMIAUyQuuiDaqGA2/Kh
jHJBXr4mZDmKHatuwU4YpsnAeDcBI0bv4EL5P13rbdum/WZFwiTU6V4cBhszDi5DAga/Nc8cKfnU
7RSdR/7VsqN1XOJ6ET/hLrrSpQgVjvuyShei5XKjh3fG2EBn/0U8XkhsfNZhOR/GDsVgNRU7RwPs
GDQdHgTVK5kQmvn2Xi3JzqIBk/j/x4E1DFMgR+Apy8H/Mmio6mxgdO0XjtP9QojIwahXKaG5NafP
nvFPWd9BLt4S59GnxcwOpftLM+OgI229qCOzh8fFLo7JG3QpQg4b2lieF9SrMdFoHk1j59IuZT9o
HePo9cTjj47v3ht5AEujBalTgcbODmX1s9TGyrejHVVcevvMP7J4ntYQ3cnPcGPFIoRUgwGowfTw
JaDvgxCgYqsPEe60ii99xLix2jjOO7EiQZuBZPJYoh3LQ+vs1xj7D55CB1Vx8U6bdFP50brzPvXm
D19yQE/Yq3WpEL0uHprTg9HyJmtPgAOnijZ7+9ixMxsCvbBi2LB4CoOUkImIt9WdydmmF0Qk360g
WxVGCr/VffaI5UKIEC5pPuuMp9mBxNswqqwS2wRTCMIeyu59Z07383KGxfAUUJ/R2xDLyercqz50
qcgERrSNOpvq/7IbELDzorfQEJgYJ7uIos5EJTWjya8XIDOAQE1PYV3XwabFMOetPqPxmL10cIkU
ZoD4JxArEuay0RuTt9OzuCn8aCPqf4lhfIxI4eS5/T1azouzlMfeXp4ap3hpSOJ5FVx5AftW9DVg
IirEgN7pBA6ogRjR06I1M0Iqs0mmCW6wk2ycMekPF+NjH3nLna1wo6DWVzjLR7L8AVa7Gbj+YI3X
IXl29FIfl79gSus7xWbrUL2SBbo1Ebtb0pooTtJZdOZDClFEB9uha98hbPqsUvVmTu6/ENwlG9gT
d+kXf/tqeIqiBPmBqn3TAe/iJvc6IJmz4VnPfpVbO4CfT4ARuo0RTBsmhQ5hxxp5oAHXAYTydXBl
Vvaz3oaH6J5THrHLVd7AceD4pGrgGuKqFBUmzsOOU73EASDgpeqwynbtB7+qbpQkB8xH6Y1RZW7V
QGux7tmk639jgk/i8lAl5SHEz1Ny9PjD+zJUf0AJodSP/Y4PzaobkcKugIPLwDnKoKS+BP4noke3
lKtKChgj0EGUPbGfFN7JnJMrcUGxW3oTeN50aIrhaFZaJcv9DARU2ng8+FQTCEeAe5FeVwg8rBfw
3D3LsymrcxyBPWoilnWy3MxAvREp4FqG17Ez+8NGlgV5QMEeh8nsnQ6o9O7cx+m09tHsPlYcX/To
6xyjVhpuG8tikbUJ7TfIG8Q3APMpNM50fHgZbkIebRXW1TaXd8NM+MMz+HNFMVq16k+bocaiXBqt
ad+sdHoqMnBPfcdkSAIoV6TQiJSHW/ohqEzjwxC04y5MqN2EykSHu9A0eziuMmuI4bx5Y1Y52WYb
gYLrix81Y0JOzGJPUDLUtLWWwVrHdfEcEv1b6fSpvPpFJ1I13kJjAHzfCQdIpVToCRXVjnYGylII
M7jA4JpUnOx6eal8Gww4mO0cqZAIQ3GsGas1eLL4YiTLdKejfN1/aEd3r8NH1QugruPNd8FRTILD
T3R/rHL6xBzxq7Krh6gN10nFS8wyxDTGCGy7c8zCkTKoi7RjPpAZCujmOifsqPDTVUK7wanAYs1z
clRNqkWac0Qt2Ez7NsDkzmUZTY3x0RjqqW1bSgFBSRzqdlfMpBGyNZZwJ1rJ+gakgqY6ZCf5S+aB
Qk3/FlGibFMBh1ZOWd3NCYiwOG8f/GDa9n79OGSBvGunZTg5RrJuugnJhvJpEWYKUi8OHsJGa3Is
EH9LqxOruUAyweibl452LUU6e5M48cWM0hNT7OK06G4t8XlOxp/WnP8EyXzS0xU8znZQIaCvmANE
JRIK0hTcW1P4E4dQCCPb9+9y4ay9aQSig6U9vTD0NXAKN8FS9ykOK0OKwjbAua2bVMsdCqw0gTwb
EMVcfrSjRwdvlhv0GMAlLeafxiPCV8by1zFzgBQCSFGuXLn2JC3spozvfRn+rXN80k3j0eUgsYlp
qgBzhNoPLnPBcevjPh/M+BX74BLhCu4UB8MYcrleCkiv9KJL0zlhorOWLEXTVOchgT0UUQu2xBJs
LIN+eiSrel+5AC1iIh868e96+/GX9qmiSBIZI+NqI3oJUPMud4F1VRav1LuPkKoG6o4mm2KlearH
URCoVeQ96OqCbNuD3WVnKzXOHqehXlNZ5QNaIoeNZPrimvO9W6DM4kRTcsoqrzsB0/YfELJGLY3M
dknt6BZ4LhR2EOSRmqFFNx14glRjN3MdiIEppGBHoxSQ7Ii6gDvMFrVIQGltNK7qkWrSSIdsWLDl
XGT4SGZwhtyyXpYB03XrMdLoxV5uqcu8mz4edHXyHM3JmyPyn4qd9i6vu/p7McoAbXb/YQqFtal9
Hlm/lTJhqyOAco5gR88wuYEA5etA0PUisABz9Cz0iZqn74FizeBRjRZa/2yMXQZguqPxyx5s9B4y
Jt03zbijlS6fmaFeJ9QC9nNkIpWVIRlQVaBRwITlUXP0tWGGR7OrJ//r0kEjV/K1qQjStdq/yYBw
Pi+iPuVMYwNTwKru34LJe809Em4voc0e5/mGbtatK8FwygyB+d5/TR30x/ULLbKGVW0cyzDEVCG3
zuYwvOHf5V3NuQQzb0H3N+r3yRj/uKn7FsrmMVR43wTV34CwRhBEtWPJwjPRn1OtdW268ScWtoTr
M5a/u26aje8cODMxG1uv54b4VrRTvXWpVq78YP4ysi7f6eKPBHRsYTjpyBpCQLvtPJxgCqfbx0F9
9uSC/Xqzc0hRqlLdQ0DZISR0PwfmeaCyMFkEibr3k7sHTKA+JkoFQRodYRecQamsW5qPZg4mo3Zs
jpyesnJhnjwbYSc5XKrAPvo93nJ9/eH6WAVJWx31blFKFzMxIN8NRXpfgvUfmhcDeYS7gUsES//Z
pYu/KjC5QNOguKOrgt2cIqBRAxqxcPt0VR3wSgHYcYmSTSfls4fh86ZExgFc34QeWwWHSbAPJnhc
N9ZIRo46UVcEuicBChLddROosNtT60lwB1qSFsXFOUOXVLdWghHVXxMimGw5jqIkfcszvAcWwiST
LPJuaTg12w4qS+ts7MFYWWDyaBI9eRKeF9RUah63CamtPAr3UVQ+lJnjX0MqzZ/elJ6UsG6jki0U
73I8gFCNVzYoI4yv31NC4axJn+dxTvfwCu0TntXdMfchLHWTf69jhdmEhpSP4OlnZwY3PtbPXUpX
QpYA6GqnOs2OeTL66DgAzz8N6XTh3Nz2NJOiaaEPEZ5gOtNvzDd5V2zEUrITjds5t3o4B1QoyUVz
EZ7BfBJk5yvbZEECdabEjIZupOyzNbW0BmzrQ8EWRtsfAAKBZ3R23PmphK9458VoOjZBnOz6ztXJ
dhuq+2YU4FJsmAWlgpDaxLoFNWXyNuhC2DJNV7sgfJ3isXvrnK7dxYP8cav8oywcSgUS7QTkD+MX
aXUgZywTKMzAwly7cGwAN0Mu/pnrCLPwYZx2s+NVF28U3QvwZ8r4HLxzP7VcIYi2wExSDDHN5Z8B
hmUX+1FxTeYwuW8t2RJlisnqN34+L9cwgdIAb43tWUKWKu0FxbPamNdWo+b9GEoE4XuMGQI7fZ78
JF3NvQArH0dIs4VOtBlUPOzrXPqnghE9+hTEQDJl9S2o4EuJGti4KJLvxEntL3bbauul8POntkP3
vXGMBycq7a3Rl3IdYWUOXjXPj1F5TRrR3iXAxdfxSJ/agszj2gNFvghmdgnRaVVNEdj8AJFDAagh
j+mrVpmDx1rj3o2N/TQEqmLvml8wc3xRMPEAPlh/ioxV6MvmoLr0QHvDu/Oq8n2o+jfC3b2P8AfN
924LOOq9dFO0F8AA4TAuvJMRMHsKiLZHQCyPqQiIbNN1HWDj0xJKh219ikfv5lP9nuJ6A7DvuU+A
blhQPpG52rd5A7iCGr9HNczMnurBX/+mhTH0b73x6NqlMabY8bCQ87m7FeWCEmdt6HJR/zy5zh9m
8cmFSIPolrTt59Zuh0+lpkM1YfzRxs66GdKqpBc77ST4JbMzkHasgbZ3fvYcODToLV0byNJr5Y0K
0WB8USr/ijofuoh+WvZ7vxDbbspPVmGMwcpo4byMyJIOHDrop3dHzx9iaI0B6TfUZaup1kHon33+
2MwGMfjmAFwVwWyCgCTqgCPCitmCAjYe3GBhI/YEiDrguDs/GLJyowpAblZKwuSnFujZOAu3qo5i
uq0KFaCii/4x8SA4jHI5FnblX6wCzrQZUhWcYpHCdq6L3v8qYp9mQZ3mJhpYdZ1BufET96LkFIO2
wvTLM9MY6FY7s1YzDfFwlGucsm5MePlTEDIbe3M/JaixLiP79CC3Iu3AwsN/k2TWlkR4pk03o5+A
jM8/BbuUjAkBU6TCMheieDtBNUQ9vKPtQsAAmJ9r6G/GGtLypNx1GdBVHhC5SseYo6Vdz7TGvigd
KLryRqEofEy7vtJW5sY5m/I/KdhyB02MuEpuvuncXMQIQtWeksbo7h2jSfYxtOhqMTaTiz1wALvS
Scmy7KK4lrNl3mnfhyiLjmNgnlTdf/gQm3uqzgQ1lJ2LKkRUv/HWwgGrbfrVTWY+IUJP3u4XyWsG
Cy7g0G1kcGnC9N8i2qfQFMDbiCVM17tTeQP/u0nj/dLHn2NkPSu2IXTXXEzAvO5QUF0VyO8ZPuL7
UNic0QV+WHS7wewfUC+4V33wmtThY1RhJKOW3Yis0Ty2b3O/+ET5TUCpubjCP3pPJxgk9divknwG
5gvRKEy/e+WseIh1jm6K0ZSvJuIyAGGB0gYOjsgREB+VhH+Vih4sA8BmBfcmVe1X07v3gztdpSgQ
6CkuriPeKLiw4RTWeEzt/MWRqF4O098KbbM61VrA2ZNHpc6kEhkbu7AvkH7hj/I2iMF3eWht9Ndi
xOaqnM0XzwYiJXEkm53gAqQU30dHEVTaWUg/kMy2N0d41+gxLuLObCCX9VF5J+LqqYjEDn2YTTzU
u0BZX52TljsPd+4TFNu9sbA3VQn8W0/ujSyEr50dhEodJDlnkCt5QJmkoLNMYxNzU3pKjOuUwI7B
hTNDphrNt7uK5BHlqZRmxSSX1UJKaLvDOma2LcmyGtt639rdGkg5ODPEMTuTyH68CzskMDiirC79
m6cY5AR9eCfh1EYeSe3g3lrS5URFG0DsOxsfikTYB+Fnj1Yzb2Lzx0KboMxB/cwTpCxSEUYbOWb8
euaOQjoUe998aBePN8vNWOpMI/OxKPP3IieNmuEFoU/YR3CJ0MGa02ZTJBiBBfQo2vxi2NNn7oJX
zp0Rxku+EJlMyyavACIqw9xMzQJX2t1SRX+28YquANHR2qcM015lw+EC8Fn7Qq7Y8bZhKmigieHP
aFhXNSWPbTQfKAad8rHbe8VMaBCOMLRDerj6okVAeVCvxrQ6pWZmQTtL3ueSVtQUhXc2TScZpTAT
cooVjfXkmima2g0ZqWFeaP0+10n9XssY8Ic8Rsxvt0NyOXZ3ZA9bPQKitB5a0wXCLy7CtB8dTrZs
yT7ieNkvk7xvUQE25LQfAm+T5+kB60ccMhEHsKnRVdbXgo8jCM+Z5lfmcHgnLYRz5BPyhKLUPD3I
Dh8lf+xWYF23+cgUGftlq8b4KsL4WzkhoSCNnbXpTB95m679RCGGYp7iyFsnkdrTI0HbpVKvlO1P
k7kUm2VB1LhF0HDF9kMxsGg2I0XHm4cdyCF2jbNjQfAe3Gu45A9LNZwxOkNTqSOwSsZ8J2wbZRRB
WaPBLb126eWV6x7wuVmrvWALnpMKnRErwV+kA5/bDZCgYXHeux16PlbAvuCVzosRc3SYos83gwnp
vB/yv2KebpbjvkXSXZtm9NL4/tfsmrsAOb0jtY/HqHYejTKT2yg5zK5W5Tk4ZIrIBxpAwEuCofCt
lHRtEOnVrgImSY316qbO2gYsDCxyJxI8XJN547bOOnOWf90cLytX3OMob62qpl7ZqThM1XDI4uBQ
DMiY2e7fKHh0uxgpFzO/tb2gHQY6ufxAR+G76o0Td7GMWJs3Hto/TF++L4COTxb6MrSRlmlYG5ZC
ZBg7z9rc2xNYZZK5LKV+E2e4ifzeoV5kMoJwLNVzXT1IQvOmaVduITYG2tWOW2Jr/B2lpNMoXvwq
t80FJ5v90BsF3NaxQCRg2BA1EahKFFtkB9wkqn8WHyNyQ6/PZmsbxqmZ+oPI7KcMJb5Zvs49huvp
W59SGrfL73qxThXYHIRTmhy/HXtnGiD+xrlc81xJpegueCBk25NEDT1C95WiqJXCUx3GdsOzDG6K
+0PaaSfUXYTTLwJs22IWIOJRVMUaMLDUyu7/Dcziui43TUFy79KPzmYHFTgzhqAG3Va/zMQBzJQ2
SPW0b3wxU3KjsN/lWQrvvbhaipqfCnumfNSsopSKbpLMMPE1d5Wlhy5dq69GF3dpPWB7FUwQ9MLd
GHt4BxuT79L4bEMacSpEtd90DmgOVWynSXdIvGgn07pfO3HTXEQPuy9Z/iVLf4oQ+NSj3C/OU9X7
j3HRiFOczpeUtppfhemqYBrJpHpxW+p6fdk8ZLmkYjOlNJKylNK1WwtMFcenpHI+BTjEsvMwdC/w
RqzV5N8ERss0jQEx2I1A2G1Zo8C0HtEdtJtuR2d2rUT03RkgQR2QL8SJY02duMHkLlwgtPtrkcpz
ZKUck9aMpfNYBOsEVQCXZr4YA4pIvQlEPz/K0no06piOJi3Cpu9u9eSuWxW/5En7GqXiuzFGolDL
xp4ErLQ5hQ+da96PYZAz3uI8jrqiO/xdJEADKhEQ5KAu+BzBJAhT4dL4GCfyXXlJqdzHoX/oQ/BS
nWvs+wieslFRvBBPue/Dk3cIC0QwTneTgqToiorVhKJX4lCe8AyIfoGArOe8yKa+NkW55rgueNfV
xiv4UAHYkMSQmMwzoEw18OFcnwAoNRIo9r2zaWPguyMeYgvIyXognchpeCWGONtZebNx4W1aE3g6
HtmGQP1E5pu5Q+KvKLOti4Roj5813H/beqOsHD9HWVu9hkHzMxj9c2XlgCc9biNly+g89xJHndyi
Wnhpu9Giu6Q4kvvyqFAPBsHyDlfnJKPlA7Ab+sCJ+ibhOFTLfMu7SK3MIX0T6fKv8nnPQSwf2qHS
qvRW+pwViQnW1mq6D0PI8BVZkGd3wme3zp8cI3+QdgIwrN1lCNKcU3Ivu3Y3lUkDOJY7ID333rCQ
gywdQvE08wKEQmj0+Mtwa/1uAOTbUX6aPJZD3S0ACeVuAFZFGxwKk7v0PwkQlgb5FNSIchFDGu/w
nKiCTZc2P2E7ODuXGCIPEf40WmPtNO4qIyphsHe56UPuUBJOyiJORZYeTTe69STpi/C+ZF+snRBA
p4ncrgrXkQ92Tk4TPYU234L4gAZNaz1teM9z6mwgrL5YZG4oOs+Ys9hrYbWnMShumVNsXRDoOupz
4WymMtsFmXnRuBonmFa/h6cDJmmM3ywDUR8HduyyoFSl0vtyad5sG0jb7PTEZyES8phZzTnTg+4b
/WRgsW/l0B3dOHwQKPR0QYWodNb/NHLYy6l7qFxw0ZKaxYrztWFW5vtY2h/a7IPkjwNPEfM06QHA
RuM/Ue5lV15ptaS4uWF63tjkk1O21lAP2tL2N6AXdj7XPfPbhfEprdcF3S52OturNrGttbzQJ8ki
dlnaYKO74Zy+5xP6+lKR0WSYTH0XM9S+4lAUANCQwog9h+wL4f/5oGa5NjkcTO888ROghTP7S7z4
m8QyEGNBPO3amFf99nrX5yV91i6G4RicOr9XbbKb3gxBAajuov+Jh4jcB/5bDAe9bKSllZd/9E1k
J9FopEpX0aYYtQ8f98SllHUrILeVAD6+bU+ewurTKtDORKDaeePHmY3Go4uaqXv2VLSeYK4pRhDz
k8GFVlvfJ7zdTNb4fOJRRJ+ay3IDtJvIe9Ecaw6V9+KE35hqkd09gfXiR7xYg4MqExi3zQePRg0H
Thb/IKXPUOgmJvUF7fgwbdzhnRsPo2zTG+9eeE286thPGJeU22pCgSfb9jYIx55CLvLhWCFTw0g1
/k2vO37p/7825yBZeds1P9TD0osLIm/Ncvn9K5dRYS6q6lfdyOX+gcoAW95VRB26EMAtcTzQ4dWv
TA8dd8pl9ZnAF4Ss7nL+uezGFzej2Fj9D9njwaYc6Xq/+Yd53IM+sINx/uxliOXvhNXuCx/WH+SL
tj/U80dPySxZFeF9FSw0uL4NKkI98I8RdfIJXD+jQPHo1JQBVG7zqKcjEUdDYK3XtedGdCu3cQK5
FkTPrAeCqwt4W0wOHlV1BF/2kQtrWeeUSp6OkZKG/I4AKI0oLSJpzUdivm38/z0l9XXKd/0G9IeM
ETTM9G/k0HYX4kskxGM8jlKuw6Srg+aoFwZ/ayE74+/rXUh/cZMbKOQarb6CzIMZb4mboqHJHGki
yRyGyJ5tBb+dVuwBxDT63RgzJQPQJvx4oK8SLxq4+T3mM2CtYWWFD/odcstRyuIKpX4h/ESrzepn
ZKD5DoCEngvamt0QD778UwyIO/fIyzihFu0KiAazbTkcNHch55wjIOOVMdYwkzmlit/rKU6Ddm5X
RLxXh82HjxQsjQzzj5DYipHjPYnhPU9fR8MB0E/h1MJcJHApsSVrP6BmrttPbPF6KmTcftqmlEHc
Y+2qZz5cDO6JLzCOb1VswjfFLIRbH/R2AgdTLwjupcPosA//VoX92Bnv/w9wjA1dHRNy8/GIR9L4
KT09+Pgg3k17PrXzSKvodbIybNLZz+u6h+7EYDCh2hmGWIuBSd0CUwLqEcXPfimR8m4V8ossw1lv
FPSkHDTUrIsagPPz+A6ntRf8bZKHMbxlku7NbH+ZgnDHMquHnt0hUo8TYKQ6d95SqKtmBYDdM+bD
XA94ijC8I6isEvVLNAMLhDtXjnVOAlQk7ZGG7qg++tACqcRmYX/rUW7GbxgYnxJhwsKOCXKVf2/Z
g7zLeqDfuVeBfYG5T+XdRo+5JJlup4qWfvyvqaonKlzUP4v5vqnpqJbNi+poh0+xXe2aKn+rJ+dP
TwDYxcO976WnEScsmgfI7tTtwZ3tVVEX+BxGh1m2B/2EszVDyAms96ahBu3Z48km5PAMQJxF2T5k
HvIWCSJCuhme/UfTeSxFkgRp+InSLLW4UlpRFBSi55IGDZ1aR8qn38/Z3cu0TTeUiIzwcPELv7ug
qbD2x3FXFd6rHLveCi+mnSHaW6MLG037KdUPyWj/7UPnP0W/U+b163RozqIMrogZSayPq64e36Ii
etan9L+mzQ8+jDcSywRfszyXmOqs9NKiuzGBOs+s8RQHxmOim0eS7ZfAdO/Zol3lcRs0Inq/xW9E
C490ow9SwZThcJUktw6HNW3etUS0KNWPqvHRMOpODCNeei19tmtEIfg5xI6eUTq7RGGz78b64MXp
PRL+U2GiNGg68U0UXRZ9fHVr/d6NzLXycrwg4XCUpNgPiXZl8Va7yZVaWzGK7vZFEL2X4PuBx7jd
KunjZxqXJvgxCjTfar+UHX/bMb0yKnqauBwghVFH5V+yYH5tIhT4i+Ee0pcycvToGIl+jpNBPsuH
UdVw1jp7MzJuKaMGzx/r6tjau2EuX2mSA6mAEOBw0aFxFogG3RVmDmo/LU/NfJ7r7CkmSCo/ueRM
wpA4gpLf6J+Gs/wLnOZxdH1wh2N3m7n+ss7em5yRec4+EItbOciwBW10drx643vtcfGWlY8kXlVS
ks7WpezsN4mu4QTgqaYL0w4QIrKEFjDTo2Ofji9xbR9ahIzgOAGpTuwvyxiPbjSfgcL8GH3+pocG
kH1smvsGXzr7HDWUQ1NMEzNe9KtJ70cvy3Pv1kcXEw743fa+jjj5eojEI2leog4AsT7KWL+FpY5S
WIvExXSkzCDHs3Z5nb2HS/23r/tr2GlQp0eiqNmAA0IVeAA7zCopG2VHh9afPwpw4XnERgKl/1OT
43+Z1htZE73BWn3JL85ovY8mtm+Ntq+m8BgMZGLc5UO0vC9asLOC8JbbzVVL1amb8RFD1qpQpIR5
i/aJsfPD4TRxP7ezhicfi7hYAWyQIKKaiUPGDPFu4a3suv8Ikgbmb7Jgnx7RMew38hzws6L5sCIu
ridvwsy6Q7iVP/XGAogg7m/L3nU79FuyiM4UJ0qWyHC0T+Y6PRaEAHsdlfxXL+Nhqvt3pQdImXrl
J0Ow86zPB0k568I4uqCoEo4mphk7ZOw2NtkxXhrUqt6yGUvnoALa3h0Yh2io35Hhvxt2vE2c6iuY
ta3kBm2cbyuXXuLAstjG+0y0iAKmExJI9aSCbpZdhLA49vPJRZgTVT9tzXj56GfdvbCnF99xnlvb
fKun4AifC70zLCvrBiM4rbp0to39FUuTuAO1e5/tJw2+pO7ZxynyVnVl4Te1WOBm2dZBow7I1CKt
pJWvDhooUxofXD178sbkFYjUnhD9jxkqrB8057yFkr5MtvFQnugH7IK40x6seOZfKeNdZ9rpWXwF
Joy8gNz5UHfWmmmhZlW4h8jiMRH3kGZB5wQc6b8oQyEga3GUp4lujf1WNpRnJEex5y46/zF3bZQe
mNSwgiHvB5+Hk+cgMBLCQw1CIkcKpNSuz2PfXoPe/ge0emcP+cX2p5MVqW0Q8PjreFPT8JWnV7X0
06YgurkVQwrHEUEcHHBYaBUHVKPRtMtEPj3X9C+bGSRSe9rJnSwc6WvzUQ+SXWMnhPMYpLYJOLJt
xyPV24ekLZKSZly1K6fv/nTLckWSEvR+3d78OtjmbXnt0GO3vH7n9/q+nSa8p/Nkkk3zmHo2DEYO
o1OqjZsBowlRABwJPsjdHho6yalTHNOme6n8ZQvNy3vwnfwNiYQ9DIovXw/hmrUGKmi9DomdT5J6
MW3ysvgoNe9riunH15ZBWGn+Q8DqYBr+0RjTTWqCxSfdJh/buJaHXlSC8JwABWdqg3lKPysgY3yO
q6ej92XQ9+XiDFtdZm5bFeDoQd6YVMz34gydD7k9jGpi6F0DzJnQEjKMQ4AKGWRyALApSur8LjB0
kKC6+lJp8p/GseimcBcOxdbw1TfguoNV0z4ncYb/Dfw/frX9AaYKFmxx+DGGaDV6UMtzYBme1/+U
ZD+NPaBbOKovWNzUlzgMyUXg2Saj03QnP9lW+VvIVVDWbH1AD09hjyGwBXasaelwUH5Bb7LDT9os
4Jn0e4YSvOwYCS4L96p44MU22h30HGlg7YDbPHWt2iyDeq5NokebZcc+QiAkBcddRNdhjM/ggh7n
kQIqqx8Cbg3fB9Vro4iV0RgzErxxovC/sp0wHk8PKsv2EqM1uz+VWr+NaAjEZPZ1T1pdqPTNd9Jb
bRZPntZ9Nr4lqqLIFVnryhg/vUj9MwYLzXjna4ixxoOlGftqnRZkvkFXoC+zePs0y3f4WWHzPvyU
WXgafEKQSDIRCoBCYQIWbjRP/8qDZZv0MDYTrEMrSIlp2W0WImDXaEeN7nVceH+GIP4AVIi3bYlN
9vzc8hAj236aPcMlR01e0FM71GH9wSzylae6mcZ5M3X1cSHgw/Zb1jNGWTQNb/EM53YayFjr4N1b
/ITRJRlBQio6TgiQJtqFDGDLmCKAxTtsfPaQZqBCUHqHDj3MmgLHndODRzSbFnZbshh/axfgPtk6
RNT2a/EQRnTbXRPFBywrt2Oqjp6AxxqnerYlUGi0wjgUyGy+yI5ku2zbmr6g7l2VVh/cbD5XwmnL
0MhCDrnlhQLu/X60D2GlcGLR6XNg5vJQBiMt5mIvl8TvE0rrP8sEIstNll2UNlTlA7212iCtLnjK
KRlNnScHP3E/tR7Zu1z9YB9Ao2tBFst4q/teewj7AuQbHbxu2dCS/1tqRoW03YAxNQKMVhdSFTre
cxlLPQrjN52RyjDi7g0t4pPuFyAGDaxUSuPFaKbTkvo4lS1YIyEo70/jm2vTlfYNrMBbL6Kl3YFQ
YhYVe83fXHOeTLwrWJx3P0UCqh4zFEXQrMh9ezub+raXnlLhVhxXZhGysppFwZaV2gcwm6Mbli+O
2PpoMBbDMTthArsPiCKaTobvzgUOhnpJGwF0/+S8wyZ51sf8n2kO35qlYbmtvuxUJDQK2aIYBPDr
zWCcbMv+L5uyTYfCWOsgcJyKsRAnsqY+wOCpiVBb937o1rxVdXrSPW2XVGrVd6TUY1c8yylZRv95
6fJ/STC9hWN3p0oF2DffysY86jMKifTXXBpYVuhc5UPKqTJgmVq0f7uy3tKwpjlFwkxFAPx+bRAo
/IjPp6d/9Sb4HLD5JHnAhtteR7azGSkoZzISyZi5Pti8LWysEUIvRz3AQXbGWYGdaPtl/ZAX5WMV
4qy4GM9z22Dq4tLGhjGflftZz+i5hdeS7pScgNnMj67Wo8LrcrvEz41nbzwgwE4JalmzwL+1kKTT
U9dl74M+MUnq7r+RGzdICQpT3nPlF9fAzv6MzQwuHs3BkCa7Lkh3T7WwOKkfcyjgRvRI8U9JmO9M
DqUVJ88pg9weaXCP7Kai1vCb8qUGSIjS5M4xpoPm1pfJGK4Z+xMJBm9XNONaSrMsL7+LyF0RJWir
dyf5/tmI4A3Vjklt3ljORQUWxzjae53Cm2SJcYnEbbXwz9My/Cls689go+ABwTpMhsvgNd91Cq86
17sPvUW5yAr6cm+b2ptNFht2zZWRyDewxFeqzF0XMThDGf2RgcmyjoN4wya6o8X3jXzSXZ5MjKJw
6aWvTU8PhThBcIbjOO9sr35ruRL0vnnvMBODXQ35ljSH7tlt1sZv5J4vJNXbIDNODdujSqzL0Om4
jrjvlcXX0UimqxymOZLq/ngsu+4UTvHFZQdnZrrXe3s3x+PjiKZulMGWa8GCsjxInDEeBgYdm9o3
SvMVKbu6Qp3eBW2zs6tx64zLKbbKAzjiW9EbH+3EjdeQbHrKQTuomE45YzoA1wCC2KuoMmxUBDUv
1M6GV+4yI9sEwXymiDyUZXuUN0abZTOwGqIRXeMHmtJVUrJvDftsA8KHwUdKF+kH2X8VomxSKktV
Kd9Ibswp9B8TI3EeorzGkM25q87c5ou/5Wq+9MT4yTIu1oTenQulOtdiIeY6fzOc1FIEdmQPpAj3
gkv3rlaUt9hbhp/L7P1bxvhQMvBNIvffIAyOOsBTCY8U0p67VENLZj3VMRpPg4msVBJeaFz29I3k
Pp/teS0Wp4NCgzwfk3/DmFQbiai1Nm0Cs/2GVHmXHrjcwzGHFuWVh0Z7mQH7FdJg454cXDaqW0vN
xS1gQvqv1bTrQlF0i+BjJwzimQEo+PbzQcxGBrJwE+h9Z3Ef4UyiFnwYTNq8Xw79pLgcb1Wivafe
dJVwsnQxyuPe3lYhvO/urBYYeuwLqenl2PijcB3brcHtoBzwV8WPheQ3Xe6FD4nP3N7Jqu+aLM03
gfI2gPFpaUu7dSZgyQN1reqY5RnuGP2fDMHTWhmX2VY34O94DcJBpVvMAu60Qv8v15crtEVKpRaK
Kaz2mT5pGf/WXXUDT8bUKIezDVPMVdsFJOvplkkN5HgDKUYP2dv7b5Xjwbfjk+h1CpIL52ZcYool
ezCjtx6Ai4RVgUTRIoY/9pQIcUNizkAbTDs3AzriQl0wD/J2NQ06U73Jp1w8iii2i9wCWZw8FlO6
c8cRFd0bpl5+pjC3adY2KltVtqwm7q6GZ92P+qs0a+VYTxVYSiZoJD1HFLiIKfRpkILCJhHBaLqj
+UTfP17piX6hUziN9YOVcY6I2RYNlqr/KfxvF/4KKtWggdOHejJWUfij1bdsuoO2W6O8CHh3Yfza
Q5yD5uuEj6yK3AiyYA7t08EyMbj5K9/ERg6BaLAC5HWRdoBJYkzvUDwefsNgHiN9Ra8ITN+YAdFk
0ebW5KtgY8XGiGJtW7TT3SInkp9rmz+9ak4uBfFco+UfzUcmkg9yg5hRiGs1LRew8zwCfrIzMaTh
IicVWnVwPRResnmOpkl2kObnWADEtss1Fpirbml/EzMnCvAcQywHy6vc/iOnRvfndUVnvQ3LU490
t+wSzMHDqDuVaXuwA+RLSE3oTsrZ0nJ+l2HR8oIg6Vu2fA6DdS1Sa+X16oD0D3hdxAcDmMtDclJj
tELPjj71j+yUuvhT191aNlCbzpuKzpjM+cFsPcjScfpErDozDL4ranZ8NpFGVt28l1U12JLoQrsR
fDXMXphIsKlkzeRYE7EeUCH5katXkhyZgQTIvtgzQk8VuhBMlkhwVYflSPgt71aX9V++k+Rs9ETN
aNg3LLK8eVR/SdhAHGtjcr6DcjzUtklwDtEhQIK/9i78YjG3GwNf3IrcakovofldtgZOcfGamcUY
Gfuh11CnHckRJ/UomWoeFAdFoWqGgLxpgwTqrti5Sa5+E9lQ3eUo9FyWfT4BZ8AlugwP/UIGyHbk
G7DviQUxyh3tzqTTDbjbMpi49y3MvBbTPapXR5X3SL30bQXxasTB6kWeWsVyAHPcypyFJijCr4D1
AfTJtiAe9ZzwIh22udbx/74mo5+VPCZpGsoe4U5dKIY8vJgTRfsTaVsOt0RDizkb9aDsAGv4jG11
8Vvj2gGLdrB2CYsNGya2URYGMNBIeu4xHOyA5RXFcwyCW/1pw4l8xNpkOlKoSlsD932UkOMrb8WT
kf2UGdZBTo+EEEZWNU+yhoKDFe5KAlPvDQAmPuUZthTAI2BX6MYXIgpEiHtX/MjzHknIvJKbKvxk
5Mh/fZ+pPBoQ/gf7KKLXKGcU/ox8nQgDqIa1matPMatpXEYM6SVogUsuiEAkkJDIcWTz6oQQuWh0
ugbMbkLyU56CHFAGJHOimGEzx+aAMlPwqEDspIOw/A3l7CF1JgCQ1JWEnzzSHozgnmoRYFgXkAAT
TmYksgZZcvRtRErF8IEqVgolOfRcSA3GT7n1iTbbSd6QGmFtsS1wo5EtX1EnS9BaRksioVwicirc
CN05XfeOxG26UXecuGAD0d/hazs0GOSYqfo6cvfU+rIf5+BAhIClwA3ccdr4knEU7SRKWOAl9Hx8
bCr7zKzoN3xXzMco/GQ35ulM2tNd2LlJxQ7QE3ADAONCOsyEqmzxn6RUYP/J4047BSkLojSXr1z7
sgSG8UHoiErA+HyJAm3SMQbTiI6r9Zmw+E2Bc4LEL44Sp66iwpFLKu5nTj/NRg/5woFxrkR+WvZb
sYTrGh+W7pbzOkGKk9ghwz+enLpLtJEzFg9Qutmn/K3Eg0XKXnz61ItEG5PXimEo8BoNuSzbB4Dd
MeDqKqavQdTXcQp34CoQGwb2rGyUnAs4B8MSlZDHtIqxYYbF4gfMpGtGcm0PN7vgp3mGyrIPPpM4
wZH8366R+Mc5cOmly/MzHIQcw0cJJiE45jaOr84AmxLkkU+rQVoKrt8+QOk964RjgAhHt7P+ZCEA
iuWz7eVYGHn3RswqZu/M5w8tgLALvLPyGhb+oz9W3783ilHDgfvQXHcVOGhkOpDfILL7sXn5DQnO
GYzn3v7f4GqpWCQXpnWGDx2Swiu6PLSWOG7+9JhlV0nmuHuN6C0AsoXO1EmOejyP7ypMT4Z6I/jz
wRA82bgoa+dxv8Oj8veN5XTLNc4/ywrJeRyqbM+uWqx654G0RdDgNw6QdyIVa6DhjtS3BtyQn5HN
yB8ZtDZJDQI9BhUPLop2tJemTwxvCWS8dBxAJcQyYe7ya4vdvMtaYhF4lGOW0lSrb3JEZVBvxmeC
Db/CAYI1gnAv3olEJBh3WB9bdIN+BvwDXODPkm/ON35XwoqEZE4JWzVPyptdAm5gJ5cETtj6G61A
/jCq90FAC4n3d3iG4eAepFqTD+As1YrjQFcDQjiPjo7TMFQ7/koWhW9oGh8h37UmJooJswQ0z/4X
AFshRe8W90nugIngQVyWHeYEHzZMOV7rd1erNzHrnTt1kqgeTe1jz+VdcV07hBQiHvVjsJEg3HII
tOBHG571vLvbeLJAwXz02SLyDqGurbgdJQ7JfSrvJF9R48zr9N3yxNs12rwNg/fZQZKnNQBR3VMQ
RQ6lKdtcfG0SH4svIrAzj79GaQkWUDOQ/2iOHucZEUQHUc+JsaMIgnEaCZrLQH6F87YXbGd9kBKi
0Jidzlr0mMoR5uATIGanPYq5kLw7UnzsOd+M/6Ivx6QqQ5ae10r1v7xOZrNQEmEkCZHfsJVx7uz4
CnQSm5WgREUGI1h6U5Tewi7dgDrdTGxpH4JOO40gHglUbDoD9kWturU1268dSYDituWByT50GOb3
XfEoYVQrUa+svuWy9xzKoHjZVdTysu+TyLsWITq+7H9QXOSd/QRmsOzIiyOG5PrByrKzlyLEyXmQ
UJr0zpFbQ06tnUfAKchk/EAJLONBYmTgYDaNZRkvKqEOhJTcbrAGf5OZsbWvcsHoRbVVhPOYfFgi
SmrEpC9CDbvIVpE4WJNOyN0q4YKYJG8oMYfn85u82hkjZeCsksUSFRla7mUaFdM1zHt6NWW6bRDY
sNx2LQepxsRkoscpu0GicTqAOW/XyoYbnTkH2Wkawzg/MU9LD6k2Kn4TI3SRVxGnN+DCyPR7Ax3E
J+8AeUO+KdmrxNYCwFHFv8hj4cxLAJO3RUcDrjkaBHxyCbnsCGmsTODgWSC9Xe65U20D3d42DYq+
bDrprRL6h5pzE+hHL62xQAvA+TRkKQhblfaq7pmcVe21SDTwyxXqACQ36fRfFwIgChHe5Jhk4fJO
hcfdtwSg6osfubHl/lnqYluTjRseXifcmpJbEDJ+92L4M9FfEGRTST8VY1Yn+/C8Z/m0AFHOlec/
pWRnTPqOkqb4NOdirCs8y1s33k02q02C2SxYMRYaxAh1azQ0eNgdsVG88noC35TUW8OIRRKbiBAn
Gwqc2FaWiYPdUZ1IVJCU0eJylz3Inpa01GMAoubqJlugIYR5VrGTPEduPSaUa4yoJDRQLN7+95kN
L0sN/4I0jeu78UEOQzn21KvEYk6wfEk9evv9MOPEjBbWKNElir9Ubx1+38XsL5K69JFzIMXJq+xP
QT7oDozd2an/H5sk53Rie2coby/BaKJiV2y4Hg8vedyhhkP8FK7h5uKEYYkkPup2ziva61Rsgzrp
GisoS9UguRk7v8tWefN20muAyCEZIJej3ANBuazlHVqyUd60FZJq8fMbCGk8cxdIQrc09msYVYhE
4rCHqgtOBlP4KjlKECTHbAn2kUnMbh2ykOittbSDBHRTpfhgzydKUeAMz1BODpI5y8aOJrop3Ldo
3XKKdHMTpuMt65QIYt4Yvgg28cnLPkyr20hcLXT/JNll3ryHnvbP93XEfrVh3/FWsyip+tFJ0i9p
BU2t4rSgngX0GLoiY0HRvHpJWuJIq+PUkyeI1/iVdl80h6li0V/7IHpD1eoKDaRYLUBFVggSQtmI
IHm2TlQDlVDnsFN/URojhszc7304Og89RkFwITJeHC6+Xp6bJF+Q3ZsR4g4z7T0weE5jPSPKGij3
sW8XIPRlTV7tgVvOXRS2oxI1t8UyCgpr/4v2k06l6hPDZohdZVRkJJL1+2i0tyKOzrlj0dQPkccV
458CVwVkxOIC48/0s8ZlD+XIpX1M2qI7xw6UqNSvT4k/wWAoEeKadw5cPMaLZcJ76hpPD6fCIDD3
dbU4h1wOTDmhiNl5AeWD1y23WXBgS+e0Kz010cgfidImWvrUV2LYK64y9X9FoeUA6Kut7f/jNt8z
Ei+sU0H8GU2o4UN0VOFfyGJqRZqhg69r/lRaeZoIOBVIKw09g1WdLs+1hpL2WAFcb/61mEsD0CKF
r+kEIpCgUJR1KYBmt/qybIg5njYD5rRj1905Xb4DVI3ZUqPxWmk2P+ctzxZc+lMQAvztHfB7eXNr
ImA5krH2Hvac6Pa9YeANNNJ031oDtHszck9UrvnPGaGg1C1eek0RuDvXmMZtsGifaY1KszZ2CkFZ
NFRtKCGAks+Lz5GL569R0Vaakgm7DDcF25ZUO9cHBsFkKkKjAT0Qn0F4kwM3W/Rl2ms6MjujRkjv
1L2o29c+KF8X3DTWiC6ex5CH7LQ6hbgKniOhJmV01NGFcz6g89yNzP0squpPOYbF2mlLD9VVeqXV
vKtU/I4kER602WTQLUutnQ/9DDrXa9IXh8xK/5st/zMR4dc8oDviJulwTJCJo5ZE6hs/wnvUo6wV
GdpTb6KCmiWF2s5cYjBS6R6aIPZthGPWRl3/aZbsDeWb/xhZPOLwR0dFrz81v3jTp8iE7zPdsiZ/
qjKGF0X3GczIERo6TU0nSF7HHI2OWE+ook0zvsVawRi65Elmg60eFIj3CLAqKpjTJSv0Wz5wayRG
zdU4Ir+Omow9BTn7bEIVrEVBq9Ofh4U0oa7yl7AOzhhhISujF8+6wskubuv6aJrGrbXTiBwRLM/Q
V+1ROXgbFk13zQfjpUog+WZmRkGEyPbSW6vFtzNSPf8SGuZToRXxabHArKUKAVjUaReFlLlLo76N
FZ6GYO7f0Zkw3sKJDu2Y0dujcfRV+u7JjDo8vSZUCLTa/of8BtWWOfTwaBSzzNAxjknJPCxrHJAo
PkJbqb/GbI255WJZBFP0CWKenxfr4UO5gIIa0JanKf7canSyPW26T5Y/kuUtt6pf3udCo3UM/+/B
KakBOoUlZhPV2yGYv4vAOyVzCSUlAOEdA8Hw/eUc9I4BgUqnLTig4BbEX1Gmbubo3pp+AQ0qHmeV
1QCeSwDdLwbG0FOcgtwr84jGQaEfy9plVtb3QXEdbZzZvAoST2FzT+PbQxttRIK5bgLsiWAuv0xx
pRPJfe/Yz8VVA7qDWuxMWQJc6wlj8nY1odcAUsRw1pBO8M+uE2cXLxACyiLMtzlQMADd7Nss0OGp
Od533eKuoJk4mQTzDPoTZOW6b8Jkq9feJBoX7snqkQ9iWRFfQ9yMTO4na5jZtuj8qch5NDT9Az/E
DKkrDTz8+G2W0St89WNsxejzMnhvYp0aXcezvbOCA/IyAdrl5bGpOsxIPOvSRVNJK52iHrEF5HN6
87/WRQckhez9AP8FT5ocaIMW05Zd8oVeOl5vOsJ567bpELUPjAwQ/pIe59qxpY2wQKAxembhaC3B
1ggeLGPu90WqPXkTmm/AE3OjYjNPOu6dOvcot4lWPaCyAjk9dk4CJy1s3B+nKuSyhy3vemTqhT7S
m7QWj6t0KCwL5nGgPloPGyMzGXBAV7TXghTJk7i351vBlB1qqqW+NGjI667PKA2rSjO2kTeMb+0S
9GRcOgp0yXg3GyvZeTYBj5ICme4RiYDd3LllScDoySixytLPMzwLJr3QaQZ/Eu5dFR80bcoYJnnW
vJoTK7sWXYX9hB26IWIscLFBzltcrVjPTfcF1x8kXQc01Qxkd+yl6SFlAEgAzO+z4FoKgKFrcU9O
rOTolOm0dx0nAKSaAJRBhQ9vgFXgR4ym7bkr6Ng1aXoOkOxGkwDux7q2jf+y1kSUuQucXYsWL029
fqHpp+lHu08mxnNmfFd6pQ6Jrls7I64WVG9SZ52X+K8mtEYPSy2peqoFZ7M3x3DldCVnISjIpOho
tWdvTOsaJMQYn+Iwwxy9Kao9g0iGa7lZou3qVuE99oyUey03ITbgx3BsM6sBDtLoX4VXu8+100Uf
g+0uX4Glu+slR86qNB2qwmxI9uY8gC2qS1f/Stws+qyRpNm7UB9xGNBK8wuhbSSG0hmhaDeHHjRh
VoMKk6XjVAS21+pMhayijQdTuIC22jawq8mVoiB7KpwZWYxxEHKek9cjnoGzBQS0LKooxPXUZ8Ie
Fea/ykR0rEiL5sl2Rp7aFOKW07ClLzCdmudB2ZA97CCdbgN4UBBKifs29Vr3MdMtvlZmQse/16xP
NXC1NhbEdH8CM2JESI6PLigtMqFhG5hdcfPnfvlbqQgJrLALXbJSJzpg3Udm2c89V4DNSJAFA6aH
9ke8twx0hdyp/G4mgxHHbKF2lIMItmcL/fV2SJ+NDk6/hgLOKonBjQ/j8ojjTPcPx6sMsW1Hi/qV
GjU4ZsqFb+3E/mhupsT0cB7NZjI+x2Cz43eF5O1Y6fuyMPoNs2KwLu5A3e+Cf0a/vJnBYDc9cStr
NGzSwhCiuRr67DpP5o+JYeUKU8Dkeahd6CFTaf1gHjoxd+tpSU9FvjZ909uYY/KfjYaN6IQh5ZKJ
Fgp4CbJqHYsEP1ce/aShJz+oQTYywA0HPKLxv8njXe9hOcmi1Q9elprrya40lESD+XHs/oyt+26o
fzwUuILP/Qh0phtFR9KBIce1fGq6nzlHHHGMn72+ja4mdRd+thSUGIbTg50mzMsFUwQnEL9CvLkA
81/S1LkhprWe2kI9mBqDbHK82sjeDbdH9HQK6K598L7Qw987gw5aYD+VXOwbw9YPipkJGtkpslds
we/CeWng1+/n2F1TqU8DQZ7PyXZ58LnyU3M+aLm2tYGOGUin8Kp0CVBvfY3aEq2++Wgzm26d+qAr
7NUG71zPPxYwio5uRYBQ4sBhp0X54bXLW9TPG9/G5wER26J8G8gbmV4MIpeCRU3D6jkOlr0dHiYI
BERoH9DefRgS+GcVBjtLJtjyB1wffnW6kFqtKA7TNxMJbj8EHmQjR+ytNJs2bMXQyIME+CeBVYlI
6pRgTEPR3aPHm1kWIpb0jt1mM6P1SA4fbYtUpN0r7zXNrkY0v/GQPLSGAFH6W90cNqatHycPN2O2
Gq5dO/lkhpW8xFgm2NGriMDwGXwNXzE7824VeoCOhiVKhdSApf6ZJeOp2vsUgg9F6VtpzBtM0M+L
m1BshyteAgQC84dhM0Tuh+u2z1gUoSdqnYHGrUSr0sgV4PUELavxm0830S7kj9bEZ8khcuGCgmLW
wxLHm85NN7KC8v+/8Gu4CKiftvyvRbNIj7/kNUOUJEp4VA4S0C1TbG147/pl24c0OJFT6YGSUexy
3VqbIrI+SjQsU1ZuUK+TBUnSQgUimLcaBBQ7QdeCFH3kI8UoARkFxKFFhzoQ3LSsWeMxvLYjZh0F
dDn9Lc+jUxCjaOzY2B2D1JyPiLwykUXMkULFuttckPk4Y0tDPlo3+3lM7mblHArHvxf6cPfAipZ5
8DFHtEOR8MbL2W8RBu4aBKijl9RE1MMOavqSNse3HZtjFKO/1Ux/zWp5JQnIt0mbBisUZ3aeEW4D
1Cfy9IgeDTYCCK/1A0A7CBT9VUPTYxj8M6yTC/IldH/plKJ6Z/dvJXbwleJEI2bI3f8GV3ePrOaX
HfePapkxaBganEHQjOjDcF3weOSnk+w6EhOJ0ieMeTc25joZ2PApjjbd2Hzrfoq61QQWeoHyb4Jm
UazcK1nMKiYTHlz/r3LvWA0/eX1+S53+bmK/w1Kbvb0xnOzeVMU3Be+qM5YbqTZa0QY6Z+gLyyMx
q12QyACk+aqSGjTHDOgR3UGId0V6LO36GePPneNC+NF9cE3lbvIZF7mHqbX+yiNKOUwmbckQVPqo
e/veAhu6UAOpGx0F7v/uA7DjipzjYuPgYmYfbY38Y1bjzGEyRCJDHCsMRHHDZV1EOVaUINmpo6ee
2Bk11i/szoVO2SAt08R65ftVqMYZ6INHzVfhoHZAHka18uDUSJloirEfwpV85naw9g47J2A55P/F
4bXG3GhErgDjXNgqKMdwTIMe/cwm43EokACgnNWXbtV/4MYpa35Ebv9Dy2Z0emD8hYfI6D64Ijhp
GTYJE5NmtUUu98R6SQRwK8S/oRz8nqeqPGfxMw30rTKsTaSyHR/eBc7MH+xNOoRHqtHu0R6Mi3wR
/npW7YY/vNbDFHBhp6LKWIMtVniIay9O0tJW7yI0MkZQXK31iigy2rLtFdkiJFfQyEJocuP1CLYE
dv5uhX/kS1sWZYDXJ2KYg03ENGIYyZtoJIU3/hyVJu/ZhQ5aqnR+vZRmN39hA/l4L0P9o7QayPsm
wyejQL70BIC7vrpQAH6KqP2b4gri5f/sZdqxM9u0y+GbvWaIsvIrs1e85fpdCKYAP56DdDmOmbZP
vfqTf4W3dOBfhVyVI+RqKUBD5nDjrF1oJCNKTmaqF2d+RKi2Nk5+ZYtam/OUW86642qUY5J009GF
Gqaz9VHg5ndKB+e7LFhlzvxfHPOatF0XI5nPw9RtuhkRC0yKgGTzx0ClvaoGprRpOZ0RVfWzaeUh
zyRuwfJaKv3jUKaygZaNKtTB5O6Fps0sNry49VcMl9f2LuyVVi/AMnZPHnK067Aan2AFPSZDjw9S
sx2j4NWxaxSB/4el81iOW8mC6BchAgVTKGzZvpvt6MUNgpQoeO/x9XNKbzajeRJNAyiUuTfzJPmO
XWNNCMQaHZ5gBnrq5lx6tKbxNZrTY0Mbgtr3O/oYP+ALU4PobW0H1m/1jM6hSX4N+Y+OZAMiu1L8
bTNDYmpfx5R5Mx9fzeYj5n5zQ3Sk2SRM0C8wjYBQarYsY1fWL3GNuRFNAvv1xDU3jU2kA1/MU28Y
IWbOcbD/UfhGOtYIXsR0xm0XmHug2k5DAOzAUpz9ZULUD2UwK/2sE8taqewvC4v+mBmlPwzOG4KV
WAfEJg2Z65OjnluCHuk9pbKFZcPyK1ywP3b27UN0C1gc3KRd6c/TzpQ7IbTymfow2Q7IR4ruVy89
7Vq1Wm8dcZFOnROK8VgKQEIUYo38LtsfgGwskIBdHEIBHXXxpvHThyfH/ELv9MYNnPhAo0oPKUTc
wG7X+on3oiMSFvsAV8wNA4Dz4Hsf0cAtJFEHWUY90hRsERMzfTJK3Qaci/sjw9exlkRtoJaisSH+
8r8maiUdTxKmBsDMo/5K31pgjoGzZbsw5WIDdhs/qbW8e0C3aabox/XvCfO49DvLrZrEXS/zVvbN
B/D8HychNaj+PaY6AT3d8BVsfvkh+lXTj5ccJY74/4I/XJ5Ka/Ku3llfBhbwXL6q0Nwr8WRZtJmL
reKKGyBArt2dF0k8AveL7R4GBojcH/qKg+qG/f6YUXTx4KKlgHktPdTi1gBBhQZhXvbIzB8sE1Ob
I2hLE/eFLZqgzq2e7PtkWOlxqD8a92mISDBIwy0fISaPirvEBeQQTTLQpPqK9a0dGNUSsOgS0fEG
zRm7bBICsRfxz78xxe1gjafjTFWYocvHtJeFLhOi/Z4MwLBbs8MThKLzanFnuAVLgOrT3/FHIV87
11gz6vnFvt7pY3nS3yJ9CtwDKh6/bjeCURSxk0UawUfkofz3oDIq/axeE7xXnGCbPqFtHGkxLABE
L7jk9jui9oi80RKfqd2pIy+9S0ZxYIaHpUZIqpBdsuqbLzkzbJ+9lMLlnYRPYen0dXzijhXtIqEe
nXTYoHh7Y3LSl2wbzJzdPWd33qbxi4v4FnfpCWE+bOf4ZsLgH20b9SldW/YOenoKrJyYOaqztTzH
C5gNZhRuIMuaoM/oO+W/yaAaTcxxPHUmPT0NjN1CYboFw6TLrsSRLOktrImOnEv87ayoPR79ZDkn
TLdmEhjbma0A9sOeJiYOJmIRSVqJ1rXdnFqjOdsD1DXC1DTwomV4dzEtrCS4aTw7d5WhZqYuJttn
Tk5X/SQ4D7m8CkjU4B5zrlCdHuG80JGHKDT1HgMq+3pGVp19H6qRpWpb1Tm+yQBFgsk3bUcEx8uc
3CKpx8Q3PasTOIwVVbsdr77PzD5wY30RlCs/B11jO+CKx0+mk0Euez+Qtp4p2yB8b+aZ++UShFvN
16qP/bVZGKtBeMciwq0HXO4tGAibrMaofOuqOr7081R+LZDHiAn3WnpqECMopgfvI8UjLNO7cIlO
vh0/Bc7wR08IA+YQzmyvlOKRj81bPFe//NCj3NhYFO7zjmSqsSPnNzrKNGIacWilRMMjcfasHBPA
udapzlba/ji+3WyUWZJkSfOKuptFecdVG1V2aBI8cHL5wEM3jBnITI1+0mEb0YXpSSAXz2QCrrP1
6Ch4ZFcg3Hyw1HCgb/0GPvOLcg+HJCRsVCcTShM6WDV/91A0G3MMXBhaxsohu/wPezia4x6HJUXB
MwMRZBSPlGLf9YYPVcW7bdiHguax/v4pwSpfYusD0k4Ra99QgD9MNjt5EfbflvCPQtpnM7Jupd+R
WA/XC0CrYG+UNtGVRLhglSU+icgmjnvTFg9TmytQH/aBwHUCgJlgkXAqGmDu1Qr+9D4GNOk9zbOu
ytHQQvcG8Hdd6NIANjZbQUkS0KZyScYsQBBiP1TxIsp4nZXRnZ9g8qtjv+chJWt9nwSRugPgq248
jcp868lo4Lkglsq2il0gdgbAHrDHrQk3X7gemhkna6yNGJy+Y0pbT3UOniszjFe4Or/rXKA7aIsT
tRzspXlMT3/aU8PaZT0pEFlVv/Qyepd1AoXAP9G2/8yKGnBQf4iqoQftn7/6Gf+HOsOvwqOAJIbm
HHhgs9r2RobXa20vtwQzSjWIa9FDZgA173GEB2KDjZvgD9VfKfbcJOUsv3SihQGV5uvasq/elK2b
3iG2xrXBcC6ScxoR7YcZFf+DnuCJESKRySH4CECHl1LA69ARlah649JdV+iLsoEcpUnS5mXUg0ro
/0xeVzHj57+G3r+bXYQwBsCiVtqCJe5H9wniZYSpMUkdcHdhFfzFZBU8gst/tQGYjJ2kz+KTxRfc
Mf4dU7M7j121cbHPKXsGXNAffAhpynODk2m5L7qLUwVM72W4r4IE0XjlPJXcraQfSmw37dVvGFCo
3yl5RsQZljalVu+r8IIPJfOv2cxvlPq2GncaV9jQEJ0x2ZnB+9TPT12rZTBpfwlKtkJl7ZMLLa0O
+TrBNRa+/FrI+2BSiwmXDmmK03Lmb6/GhK82FUbI+hixkwNC1RUHUVR3yUlRtDWMm4JXtMhOfTRO
p8CIn7La+yvTYZf7GjYQTFRaofGbcfC6uP0hzrxdQsgULTH/aGXma2hP5IB7n7Ofv4Off/S6HNwH
En8j2o8tDtnBMTn3RjmfzVDk56AlagwBzRk3V58faXRtZKMuPhFNLE/Z+CAW56xwZy+0+vsS1Bid
BE4tbwEiNRpIW7eJ9/rfxaBOYUm8jOEJBPRomrKhSIBRzwdh9qc2sr4x8f8o223unBEPuYXC1G/6
dyd3zlJwi0sTh9CEtKOGcWxCHOYh957YYWu6xtI9xrzCcQUfbobGkKf2Ne5aDgzk2FwmKh4Xt/Eq
diFqwF+M7Mk2xasD+/9hskcD4RrbTLOVv9uU2BFPWb99ld/60COrZhDU7Jv+LUKNBWey3Xmuc/Fs
sNVuG5t3FCrjCY2AR3VJ3AHKfLVzdQvI6jMUQ9QlWCXz6DGV/pki19n25jdVhnNHxZzSV2Srv7nj
pNOGIqXxOdmhRxR4kKr3CJ6RYS2rQMpTDX8qpm6SsGkikIVqEa9YOjC2qMfJ2GP2RIczRbuRsUw4
wNVzdJ4ML7Jbvs2dv3GGZT32tYX4k3gfzQQsnDVO953P3cxN4MZFREyOQINX9YdELchV2Wx3FtTG
2rX4dJ3/TPn1VTg2wSK9/2FLzWLkIWsgQ1iXt8WyzpTQtyW+Jsch4i2zYPkpth0nWFgEILRajTwN
ZGF3dYt5qA1fCxpA0Dn6y1QHHRGyfpqB9Ir+pHbB0WJGfkC/yVTxdpo7C6B6ABAS1nuMkLMhODCM
fKSwM5taokiEjYaIE11hUp90aoWqnzOWzf2gNTQ84BJ0FbLnFgML69p3Z5vUWCad4WAWAgU1crGV
b9hE9FZ0R4g3gFcBKxFpQjh2h2L2cB4G1bxT5RDIVb2E5mpQeZrusoau/kvY1jNy2upXY/QgsV2U
f70xT2wKkmEhXDw3KhpFnod7o5VK3oMsM88YrJbpTKQ8HGRjQeVaDxwKXBQhEWZUk62iEbt1vfGr
xBSc9WFe5Birq23l9FO+DdKkQ1DbtPuxL+ydB73mHQV59SV0y2YdOwu7pm4WGwoYG59VEKmBAO4A
dP9VCoUFp7UdFNVkHPC24U5Ew9BX82+Kd95jZAXjtkX+eoCZtjyEXSTPVtT+tJn73Ts01NoZZ8xg
QI+BFKdbUWwyxxKBpxTTm5038lz5CIHoHwzrEb4ezFBVMmijlIjDDY6nZm2CtjwEKhzRDCyx9e33
vmjBe0p/i3pGXT1lI2A1BalJaggw8nnxsM4b8nd4o4llGxr2aOiiYbIxO0YqxaSYYi0LfBUAXZPR
Y8LBbeOMZb6WAD/XJurQ+zwkAALSkMYJGcxv89zzhpWJdStolbLgRz+g9ckwHecaBmyYo76Jik0D
shoeAvsxSrDQa0dE1xNdeiMM3PVS+yQVR2uR4wnrXCuiZkNskafIhJnjuFu7ho3KdAyda+3B+Y4D
CghChVT8klj9mieJZsA2kkcUM+jC/T5gURt02i7a7CAmqJazCZt6FRuMvTq01kBc64ehin6Ipqbr
4iisliNwnGYsxB9ryKvnUotrJmq0JyM0cJygW7KxL5IfnMmOudIjwE/GvBqdL/1V5Ub2j7NkPuIe
1kCI6HTlTb85hLVCfgfcYlUUMO9Zs3qSRTLhvPHxF9YXZvxySfJbFRBfRCqHeiEDTa3H2rZAV404
zIwuvpSOl1DGKaIajYsFm9mz/M86rYdnRjQ21yVp973KPAZT6RHm5i0tpU07/2P7UKAa0o8fqHwi
8qTL5EXbBaGDbjYNNeJ6pwPSGA3Nh4Ve65Y5jdWDWe+WZ3sW06YYLot5p39HGcdzUhAJHflD86g+
DWBnFhhJADY2Se0Z17ezzRw7cV5at6SS9EFKUDnUAeS7CkLeHXdqA3oMTU3bYIhZkQTCgIc0/IOc
h7NfjQSE8DisS0hr67XHXX2YnSx5dpd5+rQgqP/2s4j3NSJQzw36Dh+fQbinlU4YiyYRH9qhzA5J
HE/72nWKjYhHNOFG0H6lNQXKxkZylI4c6+Mmjq9hS0ewYYmDH+N2j8scpWhEy2R2noUMOwioE0zp
URddzDqJn01DdKeSgQ0FYlnOVZxJNsvQlmrV/rZg+HhTXpGpNkTliKVNat8QdVT2hNZT49JTn1zP
Hy5+HEXDLktkVazCqoX1PDUmzRCu+a9RijhYB54i/WgCObmFJ+o/GaJRP2Wb5K/m3O0Da6F8vkRU
6K1uE+QZbPjISMq1WQ8m6Is66YHfmBQeONaf2wnJFnsmDRwkrwQ3bd/4rz3eDwtVY2tRjh77nmAL
FunfxjDOn33XB6CrhQXaLiW0kA7LpsyHCjEhFk43FO6OaWu6ksplX0Tr0Q4hmYlTRU8px1mgM8jm
s4mCcT/bi8CzVtGSjN3wlAlhUkcSE5k/GLxWWTsNj1FUoD2Yfb0sDLMTbIoamTJAe29PAxx6d6V4
tnlK935OsKnL0DM5CybIKEaPs3sk0cI3oG/cxZ9OER2n6zT2+H6aolt3wA52rkdzzunrCocABti+
n9xrAflhOxQT3iNXkNvqEn9Vpn3zm0wP2s1lhhI5J/knJuOKooum3Q9+sRs7i5oNJ7P1OEqH3bH8
g1a2w6jeONg8agcDS/5vC6jumZHS60kpOQjTGemUhLLGf1pVp3+/g3h4FNoVFGBp+MWpTPKYY0Jm
U/luYV6gsdsaEb+DoIr4bjtz8ifhucDNLobqo3bzYW828XD0fD1/ksV7Mcf4q3O8kj6hxEu/ROXV
YCahdmbFnDe9aD7QI4gvVbd451i081PSWNR/Fo62m4XqBVSBqhVvSOdoMOYFHJ3eHV9BTCcnWKzz
EVxjBFx6MmieImCX9rBcLd+NqLvk7K98m+apIKuUzp0jzt4CxsfobLlLk1nd/NJIzlbZip1Fm39t
8X6tiEbCzLugkgxjNjvSDNGUKmLG/R5haOhYLUm/KPXYIAX0T/PMOKSZjc+7xnc6GEiLpgXa3D9y
EPHZJfUqLds1UfcwvqHIOKzIaV115Lhk9Gf/8YP0VsmzOf8PTia3InbyrcwrwNFx5OVwX2nS+wA+
aGjQTxPSRU2SQhKMRBiTy0Zanm+Gat8QZkh/b15ObU9ETdkiwKJY0K+7kWIBwj0IRC38+IQj3j5y
XbjEDivr4jjEWZCjgEDIhZgx2RGEdtHsW1OQthPIL0LRqfZVEBFUAtVWWZDj2AGBfs6GnFQ1VA21
nw7b2qYq3vDwT2PtTec2DQUVQTU/sfHNt54awi0B6ujb9T8EWjK1SLP8QO3o7t2hwUnEi7Qa3cX6
4JWVa9Py44NRT+alHON2G5HmvB4tR5FgieTMLks6FR4pckgxBqQ8c5I131Hapi+pNYS/gpaUNjfE
7qySyGbKEP4pauL6TbrIG43EgvBGyQ5wjGXsU5y/K5/WLwbhmeR6Q5e0GJ7Tszl4w6nzGoXNiMlq
L8QMz4sKIO3/Po03vecY0KVVWTwjsEIlVJTsWKts2MW9/KVxwEhPdiFN0phEYrtSF+l1HzPb2IcF
BkzpNHjpHfBLU3n3C28vtZbPNr6GRlIzi1loysmJL37SR5socX6ZQfpZ1mBmRF98KAFED8Hai7FA
X0o7iv1JBkXFfKSe/5S56XtXe59wzI+tU5w7EV9JQX8rOCc3/DlK1m837dbCGp95qnxTSQoMSUJ9
nJ88G5FgMKS3wpJ7LvXI+Z2mbETbKm53y2ASSeBXu8kJb3nCyq2cGut6/9r6CSe2GdxQFAWv6Uxk
RQMhPgmnN6eMvmWmXsTSfWuMtFiiXTfYiDE9XGX9AQnNVY7FU0EbGEATNMf0dTHDR10oCUJ46KjN
UDPcg8X/yNrxDJX7cakDBvP0IPv6os3ipVNokXu/RYxEFu4Qvqdhc9RJAQ3sC8y6RCBAYZNN81wk
9SUMykfVqsc5CDDCtrj7yXHxS9hV6I4fLI/NhUtScBcdZgtROz8GTda6EzQ6yNoMhmgfh7jq0GGs
EpOqsDE/1271k7rlC5sJDEr+9GgU9t1qKvr6wVnfpSnMb4L5Aq9yD3miO0lSJ+a2PtOG3Ad986dV
JJ4NaXWMAwtmNe4bOJo56cU9Be8pcdF+Vv2Z1/KKcOlrYiKKKpM1JXpi0gpp90bfyVCe+krxTjks
IP6y1/D7LLGestY4iM45uNaCIo/UACd5hvKzm0aCU3s5IvLpn00wBJ2DDV2DLUl/BR0JQ3sG89Ci
RjR6/5pX3pEglHswU4yB24TPnRc7orAlLMzXpJGDCpruZhL+di1tk6w/uio8+Em3Fx2I7lJhzyuA
/TW8v3HF6dSV0a0jMdHtgmvrypVRJ6hh1Lapo+NUChPaLwyL2H2NShus9vAOW4dM6+Hsa3lgL6+l
bT2jmoaBSI2cGSelcJ/dFZksOqXELdh9og7VTWAbEwbAUXPlEUpF7/lmR8lbV4yfiQ4IK8P7lEef
Y9ddben9wip0bBoMhqV47dJ+a1juEZQlm8XqJSHgtiJwnFWP0Mh+oy+GSWXXE3+AAPAbjfwmbJKd
CvFjm8a5Q5U/huN9Ke2NXTY7hRpxsvt90IlL07icHQaqizkov9VsyV9TnT0x9N5TNkrw+3g1ydSw
5G7huBQ27nmMs52a50M0+FczoHUcjrdAzrexBDLF1ztWTjoN6gv47gZKEWfiKgmrg0DMIt46P8pK
XmafXOMxsm8ZsmhWUmQCBR8iIb3OmSE16RQ1s3b2dWHQmEdprm8C00u2rsvoWaAxBU1pb3RCrjCB
7UX5HxN/k4eLSJaf9RCx3+9/NaX4i0zjr1N33OX5St4QYrWSmlIOYBmSpf2sKo6VhQ4xTExaUsa+
twiPI0m2aBi2df1O4+7axRVrj7OxivEbb82WpaR94HaOzwnv+KHOi++FG1qm5i5uvH+fahA5wfCk
mEmGPH4uxF+ph++ferBXGp+9geWONNGBcB269dtIzvvO4yAsCpJ2hPXaeAJrBojuYvmO0Ro+4L7d
zMrEDex1LBLiQmcV/V/6wwgckUtrEIZNQomXPZs6jrKtd1KOxBvyMPhcTjGBxZe73GqI8MAGUvbk
S9iOp+AmwAruTHwuKLiqw9BA35IIZQi6UHRjGBzrpZ3fgiQWd9GMCj8j9QeNvc6qq7K93VxNw2uQ
le+xJd6swsRVhR2hQa4oKl4lYBByju+pFjCoGpW6ytRjV9CgC1oKs2Pefyh0e61nFfbeLvPyjyNn
774oFAgcCC0CiUV9j1qzfbEMCk4bJwjkhOgiHn9yQri2/Moc/Qzajcj2sV5LzjpFE44vJd0XuMcJ
5M+mtuRj3nnlZixteBO1uWyIj6wIE5rF3lOzdfBIYqIMQkfRb9B5xo6q93Vs17vSqaydbEKoPa3r
HailhHuyosP9jAJhFwaeRDfo0u810+RAOFa+TaTUq/2YojUsaQKhw34LVTvuupjt/tTXOUSYiSz0
1pIbjxbwc9T47cr301R3pfKtFXfBbk4dJDdJ3ehk799K0iZwUhc/FLCWna4IPju+MWySvkuYi+M/
7EOx00VD8iJcsgweatwBQMBsNNcNO7RPs6GYZbh1v/Y8m923pGMce0TCcbYdiPRwVG6vaRiEaNaL
0HpvZQYZinViZ3n6xs08rXrANZeKwYAbYcyrSKvd2oz0wrAavSNGdBIQQ4uDzJQbzanL4Qqs0iYA
XB/4UebuY0M5+znD09xZqj1OKW6GMVisba8sTVs2uuPspNkLvKQGFX6DwskbG/FmQ6kicByjHb06
j3Jrlb4mXJ6J/SgKpgezfyeu2GI9bZ1ap1v3dopvcl9VzqqY9wl9T96Xej7HQU8Z0IdSTpm6+o0S
YyHHim4pjoFiUZgejL3fBf9Eb2Cs2uRXPyLeSOgz1YdApkdkhwj/Cc+TIFebpyZ6T4zlgo2KIfI5
q2nnEr/KRnNVzWeE/g+6VJh7lJJp04fPspjWBqafpidJG6VIBLjNsFZ8YP7Ls9HTTpuuvE0dnnti
7uHo5O6bIGV7oire5e9OTKzlidzCJOBA55ApSGxxMoJPI5o5/93Oz4vze+TaJSlvBDes4DpsTHya
I4ZJg+xUfk0i9zmxDjUfgc9IpFEPvbQjfpC71MtvP7rXgrCfM8d13Oas+8Rwk+pr1H9kjEjm31+4
y3vD7am5vdaSoCV65y5n5htFa0KZjn79YdcRhaXf+rrnBfkXtX9u1ywgyf1LSa/59iJ/1vVhJ77R
2dY/jwtrLLGbOudBX0QRZ5eayrey/G0TpiAl3C03kR+LAEJfIZ1V2d1E6x/wQR8IW0ee85abf7lp
flUBiX9CdfdQYpgs20e+E0DdKh7llmtUxA1ywXosmJD5UT1I48xF5AbqwyFci15fErecZ9Nw8KnL
QQ+KOD7wddK+cle4l/yjr7WJuAggv8/IMbhsLKMhhVaTwKP5WT9phhe3zgUHZgiKs/1uqimCiA/G
nBa2MDK1ViFKvzljrPmynI0+f5hkEOluiFM1K4YQAwKUHs8Gwv6Kx9ZOP3OEoQHtu/4R3No4/U7Y
gvQZe2V2NRRsmFPIxUqQI16Nhc/Y8+rwdXKvPwzbNrH8WggSNRXpLACPxCtKCoewSDKaTQJMCRq0
RvRKpr/nEetHxgS9008wxzImEbP6zBELHFS+IQl55QL47wvYbs49EXsNzsxN5WOu4YeQDPXfHZXR
/KEfszPDGfZAKph/uc9FNKMMdNmOXALF9GwsEyMTeiKOo5hXnCHC5+Yqmax08Xn93+C1vN8Bkxf/
xNNkhDGE9N3l2ehfysUyuvhK3i2GRiokjwErqZxAqQAE4btwcQz922Ihg9iyy0RIiMisfzOm/JG3
7f8/DivDQ2P5VJHvmC+OetzzqojmbxKkdxscblteuzSnnsJejtrSnGz0vNL3zlHfjgYUq1uxxtS7
Sg1nPSspNj8EI/I3yZS+QqfeDQ7Hu/mbTx4OlHr4trZRezm80wDkePbkBvbuv1Gnb61+P7hoLr+w
PvkiM1AbfeGhEAgOsQ0RIUhWqhjqjR7/i3lKDU8zkbdOYf0Jm/1cNPXdoBa6d5gX54FAVcMI1rMI
0GJzOCQ9r//ulwW3jNv9paN5KFp/lxnlQc8cZoXzSScoItgRNAShhjRH3R/SX2gm3Rcn5S2m2A3/
uPFiH/3GAkG2f8xivNF1feuziHeZLmtf0kMvHquufw9CdtZMaH5nkPGDlEQR4JiE7a6ujE8v7u5z
5b/5Xntqgm7jdP7r4tSnIjAuBtG5yTL+nRgDS5HjXSv9J9UywE272zfc7qXv1y15J0iVqVe1w6Xt
JuKa+68ecQ/tfnJ5m+orKKwP16AjO5Rv2Ht+t75PRKvdrfUwF8tIwXMmICfdE6C4aVrO+lyxcDss
aPljKK3bYFcXAyMEUWZnm8PaWC23xvFvaW1t2sGB5G1ep7a6B5xPH8h/PBHZuUGhjBeMZvK/EUAy
gGOPR33/LAKGS2KC6qZ/LR2alWAEdlA4PF14xRQTlOs4lvIhHJacVj9dPFJuaIGD2jBIoqvJvaNW
8aVi+xpG3nes2k/Ma5uK+QO/3DkM0R87oFUe2hy/HzW6p8iJqMhWR5vOm8gS9DD5o5VlRIK0WxPH
B28nfYclsB000zypEWix28odCas7N4l2ZmRrlAtSudZ78bqQ9CYGiyirR/pb1yFRx7ZxN+Qe00nD
GWWX7amvS8ogPn1mnn4++luskpifQexWamfn2FsBZ6UkDFDIfvNb+5Ar2j+dH5K9DDsmsF4CHyFV
nXIYQaXF4hHdqtSm41g1L0EDBNLJII56MisJd3W5kfOz3xo/CWalNRHbzNe1LlpGJEOzh4yT6VRN
zW5O0CsXjvoKMlJbxzH/beAb0l82k7TBHmwTGzVF5nzbcv7rQI+Eo3WBrLPvFIK/OTPvCXsNSgvG
upmNRyD1xD3Z7wUEk9pwXpIW3fRIQ402pInPDW3SQQwofdz5wyNc+d+Vy2GdVOYNofau0+9nHT6G
pI1iwR3W+tcHAjA5+Ks6S169GEno3L6IKIH0y+iIJc3eJLkGiIP72vhDmBX5C2hbe/vDHoJt2bcH
sGcY3ogpNRuJTQjXR80CB5C3hehou/nLrIz3IM83kdIfwz/O2LaAFkU7N6h3U8uGIOB10xeUWsbV
6ZKL8MIdwreLR5fT9WF8esVtSco9RqmzrbzL4k4HF8Kj6tUj56dbpUoNpPlsI+NowvP1SASNOHpX
obsxaecsUbXvq2KfSfvLyYxXVAZ/atNd05jTZ9kjXbq9TPuzI98WeHchFoFC0m2DtuEOcjtl8baa
shw7Wr+ybNDd5XKovOYv291NxWax6RCntoCzKx0owVgPOvZpqjjrzszq3wOPRjAPcb0vaYSDB3O/
R784WgPpSBWlZ7eLf40WcmOYhVQczbXBPjtTrOFDiz+aMv63NJguUBCKBL6fj30RSrNjDnTORmvn
muYFVAzFusA8TbmkgwThOxqqk+VznPR0shnyQP3ZFfvCYDRWfaE4hxDBBtTwEdwndZIBYZS4ligG
Hsx2WTvOfHd91GRhPSIM8RK4CnX1khtU3nKHbGTCHikazkZ/K5xoXzX+xUorJhdKZzW6dkgnA3ZG
DAWRT63RnfwrJaz9RGHSJyeEEJ/qo5QARHHh7VKnQ64AETWimDvk4cYz7FtpIN5h5Lgx4ru23VE7
Bd83Xdw5+VUV2UssKFe26dXNSkIg7Iz0VWX/8503q94s91m80IXnPvVEHM3ojasM/ew5Kzo0/vXn
lNAPWVx0hK7/C1sYVUjMZEP+FPb3xhdUpGCSJzNQ/9w5KKc9ZDgni6FeNdVTm0DV5Nfb/UduWOus
rQ5KvZACjJProWX2LOfb3GACRXMnzfpSRQma2GqnR0ljurQ5khMIuZmdROt/6ocRQBerzfZRDxeD
aJqO18cA06pwAiWlfF9ynoSNPV5GG1PhI/P6R0K1sfWRKMDrNnT0HkYfUfLfNjGuWTk+tzMhX/LV
C6qtvo0l4Rb9wqnB6fBCp1g6XZdwzXCT4T0vl4xOO0FE6M0HaV4TVupKhEdHnvOyv1QEO9SUhOyO
Wonm/Pg0BLKGNAQ+opk076jzNn1pQjEAmyNQvAdRti4k1Z+hO1MNf/Sq8RRUF9yjp4Dmp92Mjzrt
jf3sjDiGsrniPOUa7caM6K91Z164iwKtmXnxxphAHjBZxQvMLpKhHkyLJhaLReh3F8UUV9XwNEJ0
1xWVK+QLTfaURwpgTP5ZFYh7NVUzWJ41BDNmjrXa8lGI/Egz/Jc1LDe1jE8hOpqp0rQe8Z2zSQpm
90hX68S6tkqTHr1MDy/DJyEnRS931tnYs5mdidh9DFvrEln4ZmmhxJXBIsUqpBsYhIA5JKZV9XPS
TR9gOd+HzvygCISKAW2I8TaHJKPPaGsgzrlMqAY4rxFdle13t6HLL4F+HegBbcosvRfTk5vSCmzr
B7siBSlx4T6oB2JGqGJjcsmjDV52FCM/Sc+ZFsvU0qv7PGGlqfVwHnL12g4UnjBaRqheUcBSDvKx
WNX0VxOyztwg2ITIW525jJHDQ9NAtqhvfMP+hAI1xB+LWgujLQ0SOu5fXQSQ2o6AvToXfyg2kqTs
YQQjY5jPJOju2kqHYy/svPGUBuOxiZy3Er7oPDjQgZ88ywI5V2777MmGA+hDTLGo1OewcElffIG2
e4txlvmWsS39Yovyg0o4SaWxBwFDn0pwy/N4ArwTcDyfB9ui6hZzjP5i1B2Kroke9GsTgTiYkvmS
VjCyWDSD4m2y3mGQcew4LB05YvOyI03qpe+MrTmhH8wF6YkoCrluvdMw2Hf1rJ4NQQDTv7as94UA
6SGY7F1LE9dhFsh9GnX5mTV13TXfivQNSHGAtPDV8xGj5bvKcczwGhVsDTLL3+srMd3gYZzfwtTd
1ch+kAWyT4H/J8u9ZVNqCew968g/ch9Z6U/utByTIUfnLY4DIGr25ONZi7H0fR7Zy4gu3QwMOx9B
0QPda0KmcjQ5eJhib5tx+VjcqHXyE0uLIiX9ihphBQ7Sid0p47Hgmhm9oJMP/27uEO0qUCclEnuX
4wYmRXMdLt957X+CmVCowmjE41AtnZfYE9skLz8qlAA9Uh+L2Q59CLFlJGtU8FsX5LLqa05r9olR
i26se2dEt6zD1KSPej22yM+wIrHWk03GnJtqa+7Mpt6CJqMor4oSD5Y0UzaZEI5RZgkmy2gK7zbK
DrYQ4yudQ+3wfdBPxyYp1RrPYeI8SKDiJRqtuFY3GWDkIDU7k5OOtiPQIMUUi8wf8XNO1x/XC1QU
EwV5tpi/vUJusS0ooE60/4r/0XRe260q2xb9Ilojh1crB8uWnNcLzZFchCoo4Otv55xzn9ZeYcsS
gqpZc47Rh+ETU6EX82O5RGOIHScbUm8dptJGTCVLgNCLzZCB1uw+NYxXaOA/chR/uSsy8j98uQN+
vpnmkkeLZnse8ehGkO3CgwafVTrlb69AW4ZlBbtbPzqu/0ueHkdKM0RD0W4MAXqVc1oWDl98S7ck
hRQ0VBxuExdn21jSIbMsSRfKqQ/ICu/xI29CrH5wVgzkcECZUhsBlh4lTUWcHFHykwgkExlXCazD
oTSqL9eHVRF68T6QTL05r087kEII1uOHiHCjtR3VX+2MR90lrALqhUk7Wd3KSD/EkOI37TJyar0b
SeP7oNSnIidl3DOymMhwVERlwgFHBntczW9ekp8L/EGgCGlUelOzo/v+AfvvVZudy7Jltmwm008x
6KuhA+Q+8pl0dhA5oKgZfAV73I7rWpovbYyIsRvKkzYKwi+ye981n5fllMnCh+iTjdW6W7SWXIzh
5BTJG6auY0NScJBU90oDhFFMmq2M/Oi6+3A6+cGkfpflxV5avb8qGS02viKoggKZWiM+LZy0gGOQ
21HS1uLatPHKbm2IlUzAa8khalDOBUcklKHZglwUneaMxR8/FvJliH7xvinaA51uZhoWdUW29a2C
MPNwP4TJxRb+x7C4fGqksHctXOi16VkDlgzYIqVNIMCi0ouczRAWMOw4YNpxHyLl6mY4Dx6A1URc
fKwXQzzA8wq1v+o4GaUtcKqe78P1ICJSTxqV/ZFlJpJyP2JcLv2nGcp1YSmWDYuk+cjrz20awtSJ
gCQ6q3IKnm3c1ZYO/wQBrirqyWb0vpt+PhiTffFQIeVW8u7Z5a0oIwGGxPkuU8g5ndneO3G68TjT
uTpcA3N/TVtJiTIKFzpb+QPLQJ6tYv4KY47ZRRehBcxbcnUDcaIGXtlR9eqFBkGrkO7KgthHpMMc
sml8ZeafaeKKRB/Ch0h+TXKQdNS3K7ASt4b5lcxgpoMJiHxuQVJn3kh6/Zg9Z9yngoy6THtfjjlu
04S+Jn3yYd02AOhbCmPmAnJtdUV4p6V7CxGMrOcxYK6XnLhHQbDZV6Y5QJaz5mSqllWE3vhZmECB
hkZ9Z3Yb7lIOuHNAG14xiQvgftEyb0djCxpmE43tcJp9Y720EJj3r/TCfLGVd4mEPOpqvu+76cll
Zfei9iFs0D0MHJCQKK7SDg1uBNFCm/WTTsJlW5QeJq6CCHUv+9dH/T/4s3sXoInB5gorCD7tUFx6
1z55sLnoMJKfl8l/XoHFsSf/gRConsjUUKofWxHCxhGrZK+PrGCnonyfYPDMsgpwE7holTjh2rHA
EczwlELjReFRQAmR1ju1iMlHYh/upOiAJ4TyLKiee8zIUe1fTPqqqGyPRZydcta7OiTyNIr1W0zC
atmrU9dVf7WHCTenzU6JbD3omuEl1XSTNy9Vx1Olcbs3zNSmut7HdJo35D3m5GmOQFh4uKZsItYp
6x5F6WEWxxzsp59FU14zvlQa3hzBLBxInlbMtczxzQ1A+SY8pGywlFxEnvtuAvWHGLa5S8+aGcS5
thnpOemPQQGbl8W9PeLW5zBqluxvyImOjDLJFW56SlVXAi62JHkKvnLQnIxP/lheY8yKbiGRPdhw
nN0ZLTqBisvVHUT5o9zkN3X814ySiYqhZZcyKlb9xkgDTjAM5YR6sAb1jD0ZqFyPIW56tovyIav9
+8THKUnh2wqPGCf3eWGgjnnwunwCj1a2BUbMaXGmQ9xbMLBouWiRuzsSO04+5C8O+ms8BtR78Snz
us+lhEn88tgAz6xQDziVjw6u2C/FJT8ap/MOb8em6uNN2tir5XC8PBfx0t1BF5jW/p64j40LUNnK
+tWIOZD3U57IMzsNaXjvIrJedL+Y9wzQ5sNQASJBfiFHQoxNslMLJlChSq1VYbOGTjzmvoAby0KQ
9pyXODPMOBpwS92M1IbtzrxYpu9LiewYLrZpn61uQoleIl3A9AT9eHkftgYApzy0emRoNuQGRgzf
lhpf5hfHeK0T4vbwD+4rkFaLoyIU1X0LPemka/9mtqXgcNwCrxwfqF5CrekdoWK3nZ+c2gKL0TNw
qDN1o5fUm1g7W+juKxv0tFe5e0E7x+YQOxet/ok4hWtoWZNmfwnbbN+nFP+N2pjdT9q30L965srR
Ps6ig+XqLXCKMkQ+px2Mxj7HjUaanD/dVWs1xykESa7elgqX4h0211JVpfDziqulkw8/drYOfy7g
XzqxWs0c0LTJmZUxiW/AmxJ5wkqG72M5DyZluHHz4SBscyN0+xHZGM04qahoeqh72B68eucJynY0
0vOAOsdZWVHz42ZQ7ZZzVBdSly19iIxitcRlwO2e/IxhdlXRv6XGtCnPWgwG9N3BUbxhNOJf8Ek4
W42cUJnE3gL8M0mHrrduz2TZ//F3RAXY3GxD2wBNdoCgmKwcpQ+xKQbHwgMMcoray1bZpqm9dcUP
Wl6RReY4saIPtARyk0mfxamlYtUZmuoizYj7anhAhFOtMom6ZCFnxHbMMHsUAW4P9zUi6ezOWBiq
4QwstKa8Cw2cvw3xWsj1GsfditnaK0Oep0SviwSTPKczzirZfh4bpsaL0ThMD6PK7ulzPuMhgnco
/3MqX45smMAvE8elpGEvb3L+79m5eOZwJlZkDQviQrv/n5/jC+Cs2FlvM9yLIAC1ahXb5b6uxpvN
rd3VIfob8yCnkf6Od7WK+LGHMkJfy7SatZ9au9weizt4SBeJfSIYhos3gEZIUcGm9Ik0yu7ljmIm
f2cCugRiQWFsspBTnPTETVlgCKqIOQBzhIoCphdfXu6cm9B79cZsh9HsUNrBlb4oRXHm33JV3IPe
ewEOtPHa6lUBJqxSeZAAxJZ1ZIjLPRy8n6qWV7MQTzxLbOoxMWDa2OZm+w3f68u3eS74WPBdVmy0
a/5uhdhiIxCYA7hF6PirM2cjpXfM0Tpw7g0UJhrFByJQRVJc9OT3EAp95JGgua8QCCUuDWm84cuq
MiDQ3fbef3JK+9sc8mR13Fm56TxgHaUZxwO4dGRmu9kpVobEN8516j7QV6ESkHu30h9KDR86689s
qu9Lh8bgCkpXbkqKW9ePjk6gT+gP/tKSO98yipPwYIKApN3OMvcJ+ixW3Yxtns/eh/hTq8D7zcYG
nWNXfac2M3AvJfE8nnvApK6dbZgP445rr3FocKAHI9pm2U/f00GLTJYoAl/QOJEtwKpYU7GUfJMz
i69ZkhkJhY8w1o0U3DpAs74C6iLMxfg/CbTv3XVn1b9Y1Hgmge8OMjuHTnVGnpRTDjKC47TDuSwe
wX4E8jd3KWfcRV8Jcg4bU9IP697zaT6BqBVvidngzWX0Qdt44FsKJBk2QRithFxMNYOPeoiaIg2G
rcWJN2Sj8/JsF1fRoeNTWawKvuhOgQXoxw0BM8cAsrh7tISaKJzuvszy79THmB8M9g8mkl3C0mj3
9B918oVuYK8L556ifMVXwJCFKAmWbqNt3qXsETti46DyLseBBne89V21pSF/WC5bhMr4TsTW1rTc
30FEFASeS/QS3kh3eGS49rC0uZZtr+DwKVh5Mxlv4hJ1gM9gKsPRY/Lul+tgasx0yiPnxkXI2vgL
Y6XcRu10i9L6VDYepm56pYnaeUX0aC0e0jCDHuv059SRgIYnn7JR3Guzh6dn7FJnQFXjriqrjtcI
UTl85vOqEUyT9EA4A5RfAI2x6b0Zbve5dOmLLOCsa63sarwP07JkF8m/uzbDkgeBiIWyjrsvv6qe
iYcP7mYFet7Wm8kK3wsagk6M5C1Ap8uIAb4W730whpVq8+9llzV674P7fo3M4m4W+CJ5TpfxgTO4
u74PEKQMgIYUMrioNVfOssGM88kcjPecaLAgLc7Uj0A9wf1aqU/zGWqgbgF3EXC4W3I4RIOIkurR
pG1XcqwZrfjojigC2F6t5RxAdx2vTYB/AL7bFwRtuss0LaWy98Hk0yIYgNUpW2M4p+DOhAcIm1FB
GxYbp2//AgQy7JI3XD2b5e258YRcykDbBRh61dbi0E/Zj1Gj22KblG3xOTh0w6yRq2J35rsh/UsS
zqeya+j9ISMtwkvL008XgoGvY7u7BgvE0uHw6G6UBBjcSW19mJz4cxpBCHlOZLwx8hXXMUW0gvNi
nY7gdJsUoJgETm2TnbutQ9xYVt4SGDRuZa6fMI19LM1Ep7GNZQ9Qrnk0DfMxEcG27lrKDHQ7cunW
6WKty2gXOfpm4a3P1fQZqvw7qofPZd4GUePqT/oYBsMTWLVDjpe7jsodzq8RwEezR3u9SNMBYUQY
LcJNPUNFS9lOo/7k5MVJ6nKL0yeDeYjvNjx0ZveGeGxPwB1GTZvkH6czrkKox7zzbsviE7Gt8ESc
BifalCqEVG4Sc1RyTizc8Y8T6XNQ2VDjGCSyYi7PpM/iEiTmg6sbbP8CtEZp+9namKdjqz5nB7De
eNOE4nJxqa99+0WHrE75Z54Adkg180ijjTBdItdgBbT8pdbQ4IpNaKiQiqfmagVLlIlOkVs4I5pF
vDH4wE6tYV+XK2ArddByfFrugnYR3zVYWyj3vZciugVBcshZTvL6Tw7+MwmXG9BwDMGjeDNTLvhx
fpBd9ehG5VtrimCtwug2zcNRqeZhIgGSI5Wmmzrdj1l3GAfb4hQSrZ2Y2pUcpOmODOhLJ+t3y/oO
5Xyf6vJjpqchwEoVTMTtEOS59d7M2CD85ChqTkZx8IGrGJS0oATzHRf1h0Uqaw8bc5lAU6vE2IX9
ctxjIGE2LO6B/78MxbCfenR7jAPidrrqJjzHzXBFJTATXCBnfeiHyFuDF7vresqnoEJrZNWXfCru
0wQIbPdls1m03S1OfOR0g3lfE7ERh9mmbK2T38dPU+ftRj/mwCQ3Q+zttKkfOUkcuJiYRPpHxx7f
2q7YDU27Tuxy32C+9zz9EXrzBlfqo22Of85kXl1M1M1M/eI6yR9RcAI5BEmMbnQZNdO2LiZnM1on
eXDi3WhCs1E7TNzsSCPCjN45ohmp3N2A/SdhJYzE+GlarUDPXn+0jBWVqd+kafwWI4vbUKZnhXyn
wbxwN9HPQk5/ETarDV2xFzOvzrmSDx5YBIwhcOJAVoSOdTS5aKJBMDZklzJo7+O53nZleJtS5xmx
HTKK6Weqy2uSQEiM20OXR1R17i8eezgLLkcnV1gbYh0pbz3nPlL1EV3pNfGml9zBe0a9GPVQrZzm
dXJhy3HYR4vkynwkXiBLN4vgqkN7RHQTzV++BAdBTmEYR2EPZ6+K6AbI5Db1xZLVIasHWfj2sezJ
SZAo1DoKS6/uniVa6iomdTwI/hP9cd/GhA+iAund4jXMDQhl87QOjLRa1eF4CiZy4OYK/e7yAqys
p9qvFtJAe6alO/F/tftmQhgcegjnjpmp922XkdxQxpvc6KF+IhuQ40MYK0gxCnkcGM7WhsuIbVlj
tR+zdd05i0c9evHs8bNI+ud56i9Bl732vXysnPARWHR017jTWejuMi5ujhTueFrudNrCSKRfLApo
jTr9h9fWpr8Ss7pkb2E23hoV/jZNv07l0j4ucFXbiUtXlG91XRfI70fSBholGOnl7DBlHv4T47RN
SxSyQKxllZ3ccqYLiZ+tmR/ymOiuJfI9DP65cKQct9lSre3qGcS4bRpLVILYE9OxGxnZrsxqvnBz
ETeCeAtx0MjtlnNcEkvD2HfRFyZ7YxQny5iPVkkHwejldkhyZ1NOUU04bb/j8LENRm/DzaPvatM5
S20nZ1a398ASWNtHzmqGfkiAGhtJd8L8vLZa89ihLcuN5UAeF5QjVXKxZp6o5cJhiV8tTxdugQUo
9ipD51yl+Dl5ce2irh7kU+dHz6GQj450j0kWvHAWSx7dKp8BEzZbL/afLByFuNRPQ598T536nrXn
I7QIn4SFxc52vtyR3Arf+GE2esoBzHJ5svs5jU+V9sCTAmFZllSFwuHSxtBiMwtvuEcqG0bz9kPN
89GZin49K0nYWSgvkGG2tmkdwDc0u1n4e4uNqZ9RjQ/Ak0qAOw3LfO+cQ3Qzc51l27ab3soxf9Fu
QebmNB/d2FjFoMOfK7p+q1nR7Qf4acFidneJIyMGH8COoAr/jFTI7HXUVYgAU2f+N4ngNy8hKaeu
+dOBvPCa4CEy3AfFyhYVUBfj/ANl962u0KQ0CM5AEWBFGMjtZRaGtiV+lbO8j+zsmJcOUZu6eaxa
QpRbQ73mWX/s0CYtD2rveaes8P5UA4M+8VJQlnmPmcA7ygmhP4Z33MEQyCtuMndYTu3EcUUZBdci
ukr6RczowpkKO2PvI+sRnXea/GhnS4QpndmvrNrZCyA+lmbVAWCwz9VMuY01e4Xn7djTfhJJ+RoI
8gxdi/EQojPlq7MagiW7q39u8vq1dGpovdNT7gzXPCrPEFwUKssiwoRnmYcJ2DPWXdzUBlq/snwv
A3/bS/kc5whY/P4pUVO1XwQfo12eJbflXe/7vzqZv2NVPdahtfcs9axZCPwYzqU0NxhHX8Nen/zI
eJZVQD6aPkvPI2zG+QzzAq0EpuMOgEAS7KSviFHwX0xcngt57ExYNBlFTGYUCvikeR3N4NWwAmDJ
1U+Siv2Aj9Mdxg2Ly0ry6EwQHukE+38jt02r0qNVkEUI9GVdNcOExtaHwujCIEfW5a3qNkOPhOap
Shnt2qCUUMUkiwJdcC7RLNdjav71frIWhkcStA3PozZAr2QG1IS2+XL63oPKaj0y34VzUrorV1su
lYT7LAKOG1FDdBt2vsrNLKi6zovwo01R0HnBIoMGyIbGI65Z7TIAYoVKyY3zJ1D3qSUfJzN0V5Ht
7PAVHqZpMefGJgdJYDlkgJ5FGrwxeyBfJcdx5KjXVvn7NqExG6c1atTwUXbaRlfqbSfZwQ7WDSMK
/2mYInrqcgAQ2UPkFmf8o/PGoRXT9SNyHGs7WibayfFtGsrn2Y6iuwE1uLSJH1luBqs1DoadXyka
f1VUHscm/xdYAJjNCCub9VBW2XkQdMbC6UHGTK7m9loZwSbs9Hm0vQ/wzoeuaa+Oz+ml9wAbFJ86
Nnq6/s4TagZuBn/4smv/LwmjC+JSMueL/BRa5drBLb2jt3xtInHpCRxlCxGP3SKjL22aNngqeE5g
OJTZfTZiEqV6oi6ftoFGw9zIBL1yM4AjC8NtinWYhsJ3hScidJyb1EOwhi6+5ea4de24Cwo0D8TU
JYX1D6rGCbivBIkqDkFUXYtQv1no/vwhPzgFcjiMWQBqpqMVtdvGayGrt+kta0Y+VoZizmZQ09iU
8c1R2/iPFiVHrZ6NAnHsxBll8Jli5hFn7EDKC0iEcxqVV6+qj3lfHrJMHJfPs1z6Gj0Pss4fXGIX
q0ie4k69EMlOw41cRN4darh9qsMftDUWcoD6Hn/AX0CplRnigQDgr+UF6NocraY6jr38wQNInAHN
LqBaVNNOKa5FZO+mSjwsclVG7C/oYJ9bMi0YCpM1y8duVcuxntA8ZvNVE0J0Ecv1t2nmSMgJk6m4
3Pyc5Xq2TUB+zcjUrPfLCNoQW9E47V2kmG1RngciJoBOPBZ5dcR4dsos/3nmmGRX/iGMmkevLN6T
kdab5YTWGiUBKIOxdyHedotk6mjMDMdowfMMxHO8I7BjX2GFQf870oTLAhwFMPkEPbRK/pvhA9Fc
/eJ52PTYnsnBpewZi12az+fGc07Lf7Nt/k5+T+xqsylKucIc9oNi7SFCFDpE3aXInb+kJMTFMYPs
pRWD3LGs3aDXTWuVWG8NxMEPK2w8Qt+8YZ0Uw/scZYuj44FsE9ywQSxJoEbUCLQtjI1jhWyh4Ost
tLzXlFPY4t2fkhifpfmRZc0+KIhgxnPrGNVubKiW425XpLyBybwvBs7LEpaWWZzsDEK3Pdy7onq0
nRLrfL3jhbeRmrGEp7twaB8N09qbC2wNf+NaBThZAfcDQR1Rp2fFaRCM4b3Efqeo+SPwAToEpNfW
fwDvQErBiMUAbSrdiunLkRTxrEaftqBPRi6LgxSgeDCs8APF45/bsOkmTHAqY1zZ3KnIXM+jDndV
mv6bDWNv0VaM8+QYFuX9mNenBBsmM6Pt8lNzZOuW5216icg9FIc8mS7hGNznevxScA1gw+ab5QWq
oHhsLM20o/y2uf2dNoMkWhEyLOwrU9nFGMr01qzwBYmXsedZi0WHmgFp0t1AeswdVvQ7r4u2Y59d
JxmeSvaDzO0Xsi/NtLD/K7QnP4TVPxq9fVB0UrFCg4qzEUTC6GDoUYbfViHwaE5Ho2y59VKQb66f
3wo9R9vly6uwo/TkoA1FwZaf2k8OjYUqhV3djkcgKNlO++K3yYGqAIftrfKqptnc+2P+NfKY0The
8fxv58Ld9lmf3Ru+9Agoaz4pYQklUwANuoDhk10DEMz/jQkoniBXB7QjBxPzMrtNnd8mVBx8g9Ua
F/86DzxAVGwFiPJuUeZ9zgnnfSuwfupu3ido9Jix0BycG7fCAwuESzBYCHEAApcANYFIUQuIYooe
wJ1ApGcm0d4uISL0iXFMGLMjqNfn2qmfOQFau7LOyV9ePv/yOg2+9BVDw0cagfyMRD5HaXAeGYgT
5Rx1G91C3ZENmebdfPExIxN6/gvNK94ZKTMhesT51oWmuior0mVss/4uRweOc9fddxlZfIW3UjNt
3ALQCn095GtdFsTIfYaW+AhYZLGBWXhepsVVhL+LWh7VL9QOzJOINJtqksdaEDdWUjuxoXbpFoEd
rKqCPnTWDcyzzSHvyDZMgPB3FeVMq3Lysyf7Kw7Ie4AI1D/1sUsie+1ztqdAlG9Z0S7495wZZYf6
ex2a9kgYEVsrsjrZVFd0veXGipx3rLwcJIPZ+ZCeSc/ENkHRmVP3KOli7UKn0PjB82hDpBPbWZyP
EDHa7Im0ku4kZsEu5kXR1k1gjwWqR4o+JKSRcVLZDSZ2xt40kxPHfX0WsxEjn6rp/XjYP2tN1xmu
Sr4ftHBOKQhBiqPa3sapy9hKUJ/RkS5c91bpoKoItdXts7IDtYot2NOFlfyrlWFvuprOS9QWlxAz
ws2vUhrZwvMLnPzIrLQ3Pgaj0e9M3YGLt4Jyy2kOaMSUILzQABlnZkvEOk2SlHTT2/jFAAyCi4v8
IczX3BBEfDP0fOgSm4eOgg7pLzI5kiqABYiwuPdbP16JJVSa1p+zzhK4zPNc9PuMaKR1mUZg3U2s
BlHqMFmlXXCVQpCTaFkcAnKd3/wyDWAPjvURbFsGlaDS+9lVGFqt2H3qFFProsraG0l7DqQVVBLm
jGNWxQz0nVkPj6oQ4Yq2QrOaTCAPbDsMu2272eajih8Dp++2uTVVT8oaoptnVH+gX35jm8tQiYjr
m8iGNGqEBglsom1f2xV+RAU8ws5ipoMEWEHFxUKgKs0oYVDD3q4y92Q3fbKfo8I/ycHOz7oyI1xO
fr5KemGtK0Ilt2rU2TkLMRXWk0hfFXbefScC7AJ+j9K6wW/mThS545D33/R8p3PuevaBEpYq0tFg
5SyX6ZA75huwCTBsw0zvA9SNd+U0dfeVHN69mL4HGkBxYCzFOb0ROA0FOSIme8vaMVsEwphkD4Tl
5LtWJwrYr8R/25BPopzWhNWRlDjmpHny+th+iry5eOXUhnWDKR+ACnNgIiKQ9VsS+0pdI6KOsBDD
hezACveph7B+BjOgmDSPhmGc6kRSB4oxf1B4TO+SmsxxE1j1ax63zktZm22OSjLKIfSxnLJuiCN0
LI4kPebYa6tJ41k5CBzfpZnKFaegO+nNaO4RU3OuaAk7G4WU+2GcjjgJH9K6RuNP4lPhAmRU7dZF
EFlWOXoFm520cCEl0495s63xsaxavNk5rWNr3k2EwhoNo5nB9C4J9DLomMG3XwU7I0HsRTJrQcEz
uB3hiIJCmhhkl3hineV7tomraqP3WZUf7QDVYa7pI6gA9Q1KC6CBnfiOVPOX+TNSRwKQi3DEAoF+
i/YVMw62XSMkkao1P5wy5qN4hPvONABkM9wTabRz6RlzWrvl/fQRYEL1WU2jpLuFVr2xvfI4tNj+
PS5kH8RbhQYqTDGDEjUZNv2fytJr3hVnUxcvALreVRy8A/jDuRLEO3C92JbcqyWJJNZuRULitAHR
dbab6Qo76sX16GaVxbaL2uNo+s/TqPZ+lbylKP4Du13XVv/ajmC/NZ3AQJi3lGEXlzk1NrW1DH3A
cg6efRUy4OQ+siUKOol3mE/JyWvx4GV5+5FN1DomysaoNzaV1yKwgHDyC1sPMX+Js9cKLUKVCpxj
SZ8i1IDjbEtURx6Di7g1bqr1n6Kmfg3L6NQK/JKmOfybWrw0Ovk3WIwmXebtI65uwjqJEhXeaU5i
xoolEsMObtDdqD1qcNWu7LoDyr3o7aO3rB1uYWK8yNx6meqBRMT83lHdo68AqvUNrU74WJgPyRid
LGwS2EPJl4gY5KAH6TS0PyJgiOk0N+H86RTzwe9mdjb7qUztLSAT9DtsN1VKl6uo7knXIvITmaEX
OS980G8Ktpd5GcalBt64sHn0uWLMkaxnweBoA5WphK0bH2cDG0K3NHDwJZPGVBIXzBviyJrZG5rd
NAz9l5JOrx+QkWFKDsLOF6cfe18r6znuPcm6kz+LAsL3iBl57Y7jehIiX9NvAa3ROA8Nk9usnujz
0VxiKodPd7BvAgsM5K64I/4Eau5Il8aAeETU2F83Vdsw5nhtVTbiOX54WWfmnWxBAi9HcLsI6SXQ
35KUFe04nheKwkL02PU+muQKyWqT4qJMX+qCdWdJY2S/WrUB8ee2wOVSv6RZ/QjWs7izA+vDd9mL
IFvgnO8SZ73QzpuGcV8xcreJtnlUYfUypICVSx8bTlHDrowDD7uE/2mZggCGFsOAiS1swa0EyA2Q
jG4yC+0zHQ6aG5cxMDhcYgKN7YMOohU34PvSGE8n9+Jpl2poTE82cguVocMtx3nA7AXTx3DSZld4
BiL3hBVMmASTAdcfQz6K4+KMrezPWX72+aRPpnblW8GJ0vH0bqGdLa1XqqqLNkd0qNV8K5MiW034
9DYpS2HmYzRWEE8z28d5akAzU3a55qxn0RbL/E01yh46rs3hrdAffihxlBXo+7Sv/s0Skmzh4iwe
lmiwgl5ZJ/unlpUcxSVHPpdXi29hn1ArxB0GPdYoGwEV8vR/lhG5aMgYzOGgu9jpxFAp9KpNhc5k
zkcYimgPUGID9eMBTQ7BEOIrW253V8cf9Cao7NUjysNjRePikBSwj5cr7FrTymFyIczuBHvpoRWK
kONiK9W0GS3nHJT9B2o0Fg+N4yXufDBIPykoF5kRFuXoryLtmTZWJ76aN2kk4NMpi2zk5ioEmyir
ZU7Qf8TZ9EdwXMpuGj6wWj56k7kn7PivLQDcKDy4ZM78COTFojdANPfjzNwKnVjO8aU1orfESL6m
tFmnpv1UdBO5KMYDc4unQKtjbk893f9MrxsXgAg9x7VbOauIFmzdls9uqm/0K9H+1a/xYtaoy8sk
k5MX+l9g/dY2YjPkf+27X5qnHP5LWE10kGA9zeETjIF7ycwgKKIdkOBbLwkEpyexXvaGAf+aXXa0
NYKq27eKQjHurI/ew+9N/X6gLkOcg9tsEyzCo3Q2L0nTVSQj86+7fN+kjVwv3xGl+SsK65vhTGvL
ml8Nhv1jD4dsdLyHbNFRe5Y8J7F4Tub2FgXpez84z97Yn0RQnSvabOFcsLRjq2G9EISdYg/dUxs/
pl54spWxmosZywPbYYsXiad6E6uYD7ts3ip6XJ4/Fj0EGWySU/rOSOfWJd5CL46uqJLeXIfMZRq7
MMrMrRpQS6nhEfPWb9vvC9/4atl2Ek8wWOXREDBxPkH783fkLoVQlRVqJ97jf39REVCm+hWP5K2e
p9vUMDWd465fCT9HEsDh7+ShNFieN16hroig5rQsUB474XcLNK80Ca5lADUhMep4lHqLUSK7NzSY
9Gn5wyxvToNxHUui1flkJPCO3RchGAHOdsI4M++iwBsWv0tiCT8ihNbKLyAylt85Wp2XO21Epq1Q
u/GuMZFuC+xRQ/eVVP16wdi4Ijm5IrqrJtTVNyv6zIxiE01XPrmI2fHCz/+9ONfBo6vDwYT2Isrl
r/9dDKbzaAcoGYsbr0EigSFeceYt7GwI0dvl2UzVm73MDgtaBNeO6oZXLej/88sI9TAXP/yVC0BM
NvmmtPQTn28GM4DNoqNXxz8LWdf5hYYyN8iWGr+Z0Hj3e/4VX4uDdoKnOecL48+WVxY0misB3PCL
t00tSiuX9x2X0T1vs26mD1r1EB4vc/ToFGQS2XsV1qgW98vFHQGRx+aZ35ky+g1iJFyNARjiMXCh
vfBB+B4M54GdivHiVU8/bV3//33BH/hAgHivwknWcfcvCRUHbJAaIWa3d36QTx32v3fJS/KlyOiB
iNPCeg0a4mFDSnQQE//9QrENVP4P/3r5/X+/ei58Gky75Rfuc37ciCWJO6aa2rtJ3LieswZfmj8v
3ws/v8NEaL32Xv6+XBf+4chq7DC24JP+H2fntRy3kqXrV+nY14MeAAl7YrovWL6KxaqilXiDoCgK
3ib8058vqZ45W9QO6fRE72CLLAMg7cq1fkPNY2X3D/SSS16QlhI8nNryFYGpUK0yltBQ2Ur66aQ+
TgeHtRpz31tKzQV64PsvjFOtuuHfnVMfVK8bEEIa7661zQ1/1UjQi+7F6XoFm96m7cmeH9RlbSfZ
c6UhuAxIifBOvp5H5TbUcFOTUP2tfeDaXIuG5SdP3zlPvGUC6kDPa6A8eddALqlzxzveQfUrpQ7Z
lGTW07Uzjnc8UBT6GyMZ1KPH6NCXqN/z12J2durh+AK1+8fkdPk0hWL1YGh4bdRlWTbURRppctRd
p5m57ttLheKrjz0CVCA1b1Wz8WIv4qWDISydysB3EwvJZjq+gP4IACx7rVmVGUF5PTzR+1yDsdYC
c7e0I3dTdV8laiAesiVHEV+bvpKtxI14wO+HnqZHY74Gy7SFZOWw7Ws3vSlG6sTcwFyeEDtepnOA
yL29eb+RsD+HUEXK+Fkm8d5gBY2Hu7BGOJzwEOpn8DoNa+E+uljQ0bgMAhqX3DbXRlIfjhR+Pe6j
Sb4ylWpQxHOz6pXUofsQs86oHqQ5eQo+yXjm+UmC7tX+BS6OwaJ2UD7me+lWMCBcm2CBZUddXq0v
fJAH4CetNTBNxMCW364LO91l/td+PGrdA9+puoFvMfLvfdNRUkOIg9ZvnkvnpZ38bQ9O132MKK2o
YaP6M+K8nBi3IeBsCEwYeMcoMvJ39Uha0+9UgfRfd6AFC1GkoLHxBMQGyp4WZYDWSHEHOnwM0Uk0
Hh0QKeobeR2Q09Kf4oN6u1qRUFMaCZ3Z7hijaNaq0QvuJS3Awt9y1+0gdp3OzJ/J9kKe6wZxcsED
iXrGvgvBrXVhUWAviRw9mHPpDeeqISnfF+zukRTGFZs1Z1kkPhiCAlyx493jmX2FxXjMvUI6B1QP
CkKJy1DIYAbQJV2GZX3JyGkOsUn538iXmOctZbKFe4jqbEK+/Eur3ySlhQk02XimPx2k/s8stmmQ
b5yxuWLMcKtqbnT5e2/5VIbkKN8n/fdJo3Ydep7VjXeF04A7nbdWy55aOHIc1T3CEeZqGlNYRR6F
7lRzGfWmukJNmjxP1mHuhcZiVKuQe9ykw7VqSTpHDXtPnJghKhAKOLjzTwYo32HLPSM3yvyFpR/0
hHrwdDdxDOcmmAtqSLFoYAygZg3ThN/Z1TICsx5HzEqAIhMnHtbnJ6c3uJvq0bWZInR9E1uoZDKq
LXkeFUCrvuF++MMwiacMGUmdsxBK2htPeS3KdGEXL7b9llYQLhAEYO3jvWr/HkFysD1jcbqcHEs9
tmldXPdBDl8aFDq5oF4D2ddfuTsGijvDMyzW7E2S0hV/K+hOl4MrS1yfUTkBOMrU6wEbquvY39ei
GKVDUNCyvYmNW8/tXnkNK+erQAA8jyXGzGt9mAme0G8GRhIaW46k2xZCjeBPlt4i4XunHpP7mMlh
0cIwYPhUzkaklV/KGvBLCliCxBiG1SDjj6OxA/VIRr2Bb0IQmzerzAz3vrbJW2Prd/ffvyM2apTW
9TO6f9e+Ujwl3lJj3GfEqB3CbB/VZDTKKF2pR7Q0LMm6O/XVVZe8+LVzX3NJFrRoWDUWtbmhMG8Y
a+p2NPSCWA54WHYPIwDniKOTzDjXYy9a9+RjyOwINA2Hun2MFWk7QWhQMzGJcHa0VFK0qt3ontFj
IYnebLOkVGRh6OI9IICwLAZ8oVnihiC9SdBHnHt5U/Uu+WA8fKNmOrx3JzMGb0xWHx6AAdYNhCKw
gKi2TMOKLrTEFwYmAQ1Yr7UwMzRsnroMFVf/NCVHcIMrFUbaEoZiXmw7v8VmaO3hSJRJnAaItNLu
gm78ge9RawLfPVK56ySBEIOPX7kGk8twJWK31Mfo1qyGQCHfeG1iiEC95tYsohxuSurbyt8H2mfp
PRFZsPr4pQnr5gEXlPd1uSUBwRKnAjg1gNPgGfOtK7YmHlY5ouTpF7WiGV+5S7+mRrYLM6YoHDni
dWdGTZltgukG3FuN0dZRGzVMpKuw+uLbrA3mizonyiyiJn7His3L0AwgmYBudL6oPMS/mhWvkG3f
KG1fFH4IcfyTWvJsiCpki57nUm0LfKLJ2k1GHILeG5o3JPreCScz1MFkz3OZZjzsXdIXMc5NA/o5
rrjEIwVAmzVjIIWCe1DPfKMPuIK6NCpb/sl28B9kFjAseiYM7aSmTzPFsOy6i9qkCgE6HuCYTfPQ
/hUafQw8ta2pJY+mVt3acwOVjjrvJtTwfMAGBtkrv0cjrEkQ0RmParhMBZRRcCZXJaC1Uc5nWnfI
AUx2W7iqKuzTUei0aNtIz1ex2axTB838qmmfe33NTc687LsPEMBX0FnAdwqU0il5A1RRywUuC/ez
1e1KozzNHbhXdQAZwj32YOow9T2aAzCJXYJcRCHaYO6jzYmAC/NERJh0p4BTFbZP4wiwAoQETSWI
JDyHukUWb9SwBoOMTcq1aoMGdAdBJm1geN7V1JLq4DlaQifVzGKCSN0SknGOYkDx/UocQO2IMQSS
5n0BRJLVQO3e6+ojo1jFH/FlYI+qEXcjpuCEUVPqGT0Dd4GUZHJ7h6KtWrIYTTQbN2GNOA/0QF6r
VB5azNkZLeqhVQCAqC9qeySgQNXymRFlCvVnAthglFeMSd7rasUBw2oYyweGGkNeHXEEMGGGSBOZ
KxeKEQi+GKkF9mQdLTI+zufoDkYQs0tS6/SQeHjPrLHWqZ4wzM9hbK2Y1CpBoGgzaMhQukJOXOxo
ZUKVyL1Vc0PFZPYlRDvCGCXEa1zV3ldldQXt0rTjgw4x1OVUxOPyRzUJY2IfdXeESe99xkClnXld
hI9KkJRlEhcAnDLclQERQ467ioKUXilBDraw9FliVTV3j6b5WbTqRKbiR9XqDBQVR3OCsb+fXfha
FSoQ3b73UgtKcN4WYGm4E1ZnJtSey+I6vrXHdm3EUHAI+erxvXNMDioAqQgNMmcXGCXU1vqARvaX
dmqXk5CHcUBsTG2isYn0i4i8VzlX0L89xcYji1cnEw6Z6EORGUjqet/2KUJPWUv5vvHREUmGbeuX
B722Hockua9a8c2bh6ewhZWqeqXCo0Il0TnxXacIF73vnJGHkDST0SffC74Yb3q3+xZKcU2VWdJ5
7GSeoVNihYSOrikRmHmwpmLVBhHh1XBPNhrSnwsNPBXVgTNjdmWyArXNtKmguYLjr5XpCW60EYSl
VPnDLjU9vTd6c5tV1h1Z5VPRU/kP+s+UcXZNp7WL9xMUxNMyah6GquTYOK4xxjojuEzaHC1d9LKf
EHElbGl2ImsOucZdgADaqemhRofu6tsuCQ6ONZJXJk2stsxyuJ8I6DvrTgWGnLcBYbnnTlAt0tIc
eoLAyrzNH1QqJu+BcXG+aYAUU4zdOrpGDQP3ACPhwAFY87bXZ0XpXaHJfirsql/4Q/0JndlLhd+f
r07MDUfuPKR5DPesOgBwN9lNaS6dMtpLRsngy2uNkhtUelg5mLo6U3DliuSabftKz5Ln1kIdthh2
skB4HWwIS6GJlUWSswYxpHs5uFSo44UKaNCbux1dBy0W52yoIg2csjwIPzfKWhY5Y0VniTkI9ADQ
kZWcpuwrrka41VSf0CCF9elWj4PmvDYlzA1KKpdZevf+6GzUWFO3bxTw99+35Cl8jYk/Jx1kO/vP
N0QkYN85y4CduWiQwgGj4wPZt7vwCfz1g4pfyxpcICS+pG4kmr3OocO2AfzvtaXBarS9BOEclGfG
4iGejfvSn86tKl34PvwJBTTroQWFfXfGfIuag7TA1AcIeFQeBFtJ+S6aerb9EZJgttLRscE7CEur
XlzP5KSv6gxXCb2PjtjajWdqGt2mduw7dSSdlaWySCka53OtPGXXSDMgoZJyrM5PtgjPnSLRsW7a
rKNt5m0qVC04TYX3mJRwRhFMUqeeN/YYVYuKZMYQ2U+uH7+65HVXhDMLz2s2BUkyI22/BFqYk5w0
rzrYRDHO40IYrKVzuBwnZhxJV1BhrDGS2EFLggcoLc+5RAUpnYz1+7kNXceiH9eu2a/V7jW0wyEn
sPYtpHv1qj+XOOZtg1lHprGItp47b2eRP1tBRO+bAyC1oYXqRRFmU+Sdt6wFNU5XklDImgDtYvG5
B34MMGo7zggUJK21nxpsXsLxJTR82MW+hkR2XOMbK6oLovxf7b79XDKH+z49ALTdEkuRAWJFqrsT
Ci1gWLCjdsLsxkxeENnZt+wj0rHPalf0dEkOIbxXhXJDI+ta9fsCDb+rUfev/YDwEl6mDFFkAPUc
K+dO9LmuQjdkE85XklRUxdoXtPKg1gKXdbpBqERlD2qQj4mpPXhd+s2ASOUgxoG13ClChW3Iqel4
1S5y3RVODevI07/FpCtzw0fnKNsHIZoVuvuciuk20+RzkEyk9fUvgFLIymHwU41YhAaHFsQQ8IBv
aoSkqbwXenvKCusiCgiU1XhNHf+kS6T9TTIvACtTLT84kAM9M95GachhxNvorvlosqtkSuTVRlUX
SjSCCmf2olmvNwNVM4GldwT0dUGx98ZqirfRhjFgwKyqkZXCuW6lvZ9Fu/0ovV1F/KyGqw5XBcPM
w+C7W5fxOZbF+34JDPY0zMmlk9TcHITwCT6KBg53zchywX3NxBdtkSCG3G7VFyZV+Cp7LLmi8Jgo
IK1fKfAZ2iuaakO04qthChbToFN9M570jogmgxYjGP6SGebl/XUez2uOgjs1ts3EvI4z+zbx3PuC
v1PSOqoMVM1K5lQRy0b0WsT1p9GrNpEdrylQbVSwyJFKW0wWWT6SL74xI9ncsM9rtyNkCtem3Fuh
Eu3nKLGPQAnkRg1iN8Ni0RHncCivgZocMsD3V2TGwR0J9wKIESQ3x8/Yg2Qa1vpJdYtM/KVm62s7
FJseVMCAdt6sl08mIlyWQHa3Jf3eBGtcACAbgTLN6pUIxvdqZZTPm6iRO9VnanCP7OyZMzz0Q7hw
mYulBRK8Lw4uK14CkldF4R69g4fgqmPyy05TxK+rvBl2I45ZUWHu3xvGSjcqwDBq7xVdk6WWRM9q
bTHBTuepsYLmtTSceZdG9rWPH2TCqPBSsSc7/zli6QaG4pDIsddtm53jNEL0sTuarn0oHDhgdnQc
II5NWo4mMmLAjAKicc8Z7rF3Iu9crE3gXR380ADFHqbAzhUU3+1q6bIFqtdU5NvN4kZwINM9yXqs
iGDNHg815mgavKkH1YfwgMrDcXDbOyeMr0uJvyVnXPZQd1nF073KZPqYjvZhuXEi63qSmPCqR7Er
0jl2QrKj2DvV/KUI/Js4jHbZFJ5xsLzqfXNXRex+c/soUh9P3GCrZnwzcebQkR4GHELBlBqws+8j
wpUxRQBEpZdRGAivCCAOGCXtBaSNVLeQOOKXJMzXvhjZOM2lugc9rqmTYgRlpChL9ZsGMQgQIZ8b
BOOTot4YQILHTrxgjvCQSzwH5/At67VTOAF5k1b0hOPAFgWJuxZVTtPxco5M/Snrw08pYJe+Se/R
n9+zXmwTz4Jmg9EYXgPjXNzDwz4arr0rKQyp1bMKsi+5iD/ZuX1dVdM+gZwysEGqXJWjZLxiTqX1
3FAhRKeiYoSUqgrZHSi2g0H1lwByz92M8VdjbjJRVLhXuSurQk5EjVG1PZlhdzZGUBks5n5ChZcl
KwaqGeXV0VGy2BUmSZIXXQZ5KeLXAUMLhDeXyOKjPl0f0NSC6EGlHo8tt4Yqjt4igjJAlZo3VQuJ
CN3HeNzMuYJfjNdDN6gDfQQM3stQ05TDPmNDloF2Usso2gPkQBv7sW2Cs+qFjmxb0/ubEFuU944U
zEQLxhpgnlvXpgpSuua+H/x9jrhD06IVh8pfzCpdYHmvVv7KDcDTkIjKRHQtM/01obPKyN2YBrVj
1B5yTzyUUfQpIXEYWm5P0BTtIftthT28OoV7qxs99tvjIfOag2Cptdh/Yp4rzMVBIgRkWsB0WNtH
27yFkG6voizYpRgMUCoLblQuNGpNePvFPmL5Ci15UruDXeAqbxm8/oLA5oPjRpv/kNOQux075l1c
+azO8w6qNeoa0+I/oiQzUwgz8109VdRVv0bU///423/+879ex/8TvpXnkklSFn8rOmgPcdHKf/xh
6H/8jbBQ/Xn39R9/IMZvCd/Qfcdxhc2+odu8/vpyGxehevd/APSCgzen1SXywB73waVLq/vYHpZW
lDMfkWyISYVJRJWa4PTra6uv/uHStu7ZPlhC3XTBu3v+h0v3WiWzqYCKJ/tmrWOSdW16cXycwjRZ
//pS4udrGVAlPVvXfcPxhC9+vJbeIHdjDtjIWn01LqYYcZESCHlEzgnkcopO0EEXsDCFM32rxPwK
VacghVoUJ1OnxJhHqXXd2kZ8E0v86aMyrHbhZCLAgqfVg+a6w1ZPyMCm/aytg84S7F7dM6drmPRw
ohcSC6V7DX2Tk0dZ/D6ZDcKcCp5vYaDlI9V5pKqNAcwk8UyMKeNvnt/90NS2YTq2YemmbxiW4VjG
j49PMs6jVDTKSwLwJ4uo93TR0orxDtOrC2lI9zfD6mNzf7+eazl0safrxofm9oMKKg+WIICd0oOH
N8VoQ6KJy5vfdKvzV8/l2Dbrkgkw2Pkweu2kcmM9jYMbq4urfIF7E2meOfL96yZC7KhgeMEDRzUX
/LDVfjLjyLktRpS2iVj6JT0QU++O+nOETdC6jiN/JTU92CIn7e98M3MupqaEf6AIIpPgoVw7VFF+
mm3bvHObvjgGIcmYKs++IZQ0nzHJNLfCABMmwhg8W+ME1WPoWtZTa88O8MNqoJDT1faRHXC8+3Vb
fGwKyzZs1/DoZN2wLcP80BR1hvJspIf1uRADhRh5qyX5jZGLR6ThftPsP13KAc5qmBYTynNM/ePE
NTuztsmnOSf2FWSzK29+dsI5uZdZjkBBR1z060ez/qKXmbIkNRnAnut8GL1TVhiASHP3BtqoeEY9
RUd5ekoe/92rCNO0PMdhTWQ9Eh/GrDPaeVKlfnVx+uhT6LJJRmL160uoFe3PK55tcAnbNHSb9qPl
PjwI+pqd4WMsdQlFYn2BioGdaoyZdZVosFQKd34Na+zlDLvD/ttsh8WvL/8X7Qh6mAbUQWxb1sdZ
OSS9BC3NrJSul56mOaRAaPTe9tdXef+aH58SmJlJ6G1ajEjDUovRn7YUJ4mzJhvc5tI09qYQFnIO
tnHbDs2dkp4EjLATFfVlXWGI5pVtQ9Ko8Y+eZ/c348bw/qK9DYeGdnTXZvR8aG8DpLAzIOJxMzU9
Z+F28gKsExxfIoOU5YD9stkYUCIaiy367MMEadsMWa/q+DrhSI89G0ktamYVmlAACRo7qwEN68Xz
7EMO9+sAX4jfNJ75F7dsuvyPFdtiof4wCm236WpnaKvLwNpki41G7i/dN0mzyjlIjT7WkD62E/h7
xshruOP619f/qxFqmcLXLYMNk4Hyoe/83GryAp/vFpmPRTXbMf5k40afTahe/TMsBGqAJA+KWF/+
+srGXz25JdTCorNVux8vrYWOh7XwUF2k3sijtFK4ALURHiYyRVvNQ8giN4ETmsLs4DZA92s0d1p1
TSGWtQ6G5je38xdjhwYw2Fq4I0Jw9fqfRvHI4dmENl9d9ChKD0FqUaqaqICXDJRdauqMjtB0j3Wa
W3e5YwfLzpTGNnZDdHItfd5XBbr7ITe6l85kon/cELgjQrL32GGm3wybjysya79AScL2LccRwhQf
bjawa5vMcN7diCyrHjivFxs5k7lnAtRw4bC6/c0Ffx4nP1zQUmHln1pnwBm0D8EwXELPM9aDViFV
kRfAcYoA2hV8/pCyUKK/+E6y+3XHqBH44+oifugXdWd/ujK+bJVwEIq+aG15GlLrXI7ei4yk9m8/
4Q/X+WnT8SzdTWDSX3Jwnq1JvhCNJhP98gaf3Dc9+iLN38TDP8XibA/CMTiaGyxYvv9xBwrSChvC
0MNOsWt3lJIL+xMgkqJ4c/o7frWQLyZ/8evmNH4eOpZPUOwZwiBz6zof2hMVjxEFWD08xT1J2Drs
k+1ojSYFCUsHcOBWuxb5ldVUDNCMJTD1qFMyfF5eQgiT8SrVk5S8LKCgKkM905soxv36Fn/ucZu0
HrfI+cQDxvxhFS84Hs36iLsXCQhwPB4q8OlvOtv4OUDmGib/ESPD4tQ/tIKHOQJYWie7lEVExq6f
d+OQIQaSdGdS6Nt4llsc4ZfK1o+qz0oRTicLGY3ZedSdAQBbv1QpyiQbH/8XD///bux9zPxpuIPy
DI2oSSfIxnN5sQl+kN/w7TVTPjn++lI/hwc/tIHxoZ0De25tTtP5pTfKZdlYl3A0L/+LS6gFyvAt
FhD/Q2jQa66ZaIGWXVQkwGyqavlvh1g8hKUbuvCg6f00hzgvZ4lNkH6R+dOMZgiiWkxUSoiRxBe1
15e2+ZvA+71dflyRuKQtPBU1esL6uHGlY9vlIxqRl3KMbjMjA1ge1+jKJScdxiXYAYQEAzAmboj5
IaU6P6h/t1mprvnhFhibhrq8QwgrPPtDu2Ig7s15aBnnBIZwZ4Bwy0DIIgSZbdwJdI+GIEiIWYwq
PzVobv66V3+ePR8u/2H7kQR8Olwn++gK9IuwMgdzitrzsiGSeE2rZARVkAMRcWcXjBzYACX+ZtTj
IhltbSmDIDtPhuaeG4Gm3zDhs1BZcfXp13f50/DmJi34jLbBRGeWf2gj1ONLV89r82j2JJxEMT/I
xKt+s1ZR7/+pK4RtkdfgwGJ55k+HFX2M2wwDcVxohPt5yEylXwu9vWnkSxhgJAHlgFuBK1KuZOfu
NK/dlsb4VLn1Dr+fc1L310EJTlEPq7XosZGKNKFdcePLAWMB8KfV1mqqYzPDbyYz1HcGq6LtoFg2
br2imK/wJlyVnfFpdBybulC/9vC3kG36Qj74tumT2yhxQCRaKOThhUFduVTORph5rsFUL+JsPmiu
/tXIwk1ek753oKva9CqE5Kc5Fs/DhAJF7UGRyKJcgUurJ3SI92gMLL0k9FAGkLe+EYDoSaA4cW6H
F1tuu9gjpIyoxEV33Qi83MqKhcfZA1/mmzmK1kUn75CGPKKsgm4fPuwoCcpnc4DzY6G5zBPyfpLc
Tq74XKjVaYb+SW+SJzHIGFSdcxsNzHDUatahEdxPFmLZDorXoYzvcqhxYKOfZlzMQTWIR5kSQDsO
LitTECP3p5GnGePkq3JUtVv97ISwdSU5YZIzbpntYBy9ovn2qU/dJ63IotU8t5sYpvCUWYdZT7ay
Rn225cgPiGQ3kHKDhNAhDp5QwhoxHfSs9DNnJiBceb+K5xFdQOEW4DzQSXG1+OA0GF4ajk5O1TKW
FtYImGBvygiAmN+baA4JlBX9iro9XyYK4Px9PbeIfuXXpR0DhtWGWyV4CRpnOXp8feBhz9Im1mrs
mvaq8AH/xAinGT6OAv0n89QbWr1q8xhFbYLxTUxRgwp0i09S3HZUvZP6tpYdEq61XQ4cfIpoFSem
uxOoSAFfmbwNcu0NQJ2CgopTAyO1Bsd88+JsPLkaCyLl52TESdfK9sNY7IOayipAghmAa6RjwpwB
hCkBSqbJNzLuR8g30NK9pLstM+Q2fj3zPwYQjkFY7Nk26T9ThfQfzlSa6Ws2porDcQ6j9OTbafXs
uv58JCM2/iY6/TGOICQipcl1XBKpDuIo9oe42C/DaGqLqUWkvUhWTeg5m6npoodx9vxPQ5LO67Ru
w7f35/vPH7K48j2r+wqUv6H80X749Z+bt/LmJX+T/6U+9T/v+vEz/7wvc/77+JYfPsH3/uu6y5f2
5YdfVvARWwB/b810+4YTe/vfeWb1zv/fF//29v4t91P19o8/UFdBapVvC+Oy+ONfL6m8NOetP3Wx
+v5/vaie8R9/UAB6a+KXnz7x9iJbPmz9namrOz7KNKpDXIK54U29Yv6dcYDgovd+XvI9kz2iKJs2
4kPi7wQMpIfJgxs6+qnmH3+TKBnzkvV3Ezqg8F0OgZYnPM/947+f/Px9E/7eGX+dcbeF/SHkJt/t
eL5DwpugwbB1S+1Uf4rpJhvlELTEr0AAXzdB2l33petSwYEZjoyymabFpiuiZouAnzxTNO3a8xTn
+dl7wG6m8cDATOmugw48bsY0gDYiK33poRu5zFMZ3DRWidZ7iVqQPleBZI0XzqoFixoj1FA8xeFQ
409Yx1+MwETchFoeOzLeb8bMVB9i0G3vP9rejIATTWjcJfOuo8p97RQ+FgD8uJpHc8ARogW6VwUh
VMvY0mBeNCN28FN9eP/hjYoTZ8ZUueZnFIfkA2in8RyG89exiMbj7M0OCrZOA2U8daJrnRPd0ei1
bN92GjnMAPdjtzQucKL1S+UB++9EeIA9N51AdYRHczCXcQCAziQxA7ZdGTO3oxnsRGuhOTeMa01z
xP0oi1XTpj4uLDCZJrZUtCEYFVd+7sTrgEX2qkMg5GxrWnWNUe21bl+VfjOfkf4Ovv+wRXzBKTjY
O+PJSTQ4N4HuoyhbBcf3X9EIM+XcHg0zm3euiydga8hj8T8/CBXiIyoTQaPJY+k6D0JIOz32WfmJ
0ifOWDnm8u5qShyxx/H3KwOTdJOwIW7oWekvLS1oXgwXTdWoNLahmacbc9LeHCqde9BcGKnAzdvV
JPjOWhNHy94X9iqsAS/PsjtQ/AGc3OFUFWefbbNBJsd2260n5vActqAwej8nKsPcrzwWFCKxIErK
m/d/TVNbYkUI8byYrLei83tw7x3WipZ+60T5MZvqDj1EIMZD6q2azoaR5c6q14eXRspxU7jiroV4
u9HM4UFDjWylT/V1iICH4okxLMdEf7TNbgS8hp5kENXNXU+s7GvIfUphXfpmGPZF7ce7WYHnism/
Mbq22CS6vZ3xqcAVlHhkzMhJqUPi1RQMm1YH9lkb0EFmEo1D6ZlX6D8ATlcQCB/vwnIYYMI12aIA
jHJIGtJK04BOhu+z84ZsfjgWteDVPfGC/Qeai0aoX31pSooJrh4yXVoYuoAAbZjkynmLyzoYp8cV
xE4ki8N1itUhdmfZXU/tVAfHCnjeoYCU3NjxsIrG4WGglKeqF6BLxGPjjwWWTNzjEF7GEaCTj7R3
qujEVqLfiQ45ead8tnp8+PTnUFb4CKOXYfUwuPNyvm6DFhlNSjp6DghB4j1hFl/7cj73zBEcfFGV
niu2+jI4zsILrjg8ItpifQsEFtwOpHZE8NKlk/tEPUpVnhVoYfgkAKMQLCXWtE2TX6B777sIUEVq
3YQOpS8OHcsazIFMDMaWB24s1sQu1qonT0633JO9avTgG3RjSreDsrZDgHYR+4cQx+arAT9v5Q2u
GHGUaqppujgYKlDYlvGycgh4SD72WzDq93rkp2e/ssPTqD2YeYZcJR4/TSnN3UQ0082QfYJ6XDWu
9logKTjl9cK2wf8biThlxHq4OhTz4gTQpkBrSJaHSPMfnwtbVleFGyUbPX+KRVnvmw7AiAn/edGm
JIPdqgNSAOfXItW9BbOMPdV80QUzoO1Jnqfj+IAPh7vQssGCuYb2sDUD+nP41xzgBVHr7pqpotiS
GXKAITBGM6Tl4+CuUcqyVctj9oCO0S4pw+U84LHaWdmuDIB0GDbo0dL9jNyhvsXeZWElwWs4QcDI
sGCIEDtgkJzIRjz7qNk/pE7joTSGCNhQIYCLotK1Am9O76ioLHgzrPgBpb+T5j3EAaAMJ4LKqOMt
podo89pT/YD+yW32RQbkMqwQwM4wOot51uUmR2YG6dHrQXqEl06PW1uApJBZTURroMi0McJDwmRE
IznM8uHg6miG41IfgpLQcn7JBdxrG8UTgCYcDR0zekOX9aX29EXVm+WpEL2xhFbn438MEGfwTWQC
Cv9siiBDr2NG77FgpoFvN9E4SR+0Nk3OZk8wK1HuG4WIYFkbArRo63Dkkfsa4/h9ZSeUVhzD28QR
jhFJZFirIqso+aVBdIyL1Fv40kDimCND2I67uYqhkLviBPv5SyNke2qG3lh0qGWtEdPe68ZljLhR
0AewQKSBW6hZI/dlWmv6UXF94vsQ6eQQdjJ61HW9KEEE9oXAYgcow6MG/ENAq8pGAAeazB9cQA9p
iK5rWD832bUx+wDiEftp/GIXdu5jYyjDRtBljR89le2A6s58nCrgJcKtPtvWS5ZeY/LHYQJx+DjF
BMV3YiSVLMxe+3mF9NimDcHAmHOA0qcRTaDJ5KnWgmvHLtqFXpnJCmVSDNMMieIaeKwM4UHNnR0U
IkR1xl9MW1LIzJBkqze1aD4lcIyHl0G6j0BGbWR53YUfwLfBpOLNC/yrzhNf29DG+TOEKGa1Oyt/
0hpkBOosOmd87wTBGqSf4S88mU5HneN+6UUrsx/DxUA9Fti/lNeWaxULv/fcgzBGMKt1/C21nG9e
Xz54UfzVKsEUxoN3NoEOOpPGUc+Iw1UyFpt8Qg3F79azDaJ5ZFWV6CCiQbSZRs4eEZz7ZppX6ASA
PZ2BQgEKzm1IzoNxIw1vOfrtJ62Nqqt2ToEUC1CwFOwxDow34fTKeqTkkCNOX5MP8Ae9dWzlOofL
6MNwh344KrBiWjRGcqtXMXEFdh7QSNZj5AUHDpEs0F2/nVLlyDsiE50s2hGDLhTYMHSP4XwM7LxX
hQdNPvQR4x8HzOYm6DV2jOAV32o25ZcKqg0mU0kqt1mbfjIs+dxnlntlTDravhIk5VhQKopsvMlR
D7q+PxahGa09Cxky7KfyBU5QgIt9s1wUYOKYOPGD1BDxpk6+qEOd4SSR15ZGXi6txjjDtt4zk7PF
6FGRxMv4CyIGCfygGF1HLY03kVVh82KsCnPcjy3aSO54nmwmna7B6RjvW6pkjjliLOYr8Qvm5mLK
tWu9BAI1goscGg+JFNuHKuc38VJv2L7nHoHzqNeglNcFqGeBAp+WIh9vSVgPNuq6Voo6B9YxfuqK
dWt78y0EDOTHn9uhmLHnYSIUkBjiICwBIctkV/vgO0cQ7gF5m7vZwTolrkPyc6Wn4X+OFtSYmncR
e0Kkjy8khO3vymJpnaaHJjasK30EmQTDxIEvWixmgeyYWl4ZPfkXreALZrvz2U/Lr1WP6nHuGPNi
mpt9YdgvmMudB3Ne+ViH6KVz4rGWeQYKyquR0yXxErw6CZVQRxMPifaYDXL/fzk6r+W4kSyIfhEi
4M1ro70hm57iC4KUhvBAFUwVgK/fg31YxU5oJA6bQJm8mSdDk0ZivWhQbafSUvOujShFm5q7G+kW
OAz2kaQo3mB03aKA2gaQ5n8kE+iN0aYkkbTuNz5XakL48YAr5gJRQ4IfxqwamO6lrsB4LWnz4Q/1
Y5sP9sGvmIfm/bln41aFm5xnRXHmQnVd2/61TUk+oNfN1rGt+di7Bfq/tkjydcvNrjEFs8ZmmMbz
TQ5dLwNVCKqN3r8iRYRZLBQHAkXNwIkHk/aW/tvupCe9H8ryy5oulOLacbNCct3CfwycfI7ZCqKt
cFX04NHUvZGZ2e6ywD6ErmvEbZeHMadw8Ki9PLnSvHbhwKdnwx+owupIjfyN5vrw0I/DU05vxtHQ
82eCtxP3HC+GnrDOluavZxewG0Mm4myyJaTlnjv7HlEK4YUTS9/4Phhp5DuxWATN6Ldb5uGbq9Yp
GUqsY6m6gEza+jBcxgl9ByRfeMMLcnUb911U6a/W+j1HmYxRvbaMT4ZYlhii8wBfiqOP1QjCyg49
56go4FwCfF4iz38i1LQKY/RGl9KDEwQ22xJjE6dl9qZ6sJYmoTfK0F/cktCCNw6/HpPadXVYX76s
3K4lGhS3/YxVgP/TXrD+ItQgt+6qt86ic2F9j6sBBlkUWa9s4GJb8vHDtlpe0pEuAa9T+QsEnDfb
0sE1E/PjXDksG4nCpE13IpSUAzfVNJ7H/E0P5g7CCwUAagXZqS+T0fZGGBnGPhXA8FerZZVeKmkH
fEv0XtTXJm1JbIyTfGxL+8mAFLsxllC9mOLscevYlgH2PhNHGEfV4aqy5ikQ/rulT1ypJZAzOn+W
UKxlI+SQqmYpDvUY2XsDpKE3O8dB2ivjT7oPWoI9G3IcjyPSItfLBA8pkqerg3dOisdi8t8LYzh5
QXNPqU6IlvGTbJyx9xoiJ5lV7buE4qEew+pG1pxAgCY0kFb9d85wDWl/wUOr09+6gwabhO3Jqljj
2/aFvcs7Vui1Y1jpvaFuQess+76S+1kv+5Sn8jJXK06kwmNNaWhzbvoVswqmk1qToo9lNsNoVOWB
j4ysVZNAkZuHfwjZjyAPeYjRKzdu0x2MeTpQsLuCCOgRlHNmEYt5rEuqpbTViYtOtksVbOYOsylu
na20TOp+p2HbjAn27jCgFXSEZETYgcJXt+ZKVLwVPUuhroetO3/NIfm8BlDwOZr3aLKE4Ca8tFO6
vATjIHfVoLgkFDmPcBr9S8rmi+K6IRYh4bsu5bydzulWjNF2rM/KDG/ZSEm67JySXoLuPPMhdBWm
e6tW2wl3D9Sy2PDLFwMq7yUfaDmxp+E8kM2sB5u4vVW9L4V+Vlg6ifhfCknBvFzSNzLu0amIUsJH
VPNaPDm+xX6WmsM/q0hhb2ug6NR5xk1o63gVpzh9s4xy2hVz022DiR9oLsg/u0NL5bBXb9p0ea2S
9SLukZjKR5+AGkV8gJM531nVdFnP1aFRmVxXfga8geVI1MdV3eds1x7HAe8BJ1WBJ10qllvxiSLT
xE5HW5UpHpIao3XXO9Q6e5AxE6pT3JES62DdCiiG+ZRG+cpOZ1+qtADUfM1M8Ycb0ldZJOT78CJs
ZjRTRNp/0+IXFwDYHriA6KqL5ERJUYih2O0P0YdbiHkXlcYtKpoTHYCfg48olOTGWSTJo6EWbkKL
xPyP5ZYaELQczR7jOsH7yDeLLarf9Znnb7OUBKDomj6OSvPYlktzLkdxKebwaLXRl82sh9oYThVT
NXq7KOPCyD3wsa/CcxtZbGlA+SJH/tg0qMypzy26Te0DWJe69ZhaOKAKxLItFME9s3zJRu5voXkD
9NyeOkYOYuAkqDg7zaDQOtf5AgejIUW0/3QVUggOxp1FAQTHDHsu8SkKH6GNbxplNgiv1q8U3Vfv
AHCovTna9M7rjAWr9Nwf1WQYxud1sVXNZ8oeJs5tx3KUycJA4bZHvEFc6VGAD4vmX8uHVl466LjM
62eaJWjNU3n1s2Tseyl6BusSIE1dRH/BOC77YgjuQ2eNFy5xHDl4gk7j+kqGki4DZ943Wdjzcmcj
yfiiPJSyBom+JKBzqLRlnzFoB4StvJsajoStAOraiLE9pg7KU8d3X6ZN7FOWKYUtCLlY6qw9mF9D
weHITdYLa/XFwLp5lcK7jLP81Ub+QpurJlUTsrouIJBDetL1IJKduTjvTc6RUs4A5CiVzLhZVcvR
DPqthnkJL8L7zyCBcuKOeMorWV/+/wvVvGLXJxpCSZduvdm9Vj20hVy/+YPfMhKBOQY+DZFODnBQ
LLU1zXGXzfB7MMylsfDQA7uOVgW42ydTOSCaFhCKaoYxq9NHFZXJrnO6HXg4yJGAAovc4XcM29i2
icNoU2NDmDr9OM4BrQw+ecqA2zjC2nQn2eduaYfQN7Mu2ND6bWcZzFgm0J+dsE+JU5BFWYqL3epf
ohK3RBi0dWbwAUpuj70pf+V6ExVO9F7r5LtR47lAx+b8qP/wXbHwJJyrF/jz1L2zV9iZRYbIlFss
68/Kro8gwDlyJ/kn6XCcW5SksgViDa4+ptb7NQfBJaMnMW+ETgy/Avy74xxbL6jo6Zy2as5YUOmd
2JqSGpDFREgR4g+0QkTNqqJ7SQTmQUprp5yQ6sKAl1VlHOYBDpzFaP8XZR1dSazskElNXB2meZP2
Mj50+eTFRoq6GECulrE/yvmRZl5Wh6g8EGCrNxTxkRUKjFPN6XfnLj7Y2dHR+7m0L/gco43Rndye
Wy8maLmV/YP0Hd4APZNHqBpaX1riZN8aVDBBAeQD5nfA2ov/whTQB8jDmUwKte8K4mZsdtegtV8Y
N8p4xmEMea6nLsCJZ7TduFIzTlylbnPJoymz7hNQ3YMHdY2QJ8pcyhpKKkiwFEoy3KXTABaH3jrO
DWXXJjSSNQ/VdkBUymiXOslnXpvflq2deI+xjGxX6UFqpMvVyq55GRBHyvCc2MV0LVK9o4Txp4kW
M/ZeqtJ9HiUX2SKnr1wDW38Y2Loyw2S7dV5TbSJ6KkJSTG1pTOrbY1f3SALkejcuBdo9n2TfVR1d
IRkPpm39TRhY3F3of/HQw6/VtuTrrbGHMNjas+XH7COkfQJA9Q2VO1bSfrHC02Rte9t5QGEC+AyM
tfeXjbB5F3hzEmVGsc5Y4e3c5NA4DGsgsGVbrwdUXBuSjWwedIrfFUZdP5PLJG75RoPsJ8bnXWdY
bZwU4cjBU8bFTK3cZIiZrY7AapQ1tyD0Jkb7oORwB66q4y5qjO1EpBD2FmTOAgYVntdvPbln38oy
hvst8GoXxEUjvroAKY7shN9w1bQX80t1KU1J9ADoykn3XRv8NAPNB9bgv4iBuyAkI/JaYfesogoQ
BeovVI1wbznwdV1hladutE9LRsnLQqeUuYJMQimWh/Xq2JrjRy/vghvIJkSH4dRcP9Rd8p9NoC4P
iSr5G9secONzIAiDtTqhIC3i+g8jXD5s21yf7Z693cHrht/pTWYJL4uXfKO5fSNKnhTGt00d2Nfe
xoEhx3AvHIvuHTmbsWYVsu2FMhiHEou6etQWPO7lYNDc2g01An04k1P1IeXmxD9skYWH6YUB1rK3
NbzU8jedlhxCSvinTmW97wLqnOBnUo/s0QutAxWbrVCIUPJtcLJDMzMJVJkHP5LDpV/YnG1meJXV
8K8Ycom7IHyhr+mkExLzNbVpMV8SsluSPmL+CmMfZt9+DMJ7nhOb4Zb/G7WtRDSsuZ+LepvzglPK
8bMklssbwOtJgyASpUNoPYQyEI0oi2nFYziwq5hJtDPM6NUBcruxHP+OGs4MqfKtkwyMS8Cciquh
Ls6yLWAx6P5EsHiT0frEftGKPeWfuzH1jINjVD/4SfDUEEgOWhLJIRgKpTUngkVdzJwXwJbjf+Pi
fQa0tSIeAk9uE6jKyctSd//SuT7btLhGjUr3nlPAkGo9xH/yF2vcXzjJizdME4+UeFlcMk5R8rlo
aEotN8a4QXMZ/eInSjFtt0uyEKcmJDfR3hWU0GNMdBM+nrNeM9UYyKcahJmpv1zPf29m9WO2+m40
6YPfz/2qxZhxX9gbs7G+DI5Vi9E8o77Op6p6lMQxCcCSYiscQkXCP9kOgOfKIHCd2/RKVzxtkCcA
jFVsUYlK2YiwbWX0kR+Hbt2WyKVt64bPE/gh73YrroF/QxN8njxyL2pMuMhlPh42m1TpWDPgX6E+
ictZuHYUy6bLktmvRT9B/W+5TLX3Ifj57utmevPKOdaQeKCyMZlkhidPswUTf+DdYAWoN82+ZUIb
i9dBpLeFHMYuKJOLzEWydqPeyVdKdErRH3LX4gW3IX0AJd91LMq+MQ5x53jvvTLeKf85DBBK27dK
Q5KJWrM9KF8jobS3uR2eo5FKzE50T0grk2WMcY/D5Q4MnvMB4U2UO5KiUcOR0OJeDbhKbqRkrBKt
3T1RRB9umkH/yTct8SPwkkSprQ6n45hVD5WWD9YUzQ++9ace6RBuwox5QPifUhWTDcL3nez1ZWrH
rVuPz8MyQ9vOU7Ryu6RqsQhxa/C8myPHL7gGwEorLm1Mii5513L9sInzRgOUyxyYuy6tT91730y1
AXoFfI4+zvkrdFk7JFhrV89LD/WVJQ28aFSTWffm+WhIY5d6cjn2Jgn1VKL588enoja3UcLYJadK
oa2nOwbp9OoO4Pg09auTZAsYRonbx89Jz9EusFELj4uRts+yn+6TbsROlsa8LZ1QUKwQUM8SyGzH
PDtWuUW7pgWuUyLUjV6CLKMdfx+K+UObcFEaQ/3ULXCaJtn26NgHx+8/g2LP1EGDo+hBk0XdFVwy
zcvOMOzpF3iN0E5v2KTqKLy3tvfphOlP6hb/9crMr7VZPSeyv3Q0IMViBPVR4Q6QLhXZTbB2dwvj
Lg2YR4glPQbxIlpPBil/LtxyISJdjVB0nIfgrWHIR6UxrVYOl9Amq4nGGzuGpwCOeSXHicrJQAiQ
DPV0iFbqdZsyJckjgAaMygYALDS2MugQ09hfW+ZgDvySsLjl3h+rIAGdvPPb0wGswwXHCz1AOvd2
0xpZXKKQbga9SzvrKwmr5hCAVnV5Rs9ON5wCGPHbUjsPtWKqBuefLNzAYzk399CwnmeqhCg16Alx
0rZWb6GNpHEFZmHCXzaDYEMGqEn9m8dgFcxZQcFsBYsHf7n4Q3HRzm4UtGgtXsyBUmXSbJzp+BfT
eXiLvLCkK7F+Vyr9s5QBnA8v+azkRIGbAl2cQjRlWyyalqoNHmVCggw1grs9dKd2tlwEA7GtW//T
rcZ/c1HThRntwT7653UnRWFnGqCMaTe73veUZFeRIqIt+kcM+nGKyLt5k7q7ARfrtF9+JsP5onwW
oues/7UQpA5Tx/C/O3KdUTuGunqbZ+6JeEv7CGceIYjlMXJ3XUI6UxurPklGFZnnL2JS8AyN95SH
KVK8BaaixnRWuSAVx455RkTtVNq0nJ1Ec1B1jz2yk/d5fWoIjbwXEp2zWAYcWuXCyFd6fOtWu6m7
gHd6hQCG8y/VnAwqUVGZlDc3VwqHilIH2aFgWC9BbITO1+SN81ZkNGrXa+mLyUogpoZ6n4awGlI+
dWJT8erahb8lNkOtVTReoxkYdMkmfx0LehhdC8jryJeCxVvFCffy89hc+kQR3S0tRrwwIYxQ5jRG
QVhwFzjzEW2V5VrcqfpP1zSLQ1RN1OFwQSpNtvtpnoMTVNcjoeE7BBu1bdiG917OQ2z2+rf3mJrP
ddDQO7WwMJOk5flBhgrofdvUprtZPNYBjJDRFgkWcGhRTsSYmSwGgxftLeDqsVPgTkHeBzahevcy
2d3HMHfPZfmSdjo/lrIyN6IOfryQjdJurM8uHeUhsB6cUrbXlGt4rfu78hhEDMOjge5AwRAAMwMF
xCrW9mRsLbFTeRs/+80987f1qSFeTBtebvXdW8WvF0Y49k6KGoaNY814LX39VnQ0kAmJYSFR/oYY
Du8t9cF0nbaY0AxuAPwfTHfFgJzQNZcWMFKaaLmri5puhMBaGzTaa8fnPgfrlC9/WHwGIZylb21R
X+jxsojMDPel8mBYNinVUw3ERCZ0K6z9h4LD7eSF195zAaOOwVMeZtTajXQrwwlQo32f3VeTSsKl
4iJS2oU8Julw7t1kpSc5R9fmqjU6OV4MSKCp/i2q7A9JGSo7tlqoL55XzdVnfpOosGgNsBKibKYJ
cr0iU7vQn8thOOYVlK1g/iebkuSkQUSkqMLYUhBQCeLcRhH9I18JeDb6pR8iwdhpNDgeOD0baK9h
iyKYDvlfyERx46oGKTtuIuqdi4XnjJ00HlLAjxg3z5AU3iizfZpd+Vin8yMjdXGSz7PpG5tRUjGq
vaeBDtY5FB+cZorPQD7N/sVZnM/QAt/iIjc7OCM3BSNx1Rk55RMSMmky9qSikCnUDHZyOKrAouCV
qTzPErVOnDXqhFZXL/h02PBqtzi67EQTCNfCkDTJyPZtjPRzGekTfW080QYpa5uWdKDkmCG/yjm8
RJgTjp7DlR1zy0GPf4XVnYOhMCggyla4xLjDD/DGk/5UGSsjrKJrMar0m2tlD7YYPwBYXmSasLoz
hB34urHVpCaoKfuzc5InO2FVn0z9CJvqoUzFWQb9M9fK57wnd5L7HIE7rMoYwHA3jdl8UVPrbFh2
Tn2JYBZ9GqaBsqISdv23HrBl4BjbUvCsunnAOs1RpVcUfzfhg5GpR6IETLTTiqEwMHD24gn02XTx
rJ2w+O4QK2V4bmrvyQ9xSBWRvpWG95ta1K+VWX4CF3erp+QgASyuE5vE7i7wv7lBGbTxdKn6V6vX
IeSaOlcW7QHFyHE+WZ603792VKftZcR5LZ2tf8ADaEjiuc9GC+DqYP1op3h6Bhnk3MjsvacuU9qQ
yXresMokxSWoDiQyzq3NLRLzA47o5qOo+1MFQwDCsMPI3R+qixsZp2hMjmObvHl2BbGAUnencX/6
lN1+6VBM0E633dTNGy+a/+V8e4ROgo3D/3K6LBxsLwMSPnXBS7SbJpsKH3rnlhAjdKKN3wD+zra2
qQsRo4GJ6K/r5c7GrvXZb6Mf9Jmro8JPMy//DhB5ceXHzTBcClJqKOI3OmqB57ZnO1NbKzfuVRp8
hvZDEQzXpJtCsGK49GyDOqzBWD0I6d4x2ca1q2ECCOuLxbg6BiE9PXp4a+wYaFIfA8h5ywz57CQs
AQuWvv6XoySUvryyjguiA/3mnPgF63g6muyHk3HODfMI9QTbEYYdzrz109It0a2tRXQrMiO8RXT1
pSrfTq6k2zj8W9EpuZUY2uNkivG8hHJKjrJ69jvr0ce5zp11wetE/ueWDWF6851LEJKIM5T9iTZg
b3unOpQlG6hphd0+NIqPvE5PmG3OkKOIyAe86eXo3pcZ61ftztWD8OlrHWn+IPfwqvr5LuCJIi+H
aKPrL2mBBcCjRKyZhh3PfXXEKYie4rZQiiYuqSGjhppqrgYsK6imjTIZefiLcXXq+haCrHDz8qPA
krCxqGShkSn7ZxvGS+ebP0FF0mZyBQyQ0j4UU0YPWdauTTgYJ0z3P2mugmjqdkSRa5ZziyGTnObu
se9meMxn3zeotKCEcy1BMspmC9n9ER6wu6vMUJ+pSkohRIerUQidwODe4efW8GNM5l8jqAeisq3c
4axqYEXloJyr5yAqHqMGPkJhoHmDH4kXFvXWsj/wkoRxmXTuzg+vdZXPewegSTaQDm2HXHyQ7jog
Dk7feY7nSNNmYfP1EnPCV7OU/ECkwIlQ2jXXPzasKRIPZpbvJN0tt9COPsM+v8ref/cn5ob+SJfs
Mrcrni24JnSrw2c06ydMBz85VwAf1qk2lrude21sjR5F9Pn8MXUlu3Vupzu6qH6EDrvTXHvEMIyL
IMCPEWcrUyiObRC9B438kWnYYBp5TnzoWqk1TrEWzlc2VK9ln/1djO6LaxV41EF8i2j5IPm+HcRS
HgJtPybXplo4kQaPTgjeMjUZ0BWpTZGhV7Zc4GS+d9zqy43cq0oYD0HMgutRPOB/eumj5ooQK7Fj
DG+uH8FFy1eraC8/SLdvzBJQf53PjH46mgv0a7I+VXW/H2f7CtCOGRs1cnXIdCftkl+VZbHKwFq1
KRq43/1IF3+TGHli0/k5cxf+qwtAS9WL0x7k0v+npujHWSR5oR4IoxvhSQjVXi/mjRvAsRtxh/im
/4ehfcuwJsv7EoJgcTXNBgLWJUiP6WD+NRHQOxW8+o4BJFlhis1LDg7yrsqJEljB5GPunhbtILgi
oCTZE6vWvXGH19Ksb1Flz9BMHdgU1PH0TWcDpGhQ1cZnxIWzcvRBiDJldbbfAmH/9nb+67Gi9p3x
5lfYOkx9kdq7zv6gEH6WQxW6d7PwXgsXO3CQgiS0BhaugAevVviLLEsdZfBvHhR3t2xi288FSDwP
vuzwSOoVgRgphEuHUwJ50s21p3JWDdhgbIASVRFPVnIrTEocddU8wBuhom/ZYLMDtfwfLOh7CBNQ
poeQ4y0xLYaceJRk8R856ysxFLmjY+mT4suNi1OPopIAK4G5LyK0fp6EjUxTjD+Idqb7Qcva3cFP
4kpgsLj8D4k1nKxsIM5C54glnlRPu5zp5vY5Kbb4MXM/ArI5m91OqPrLn8Orm0VMNarkCgLq1SlJ
+9umEw8mFPE+dK4AK2rSHklso2v5YWz0jOHW82IQpTvV+Y/J+mFEnt7I3oTL1+qTEh0Vg8G5GKl+
Tmkib3P+wUjoChbPRas+ZpRBSjT32jFu0hLOy9r1OifyibrnlF1flbcEHomy7T8+VtHC9TnRMcUi
FhoXcr4b1WvoGXcvZCTGQdMLHI6IJQXicnE5L/Mjgmlp21ualL5dY3nOdcA5KIyOXomu24/uzY0g
qEZmjRFSZcdOhK/M0f+oZo7HAlubi1RCnuooREAbHCVj0r07WfuUSfGbjsbNdIuHzgcxWSyr8qd3
aH1pnGfLl+VSEQz8R6buV8TDrNF1gzzY4TiqewrfctEdKw4JpjACCqy7X2XV+2Glg7A4tfCWFIc6
t3WR5EdivcVfCucpL3eAsxr6HydNByldHlNrOjIDvMCdw7oFO/OrEAoFZ9hZE679fNqnXHi3gWHc
LdHylwL9oxJx05fNWxapDUVFj61ZPpSmd6n+MIh5NvPmQczFSffJBeH1g1qRxzDEdOpw9dyMPf40
Pb0kPLIC8CaxFgztPK+WMV8qJjLbltu4iEzCz/bBLli9bWXT5sVNvqHgdfEgv+Hp31tJbh1aJwVs
ydYwSXEqmvkyMvCngCZ9aC1udZHGe9cmjAwqakHXUhyygrRpeCGGnOHQh92HZ06nwuLHJ3A0ki8s
r1bv4wuYPmSofxY9T6sqwN/iyVvgd9416bszxpILPNZLiqtyRMobW6DHxmQ/hl7+NPCKukVJ7/v0
OJJrqlH98V0xl3O+xtQ+zZHzpTCdqCVd9g0ITwfH/s4akFSE4IBvLOIWNi0LnAPaNEAyXzB7enJ6
nro37hyvjKPuQ4Lf24n0rkhgDyY9Q4LBg9tbnd2mzLZjpe6ynmhOiC4Ik0z+me7YONPzZNOOdrg1
NLXuUeq5WyIbuDGMFysdD3aVx4sY7x60qXjJmysW2O++8rCd5NtR0ZLttM4PDpLzWs8rMoBfmjLI
rJsOQnMUdzKProXFONt9D813QKLjHsw6wAlWBQjGPdp3r5yLafPTGQmbMbePoYbsVtSp1k9TC7dj
kT+4W6jvLb+tZtgpnvJN0ecdjT/YHjov3EjHOZMZc1ZcOJf+5CuoGb8tJFK1VI9lRD5zXasxMj9V
Ja4vp6auKwU/6XpvxA3Znwso+E215RJ+GsYfkwTFuiQbKnkYbPe85FGz2TWz+PBl9ldW9Jp0Bu+K
I4nBVex8tZi/LEZ+WM7bGLeZxXSueaj97o/BRFyVXNjoNASnPD5GwfLB9nCVsvJ31N5ABUXijihY
M6tfzaXSape3pp9P02jt4MTC2oYHt6kS+s6b/A88Q4jjzfioamau1A3K2bl0y3LJ658qyh8Kf/iV
TfiD6Hv0uuHsBQs+fYwBIoHKqzvrrR+fGOai7VBnmNrrY8XH2QBdoxux3cjBBOjrX104vb767uTy
/60rCSK04fkFktldpaiXWZT/muXWw+eOFbzldBbM/zmJ8+5mGVQyOzoSpyBRmceGXs64EkpeLxpo
wvw76KYHz3ButQx/OhXSl4r8w63VM8mkjxMXEOYI2hvOOqXDY2WissDxAysHyfUx/eYglU/p8ziR
5hnRHMsWeLJlYIzetTisWzpL8Sx9hT2ZRbXvu4b7bwNsO+CTc0b/KzGsj8Q3+FqvSb5wJzFejAzB
VEOM09iQOjPEJdW6V7q9OubUMOA45IQ66a4FpwcrMV+oN0rHEcsvHXkNjZAUsnFpURnBP9DDYYRt
FIfFuez4bmaHKrh+BTz3S6v+Nu148JEn74HR/ZpucLFse9oSzgi4qbnMhNPljR/Vae6/IVqblJ4e
0o6yXlvokVs2v6zOOgOmS9xxfdjOTL12xirARkRUVxa2LN5h6deb3jc6AJrGnRYKyMKZ8zsI49vQ
0cfsJOmp9MOMWlyKOGpzXg52SMt34jwVrDTD6qWkCsSK045BqOprvGzjxJ0HsnRD+xKDr+RtUUgD
ZUzwUe0Hgma7fA7VJXdIrOIjCJEIw0dLz2KfM4O2xqdaJec8WrmZa2N2DsE88u14tj+YyDKF56AZ
9mrXO9OxyBeKV0ycWwsj6VvnrG3oBBpR5tuR2joylzqDC9mNVE2PaEFwAcm1ctYucMGiohTcPXMj
hS/KURvcJL80QU/OwXjKRfPrqG00pS2dk+mhWf9QYJh0h/vN3eSSfKiT5sobLQANW2slQaDO//+l
G8Wrz/GAunakIa//TRpKGwvLvLvafePvZh4HMnv9aqP9YJYd47ZomJBDRHuhN3U6TtogJImiKLLF
oC4Epl/Shxy4klvfygz3tPFl6PLDplV7by8+ihutgXGyGPNRFni++etIkGXM5wITAcgQv86MH8dS
4jVrnHptQjplhWFxD9QwHZgvsMiKegX8cUtyooe+7g3adfyPJTDv5TIbcbR2Bc5D+Ax8eznSsXej
CXQNr/d0gubLT13tS29QezqtzTjwvZ4Bhenuwo5vjzPY3WkNMnMGveMUI5KiNU3cyrSslKp/brLW
PQD53SgmPzi2W5BvdkppIhdRBAe3uvRp420jZicbyQnL5WZ30t6EkUz22wwMhOY37Cnd2Tl+/bBq
T0Fu4RwyGDT7ysovIUkb0JzMYv2F0bKy/RcrxyQzLYR+12/BdBn6dZJEW+snL0E2PzY5E0TToDC2
l2OOY3dWJ4+08j31x0M7DKeBARm9Gvh4smWgkc+lb470kezSU2KWj0PYRYSLxHlE0x2dYh9FPWMU
CIKx0ZhXL5xiwHQTHqvgl9NjwPDBHc1LlQfygd/EwxKhQzhVb72XffNRB/UbCm++j2YdHLpBPs4Q
EfO8pXJ+gd0ajP9x2SZFYzcvuOT/6w1k5b5H9yl1i5bKU647X205gg7ssfVpzpiK5wlDO9kwpwtw
OQHMnsTQ37raBT6LXOVVFG10Ot2ipEPTnHAE+knQvUTwcbdMY+h484pjIzH3tNSDHycrX+fG2SE1
g38ir6fXxnO4KbW0c3KZ36E23WBdS6KdtNHrSHJe7AHwBQNVyHN05lSMDYFPjwmWvoZA/Sn+XfBC
ht4TdZNYikfGx/hFeyW+TJEeqtwTZ7P3+5tFSwRGHy5T5I2PRoevWUmEqdGJKDuzEfgN86Dxnxxd
R96JP/6mzBb4zx57IoWBh/OeoALOLU0rr5dtsQMyIzIes4DkvWR7h1oAwFc2mLkK8SEjTLbYiTz8
mjC9fUGaof0NmfttqZ8az6TG34Z2puXVx1nE5MfXj3g1eIcDHPx++xSk5QlLPf4a1zlWy3ryL5dP
HHDPzuLCi0/Uli5T+t1pMqBbelgb8/AY68o4R3lP04En3tr8YRg99mY+5TiD2dXnWMpbAoSLHPLN
WOh1gon/PdQ5E+huuiY1CzkOw2xH4TXGJupswhGsraf8/MwtjcUgYLku1o+PoRNGx4nOmhqggElM
dN8Y1nEa1ScqLE5t9qGCDslbZzAEcbq10hG5Fbnnu3MPhoOtj6vseGKiaz/Uubd3JfWB86TeM6dU
vJw4VxYwmyn5S2d+NpQYd5JlrDMCvrjTW5BJ/E/EoRx7bkqJW/BZLIpRU80GCun8wuCDYGox5Qj5
lkVTNReDfO4oZraS5mCa5XMwLJe5/h9zZ7YVuZJl21+pH1AOyWSm5tX7HndwCOBFIyAC9X2vr68p
Mm/lOafqZo56qxcGBAR4I5nZ3nutuRpG89r8DyMjYYdtKSWSeMX6R8tH4hjLjeSES/4tmnfXbmCP
bmJVreB0+hsjsG6xdPO1afS3UCDMc5NU8GJX9aGpmheh0wqozPLdf+eaTmmdkwJghM1xdKS5iOyf
Rs4bqFW5RUK9RoVI12j0snOBWPFiogumpVwgkcV01YbRc+JuiG/1lkCm1TLPNB5FUbNJIQ7xwmuQ
6tVG6ma1xBWKZdlvaJdI32JCQgeN+3wxBGm6KKbyMBIbvCPHfXyIDOjwgR06W582QWUFW42aXweY
vtCAUa1GycnFDbUzebh0boJwOyBdWoDMPaKBo3zyMVZ2xbqJ0vyAUe7qoiOhePOXQapJ7MITTy3l
QcgBM2stksM8ax0V2dy9jU5B29Oof8q9/rks2fONMbzURb1zDB0YvIbDSxXbIkK9ikXYWkY5F1TW
ceXB6KKLpFeg4JFbNMU2ioq3VJLyk0fOzhUjngDef9NNkM+5Vr/ts/q5VOZVVvwZkZ0COdv48LJJ
MDRMdxFe9Tg349p9nkSjHv0exZTDnTP1q4Zy4TSM9j0JE1rQwSGdG5R9ATo7YvBFzbQbvQQnlY55
Iy+nveDwtepR9W3iMNNem859ACz7HkXIpIhR2g4yZ6TewaQ+B0SAg7uJ47X16dgNc4lWLAcya9ok
2BQDp/YsNMhEj3cOxdeSQ/G+0Jx0Vafaza8xT5WteysH9CAYSpjr1dVDn2n9BRw29nek2zDACZzW
8ZoElDDldEmDSa3sjvC43mvOeq+/UPEUc/vjt+fET1R6JYzjtUwYUhnxwUZSecVb+pS3HvJ6awcc
kAhr0SaMuNCBhnW1o+hLyDtVs1QfJbE5+vWm0Tz/pLc3w2raY6Ks30MPf3nyXntvLFkGx7e2wTIS
cToV5jrInEOndYfZ87oxMediPUJJ7abaZYjJHmRfYpzgED3OErt2VFodoyZ4JUaW95cO7aCFv0rO
visSrQnx8Mfk3As8wbTtVgaltlvS3SujigNmIYulGO1tbzCQJeGcrNwwP1Rup+0t59ybAS4cST+K
QWJ1sERjbbGZHIyYTdcJCLvWxtDAJa3Ray+7na3VJX16PCYaeg1mzd6Box+FahXqJ8f3D0HVu19m
SxBMYMxhSCWXf6eiey02E09mO/T2txb5R1WaNWNteWxFda6MxwjR2LWKJgLDGFa0YmSeahr3hFra
NRTTLMOlyR4O3CPw07eFpv0aSiBchd6FWwz8X9Dbp5Vdau2euCKjGpB46dUtbbx3r8uddZ2ETzJs
yY/ITXNTjQlStIEL3+TRp3Egrnl8ofeu5pzs+tqMVr0u3C6Gtmb7YF541GNMhmnEelJ7OWbGniTr
Pm2TsykRfmljWh/7VoLNxygEFY2ICBZBEu1tu94JrXVPE8MWArujaeMAzV6EItb5bA5eqotsn1jv
8MLfJLIDaofmrmhknBujLBYR/qEXzwSno+EPW5bTgLO17DSSdwJkaBN5FIzVOaKhcGH+W9i4k4h4
p2WO4Em07z7zmBF22n5KQAT1Wv7k5py+SBEhKIB+Ccmx+NbaCuv8z1z65mGSHYEU4t6mQJl6+911
CHMImiBYFfacwBB5wylvUbO6U/ns+tm6T+38YaDXTMZ3qfZ2iyM2sA8jcMRFbnbmJuvhcJNshVwQ
HSW1FPpskgR1WTW37w/cUlAiTEx3etlTirYxfNDswBJ+DsB47YlALRsgWo94MIGoUz5fo/hWhy8e
ebhXvRziR+xbV2sEct6Oulq6aEFzd7KvRVG719ClUSIb58kPLecp8JFH5o7e7PVKJ9wylmc/ds+4
jWD1qNBeeJq3dZnDPll101+nlngRV5IIlfZ0pOkvLH28SmuUf2xmjN6Gwu52SebhAjB5Pqb12W7S
BoxoEejBIbLJCbE6Z5MT27sopO85CAoo3l0ZHcKob655uuyMOIKk5AMCCvVLTbDMkmZY9uixNPSm
cwKbikyH12brQNhYCEt/85yy4H4sUcDH5gmD+nhQuF4hHZMakX9GpCV2PmT3zkBTHPWfpfKtjV0O
gA8Cq14w0yZ3Kct8Sr+Mm22AzgHSrWePm/S1RIF+Sl+9GdcRw4lPCrM8CGyzrSTyq54Scx22Z8u2
2xXRKrMHOZVHjrGcx8mjtn3G5FkbrmdpqcYNbNrNp1lNu75p1yxGFvkfHIyzNtoGPoYWcCa0t8Ik
uIC/8C+0uXfIsMBvlOlL5QxiL1L5CEPknGVIVT6ndtwlKDEuemseHM9ibOOBttKVlW40Oj/nqoUe
hlMpZvhEdqXt3zOPpoCVBeQZkCgRS375gOMa80y1qgvsupLaxhphiTqm/ToPci5NQXdAT3194xr2
WjeiSzS4JCCVmOgzfnU7GkTRxbN+wmp/+0PNW41BEt8h+j5ptN3GLyhpPE+/JxyOvyLMVOUwmR8d
msbKTv1FU6biJVDAIPpiOODfsMZIAAb5cKc42fN3ON2yWXgOAZoF1pdVbbT2pRTO7zqnlaTX3a8q
azBvkQ3o6Gl3tqafpXtO6HdvbM5LaGgN3t0yoAajII/0bV7ru5CTSW/lYpua/i5VkCzyjmoRY/9w
mFC1HoKkmkXmDHKdMGpo7Trs+TpKVE7/rBUj01zmx49pPeSbYMTjU4jQA4JenXtfUzsrt+fzucsQ
WeorZjw4ZdXdSzObWkp0yyKlq2AVebUK6Xivcj/6wYWNDtCATqalFaacSSLYxo3qoJtfz790w5O4
T07Y3rMZpKjZnNpCAXteM2HeTrW5doZhXEv1q5l6yTqOBNI2pl/SQgUuJuKfNXbhuAoRgGmevU7S
ZGcW2kWyTr2NIkdJ4Jk1ZgK5NqasRdDkNzsaR3fXqKtHLEEblKoExM8tt3aolh1866UZ5uStC2m/
jpVYuz2sg8Gv0Ffkb06OUM6iyxWBrrrW5dDsLfU5onwnNAMBoQzN8sEl1srODPFbaN4TPS4EQ/Rq
znlLDk8TYW9pSo5CUSef2H6iDfzpZU9huc4RtHgA9A64mvZVRJKXchsanMVVz63oyrcZogWMt7C8
JhYXcQC9aCM73IBW4q8D2gcLQ9cFcmD8YHT0+zUZUTUnmvylMDDQYfNc6wF3fhH0G8HBA5+Je5Ep
KLMijNQOpdcRBI5x0OYPifNDhapfJxbDp8YbsqNnkggTUoq1tcdoUgz7Mo1eo37AzOmUzMUpZU1O
sIy9esWhMtDYG/D7hDXEPX3QqisHLKAyul5u9Tnn6TmtlH4R0LB3nUWT3MoL/zbmwVfFlASLkIMu
BqpBnLufCjdEtfJcxVi87cl7PpR4UNGfk4ZbmKRZ6o6Yjjh9iUcKoz0kdkogt6cDjwg6vPmAR8hV
sYkOjhCsMVYk4fwyehqQlHp6JKvV1x56JTTkvhmhKnH62Kjot0p47m45FJdqdgFZ+VvGCPPqm462
rHPrR24m457xBDVZ0K+CNNhWbYu3Oj+hzekOVWNOi9KwjZXjGjTea/2xtiPWFTckU8hG0aNMsWOC
MmAfclvOUmlejRcRD/k6HHpu1IIYB4Y2eI1yYS7JDkMaPLbEPLnEf1Dlz1NYVPCZgVnWHeRlquS0
LT1EL1CbmB+zBbHd1O9smyksuLZ6dkSBgcMalpaD8CuNtBpCNjmwoOF6lm9mvFWucyeG3VPo0gYm
cyn6bHpvqZHwpLTxl4MwqWH8+ASHYOcjI14FtW6c3YzcnjjfFNN0ZS87IXOQyC7BAiXBPo30Yq1E
hoAkgB7R5zGQkeLR8CHytaYXLe2herV9KBG223MUisYzc/IfetoS2APNx4aMxWjsE12pexRFvKcj
NS2tyd4bHlbqPkhH/OKMg8JpQsuDU5XwFkLKOg24gWJdI3LigJw5bZLkMMTFx6gUE8gYiF7ZYWDQ
w+pQ9fJqJO3vdCDS15QBR9CpXqbxUniqwfDcO3s3yz6pfROAE7zKQ3oJh9BZ+3BkN3aHIIlhERIA
y/R2JhtuNMcq2lhN12bMN30nhORgUybBEVwbcXqiqjo2I3dBDwnAaemMVlFuHrBd+SYiWssjuXJq
qqUpLHQ09q8hnTiGBCvcbfrN8Z4b33Y5bSRk03X5oY50caPcZJKzT60v+HNnGdPKDOkeImNaU+eu
AtM70anCGYEjaRG7mXWD/5CvKnfCIh81d2hpcjFQ1WvVt/9H0gT3+6WBAga/PQIYr+Gs47MCoten
OivFA53Xa0fGRinT5lbK7tnP02kvKcoQbKLu1SzE6oW2Fg2TpOSYTW24gwpwQimw4YQLW73XCx7Z
gJYVcRimlnPRY7LwAqldTapTXAK+iMUjgBbxSGPgY5LYrf1abHOLwaQhMqAR1XTCqExRQi9tb+pW
TBcEVYvfOJcMFfQ9FWaHiD1cIoCn0evhSla5v3UlZnjalU9jrJMWlBEAm5uXjoNm2/kOZA6k9s4E
E1JP38O+N3bmtO4F7bSELg1F9Ttlt472XXvRvP5WOuXNnhlPnJp2YRMfm559vkZvtJEuYwQCQLZ4
Rg6hyAWOZbnAQUxYXcNKLZmsE+HkbxnJfqQ+n/RB+2S044vZIJKWqnFoM6SEjCYGhEr2DT9Wb31q
eJj2i+fR7D8sv0sAY4HMyWqqeGShMnW6raLmNPrkrukRYCkDi58mFSmQCC4V88tUYY0KuzRfxwXC
JATC206bOlKR6JpXwRgh4xuhIfjqpGcPsVYle+BlAGNo7GwTq8DugXylnQO/ep3XQnlTROOtSnY5
YSrceM6loOHpFH64KePqd2JJVkLVF9sylXDvRAi+9vcUtuUaZV6xTGtuESoqPsAehfPfr+tKf25z
w964Qhs3IqmuBWGm8F3GzSiimynAJLUFcvuhpFXhO/Galjf8AG9mI9EZ25jgctYw7U50En+O2tlO
2M201ufEgfnCHNOTZWKSnXxrT+Ddp5Ca2BQ/WyXwoAdieAy4CT0CmtYtDzj0vvwCSaaHgTEkQxKF
32dnIItEBBzvYrKHTC+YUEEb2RbkFnaHvCGp7TOpJucWJpLMookcBnYVUus9cBLTeHHN3Gds+dDa
odiEfvpC1BlTK92wkd1A1wpRevo1DiVtVgob6GHllG1lieoKFh5j4tgEXFVBEsocDChdxrioGVp6
0dEvzAhcMM3WUiL+0Zt0qP0WaICa2rtd1SRBddhIzaGgs6poxltt9mgG0akfbXVucmNL1P3ZcJGr
mDXvY1WZJ1dPuq0nsK0XxefU4RhvBmNFT/8XxLAHJNDDArc0idCpthn63CfGs97KyvVwVNJsd2iz
cnzlzJQYzaNoSHtMyBZN0q4kvv5aA4Rd2eaAH76GiDPjc3st2kSEOhxkO/AB7sjsXJErHVvhYFHa
dE6/gjyaMQHLnofWX4909Jc2ejVNIBhD4r0jZ+o8gahdK96ckmNcZLM5RHZ7VFqZ8Afjxy5Adzvp
xcNcQnEgWloazAdl+Y8ZpiX4aeFjnaFKHoafCNQ0vC+Aw9oQYYLlUJDpc/BFYOhPbZhuOpkeTi6o
XhhkcCMc+wVUL2DFhrN/U3FNMI2YT9yZCSrP6qd9r/B4M3RfjWVFtCQMqQHunnCGryeV97c2kuOe
4Jldljmc4j263sjSyZ2KPpoGt85k4fJ0pb70PSyFlR68dwYaLpiHGw4ytM1GOsE0E2mLxYncAPF9
gNW9iHOfqFEpwpUbhK9Nisg9osndCvTdQNA4VckJ3SeONN3n5ULTzQxcd9cqznDHtePFxPA4nxVE
UMDbOLf5HKVupk99ie4URE6yWCLaRA2uM0uIU/8jabnmoxhbG3jtnonYdkKOR1dsuk4SexjWvrXh
FK++IkM77DPMk96tyYo9TUog9Y1+yscYSc4olhoDtrWe6ykScdR8zASYTiu18ccCWzMHG7YALKYQ
BJzeJT7Txfnd5varkp6z7LkgV5Fhfemp6+4mI17jfUd6ZdMgUylaBOIzGd8QTrGG4baHOkNOWMqa
H7Tsl4adb+2BdlkWRe6GC22BnxPhbxF0GL6okaIUM6jWlBtjtphMEX/RoxIg+XP2MaXvkYGztJPG
oyuyNwyYOPFnOGhYdlcd+faiQYpKjC0/ZE04/JiN0jnQ0qVAjbaqS/IgAV3thoqecWtyfB2Tg6je
Ct1bwkARmwqHUTEldwN8XQ0ZrLNxxXJMMlYI/9sH31barHhcdo9dQoMTXAIOrpR3Ky8rpFASPGSp
6EfGVItUQIu6nKYFqbwWh+joFgEcXxXVrEhCJchgHf8utuJTa9B946Q8bQ3F1ILx7roc5F3RhV4a
euIxSkley0K+SBHgLp7ABiV0CvrZVkIc5ugRjimV9Qt1dw9p2a1YuLDbFpkDnMRETSwcTMf2KFCm
DpV+YCbEGkrYYTkguWSbWEkdxAiYef2IwaAq9XIf5Fm/0rPyOS0ktRYCSzswn0GicXWOK1cblxay
zGUSEaCU24HiJkEXC0umtKb5ZN46hzY2vwCkErFYAMcYUaJbkgthtth3cV8RGFNNaHOgOPkfsgJ3
EEzuJ5WJt9HL7CVhb2RUUFOSaVnILAM5KoLoFvXA8DgFfXSkqOOD7b/2rLMb1X4mwqGs8DMO0H76
YGKiXNbHIdPRpMzjEAMjLeMg923qO3X+/mB0alOoQdtVXXLMJxz6iQelbOwt2ks1ThC+zSzrYd5P
F5zEtrMdOA6r85AEZzhA5rYMuUlHv9y0vvEUaBonsgztm3Njswu35OeeVVPulIa6QvdAN4qKknSy
f5VOvHcT+hoZo33g3v19ojtOb6Y9uAiu6TVwf9qzpNKkMT4YbXqsk2SrJhB1aoJ07jT23h6ku5/Q
peulj91twHfuTfSgqthN14znoFt5lOdj0HG2yD6HjI5VxqoYldYXjrrPDKpkpSiTjLEkXhBxlRZo
kGrcU2IF1ipzZLTJR38XlNFXy0iYd4pr2qWkQi32QVYdh2wTYGrleMDiwF7DyPwssadtiebkKFse
wCT9VrZyn+pk0wLTHDzPp+5K6o1htQyYcg2h5ujd+eF5ChkE+8m1f4BUcw8o5sCvdfG1NItm03Sn
os7BFWQjOrVOPHbxdIixKsHZxYwp0020wyA5HiZczJbsw0Mg3tOpT2hz5Mm6c9GpZf1wE4GHwby1
PVoqVrqUec5LWU9y7Yek6GIBA2MReoDK5w8c5tSxJD0LgSB29b6Dt/T9jWK8WrXfH+3gPXOm3FsT
hegcMHcU5pyK6ByE1VU7f1LEnwsep9LfW2XVqDMC4/j9QfXTPz7Df/KPz6qIBjepvplOdug8CMQZ
waDGaOz6OM0fZDHWx+8vdUJP3eX319/f8SKlLRDGhSuIV8YhTxNxaAa65Dha+fT7H1mnxEGY5rhz
K5rUQjmH7w+gTBgfW1EqGNUyTZ4l3RtXF59jik0f6xVqsP78/YFIjxhd6vy12e5Lv3dOZpYOKBNH
5l6GfmqrmN3s+0Mh+Wx0t1keV4cGXcuZaRXVDVbbVV1De/vnr63S6RVMc7pT8y/757+L9iWvkuTG
xKAym0eWgJFBiw/sds7mlNoYnJSZ9i9UCC9FAW8sxjAzYJZ56IZ4Sg8qjsm6Lv2j7WoaPkPlvOvD
cGqg5SMhRNUBBsP/jU0Dc2cXsL5qUb0Cl2k/8Az9HS1NMFNJGZy69gHjWgySMiz2idSnB1juczlo
qLemyo/wXM3fVszIiaTfN+QRAc7tqX2IDeT6PhBYjAkyOGZE4e7DKAiPvqj/8dn3v/nzv31/hiDr
WucKmzDKzhd4J6TS8kxkTaYBBC/t0Fmotek7mc/fX5pwapmQCPGsMpwq39/9/rJtGmvfJ7fJNoN1
Ljt5HSIp18pD+YeGd9gUnRoPvgGhQtSSVzMN9Y3BC3uNWOTbwcfrZWavrTnGD4bpUFKrAC+sPSw9
R3d/VG77FWVJ/KtR+vpIC4LXHMzJjdUIooyGgCVHX1YYRrV3ehwuTavd81DVW5XQGvddAjSpPZau
HkMkKa2SAtd4hP5jXLWqNq5//wzUYWWV1aoSXr1yw1E+euEwHodm/PX91TThqOXYYuEacV5I+ssv
ledpd6PMuW0i6RycoNS3qlSQbnAcnSv2Lt+rmuv3BxOjNyBvqz5MCZacCJE547r0njjNz8ysQ36c
rzgY+GvZEYQMcm3ruVNxd8cBOJqpVRcSrconIg7PVSziN80xOEO4xksfZ9oyxNrw1szcIs6nPxRV
9IHOgbMaIW2/uVH+HKOueQybSZyhQyVoYXt78t77zt9xYBdUShrhyVMMrcHvPpiTQP81B4dSude3
5ihs7k6QbWALmlWNQ/w1JCtmalB0Ew/MeHlituGoyt8IrYkRs40hIyzqzmTc+gT2rNPUKre1mOxz
gM/TKZRLKAKe5ZB9PQblvOnzzL2YMKyRXMRyy+47hfzuR54P5oNxVUu73P3v6fz3/xG8//lHUv85
/IRYnH81f8Xz/+mn/n+Y//+DDH+hg9D/ryza/8bwv7a/qyb/j8fwM/8jx//7f/2d469Z6m9CGPD4
LQHrHGY/IP2/g/xxmP7NldIiZNAWuq2bc5rc/yP5O3/jR5V0bN0iaBHO/n+R/A37bw6hDN9BV0D4
sfT9b0j+hvHnSBmlLMMBRWuZJl0qUNV/jVXNwo5GS1Sna6e0EbwM0F+s+QBwyBxrU5Xl3oidvcqL
p7jN13ZlQKMdH3iajNwlQEF/k4kSHxWJLra1Rw0LjQLmgdV6p7J9TMfxKLx21c/OVNq4ogCL4tib
DvDUCNrE0Ie1ShkpwX7xJV4O5oSSgy+swbYuIMXJLdIOtA/rMc6vWMY3gQnvqk+XpRw5pdt7oOm7
ImKtnedQU7bznZocecoH0sCxeV8tBAcWLDgPQKc3dmB/AFIi40axvWoC52K3EhlKfg2Ei9jTu8Zh
/9DAuGmwGrTpqQ+iu+YnVwDX+wxyV1Z7C4amG6PHnKpWpRNdRJKcooBuvUM9Rs6ge7PwoNYpes5o
o3OLA1tdIKeskAHEWrfNky8Wq13f5U/DGP3UhL0xxxbrenJKhxiFA7pWl8i0tF2jgdy4Wv8gH/sA
DFyZrrPe3GV+R2J4dyAudvuHq/cfOQ9/TFI2/5ykPKd+WA6pnro7d0YJT5yDgf6Q6tAX0gg9I0zX
Y0hfjKBCeiRsMHgazc0ww/YwlyqdwyY/4hKUEyDjr4tHJFVLtnZwn/FG56yU8OPJPKUMCvAev2CT
YjJCPFIvw4r/4EwLoEBgcexVVo4roHT/JsHoz/lF89NwTB6/BXMFMKH1nRf3h6cx9YHWpGOG24h2
OSlwatV5yUXY2fvgW6cejASn6n+XIPXnRIz//kf/ks3UusCNHJgWa4Q7j618HRDol1E5Lhxyk//1
+/SXlL2//y2eoW6reS2Q8i/pGw3G+Sxo4EVnekmrgPaK1xP2y7iXHbNUg75ItAhS4KsltI9//bfF
nDTzz5yu779NMpThOgzfiNxWf3me2Kv0fCpSDdeddpjSU5DohzhfN3qwCScw5ElCqPtMcpFHL1Tb
2DMPqnSXXdU+c4RYt1hAK7AIuVbSxv7ICV8IwluoVafUGa7/+rEaf07N+cdjnRMlbcewTVv/S5SN
lXeGW0Qhk7s4P83GOekqVGniNinnHgzQEJPqiUUpolNztGv31Ridz7I5NpV714f437x0//PDcdgF
XMuUgsTwP99eoZrMeso8RC+ajn/TZqhNhAky0CXdhddCD6n02o2X2A8oKlZJkn7VjBponp5UG31B
KPp3sW/6nCPz13fTdS1FdKJpIOX/aw6yyelUYoEL12HDe1e+FKq8JCnKC1rkPxqBfzT6Ij3hnqvN
JK14RTmMq8NSN5hD9SK0C3PhcZ3lZrTq5Q8cTXkUv0gz+iKo41QIhGc+UNmFPjn32pE39JBM5OjX
YlLFEZ787iNzSZkKGDX5gDt5N3z75qCE5dzzQQiYEUFFDdUNS+TG9T8czbpU7XuGFUuv5cWEJtJ0
021YpR0PEbovRtjyQ5k1/DbjLBoDYj/uB8s6VXbykWnBF/PpvWuUbwlNbySpzJ2LSgPN8GQI45ea
dwcBrLKsq1c15acR38Rkxow2p/AJH9IiDq1L7FnfzyWv1I0GHE3TXt5Qkzy3FsEXycmPOpiXGE/b
Ft5Ppi5BYl1Aty3QjF5aGX/ND71vMGvNz6wGejHAk3RZ/s0Uga+111Pxq+4BRw/GTY3W3sjY50jk
QNb5Mc392dy+2LXaJmP60eWgFFRJ91ol3lvPoVVz69nuyoAo8NS+4bE5+GxLwyJ8dszFjOLbO1X5
w0HOPsJyJy6NVl+s7lbk3pBPfWhj8+oFzBd5JZBQtxS0FSgkIt3rRdGlyMvTlWnmmwh/BlIaJLIi
kmcj9n/lBjumEX+FJa1EYdPSp39PxMa9Z7Y5xPLWpoqBZ/kQjyBeNDbMuKGfL6Zd0zXvhRs/eZN/
spsCFgMKrnYM0ZHhpNX7tlmPmo+AvCSiRPoJ593l0NN5x2tJcwXbJEhrLUcX7SrrUpIZy05vveke
aWkwsvctqcN/f6yOGNZdXm6bBnDl2NQuVnj9lNpvvlQHLSUmRsX4jdtW8P705QMZEEjnn4UHGiwr
0w8rsS9D51xy5ixmaT/UyRe8AShr1MILRM2rXMtvmh3sifx5SCO+k9RcOGGFtydv9zZXMMGzBKOg
Q2PWVMOkSM2FX2LenYxoGeBOUcRBU0ZbTBmxa4RZt+L8eDEASCLlG06oefcDnd0FNeStiNPvu6Lv
P4eq+sVvZPDG/WLXrwWKS9QE7p3gEk4n1DTF/A7mWOYHX733MQMWW9vN95RnZ6eosZ2FLWNefMEv
97Twq3W9dRLZsNcTMFqM5KnMg492eHS9+rUriEuSAc8anyK/cr4QdVzRhWbh0JasqY6d96CMDlYX
/2zM8i0P/WQ11trvaXjyNXrUds0SOK+1cK3QQyYfo4RB7SooVk77aNjadb7Hyiz5ckL7wll6n/Tp
R68kT8NExqFRP/b2Ly/nhqN/6XB5JntN7zYaRp/5MY4oqhZmp7DfZ+8yg5JqjL9VZN7YLu64ui61
M7LWcJZj6dAZ7IDlyU5lZJB0AusfoyN9QeiZr5z7uJJBjvTu8JY7VQ3BlJ9u8vAZqdzazyMeFktc
kHwJ02JW7Dxi/y44ZjJ8+X5owJ0+zM58mIzm6PkwS9yxrRZOa5+mpH2d1xQv5V9nipHdGAz5k8sk
zRtuwi+dYI35zCsCe//9gneJhv2u6vc2Am+d1UHzZ5ppz8PvSfCcfpppxLYBSQeTlkXlrVq17ZS9
1y37wnz/Q3Pxl5Xjsz7x9s1Hag8634Bhf8FQ4Fpam9hLD7EPKHxe6knH/XKtgQYSsBuzY+aGG4mE
w+jRt7HS6rwaTjSWO5ubHIt+JPpP3W0bZM6m4LbVOzp7KcysiWmCcO7zG5Ob9mmILvG80yCf5o51
eEXs8Ibi6jBMCNfIozLglX9fwLoKIwKM2EzoWeNAC5cYALhHrfI1zPkFAWMsTYVfhqqf3AoF+6yU
0aeXeVc12W0iTPWlJm+Nr60HompQcCWEEabsQaErDgw9dk7oP9Q0y5eJa9zKMFzBrXjoPHkJO14F
LSrNRVlAfG/Sj1B698n2vyb2tIJkBDs66m356hX8zPxyRXqC94CUbQWNt8M5RcTKsq3urkjumaxe
k4gn7Vf1mjUWLWIafykGGszg+dWVdQl646z/nD8rwU0WbfdZZOfIuLg1SOpJsTZ1QfpZlpe2kbf5
tRtYYOdn6nTaPW3VbX6jQ09wMdDXi9qjE7wW7XCkI3Q0Imxs3fyqzsuGY10AJ776Hje2GfvuoqGx
YIzm7fsRChzULm7Xxfg9MMOG6k2YAj12RpGfpFa8ahraXNFxN4mTE3jLLjIBi/SlWPaN+atMx4Nn
+RhN5inuCN8MIddTV9M8rOuGso9bc5zaVWu5D5VbHkmdJSc0JOGM/biJoOL6wUdmGjc/RR5q4jSY
n2gVllc3QTPmpdqdVnU6DVQWfAOmwdcQme/6cwQ0iW7rky1tPPr569T+tIfwOG/d83HL79Gw+7Tw
G4Rp80ZPh/XGFXOZf75sFFYu/1Z0kKD64nGwjCOVGecK64kt/bdRebTs69c+k7f4htOeHZL/DmaE
3UJxgSYupMII84wNSogLtdBluZzqy1yrjvOlF0ufVR6EMWc/49HnJJySl4GfGXUJ6Qj5xAMxTaia
G13DbOVApFvAyKjWVg/Mkkn61i5AxRDoRJEDEVK8S583lBJ/JXvtSdVUAR1hZY4fHmoZfDDjWIue
rUNj3KWE8YoeDwtbkXzMp/Mo0n7Hk30UCEdafvp76XeXnCwQn0zWm5Gxvc/H+rTjglIYQMIUfEhB
dMla60+Jqtw5D3Uf8iKQoHRzC7ZJMDKybpdzQ6Cyg4/ObF/zXrtF/i3J24hXgFMIFvvZ48LOiLwK
+26K2isG4HY2bfoQBqfO7/1IK1inNec+hO4d1uiX6/TbJMtOY8hug7ocwL24ecUmN/w55GsOCuGi
mXfdoOBt0XhHvJSGa+S/l1utHhbzTTKM8ZdtmZfmP8k7j906si3b/svrRyK8AepV43hH77MTICkx
vPfx9W9sKnFFhqhzUMrWQzUuElfKZBju2GatOcf0MIrAGBbuaR6uZaxHg3jMMnodU+t7VXWBYGuy
TU+4UcTHG8uPwVYoCdk/yDE48xjklwgUiFlftSq+386NliqapTzXt9aYgdAd5hiclVkSBG+x437v
ewWhuX3vsTnLDW1tx+FbXrIZ0Mh1oqsLHs7Ca24wjiq737iyirWdHUIpk22iUrVAXZ1Rdl+aDe3n
LnjBprvue2fNN/cMfpmuk8qn7BoDeQ/5FXGhGVBFmnZx5ViQzQdU5zBt6SBcKIFyGVgsbLnXCmkt
RFAxZJWaG4nRsmmxRBvQT4qVEV4hAUtgkC+LvEOC1aLnaMGsagX/ru7jULCxaaAmXKZ2880qdQmt
P3ZmgnnUdRAAscOluCgH+ou55K0hVj4nFbmOkDH1iBOFZmPRqlPjUVWaNR16KNmutBwFI9TxoU6X
j36ANkC+M6vyXO01CjoyycDImygfqPHCwz7sJYBedVrLK801rgzhLjQyNjlB4Qjvvbb1dbHBccpV
EDLcAadanFJrXq0jXFbKzqwce0Udf6/2Kk6wgERKiS8WS5yxNyUFweRIIm2ObUehPFIzqyHVAP6t
UDbCloIsKZ9nYsghQEKUXcEvyPSdRnNwoZhWOQ/rcK8n2lU2wP8rxHLoBjRTG5MtV++SsGV4ZFyG
jBUVbbGiImorXVlbltDI7Rgeqt2m11IW82GrALLpLd8YpfEMpCJaIIWqMNXEt61nUZ9pc2eFlHsX
m/SLkahUAFha/rwv8lVfiDYLnVt8Sr6/ViS7XyvlypNDkuVgty70xniSe2XYdi1SgFTnTENhC7eZ
8zJUiHhb0PHQhDT0uw1CoSq5hOqysRp2tloMBom/GdkyEAdHbSKCFlXxqO9/TD3Up+m/HkDdpkWN
043vKq745oI2vmOneRuZyhX0BYc4FIOhaOKXLa/LVr8yXYdCe8PcZffCAEX/obGaapG3+nNvGGyh
TSp5EEiDwB5mkSfW2Na9GlJzmXocGFSXF3Rwlc4mXLl+VE37O5I5eJo+5MQWCTxatBdxfCNbjLZb
zopcjJG8aG32eRoH2ros2I+7Fzm5GO+nN2pQVwzkc/5g0fXMIG7vPnFAOatkJicEQG8dDiwxlQ0Q
GZTGeSSTEGYOBz3bOCfD8aUIjW2EjB0z7UEf68eKfX/b2jtXqR4rWkJAqgwUzewCteChBoxqhC9i
ayup6jqOs50tDppVdyEOF6JcMSTepuyYzUfG5iimAZSmb30VvbUSTyFWQHTqkPvdnp2s586NGni9
lIYvNKnvNcwjcd/C3N/kV0nmI8wovplAvDX/KsiS10BCLI0qZQihwpQYY6nQtvlI4VhC3VzTLVfv
gtF9lWv7NoUISszTjhw5HR1+tEhlpsTu7yZXLxUTLysCEAsFTEYXXgbyV5baNrWifTSQhTqOLDpV
j2eUsbUe5YFyQQukvpWZaANW2gRumuOwu454Rw2NkVkldneSxXoODFPSF3XRPSQ+RUdTLq7bpls0
cnxHTZjJcXjAfLIo5CYn0NJiBeE37SY3SQqnNG2fG8XcGMqq8pIHFtatGrU3CFseqCvcAlDbadqh
Y/pFSVtxixhv3Ub+5rdU3ErgqmrHRpUOeY3jERFf/prmDH0rYpMVSbd2y1KiUizFbuHumi67LF0S
jFq+gchLLq3S2nkYnQgrgvXKgjfk/gssZlbMMngLTdo7sdtvrKK5yRsZlwoPL7tcK1VIajGjF29w
V0WLfDuu2GOouXvltsq2dL4Hg3d/orI2bRvYhqOabERAdfHRWtYkj1pL6Eyk9HSXeRcu5QbNk2nR
SqQAUPgtwVI0cQ19DWfKCspNF0DgGgNyMsOeM46EhuLU7fxyPyZIDV02yEqWqU5O61j9kFYNpRSW
Hau9CDMcbfMakUvQlsQpGUvCtOQLaZQuHBt6RwgFKmHnSeEh4ZPD4Dofd7b5UgaoCYD1EwqFyoL5
LQNhDYdS4lCms9WnWbw2kL13lbQmK5d4tMp6iLroWpzU1MY7INK9qMElohKZkxGbNsVKLqGCoFQB
JBDZi7Hy1jWuAVaaReqOcyngc/vbjqUFa5PCjCh2xZ2ISHDThQsITQqG8wJKgOyE28YzsFxEiMG8
LWO8c24rr2R2c8kRlUlE8RaE7KGq6Y0d0u07lUZuqqJMcshuUWMm6IzDoHmQI3elYnFpoA67Urd0
xP0MxVKLg5fGI9/SChZdZy4Mk3MC3eWokfZ+JTa5VA4Imuso3Fl7IMmRzshlKWXBy8zztq92iMgu
R454ETFHGts/LaX2Qy9BITS8CyiVaYG7zKmcGKF+HjMbFn6A08i4KZB9B25KeBcIMHiCHbYk56yq
o4uSTxRRmzyr9RTvdMYCwAPtPM248SB6DCZBFjrfVeE4a2fQvztyvin0fJuXw1krwVcszjVgrgr5
YZxhNxnVLlIV9cOgeIeIXByZpN5GUnfHB+QvHQhTVuG7qKKjZmAwo7X3sZGS5QR9Ye2XFqZKGQer
cs5WyNxa/hP4hYcwZ5smpuXjF6VDOK3mclmLvQSXVvgstUmBWW20tC6gSC9SscXI3EFDhLAMzlWf
k9l7wZmcLht3EOxbOLMDt1D3JSfUt4BDDUytrahNDgWjKGFb2boQVzkcD646f19TjK5+FBWlJmwf
Cn6KIqrB7yWKjkKC+ArwTp0p5gtsnJcIgZ+ocJa9c5tY5WOb2sBX20XkV48Oa2fUsvfCKQ6ShVDZ
nKM6DjfXxyHaaQWJuPqVqNT0tljGKER5OWdJUZ7RxGlGnEEbsahlbvvYchI2SypERrWMRudClLSk
0TwXJzzxjKLRPrKpFoXaxike9fQbdjqPGgtLR2IkwL3bR7CUb5bbs7DKC+J8HocCJVeGCNZzb0GV
PVJ+fxRjO9HsK2TnRRS8qEHxWEvyVcvPjAGiOIN129Gc08edqeaPGCTP1Y7bF5UC8Z+/zxke3G5C
q6hLikYafpY5toC39yM3q/Cst+RwHol9kZckSAJ84bNaYqBCseKyL5ZlfLUcA+eloV8NZIQ1knzL
0kcHLnYuHEVN1rkmbz2ZrZtUs4V1Ks5oQcQORx44KA6m9CCZwmDjXbmC4lrzKwzC8j4eOCO3aOEo
eL+gLFgNLVs3T/ouKiLAOB9F6dLL8keL+LzCpGCXUVNNY4SiOlGHo8GDOnbrL7KX0KkeCKCMfszy
ou//M3f+Rw79a5YPZeD59eT//vf/RhUC7d4PE8GvKoTn+Ln5qD94//d/6A/o4f5loT/gnxB8TJUf
9EN9IP6Cloal0R51FF02maH+ER/Yf7GCGrJjsp5axDoKyUKVNbX/f/+PifbA1BWH9V6RFVs2zf+J
+OBzx9RyVEW3FPyuuqmiOzAU5fMkWapkCTS10h2yKNtocIQqgja0jAmrrk5tED53LX+91mRCtioO
YJmhdgeDzLtcVm7SKOQ0nK2w1W3V4qwY26VlLMZcPfMQ7mhKdKlJ6fLD7+WL/rr65ROrDpGlMlY3
2ebX8XFZQBoX5mVvDQd5TCgL4iO0tW01BptUJy8d014L97TKHLIBwr1J2A2BQ2BuiF8ArwE9Og5v
dE2fezka6CBD3UR8IYhfKb8QbkfJzq8lUiE1o98fv/FJ5/Kf10eLUGOk6LScJ9s9VGBAzCttOLCH
PuhagrA5W2e5s3bfUvn7tWmJ8DGgI51olYWHJlbPA4CBTmutjt/J537lPzdiaBzTHbqVpjnp6EK4
AflmjsOhIOIgXFlRCvMHDQG3VFf3DKBN4Z56+M+qCHFNQ0EvqxqarVF80Sbddq2o8IoadnmoEoEm
wX7gRZTWk7lB5VxB2GuBOMZGNi/18sTjigX7Z7P910tPBkxhJyl7ebc8KC3HkRs/RDOLfKHl4hl5
tcffrSo+gmNXE8P3g26iqWQrbHWzPNACmxPDsJfRKqvEUOkYkAylOXOpMhaVsQhQ1PSaS86NtpHg
Sg42B1nq+SIoVxRuumRcep23B7x+Hig5cYPB4vi9amJymN6rbqB3ReLBeEAG9elebVmHowij8yDa
55pardsqXZcK4FHnQTKcmaAnaIV7oXj6HWe6c8V3cBGNm35sF6hCzhsDQTbG19Il5gd7ZJlDE+Pz
CpBHkgqi68j5LSyTLZxa+EH3ZvmAAupmiNtXvx2dU/OT+EUee5yJ8gZaSKp2Q12yu1Gf6Z5hQ7nr
SAvuo2SlF8m6KpDhcuStgS/7io5wO8G9l26KOl5V/O/42/28ff0x7FgwVJnPjP2rPHm5hEV0Q9lw
N7Iz7BJV2rdpOA9TjqWZJgpnZyYHzOOX/PXDNlgOfl5y8gLaGh9i3DdkO8BV4OS+bdjQSexams68
8UfqTApMoMDLT83JXw4kyzF1Vjwbj/lkZciI+EnwGTKQzHrbNtpzXXGGz5WdG7jXlY2FAm5G5C+L
JF5XbBp10sLBEzwLm5NjR6vWjVYNAUJudU22DES45O34m1E/n23/+W1wcyqrAYofoRP8+FkqrQIY
0ciYBJR82ST1ZVk457lq3uhIGHrnFUzMil3lmYE3SwXKK7OeeexsS5NfnqfhcxIHPG3eWlT1fb4H
qnNrsoWfA6nDKBOF17jZ/mDS1DQWCrompmLxfj/fdNsUdl2qWn3wNOs89tayd2aFDV4sHOHSgiCY
TSfT6sSGdfxtKV9MmVzYtlGzaKgbzclsjWZOtuOBCw+GtK9Hd4/w7rIrEDTGt+9tMY9YeJKIt2km
n8GHnMM2lRR7b5TjQ6TID21gwG9r+1Pj7ItVhHIJrHwknTriqcl90V1NYxe346Ei8SYjFZQoDQ7r
Jhy7GlaKgt5CVxduYd0kOFnIf76TpMfKJZuJ21UTVMJ5tTIBtKjtNsBL+CevjVoO+z3WVSSpn39f
vhvS6qnlGqkRG/oIPqqjrSnyrAWZKnUAMinNwtDrRU4QXhRbKyXKVwpaCpSRPfGxTlose5IVjt/W
+9o6mRc1zXLYp1LaERPE59uCDVfEBfPwIc3Da2CuRhWtxUQUpMmGZXhVuM65OG915K9GCtCrcadL
bzYcFcSIADrphIQPMRYX6C7btGlviQ6knlxdtqZyl+bqk2a5+6bJn/LqESD2zC2T5aODH3HUwIxp
xsFG03T8mb5aZjXNYQTwC1WE9urzM9WJ6aVKr1aH3jSXNI8yQGP4EFdkFeyjERh87++98LvllGvL
la6J90Mn8CD7yV0hLcYgXrGbvusV5c62/vZ73EdUHxX9xIr0xRLAZk/mIKDpNFedyUYrHdXexHBV
HSKvxeYFeKKEFKie69TL6/JFs5R/ecHJW4mjNkps9AAHS31ViaEv1QvPoyBg36XBNzpYJy6nfPU9
fnzAyYAnPJgEL4nrdSCpc/fCJCtGj0lDvJDdtUHyBdxC8/X4r/43F9XEF6YgR/xl19K6bkUyCblr
gwmI/aytb8s0hWqhU6BgEymFC8lBY015/V9eebK+mmMVyAih+X2ygZXjVxk4PyaamVoSDAwmK/Hu
x4aCDZz9E1cWL3L6CYM4/M8zi5X/w66yDPUmaLEoHuBrAV4XKCdGU7sUsgO52XFsyPGmClsvQUIz
uRxPTG1f7CwYyf+5vjUZyYo9aoMtrp+QIAPiIfNuPAdky6opNpF5UfLw/+6JrclQ9l2A24rJb9kM
BHi/wYbtLms9mcsUkdUALINA4iJyMSmRQWhZWG1x6q1/Pbx/PvVkeNN9LCU14qkj6ltCW9/V8GTR
W4wtqE/SMy1iCwsQ01kcn1jqvnzhKlETzG6IhG2xQn/4hRuBI8l0MKtDrQhkFewCGkA559aQCjBp
WKRUvJgkix9/619OWB+uOhngYGHbnqzw6oAkcjb4IF4rJCMSnUc+qAwytJU3p+aQL/aOCHl/Pulk
aMdo/j16vPyidRpA9Q7UM9TPewYZfbNFHvGlMaX43bWiSieuLV7iL1/Vz0tP5+ewbJXSKXlcI21n
YqLszacRkl2TX0jV0/FXKxbZY9eajGcldzkAj0yVQfVtNMBmrGGXMCsfv8qpJ5qMWPI3BqdDVXfQ
iHawgw3dGpXznDJeNJARjl9LPXUx7fMYtZy2oaPGJ5oX1op6SakDJnTChe+eaelFUuoHo7cPZOMh
tWznpuruXJSmDVz0CgsH9gelrFY0RBYIbojs4CiMr04lRlzNBlJo06VfcFTua/SO5ur4vX+5w/0w
6pzJTjKqVV1qNX4dNTAA8X2JbU6IVqNB9kKFIPT7OWS1pW09J2UMEuNFTizYn1CZnjqnw8d9co4X
lzw2QozPr7NK8BxKhVEd2EUuh96lPFWs0Twv+qQD2Mc77QhsImQWqrOMgAKuy9JWSPiLjBOz/bu5
49itTHaMNESLBKBaBeizXWj+XqHhW9HkQ4gnjD8KoRO9OhspW6tBv29jcqgSYNh9M2sDxMmnpiUI
HF+9G00RNU4ZGJYzmQ5Rbho9IjGGWgzfPpCaZUAwxxg8E3Azw5EPciZcZv1CG5xFxHkEzNTCc+Q5
maToOUOEEnQQ2vVQ3NXuK9lkS/BqzCmb1PgWZthZaJZF7bMErClN79k5zCynWKQL4qLI0izvXbJz
sx42vFVu0TFcKhQ55Yd0sF5bNX1zyEIgaEi5VpxdYY8PdTfsQkEoTOQdjHvgYMF1FxTnUv7cFjVf
CsC3ROTrEEiLJUCVXkNtpKVrSnAmkO5UDkSD/FCZYFOCYBNnFUBvUMoUOQ9K3ZzlsX9Dj8EF2j2S
+YbAliRms9tLdDQKhBYkGySBveoa7yqV9HMUGvQgyfiuQ6ipgsgczW4tDf9vZ+6zNN6XCht/HREt
sJyBamOiETuwwxJSYrL37i36mXoom7Omza/EeITkvK2s/CZQ08fEGEmdll4DpRUQtQJhCh7pfIbQ
+aGv1KcxyDZDId8V8d9BX9AIYkiXJKiO5c7NlIOPMV9BJ6sTH97ReZIyb0ft9wZRzQHVNJJ/imHq
bWkG1ymn8NZju2MbN2pVnwHz2SqBfV7q9ZZw32vJJ9SN3xEpq7vYjzdGFp/7kb4hHe0pqPNNZpEj
CtqrG9xwpkf9gxnUW78NSDyrL/Wi2aROdqXic3IMbZOU3je/ovNelZyvq12AelG7kZun0iNwsroA
8zbTqnvYAoiL5ol1oZsBAbgAkaRND7cqwix3rXv32vi92MXIkaL8IlsR96S4B3bj+N1mlY3EG1KP
tk/zek4IMeauVxUPSBMAGcL6rA/ePMqftHwpDHZ5CcsrcC8zj0afBficuMws3STpeCBiGr1vCXMP
fFRczoYMFq9Df03+Jm8HVV9BV5AkfwWYNUchFoK86jniUT7o+1vM6SAfsCvm1qrnilawrqpgqVIX
qx3tWZyNklp5dkv11c+eSbuYA4aV1ZBNvoTjopkl2VOivKbeDXDQIid9FBwJ6lo4y+B288vQnCdu
ddn1GkrlepPUPkGWPZ1IadPINv/f3Imp5fj0/uXuiXaN6A8o1E8mK5OpRXEnD1F9AMuyMIiLFVO6
MKaMOBI0tuiV7CKuOFVYFzP0L9Pmh8tOFhWib2S9DbkskjXDeWrsdZClJzbGp64xWSVk9JYcK8P6
0AQ3cnVhJbuEYva/e32T6V/DxR0COSKLklFg0hYQ9fKOFKOqO696EmNg+LH//JOL2gRGyEjNaPl/
Xv7glQShRGXukBTjcqCoJttEGAPK6JplBpTUS1tkQdb2+FXfG2S//s5+XnbyrFjDJU1FWYkgLAW2
mczzcG0DoDAGdVaQZyxGDzDupQwPT6JZdPzyXw/Un1efrGsRH+LQe2l9sKib6M51ouJibc+9wURl
OfO06xLl//FLin7lF6P05zUnm3y1Zp2wCYuiZTgudeKhA5zDJmJJYiRbIFmKz9LOjqsab9i1zkwV
qx2EVmPFks/XLPU74tSYrWfozEP89BAlI0ef2/J5yOx1/GZPvR/x9x+OQcR2S43lZ7TapRdXw/7F
YBxSY56C/1GyNYNw0PTNH1yTXiq1YpW+1Xsf78M1R8mPAb1xyheTR1kpM1W+GEOyxKlxZFJEXhnW
UEpNx6/65dHrw1Un47AEFeejUasPkY3sCm42BTR2og98ci2LpNx1J8aB+IG/DPwPF5wMvU4dK0lR
RDGjT5YduNGyf2GLNdP45P7do00GXJUmipn5fn3oym89C6du+wu7XFBkxoa3qalmHL/elwP8w5NN
Bk3VVBQdqRUfHILhveQpBN9PwPfxi3y9R/55FXVSErFsq7L9kkkSLyZ4bXPupd1cJ2lYeow9QvRm
mYW/J1BmxA3k14SuEyR+nVRsKU7VKb7+TYqOsmOBOdAmz+uNist3W9Ro5cJFaBOK1lMjaB7Esn78
ob/8HN971+9X0ifP3BfjkBNdxHSlGhsiq0RkyFrM0XiPthxg0FozgTJbHL/sl9+GiRyLl6qqmjx5
wKYc2J30HDS7mO0la5FMco2WVavUZEpAhZihkzx+SfOrsoSBPRxruKzAi1Q/zzwe/jQSUGk19Pa4
gjR0ZnIY1dobf0A97cgLV43A/V1air+GcrvGh7smSXjmuNqyUZvLpNOe+7i5lKtyq6KCABqTH+JG
wiKYvJUWaSut9gwxTsH7wfnSwePejvR96VC61s0Ys7etsckm4KTZpgL+3sOaWlN9XFdpsahhAONR
XQJp5LR9o2BqS+TkUrqsAwSVWn7WScpdLifkxdvnQJlg+NV0kKzsjJo6IMoH0sNR++EhTi+yhqQ6
Tzvx/t7rc9PpxeC8Ziv02xRNntQ7HIOugpUhksKB+1Br/S6VH8Cprous2pYw7RzOUjO/JG3BJr7Z
z80lLtiN2pmbrrBX+P8vY+pNRYDhjKhswl8krVzFQvbWhdiusHG11sEbUaY3wy1m/oNFmrSV5VvF
TJ8QbeL28aN8TSNrjh10jBR01+7OQZjWCoBcBs+1Lpc61pLEuRPe2iKCW+ewNeyLnW8vlcFbF7BM
a3i04MbAght3TV+zkZYOpAJuM9SgFUeQmpg7wZ5ARYwy2hgeslq/C/zyslQUeOn2vmgKSO+cQdRo
VpbKvnWk8MRcpL8DA35523wYCk0e2zHNyRfiSLVsDkHQHBJjWEvYpTIflDM97U1KIUhTUBAkIsJg
1hIGjYsYhhNxVb6x8Jj8Sz95rnOfwyTxKgXNA8ea1WY967AeKPped/2NnXm3aixvq9RbeIG18Yf0
LvKfAsS+Zr5L9ibI4L6X13qsLGMZlDuhisKjGOAMooq7zfCKARiGgoWoGohvqj0WKceEEfsHyI/C
3OqknoQB+V8DK4QQ+MvJKs0JOOit8yZtNkJUqaITiZLvEgHhgnevY6p187lfwhPqaEzVayRKIJmv
iSBf1NI1ir5FUd4D6Zq57FjS8O9ArRcy1PCR7IrcexamLL9LD7TUr6qiuXARB1Tx9yJ96MhU921l
DhcdNpqOwVhfSDGBGbZ9qBrUzXTTckZHkYBZH9sLPb63LJPGcgVP/cYkDFsGS+7V9SKkoORW1YyR
bpPHqdbLcHQH3ppBHsU2pRYwcC0d2kfgeAtFj7+J4/jgBvvCbeclRlG8twsyyA6jTZIVWbFqrKyY
83e+i2fCATASByvJ1Lfk0WIkGXdVn0YzeCPlW4WNNsF9h/t3HlDjCmj6jRSNUYI8996anAVCYc1t
UJRzhaA/M8XVVwfdsgRXKky0rYSJwPPamyyqlqmfbnvaaTUMJSdbwLe9SOMrTqWW6IOj1CcjI4fU
EjAX2f6eeA3Y5cgrgcamY3U71jp9Om1vmntF6dcwvCjtxfdi9e+JoCaAZpu0GtBRZT6a/kaCzR9b
5Qty5GXnNMuoTMlf61pOxBxAJNCmoe08keN3ocMLM5N7O+gPqYFWhfAJYbw34r/xU83iGOatIt9n
dfxWV/GLrGwVeMkQo9Yd+dsygWglxSu2XDowfQsngKdbq1hB922Z6dZLcHCV52DLsNe4+BDobs8T
ZfgmDdWjJew0iRHjDMGtgcQ1bay1LJfnmAnoiKMzBSYG2zRBqNZLF5mpv7g4610msHfVa4sVEzud
0JKHZb4pm/M6MBaIbw+uCX2HAqkeEIxmpctBx+2eNrM4iNY2X68z3rQNeu0uJ4QhvKws69lNwKlq
sXNpVuqjbqlnmVku1OqmBTOokz+jMGqpG6yEf0YY9+LUW9UlSvBIi+9ttkc6xmR3hHOnCkMIMubC
4yMpX0gA2fruoQPK5fraVZm9tG2ystvvQiEsnKulcKEHD15ItLQMDJvjQ0QgXtowMWbPkklPbqj8
F8H2CTE+gkN4c0t/E8aUfGB1laPDxAmYwpWLlef3D5GJPcVvEc0m9g748FJDIk4TAIyEsKIHgbYO
ayTQRvb4bq4HLT+YWL/e/Tnt0K1Ul2tsI1n723K0c/EfRhjBZkJl7HXVo9mzkY+8F4yyL+lwpobp
G/nZEGOR0Zfyoc+rbUhWeRcS62gaM+IsSEVJeAr8fN/gOgirSJm0jzSiLhtNXw2aQe4HLLJePaQ6
nM2Qf9clj4qtZ5kkh7gUnsrBfxlsIgATmInkCC1K4X2QQvNdXN0W+pXcGHgRwocI1bkwL0EnIzcF
UqZl3Y4GtrgyMp8M/TCG/osQTgtTqoAoRAqSf+FRYnG5crp0g31zpuAfMsDxvx9a2FHcCjJA5/tv
wgbTmBBJx/K+rMYH4fV0G1ThqWq/OM2FKjuYbrNNU3B7lTdABXEp8DJO8pF1i2K8rYYv7zcfSNkj
8W1vklfgvdXUC0tu9hqe5tHWKJpnN6GGhUOL7Fs9Da9kgPSdwXzCx9nO7S55yNXHHp/E/N0gDaff
gm67dpL6YezK5ViYRO2R+MG0krXWRskYSljKm56EMsO4CdNw5yxaLMSlf8Om9JDx/Tn5i6IC8k2x
6yJRPb4j/LJSYNDINzQNU4KsTU5oXRNbvm4mzYFolpSkBLE2SBV+LovZngHUsUnJMUWS5bDwfe/E
Gv+uUPpliYdohoIUUos9VXGwsx4ryy2aQ+xnW+GykTOP4ykxj3x4ruaB9CrmeppuQQJuOz0ANaBv
j7+C9zPN9B4sTVZloeLEqTzZFJuqDwwNEesBOjIK2u8AK2dKSbyH4h9GTX4iWPkOW/FGq51zgg3P
FD0EahWuARnvva44SzRyMwnqNskNKeHWtsHb8Tv86qQgIEUglSw2Q1P4Vg5UulR8jz45UGLMsTsc
sjMFsLgAj42cGhzpVNHvSz2CpWsODi4cj/DmPp8UCN+zpJ6M4YOVUv1E4cHWdmFX/HMguhKhv0HE
maSJrcvJ6pV44b/8Qj5ce3K0Vq1qIBkP8FNZ54QqEFoTxAsdQ6sU6XfCUGvoj4hCSCaNV6Fe3kja
0/EXbn75xk2F1ozhmDKlss9PH+bqaMCyoodabisc/+D9b5LknEREMjb/FoX4oCqxszh7aFtb+Div
kUwRVieFtPXkpyx0X+FPX5rQL/Dz5s9uoD2XJYEf9oXfDA+JZr1mhvyUOmweDar9RfaWqCVZRcYr
RLxzSVV2kSrfiZMS7iC4QJloAr3mLkRoCyWzoODUgH4FEs93Kf3L7CQXQlAXGBEE1+Eppjxddo0/
MypWJ4GqSNSUSbpZmRX5WPClPRpx5IXLyMrLJcHmnLDpaczKhL6PpcYvRArcmUSZUaMs7spQ3jIM
n1LTPjUDfVXYsJl9bE3WkW0bk8+vbEyw/Y5fUZfdtuxI2hDLoFZuI5XowIrcvhRBBsrLUs/mIEs2
UYDASw6vnUa58+UTJzz717FnIUxgK8G3Bn1xapRKB6cZkl4uDoYurfLe3gr7UKscWr/flEwA2P+3
ebOJDPvi9szTwp2KWETNzbXr0T9TzAWdO6LMYkXeFSSqxSRdkXuCda8x16VKNonSYatx1OZcHoJN
6b/0ub/Tu/gsIaexjpQziK7XBC1vvd4EJ9TuvWoj2BLvPh0QWvvGi85o4IGYlveFNazNqlkIhIBP
dpVaR8+2H58ppf2o4pkvrQ19ufUIYkIwPTLfuk01+zqySMGIaBxoIy5f4bqD/UvmuP1Yd/l3ZqA3
Al/emhhvZiSX14TJnHcC4tNjfqp65oLU9a+lxEYj1DUH2UYeJV8IubtX+heyX5yHxs3xD/L9tX+e
EuBgUgmSIWYKh+nkg4yhpGfcQo7aL94J95bYmcZx8GaOG80xL7PUoaSugXtIDgJUInAnamiuRbG7
5xwsXoEAK/RqyyFmVyDu1kkKCNv7lg2UgEmwQKUzxSiW433jg9poWf/By4Mp4z/jtqDBZ3vnVpci
TAw1IciEHPyoCP2PbEz/HzFQobR/+C1+4T6Kggrw7mcDEv/JDwOSBa5U4xsTmFFCq2Sh4//hQDLl
v2w0YTKMU81UmBj4m38cSJr1F+YO1J42Ml54eULh8I8DSdX+4t9XaaMbts6kzV/99399YSD7aSj7
CLz8PCkxv+IZtn51dCjh6EfmCBqgDdpw/l5qLYIayEt9YtfBjX5Y435eQPu8spjMqKQNcAFFSu4b
GPmgIw4fXvPlj6/i473/7kdPJtI6YwceOomxjInwIciCnBQnHM0TM+Tv3syk9BVB/+wyGvZLQrUu
ct3ZkwF3ThjZiR//uez7871MirADCBzbbz1INOWmd9xLFReGWwyHABXO8dfzmwdQJ9UkwgeqyG0k
Y1nKxb7Pc5AG0XPVNSd+/G/evjrZtHi6VOhjn5hLawzkeYQIYgHl4ZSf/Xc3P9mOaW0ldbrKsHHz
OiapJNsWantnZ+Yp/ZP4QT8n2v+8/3eD2of+kJYb1tBmrrFMXXMfRcUDp919WvA4tUZPTQlOLPuf
d1g/ryMe8MN1TLVXOgSIGNdQisixNE/S7rEd67UtkykmqQQetPGJD+J3zyR+VR+uZRHtidfApUTD
4WOXpYNHqHa0bmLWADUxtnrS1MPs+OiaHKh+Ptjkw64832ztvjGIcUJGEBcc9FZyRIk1O2szai1n
TWivon5lSeqJT+Z3I27yvWfdWFZJzhW9rs1nRdmfJXpxYpqanAN+Ps7kc4/LOKUlXxnLQo3XtS5R
JYPAnMorOJWbPklviEhj71puy7L+fvwV/u55JlOAS1GRYMOM51HSb2FcHIKkuPyjH61Mvv0olgS4
lqmRmv3CSKi+Vad8Lb/5MpXJdz8SS1GpcmhQzqogerTNsDZcCHyEoHknrDO/eTHvsr8P49jXfCkE
RWEsSWzY+rW1ybpTjb/f/WgxHX/40aNOJB55ZsbSId89j9sHuEd/NjynHWfUFUT2xh4/OpFhECfw
KezRi07MI7+7cfHnH27cHEJwBrQnAE1SgQPPRNHqxLTxux89+ZLHrjPkTEwboAtXNp9rJHeb4+Pw
N6vctNSguE0gq+T/LZtO0Ra2HaLQRYn1RtWdQIMu1k44Sn73CJOvVzfUVs5DrlOR3J6kzsE09OWf
PcLkK1WpFQ2uHAxL8rlXPodXOqXgZijXWHH9Z2vptDXqR6gh+sbjGqGjrt22iRe5qp2yfv/m5ciT
L5ZgMbPw2qpfZm5/TerEUlDEjr+cSV3rP9Pm1B8ppTV6w6EHadixvAFUyEJCdq40qbhMDWqT9qIv
VlFaLSxZ2ttF8Gffmjz5jGM90rwmIOg7KIy9HhvnbdSeAJf8Zn6TxZ9/+NCS0WwkNpQDuYlA6/II
bl79/zj7siU5dWDbHzqKECAEvFYVVT23u9vjfiE8bQYxD0Lw9Xfhe8+NsnYLIgg/ucIWkMpMSamV
a2VPoPz6tW4y02wsv1+NPzlFICs6shAK8EB3Syg5OsP3fWNrkWxTDrA1hOtC9N3NRzebgSVEqXp9
8MVd3tkxLYIQ1y/etWNVV72cwnFugAb1gRqGvFw13KBq9g3e+4ItwWn9UYa0oV87F0xZc5BhDlqr
eBqq4UmAFYAp/to0w8YKaZpmLaytzGGgWW5VONsTD1M+KVDv+fkXQDz8XVHtBdoizNsJfSd1rXCP
6v/MXfZW5MHGCvn+Ts8LtJAGgUMziXGYQhsCgABxWucM3gp+/BdPZeexpR/XJ+J9Z8WV8d9zLmcr
ddDCo8JoGC9WZ0MoUW3M8WKF/7rTf9pioUDnkyGooS0OdUMxzeAu7Q8OcC+gdz50DuQ3cHXjbWVY
awmB9x6nhXUeuXMD2C8EvW3QpbYgkeguNhQq5ADG1+QBauZPfYuatqCgE3xQLdTF+BakyWTF5fer
kM/iNuIuaJjCOhVfS57fW0Ua7psgLeJjP4hzf/ExCPrkp4A1EIBOYrqxyX8/DtF//feLR34ddRH8
OOTcHw4ZLkT7EZqsST7jbk7+s/4JJl/W1m6ntAtfgFIrnAUJ07IKUcgjRXEhwF+pudoIxvezl6d3
CcVESEYsRExnTTfV4N1lqf1g8fQf6H2FRdKDzzkXG7nFMN86BVuGUmNDnB5CqHX/tUDv64G16dO6
tUxja5GfN3PSMm/JWxOISGkEfb1UbEG1DPOtX4Ik0ibQ0cCyKqUHbQqQfeJGdhA8hNzg+uv/qT68
E4f+8ujrWLBaGSULdlyiBV+hJwIFMQBKejC8TOisQJnbyb8BlwknoOhSnJAUcOVwZHF7V+FEVizX
Y5DrLahEW0N1X+HwufybBrTFEMwEt6975wfTwUHLh+pfSRsfsrzdyLom22s5pHGgMuVDTyUEJ91H
F8vRnOTHdbsYzp+er+UIlVVe58UFdjQ2+eTRf100XANJIdzPdvWPEOcc+R2Jaf1phtzra1mDlYr3
HUgmQtuPjxFkBivgATjAPQSZfgLvpEPRFbkReRrW8n/3iN6fK4irKU8c7tPBFgoM6F8CSm77FpCY
GR0OaLxd5o40LZj+Hv3xjvZ5yO3mpJI5zPPbpjzb4MJe/2bT5GlpBrLaNYGgjwqLLEEzBgdOL6+K
jW80Da7tJrC9ZqjiiykEV8e/mQLLcd7Lct/gf5RLruw39tIT6D5SgFDIGJQ75Xfosr3ssoqnpZPE
bpKxoZgbxeRH6LRcRk5e14fWKJP+/7zrIi/BQJ088cGUvMx745366AcWXWh6/pn5ZY7hY6AjPvbg
mZimzwqFZ2jNE+tt/QUMXq7ftSeA++Cuv5vCnAWfkgGS845Tnq1gfHEJxON872T3MuTWtBFVSwp7
J7V5WnoAOUndQ7B4Cn3I5tGIfmyBLAJl0W0w0+f1TzL4madliRb8O3VqYa1MeBtAE71N7sZ53Er/
ptG1tAAaPrDroUsu7BNoQUPdFyIV0LbdtyrqvBoeOCadOkNbCHR26m9opaPfmqBIb9YtY5psLbwz
rqzC71yoqPUAg07pCQ3Zx7H9Shw39N0GgO3LZkYzTbQW7b1jDRmEQ9yQkf48JlAlrNUrxd6idUC8
vf49hrnQsaAdruJAAABrOQAXpk75OID4ZN/QWswTO0Oup80UWimYevrxR2GNu+ow/+Giqn3V9VZf
Lfgx8Gm78bnt/t+l4V83V9u3PR4I9/7aOHA3wu0UwVvHdg2Ri3r4NO6sgIEf8O+xY2XHXj2jX9kD
ADJkAn2c0iW/1829mPWdtKDT8OBGGZTEVYsuHRWB6QJdmvzzctRYTmyD24Z1trE1NLgl18IXtPWJ
LW0H68SY/4Lm8xMofm8hzHCZm2YjxZm8UjsQJGjbbDM1o8CAhsE5m28s4W0EsGloLYDBDK5oAFBt
OGT9hy4rvyTQ6V6fgT+16femQAvYnEIsA/pICjRtFghzf1QROyw4hyl77CrsG4tHZ3wcxwvvz072
NnK0bboPQLjd9NUv7MCmdqseujjUOy/iLtnrail3gNudshFRPafTG3jmH7kFAZ3eD9c/1GBDV4ts
L2l86dVkCsu6uGElf+tYfV4f2mRDXe2OFTX3kZJsIDOig+OycwVSYSAkIDQwhnOX30FuBiak+Wds
3RlYvwtsJif8ngXJo1Wj48oFtfu8MaWmL9WygewJBOIlskHTQD3aiV7jYKtNxjS0lgySGbdnrUun
0J3lFxxX7jjQD+tGNESouzzyavqhoeuPoGWewzp2vnfwLJKRH5C5CRmDPMP6M0wupmUBnqIc66Uc
CyGBul/E0SAOKGmasE/r45vMo6WAeM6YELS2Q7dW98qnL3Mw7Fs9XD0FpG2dUlCDhl6MbT+2HmBQ
8Hh92vfiWhLIqhhs2AoovqlKH8EtdwOx+Nf1oQ02Z1pYQyM1raBVhxW1tL+mTL11ifwoi2BfatTx
kGkSMGG7CD0FOPmRoxztoTFs36vrFT6K9gI2TbgcSKefeT1/q3IPxMbdr/XhDR7PtDiF4mLaKYGb
jTYaXhwBGQiOCwHLSr75vA/Xn2HwSL3nOAdbWglVOigwNfaph1p2kZHz+tCG2pQuL8p9Uc41SFZD
muXOj1RGx7K1brxFywlJAbLFW1Fl8iAtam0wF5KuQsWbyOIz+g9PEAY5z9VW7d70HVrQRr0t6IxK
N/pacrB6+m/j/DoWBeT0btEmfVk3lmketPD1aKcmj8FYYLN+FSAjJVXwdd/QWuzGfJB+4KNY7CT5
A2i4P+RlszG04eCg911moOwGVQLeGruEgzvl3wkIUQYIwUf0gVv9DWvmm7qobtc/xBAPjrZCt73X
AZ+azWGaQeAiyyd1O0Cr4DxZjXPrjtkW0bLpq7Swhu6F9NF5g1Ragm4KHfnTxWEdiN1U2z3Wftcf
uTtCq9Ae/7HyZot6xvR1WrQrsN9aXowTd8mtn7700e0EZg7buTDJv+8z4BJAV0soK9yx7pdjgFux
Q+oH54h3YRE1P9Hx8nP9EYZY1FmOFQs8xQNctYM3B3hi1IsOGe7xS1Qq1h+wTPY7u0BHC/auJxmt
kG9Dvz8Dk3f2IQNSpRcINh0alh8hQr6RGU1fooW9k9sRT6AsHY4gLZkkr8FL3516OPe+D9Eifsz5
PA4BeBWG/G2YvipQ3YCC+zS7uCxQ1qdNdiVDZvmj1n016dhydJHnxJBKEp71IU7Y/Inmfr6vqKID
5Ww2ltSpMR19CraYU5zk6tltsM3ZsNISc+9Mt46Um+qq9Hof9+/gMv8A3c67os8eehtNQ4M8Q9p1
I5EZJvsP0deVkdA7WuTNiFsHm/aXzIK6E7bEBVic1+faNLwW22WCTpK5wkqueoK24yxPHoH2785d
ZDn7Tpc66HkAkXeeThnq65V4AyPQq0RN9bD++gYX+kMtfGUdzxPKYkmJBRbqovcB+C7PRVlvXGGZ
BtcCeqARi+scFwNobf5dJXGOTdq0RQtqGlwLYmDlOxIFOEzRpG7QklZ+Wg6O61YxXTvYWgR3me9M
+QTfZF711KLH2u4/Q0o1y9Gr1z7PELxbRCO3rgJMPqQt44rEaNXgyEeOUL9bCwRsXvVt5BC3W/8c
Q6TpsDc7s3PPd/E1oGVC9574tyu+xLgQ9/P2Fy4T1h9iWOR0AFw/DNBYnNIZPNjiM1oe7zIRHNua
grULXSbrzzDM+X8QcCToZSLgUHaDTt4iCeaLYyXlztG1UM5Gb+qki3TqopeR+sOLcLY2mibjLDN/
FWZJ7bTYyKK0n3XVXWSXnwl04RLoEzXguF63jcGJrMVmV4/oOhQYJVjVQpBD3fhZe+IVPbJua00z
Da/F8kizZio8+KhN62MTDHdgSDxQZ9pYbEwG0qKZ5xKwGYkN4Ez65FjR6dFN2+5YxeiGYepm3USm
h2hR3QsHTF1AWITtAFBuXZ/isfhskRkEZVW4/giTh2qhHOeJC/lRzELDsx/LXU4gmg2gkWEGdDQc
4KV+GjR4+7IDyKiSNwoTnftkYwtueHMdDmeJcqoqb8QdykC/pQ65AU5n55sveenKNTmXystKC/tf
Np+DMjvXbnQcsuC8y+Y66q2KunTwpxL3ZsSBdlfq3Esv33h1k1WWybh6ddJWQAynLpb3BvIzMnkr
ovjT+msbsrLO9w65ScjuWHCRqkeLvtdYj8nSo8cUiG7qaUpuIIG+4ZUm19GCt5qI19dBgEtel1zs
zAMjgrxpSLxzeC14m0Uyvk2Q+kem6qfGTeVtl7KbVKbjRmo2RK6OfEtmJ0O7LRAYmeB3MNunGqVq
VmcvqL1+WZ8O00xrkYuzDUiPPR9HQ8wEbcv7CP2Qe4ZGa9LfTqQS3PM3rYODjaP6Q9AOt0HPNhLn
+68N4aC/x/Yzh+PyBA5aA+rRp919gLb+9dfW+GT/96aa/w1zs/+nFlPH2n6pmXrPKchIJHXD/5nF
3CSljSvFaOhf47lTDFSJIAA+uM2M9v4hsNFLnzB7BDtM3DWgW4izAfoTZMgvDS7B2qPviviphXsU
G1c87/s3RAr+NkJdo8ZCGAwsE/KB2dF9Tm/IIDdGN+wGeaCFjw351xYwTxnG+b8t/86S/D61XGi3
B4cJlxS4mceOsPbnXZmY6/CyKanR3egUMpyDH3XDX/pZfFyfUZOzaAvgaOEKHseUOhxBqDVKdvbK
rT2maWgtfHKFLmNhKUBISgHOZAd1cP55/a0Ns6vjxohMSx4p1L9pQj77xPmF3V96EN74tj6+4dV9
LYQSr6cE3DI1FK47wKgiH6K86bjVMGcaXVv80mSMQcIKwzS0KM5zFEPTS+zr/eG6iAp6uWs7z3Cx
rKDIOEr/lLtbgG/Dey8Sc9crH/AvddOD8ykMnLr9OcayhiI988EQtm51w6zqmI3YY0p6PnpxZDE9
QfXl0R1SiBr5+yZVZ0ltmNMI4c/oIiKkO9RFBk1CIOY2Xv799YjrcD07jyiYfRFICv0nr0Elv/jA
Vwgb/MJ5G+w693NdDG4hxKgAlK7DeexTGpZOar/loFIkl10zoGProimAqKfd1KFFy3/zsZrOoOZU
h8CFUOz6Eww+pAPqqiDrmHDBoSEakYMmhhwhTv5x39j23/45zROEvwTeXoKmpmxxv5o1G3UL0+xq
aXKWowU+5w6GD6CVXNOLyH6p+nfddlsZfsmK/619Aej398sXJE6tRgQy9HGbbk82JPp+Adoo/Lfl
Dj4A0V2Gw6FfkSOgn1hvz1ESgHLLoafMCe5QKz+oqnxtcTqKveHWLaC3Bba2/jFNrE8B/lcg+mMO
zXbpOh+DgZ1q0E9DyxNXq01k/QKxGLg0yD80aJfChl+WQIPO98CChUnwYdf06Oi8qHVJBROiq6b0
IEWMuw/cfNvOeX1005KsA/SaNOaQyUG7CI2aiweENHq0gu6CZsvM5zfor2zQU+WQ7rj+PFOy0pI4
9jxl3qHIHs60fQBE/zs60G8lq/5dH97gcDokb4pr1y994Ya84MEB8vZPbgn4f+GDVlu5G15tCEYd
h8eoaKAfV7ph4gLT2qfzYwvi9PUPMNlHC0avAJFY2iHbgggw5KC3IFmyXKVsTLdpeC0gK7CTQRts
Qg9hIj/IoT96rby3h61KtMkyWjRaoBhTLEJPexKAeCyJg9+RV2ydvQyD64i1DK2slt/i3ekQ3/IA
pGaOu7ExNbjNH/qaq8NpCyYt4Qh0g3dO9qOZPykrAW9aVhwTr/BP6zNraGjmuiIRy5t+KCQoLGMp
OnC+fgIt1tkePeQX+WmI1JPVsh8e/upFRzVEu6r2XIe1CdCAA7GTgWbAtZ5FGdy4afIR3Fcbx3qT
5RZHu7KcbOysHmtAFe3cfgQ58YGm3Qkspw3ZAgaZnrC4w9UT0pRL6kD2PKx7/paDmMWpUrACe0tt
q97YhSwb1HdWER3ZxmZwOxZQIAxRbgVlFghKROaHAxT+fOzrnbJ+HNx+S4fR5MdaiLvo2Y155OFh
MX3qoIOdpTvD+w9d7ZWtRiRzF4dHuJibWve98PJDPEN6lwZN82vdjU3ToYU45ptKFuPtVSQ/kxks
RqAQmu38qaFbgW54hA5iSyRY1ReF5dDzom/DbJ+8qj16IAQDCeDL+lcY8qAOZEMjXq1Al8jD2Ydg
Um5f6NTcQ/4uXB/eMMU6lm2c/CzrshFUn54Vh7IVL31u77uv+SMafR0QsQBjsKxgHp50YCZqJYRj
tzD1Jrto4ZxQd5EGxYvbbnyKKjUfhcefU7bJu2GyzPL7lYd6aVywOVXo7lfDkXvlk1tU+zZKunJy
P7i8iFPphmSswH1FQuGlr+vzaTKLFrIJERGfAb4Po4y4hw6cG4dpSB5iCg3D9ScYMpAOTevjPO8S
Brt0dyAfxr19lLkfwB97qopXuy12ur0WvLwepok5o4tKaZQf7MeeHJWsq40sarCSjlLzBmqLUcJK
/lSzF2Ab8rM9pdMddD7qfauZjlSLRrCp5x7muFU5mrFo/jEGKTX0cj6uT4PpE7TtqW+RUioBChDS
+I9uLu7E7IFHlWzMsmn4JeNdeT9Fo25VFJKHxVBdFilCwf0bOouNxdi0xdCRaiRFFzxaBBBdor4N
wPh3sKeovaBn+3cxWf/M3gh67/RVUOsEGrwAne1VsvHsxULvLKE6kg26aEOfLSEysUW8iOZoLMi+
DSX/4fDoqRRqi+pyqfW+9yCthqiI5XXVhG9k5HNVPOOgYlURWDy+qPmbQz5bPTRy1p3B9Ela1Fto
Jkn7vEXlA1LDx7nDVgDSC3XYx40Aex7rwT+IDpz1hxkWPabtzF2/p2OweN5AxvnjGLXl89SkddjF
6jul8T6QKlqf//ZArKqKugQ0NEVBXnPPCwUpdnUvch3oZilAdRCgPFSB84zG2mMEPaV14xhWDR3V
1jW0ws584JALsh+lHYcARp72Da1FPMWFaerPmOQB1Mg3s+WyY52TLRcyzKrOBlspu7e7OQE72Zwc
l/NWoorXKvUvYso3bGN6xJJrrnKKO/kThB1SHv6BDHjyAs7HMO2BxWpaiK6sW8mQuHTImrU0UEcl
9ks8jj8p9CKCj7/80k6ptfMBWlTLylPErjENJVf5scigTzoA/vNzSknwc983aOGcVGALSRiYsqq+
lqd5IsUj67vo2DFUg9YfYfJTLYjrRTk9ppgLK5vcc4Ti5jMo6dwf+0bXYjcaJBvBxMzDTEIQgRag
8a+mffbXMWrRpBLVDRhbVNFP5s3PKk3uinFfOwXXIWq1XZZVGuMUalejOoxUlCB0ceVGCBjMriPT
FCMebRPkzsRhqXXKVD3XR1ycxud1wxu8X+dya2rW4PXRph6ggbWOs5MCv4NVbKmJmF5fi2CegZY2
b2F7rDUWhD5ieRz5NIf7Xn556lV+sO0KyOwaPtmAUQ3yBhCobdqmvammaIs7ymQfLXjrEk/oob8d
DhV9SPzpuYnoXYFL5vUvMNlHC1xRxN7UuovfO0nzHHQ5/dSLMXnbN7oWsxkaFINcwDVnZ/xZCXLr
586+FVEX/8lIjh1RCQ7Gvh2qY57a6uDW1aaux/sbIR2M5qnai5kDs7ggd8JiK4bDyOdv61Yx7LJ0
EFpb5bJXILYPnTTJDvXU3+E27+MEkY4ZBx+XT6/pSF+zsow2JtngQzoijbSl7aUEhaTIVrdVVtz5
3nBZ+LDXv8fgQ3+4A66iIB9TMjo5vgf0HCkWr56evUEOGy9vGn35qKvRRxW3XVCjqs05QONshgSa
iqPDvldfHno1OMvnSJTxUrONGdQZRPwbanT7nP8Pm83V2JniycwVagnRJO8tsGBGU7lxIDBNqBa1
oE8e/q8HDQFETiPv1R/sS+FE+46yf45AV2+eqyAmkY03b2X/aJGagR2s+c3baEsl0jSn2mrbxE4t
3Rzd3W4/3wZpog7W5jWFJo78/wEhOgTNJVNRADqPc6ajHttpfKsYdDUGepF184JDxyFo/Jdoehng
U0vQQTgVEjkVxwHEPeKE9ThK+lvUDWoc9La2iw8IxEvfInlVDOEaqRQ6sIl3gLpDfeoz9iEdu62T
isEwOr5N2U0MtQ5YvmOle7CF198Fbd/uW8t1wjc/UDwtS+BjxBCBlqu5Vfj89UAyeKQOb0sagULZ
jKGx47tEoN7kaQWxEbmBdTbZRUsClgfcZQoe9NDt6KPk+RcvgtLN+qubxl5+v/J2ymoIu3i4FnKm
DHzZfhYdXVFukTwZjhBUW78TkAklYIDGpZwvbju/BPI4uIHr/85Sb4sP12R8LR2UsVu4aHSDdSoQ
mycuxE1UgHsQILbjjfk1GUlbyRUF9YYzYgLqKP4VC+iDpGMidvqllg5GlvhV2mPwxO9Pae/c+6La
SMLvm8bVUW11OsQxeLgZ7lBShx8gH5Gnh5zmIKG1IygibviQ6TH+3z4ErfAmsjs8Bpy9MRCkFSD4
VgYlzw5dC+tu+n7FxP0b52b9T1VlbZNB6iHsi/YXJ+Mza7wKbPYQMoYo3e/Ydj+sP8j0LYsnX8VD
HLC0yTskZxrJ8nVKfnoZP9UtZzvHX557NX7u1bjliPAh1pCHMYTHeN2AtD7Y2F2976l/WNevh2cs
IkUsUYcdpRgPzjQ+NZX1fZ9ptGBuYyuaoJeFLMfF45xAl3WQl8Txd627UA742zKZ4xa14nj1oLHP
bjezw5AmCTiW/A0cpsmHtChuKsBrJyiehYRAkKzl/NmdultPpqdetu7JyoNd+drVGdsyq+n7scIc
z6VzX0XkA8+DLWI7w0foSDtqM0mwpDOsYuPDGHi3UKw/Sxr/WeuLYIuszRAGOuBuzruZ9hSfUKfN
veDF3QAEi196W01NpvG14phtxX7HGMrtRKpHlXlvaeC9qAlKVeu+aogDHf2lSNuClwNmkuP0BjLs
E0qI/64PbZoBLYJdRuoGBGAoE+cX3kCZIrceLEjFB81dOv5af4bp9Zffr7KEZTGw9IzIqF5pL5jt
GQp7A9lI16bBtTh2WFTG0uMsdIOsPE62H3ooHu40vBbFVtIoPyrhOG2UvLhp9OhJ9WXdKCbDa/GL
WgCr3Ha54YsZVK74bef68hQH6SeLJjelSDYwGybf1BZkIQpgTADqQcHc/hKUp8zqzwVk/XZ9hY66
QkdBIqEaA1hUZaEemSTFLYj757soA3OkgyIWGD27rZ2jwWQ6BqtvGllHPaa6zxU7dTH3jiUdunM/
Bc0BPbD84A5udVr/MoNf6axphNNS0MVuhWheOxE/En+rTG/6Dm1VJmU3NiJCzDmods8xPU3otTlA
6S4sbPtm2OYNNX2DFtxBjJ18OqJYMCT1I7qon+ZkC7Jo+oblkVcxTRQA9yLAxPNGfFn4t4q6fmty
+TCXDJdmZMO/TF+gRXfJZN5a7bJXHckJYP77CYvQvgnWYpuTCkdXD3ujiILIquhbiE1Pw1Zvn8k+
WnjnWeRR6CAD/+HekJncxs1XFtP7qP+9JVtmMo0e2JzKOVvOl7Qqbh3Q2ULBKp03Et/7Rx1XB5FR
3yGehSpNiEb4k+yaU1F+bkn/PEcbWGNDWtKhZMjYlHuew8I64D/cab5YuHSFgOG+jakOIpNWzsYW
3NIhOjiDg43WDGRvcZRdurE1Nb2/FsO57wxOXDEoOsTeK670zo5VhHMe/7PunCb7a5E7SAkR4M5G
Xg0INE/rKByoC33fsr/xB74vAnRGtCSQUnHoFwAGhc7Nsn8uB74vbnWkWG+nbQzBb7w/BRB7Hqbn
TvUbFTOD43MtcGmStFBUhOmLMrsEKeS0JmfzBs8Qtzo0jPmDKCEci7wmmvbF6aV844PlP9loab74
INk/Rm3X7FubuRbCRAoL0GhYKSucYxIX0JeOoKC9daWxnFj/CwFwdYBYK+MB6rrQ/PWSrHql6JO+
U7yMbvOkjk6TVNExctvo2R66zZ2qAVoBEcG/14UuIKCrhBB8CHB0S6dD7pTHEhri5WcW/5oyEIyK
79jcHGpbbmwADaGig8iABp2F77Q4JPb0zU6KJ3+EWuEsnpHbNwIlMBhSC/bZDVrVOJinwm1u2ri7
c7rkO5SmQ39If5YFzhEUij8n0cMX1+Pf4OOuFv+ysWhAFT5q4N4T6Ijvs0ptlH8MHq6Tn7l5ZNN2
AJJd9kJChbFEX3Lf9OibSyL3MmaDdYI5mx/7PkRbwHEDEkPkFIhBId3fYBhXJw/yRzutpGWCmQMm
XyTAvKrIDxsnhhr0PjEWVweatSomJWtwk1830oZwckSPFiu2rpFN06sFfk+4gORhy8IOHAaQS2Mu
uOGCPknCXVbXIWYJiPUFjTsGBo/RPzQepOqJV20EnOHldXAZTSaIUQoAWGjesMeKgIUeLWf7mqtd
trjt1cay8idQC0FtNywlaBwk7tVQ5AcV1LphDMlC50HrLJ6laYcr6py1PxzwukIwHKKOlbjJymTf
TZSrw8soLqmLIMe2e+r4aQTs6pBYabvh84ZcpAPI3BR6mQlFn0vVBZdgBqejP3cgtkfnEKLrTIo2
vatJUv9gLN7qPjPNuBbERdfJorEbFjJA8V2gaJnaijPDPoppIVxLi6D4jGtlDgr0NrE+x2lRHaJp
3kjdplfX9uGiyGOrsHH766QgIvbbyjoOtNxZfPgPTExRJUcPkk3ci48cAingtN3YIBs89T8wsQaV
dCEsoESb/tQH8YPbFSdSp4cGalYbvmR6hrZYF80oRDwC6lNkOEGzNIAMV/FZCPuRSLrVj2qYYV3Z
dop5Eyjfg/PQ/lkWw2Uo3UtcQHx+PaQNM6xjx8pceFNsUR4igMsnVsZD2KI7bSNhmEbXFmJI3Q+O
qyyMbvctujbkU9W0r/vefHnmVaqbS5XV4KeH6Gcxqbs8cupDZLOt3b1hndfZzRo3cTIHqhchb3+C
9eVMowcWOCec4JKd9+Kuo0VvoyDO0jTAwfu5/O4NLqoyKunO6+YxOY4Wujg/F81c5Sy08MI3kzt5
X7x0ah8IV8GnfY/Q1uGgJoVoceEWjhHEDxynevRG+y5J631HFR0uVkOhuyijZgkwSCIDjDlsdmIb
5BxcHSsW1X6Z40YS91SyfJCgM7NpcS5grwMJ5Jeids5REZw9wQ95yb5ntPzEFGTAEnLxZHbhrR+2
Bd3XXO3q0LIe+xlhDdghR45UhyjN6dnB6fjky3jcF4n/QZfJLu6jVrBwGII0zHiTAcyzE1fs6pxn
olGiDXyMXhbdKaDs0oLZXFVVGLH+ZZez6dRndp9UE/6gAX22+j/7jjyOXtNgq6RiSFW2tkpX1SAC
jhhEBxi9TybnS1BvtVuahtbiHNKpKnCXyqsVRR+WoT1/iyPJNLQW5UEclLRvsDz0Kjj5dfYYs3rf
SUfHleHoyYk7+igCVfNNl6NJZKy/gjljar/GdTNs+KUhz+r4sqorhmZuelRRpum+jB4HdRugAzkZ
0nCcPq+7jsFIOswsjruAg+YdB9DE4/+47hB/ozmftjpSTMNre+6piighKgOqmDr3xUDzQ1rmG69u
2K/qiDJCx6IWRbKE7fAcTMI6dhFapevaOcydf6vG/Dd0QKsLoHTlad1aphnR1uyyaFwHuBUGdveR
fcutmEKMva6a6RDktvcQZEWfHBpRdPuKjToTWl9EMmtkjDKOHz/nQcsOXVJ9lIATrX+PoY6jo89a
7kDUNMVKjgZ3+lH1yUhPbe2BgzpowakQNqNyyaFs5646irIk++T/XJ0wimKz5nYpcUKeAWOhnOEn
2J2PbmG9wJjh+reZXE/LLNVUBF0KjpXQ5WV7GODZUCb193HIuzr6jaZooYfAFVKizb9UbS+OlhVt
ddyaXl3bPDhDC0GbOHLCppXZoQRpBw575RbPp2HSdegbcBUkBSkXQp46DyDsfraC8pbkOCWNHM0L
ThMCo7IFCTJstXSsGrjwVRT0y6dM7W3Cauh6Tcc0sm52TbIOVlOqZCVZFE/7HJylomLqFdfB8QZA
wZBhdLwaD1w/qLPOB9tVjNWpXyaiTOfGBawvhyK9xzPSHNKAWP0J1Dj8gxoKv90o4RqcQJcppV2l
otxHfQusFy7kphgJHiKr7Pa1Srg65mwOup56Ue6FTl3YHwfXrZ+VL9S+JmtXFxPFoTgWJMXEezw5
drE/H7ra8g/7pl1b2u26t8c4RmxjFrLTlDh3dZzInYNr0cc5CXJ/wuBWkDVnSorv/TxtVXAMKhtM
x5rhzEdaSTB6i7Uq6udjPM/POHi80IK+eB2utdP4N4mauybPX3o08Tsp7t5qAjKVtqcHF+WAFhJ5
IiE/h7L+tm7P91MC06nX0L7Z1AngAmE1tOc/ncdtf5tFDT2PxdRhiZO3FnoWN8Lqfc8G2fbfp9Nu
BJtJGuduiE72CZB5/5+lo2z9S0xjLwWJq5OvqqwpFzRAj1EVQf4uhp5NerJYbW1YahnnvzcfTOeS
6kSdCEpgKRq3/8goeky4fepq/9kqrdd9n7B82tUn0A4tcZNEflYqSo9ENSm4tsqtGqvpA7S9PKdF
UKkOGXMg2cnPrA/WLN9ULfpTaxfZzlnQ1l7QRcTMJjjzZPLNceyLHYmN4pWDVGuYAi3448CfaSxR
myfMV+KY+qzOD8ThFoB2lN6LFoQt/UjbE0ni8nYCbBTMR2y6zVRTn+2hmW6gW+Xf5WSaP6XMEzfx
TDsw1HjzBzR6J6c09uww5pJ/quru20Tn9tJ1ffo8T6q/j0cH/eeplPe94/Pn3A6qF5GB7DKLfevA
IGv/7HYJ4E4Bo9OdJ/z80ZV18ZW1RXax/CR+rgaJ9aNP7WPvF+qCe7rqkUT5fAe0cn3iKuteWiVQ
ly4zSDng8vR+ljP4uVDUz8aHAW8NpiN0s/h5oY4VF+UXq5vLpxjqDAfRBTilSw9tdYcYG+Dk6Mc2
hE8FTb6W1dJV6fBCQJUTTcgH5oGGFUqQ0fcoHap74UL51fM68pyzlIAltJc3Y9RD1J0H7Z2bdeKQ
2u2/FgWWdJjEz6jE1eKYKXJSHaEh0EziUmeWe6xJ85OTef46g4krrOuuPQbJ3N46bjsfAmsmwSlp
6vxoNeNzb9XFLQlK6yGzrOnc9pDKaYhIP1j2/+HoSpYk1ZHgF2EmJEDSFci9srL27YL18logQBKL
2L5+POc21mPdrwqEIsLdw10OOwmhTE5n7Pn2jGtMt/EJQRe3hSK7B9tmOrPTrNNF2bOMTXhYRbLt
Cainn2h2/sC6xKZT43Q2Gqh6+3vyL9kSclugZgCCTi4aq9o5XS3Pgdw+UR28xksEN85J/S65+93X
2j4scT1l1EzbgcvV7JJFqCPIyTXv1oI26dyOCLL1mDALEpsdFbw4dl04gdath5wOk96Jxao0nlZn
8m7rm32j13/huskn2mI4hU/SBkRDUiRuM/cAE6j61sLQEN9nG5963tGMxAQ/PhCqdBxWqBglFoJY
2AR5WYr+QBPv8sjaLa1j7HgzN4By92WZL5v+2CIkYv501WRvxiwuL2f2HMbrCD2bFojQQwp3xprl
4LbNL2lPx+6yeVOsAFpskpZ2UrDKrH1OhqrZu9X2SG9G9753k2A7w6saW1WTHUVaBhWmIMgu6g90
Qpt62OJkFJc6MKV6qte6n3NmCR6bWKuEpnyux+2suZFTLkS1ju/11owLNhNZJYd8awkhDy4OK7x/
CLAPpKSU5HU3NgWeMWz1s9pxyvJmrk27b8IRBIVSVfdHDKpLF89g4knnrv0EBKCXfYMP+02Fo573
U9Toflevs2nPc71tP3iG4mo2L1o4ka1UpQhzpNehbCJ9mfqQhOlERfe0sqb4dHCKueHz8n0alUgV
SYcV9hCxmvU7kq82mUfEc+TV0iQMd+PQ9t/hLPUnQhfN0eg+ZNkU+l6km/Mz7D1mSk91UyKefEJQ
+bqXUejJURWO4lKSVoPegdVVjEjQMJrEblLFXD5hRavnqep7wbJ1CeYWa64lu7M1tD84Rk2UFTQZ
5G4FhnVDOMj8BL43HNLWJ0uJwG0+uMcK7WV98HZu+kzFxRSmAWQULWzVEUmTS9ax+nXRUtd5rWdb
733klbs2kZNsXxVDjWFtc02YI5+jf6d6pO0+2eJwznt8ScMJg5ESabtYMXzovlm3vZpNLB8jKwv7
GW8Dr3YQCDQDVBwwJtZp3SP877yIcDUn7NrTH1vEYn6LEkbxrKGwdcVb0yZ9fS3LesCvz+phtils
2oe/BSCS+U3preMPigVQgzZyEu9YdC34tZNFpbLIdogndU08mxurXUUx2bJJPQ4A4ZHdvIHVuvhx
Th60mOrCI5mK2emaGCfcJ7LhhjGF/8i6NanG2rgM0jHxZvlcORHmJFckF+IL7OZtcVB7hXZ8ID5Z
J2AdnagLfayx8uaOIypA8CTD2SZzmmzcqttAUOhNiv/tQPmPnWH2p5snhRPCe8Sy4yqq17XP4RHX
hG9NUTKaqwqj7C7Y2rC+h7SRGB57jDOcx0bxvCps9Nlx2j0mJa1hhgf64g9dB8aOW1HG/bNW0Uh2
Q6H6LYu6QKPCLB47c/PYuOvIRSjzNawalQ+wF2/SAeJHoJYhITfGI9xKJe/cnPaD8X0uqoSVeTPC
FOzAhgVGOxBHmCWtfdgOuzCcRpMSah3c1acG/9jSFpbDwHLAoYMKcuZn67a+uvZuZl9zn6wx3nRM
h3TFpVEcW+XK8HA3M9a59uXS/9HV4PzR6W0z6VThx3lIysmSX4slrs9MQcsAhDGw5yd8rHV16rGg
MD4bhGoNWT+udZxjB0bwNIgT/1XWSU8eR4NQ5oOIqPwYNCECX/DCgrRelvi17NaJHfVMOTJD/Eou
K0eKZL4wPvegQ82KdoLIkmdRQPmaxZyO6rQ1jWcv2zi2S6paX7nU+sLPp0RtIz0ydHJ4NJatw7Vw
i8EW86asPSDS3ZepSlzD0zqAVeala+Qa7pSzbfhC3LhAnqX0EO+Rx2hV1gSLaJ7WyLh655Ja81O8
cBTxrltn6Al0p9zJwemveCukJH5Hahb5F+6wnJPiLpew/rG+a97kljQkWwD4CVjGLZNtUQTudCPA
NT/jso5Ei2+oBDsVFyXSJksfujj1yNpobrOKxb23m0b3zMJ4+W1j1Jcc9us+zonvt5cILHyAeipd
/e3lCNqdAPFheWXK+VqUYxllUoxLAzyTsjVjZHYIlZqwFblfjJRrl5Z1Ab8PKYN/UQH/DzjOxDh0
ab/iu3iCxROxOGO8DYZHBlvj9hkOk344dmSQX1VCQvqpRQBTlKzuWD//CM+kRG4EpKXFRWxb21Y7
ZM30/qq1i9v9pAdQZRJ3Nj32NTLYYMZYhvOzuQdv3lisLctqpdQCS7K10/sau6F8zVFNQjfnd7wA
pofdXEHTsXZF3+UIkuU6a+Zhjv+izHXFnus+UGd04bJNCzguhFAV2VZ/x5Htr3NhEM5dJG0rfjdy
7t0hwQ6DfYHuqdz2xTJ29LiJpOjTxAjSP69hjx1DNmMleAfYDmuJYmHEZ3HgBoFFeaxAvMyq4yHG
lQEmZ66MijbvlTDQjgofdfcuEd1E5cT6Xwv2f7uwlkPYwUgPa5K41FV0ZtUUOp/1S7+O+PQJbpPb
gv3v5EHWjXpOWtrEucPeoE83mPi3gGGT2eVe9Ky6BlpynwUUf+FKOCIEjls8Yq8yGl1YvSZ2Dt/7
Ch3SoUa6XniQjnXtY2vg5Zq2faRUhlidcEDMwRTP8LQbWo5Y8XD1wYH1y4isSqbpmgo9F0k2QisF
wS0RcoO09O72d0WvM0zfbeOG4QGbDl1x0rRj5Re3ImGQihVjm/sIsYSwmAmW5oDr3wUqNVsvHLYV
PPJCMVSM5j8XjavIpF8BkdmtDlzqwzEk57UoCerQtHb2J1KoNfvGI5sR//mhmfOhmEWTd52iCA/Z
grnTKZFLNBxpgSiTPYJfKpIWODv8fZUlKIokMLb4YhUK4QnI1qoRLz2v2695w45PphBvk2QTvsrx
QSQ8YinfVDXsJx8F0xmtAvo6X7vEnAoE/HV7WrCgOYalW/tsBhci39BmbOp3xAaNuzkOR5x/07qy
gxPYLMqsaeeao6thk14P3A9BdZrmiZbXeA6Lu80T+tvnqhrVeijQbc9H2rvE3WALV7MHcd9iPGIO
UeYoeU/gzBq3vv7reGPJJx1FX71rbMHK62Y8WLYM+8Pt9BP1rtHHrQJjCh/8gK0HWyN89s+oWdPu
q9F6+zK1cEDbV+iGWRasST9cusUZjetADQzdKx8SxMyXyFCf91LxIIbeETmc14GgNGYhW2t9mARs
908tT9rugq+5Xl7XsvYkKwg4FhwLA7KZx10bZ6Ecep/3Ataz+4oVGhpliYlvL8MVVqazG2Zyt/bT
5cn6kMtUTVVPdopDu3crtn6LVNrENTpVN0/L8OVj4YoUbUJbvWzDJOWL5ZuXO7eoKMQs2S9R1tto
eE9qKvzfrRNVCBVRV6ARM9b7I4sr4XP4SAzDOUjUuj3FZp2GTNlh8a+tgjnaxcJi0mfhZJYHMpRj
v0+47J7UZk2QionI+dPSqkyO4xY7mLy7ko3/IcXFh8gdQMm4yhpQZ0YHLp7LKh7NcSkhsM2LpYz/
Rqss6JiFTU8Bd0I8FdXXQHobnILQuzLDnWrLvI1iZaAqHHVyZVBtSbT31TDvJC7H6cnH+J1PMbbG
o30MN9jmd7HNuB1zJky0psxsKshYEZAqh7OYYZg46lG4dOjssnw4ZIv7U1G1NN5jWVK3B4AAa3xB
ifPhJzyu4Ez6142cVQz87azQ94ZCQ7hut6Btf7ZgkHLfImTJZkN9926JGMB7uaMbgdn9py9pHEFB
j12x5UJlX9PjDFX0oH/Vfuobj+W3iWJ9G5bkJMn7yawz5t3N1xlJYBOXQWWk7I5XE6UPjRhIJFM0
Qsat2YB/WexUP01bmyLizDGC19Gs0Rc6NdWhbevqqvzbYpcmyGfphmU/IeRLHY2hw2nSdZmkYkXl
+I7l0stvWfZ0ePFlZfiLsRxTdEtGDFjShVPOiSYHjqajyQYTxzbDcC6OeAv81vuumCB3o9uTbFs7
nzCAkfASIfypuMpg7F4Eevgyc7xFgm84rAzb9hObulswsBCmztPmd5RC0JtF8EhBmp3t5tckNJ7u
ksHIJrfDOKWcGsavZVE2RR7xdjT4447ya2iqIElVQ+tPfGhNnY5NaZ7WGNV7Fy99A7fmzgwPa8kh
3nFJUP6G1Ta+xAh4Gwx+E5AIGUwRp++VBsMX6jyqXoML+MZ9DxkfBDQzSWcLp65x1b3dJ2xRdZ7w
LigzObdQCqPqrP1j6Nk0HCYEVHVpa2ZO29STOWlhQs1Vz167CW5RaVD3pcrGhd2N4gV8r/Sf3vcU
k7tCvc8CU4TPWhQOqp2Y/qvokKjU0xlYFI07+tRHji87v4DpTN2E1FhYFXZ1jF/fxD3kkg1GjrIf
UBKQWIt5inbw090lUcUqdJ+Am55beD4iiULxrKdRkKP3LR/KgNBbXCdTipSM6DOoxl4jajXqME2u
c4Sy4Cu9q/B1q5QgRgK4SNzENxbppM3iwcCVIGjdiN7ArQJTe+zJGffC9u4jF2cbBoomX+egPmKY
btS+wxDygHo/HGRZLP+Nw/gLqFl1jCardx0nbifI+C67+DYOTbHXsIQ7mwppXLrRIXpe5Kikhap6
PMZk5SkpYfmeox3mN2bGDfAYVB3mhOG0hy95yZLhtk0UFF0gapjclzXTmZsLoA9L94Vx4GkxRJzu
B/BNbcv6Gm7Na5msI0btqHxKSkBhNR1a9b3g1J2BA3mRDX1T5SKqhhdWxe07uOKW7oB8whjZyzj4
TfqpzXxZPxYEs3fbcHIIB7dlbYfd4yDtRhVmq1zpCUYvqkk5kIOXZQ2tTQmsAHKrQ/4LxjVzjm2o
+AWvpn8MbLFgJ9eyV2+m8i/4Rpf2BulnCaSIKUZC9xp6UzEkl4lvxDWStG6nFto1WiJvFiU5LKcO
F0SrYYhaepEjEQ5zliztY8MKTDWL/1BL63JZR0VW9/BcP9txHT8ri33LvEIIRpHdB81s3mqeL2ME
OL8D7iWRBJP4eVeo5jVAvThObY2wE2Q4wOrLYhl9mf4xUXRAU6dzKeLnxYLfMiXBsGSHt9bYC2na
C0m2L8U6JMxSpNDroTonQJu2gP63KN9lOJiHnqvXUS4vhJe3vljOUYxhSRdwcQ8n+6q75ooe7z0q
1psy5XcxQjzB0AtU/+86PeaPZh5f/RL/uv/lQFuRrUa+oJtpnnHfnXmMIWCj81cTw78U9c7mydrD
2q3pDzP8fDOLPJBuwKQXjDpnbXvfSyyTM3Ch9VIJwk+LjiT8Z+L4m4kWYG4fj0seFO5Q2/ACE8UP
VqrXCjnPqTDBhybyZIf4rxUuhJJgsvkgtzVDPPaQmilElAEI8mVUDxVrFCgu9JPCzsd6xJfmPH+o
1u2K8fAZnQ6glKLMopKd5FzkSROge0HOCyuq3RiGf/lafWA6/FMtFQJNBp9SV16Bh34VIjhvIV4v
9hL/jRZUasmOASNZUjU/wBEvAGE/SMguwQrWyAxvpQKXi7oHS/7qGdARSmJyLGryz5Uug+t+kfV9
8ESGtcwAoT8qIo/LsL1iZLgCnPgqEvnbV+MPI+27jsk74A+4fYvPsQJ+G4zsWMd38ZJ+spN7k8My
ZSxpwOIXvEeoQ4jdj6jdGQHcYSmrrGrsYR6DH1gus1RqF+6TiKrjEkxpxKpL1IL90j2aKGRZwmPj
7rea3NPMg33RR226afJu6Qr/lQ5LXO5k4QuNhffkaRPjztbRHvf/m23kxbflrrUgSqUOToBrUVf0
sS2Lg/NIQQFu4HHpBkVqRZ9B68XSJbLhfoFTkJm3AbdH/92WeCJN0p31XB6LoXuNt/YYA+BFgZFJ
uqx2yAY+nLdY7Vdvd1M4/nKwLSZ8xvWBuAnEIZFljtMJMTdRE72GaK9xi1wV4q8c8K3Cu0/g/T+c
2XLHRvKriu4ViIVHZboPzEhJ2q1+b/FvETA0oeCwQd0OrfP5/bnDNvJiwNYEc5QqN78hxO6yQDet
wQ7oDeFFAllMs+CHoaj0MS6b136o35B022eQ7ZuUNs2vEEGDPoE6PXHJYQm6R04rbIiuxblS4fMw
+G8h2Ce0NWcjqncmQa3cY86ChR8i9PvlXDyorqrTUrSXWrW54u3Bzmo/l9UfmFTtEhbuAIRepBw1
GIYKVx9zWVyYY1ssL0iKEBngsry0IqcOQ16M8Xmuwp+KdF1q2gQzAJRVqUXzlcKhRwPnmW1O3PAe
Gl3jum7KvN/iLxSBl5hNe6CqbaqgTTst63ZTKv4L+OYAl/1TuYhHufp/UofffVWdl2p4jJblxu22
pbzEBNOafY/8CUGm1yk2+LPyGMzLo1bkwXP7dxnKHEYOuUKRAkY4fdaRgiV5uwf1fEM83muQmEPV
mA+3JWett7yRCKLsOUJN5yDVJQpx3CcfxI7HIJEP8IV4u4fzaqQmY6fyEiL3jjC4ChGT/OtCfayC
4EgbdQQg+mCD8q2l/ixXnSfUvm4s2TegfUHa7ZaBPyPM9g+XI7480N4WFHu6EPYUojama1nuVTOJ
DCHK/6zcTp3bnptyohnq2kvt28dAdY9k7Y/87unutxry/uBEe8y0uMxekmjZA5O5VonQ6RyR7zqc
nzBVfhWTeo22YodJ7Vjp9st2W86DCr0uKsPiojfAKle0UWOq9fRfj/Mu5iCrouV1Kd2nWdW5UXbv
eX1qNN8p4c4UvWZNx9MsyKmT7Oopbo+SygI4a7untMpjag9bjaChYH6CCPtD1wNAefJAQwdZvMGo
bhGvjCKEQFYfIhHOjc9zUFTARICSQnYbZQy37/2tQbV8gmX6DhPatWsBR+rYf41kee4V+zW72qXr
MgPfImeCJKylag4hMPo2riFdaV5gBfBlcUEucjxNQZ9HfYHv3zzxEQeVm/WFl9MlrrFhQLZS4/YV
x2YpLtiIygGFH43ir6viBz4UP52fbwFtp3Tou4egm66qb84kCm9ykY9YaHrc1v7X/cQOhma0n8qd
2ZpDMAJk6ehZjOzd6BEoSxCeGqtfIRG6rnPZpLGhiO0NCdLMwPl1IT0ZaT7Ywr5HEcxpTeKn0pYo
v9WH5OoDrf+jRFVaFpZrOj0WVL11UL0aoCqxG3Zimo41GrH7HpfIKzQiiB0yt1iNfysx/uCNvKLR
gdHpuEdw09/ZAqCY2+nmiD8WrHmeW3nYfHTc4DoG389steYB+Sx/lk5kC4/gfYMPQ9roQlc1ZLOH
CB6Z3G/xXJBcCXKbRv6rZerUl0W9g9LuiCWpY1mIb5vg1YsgSjkwp50FwYgxD2/L9L9XWn7f/+7a
Yqt+Wi+UR//gJo28QzxKRAw8rTQ8trp9stwc4WbyMgAZKcfto7PB1bu7zQNpT4gzTOGNydK1r1we
E+h//PpGuf4PcWbwQEweuAJoRiP3wWVygSN5ksoAaXAKoRHLFFxjOb0Hyfo+cPMP7kqPnQi+Iwl+
BwWibfTv2JhjL5bHuncXtXXnhPb72KiXqbH/rWx+Gcr2d2mXN97C9yauPv9/0NvKHbYiOU9h8jhO
/FbPOGxhpJ7mhCYHmBaXGW23D/DTgB+sOnRAvnJg4Sh+eKvYbL0MiLDFeT3IoX7sqDrFcVGkHaE/
WHPYz6RI0s3Ia9JPfWqBxcUSOH1dqrys7ScugGsQ09+z4ZcxCH+boTndbzC/6B9ZyDgFKHMjXny0
Bs4DBbjoBM9NInxzGMUD2+LUNDaLfflSlmix5f2O93WN/9C4KxOZO1TqhIeHCvmlPKQpWWub4lh/
yHJZU4iJjuM6vcMgBqewRvR83VCAlKD8gQyknUUaRd2BBdFB/1wtmJtmBOZgOnuB7ell7bokaxO3
w8MguBblTzBo3BxN+BiisIye8Bz09lNg+Fmr1acQfSm0IJi14NV8KdESj0nypx7jh0DH46nFVIk1
7TNYx93QW5JuERXQ8YTyKvrtDTzxPx+Zy/1xmSE+kKr+FcxUIuetuwzjLPZLWPyaEQabhTP55YF5
1KnxUftZdqr97e32roCM4GV0aAw5mtjgF4BT9gvtOCLGPQGGj8m7Ai1YV9V+suFwtqJoD7WDShOg
67md8NZCyd/qoFyPbA4TkVXTYH4HlUPg/TTjeYwyBvXq7N6MUZmaof1RccyzIHAPCWKWVjyTQlAJ
f7xWHFa2fd8voKRd/+t4gIrh9PfYrmemAaePLnk1ZfLeIyI7owuaC1AAEvVUfo3QFEwOGJTGWy+Z
ua56uUYGNxbqReXA8fMybHZLHZ3YXNX3YbRNNekyrBwE+zXm858NyjeRTYEk/8FDL9mzxBigj3Df
jSZTpHzF1wdrzAC72gE/orvHcYDkOAXBSXcAw4ObLif/M4u5yEA+gE2sGuAuLoG0MtKYXlPq/fql
ONf5ZLjYjxTYWhjL9kos0OZttWGYQga45oGEiENBn4N0Ridena932N/F8lTnK/swLUbLtMeHmE8w
a35flpWzfG2rJI9hbbqljawwageiFTKdN60e69laTDREHyKzBp9DZef9iB75xBoOQQGQLIxAEVf7
Gqb+cIgR3U5u2NHS64ZgrIbpHwGm9g39NmKQuii2IMpK8DpQ7EbtDOOdjsxZBa+ZOIsX0kNaEUWd
fQ/06jdwHYswaaVG8QLtBrz8kQphcqTxbmf8XA56kXZlWdcvycNadAxctGUzVBt1QuKsixT9gYOz
dmmzJMVPgxP3gJlquBStiE8DPKRBbyTbh0rC6dwMIISk1mAe6HhdSU+ey6lW9Kpno2C3iHwXlbp4
6L9LHSnzoNtuCHbtOKpzBRJ7Fys0DFM34QKJTPEYllXv03YSbn+PERZfZlhYknOoXKq8wX6teIzq
qd1pzaIn9EWsyZpiTU413vMtklG/mwdCO1hmWf9Sr4ydve+SN9iw6OsCSvhaxAZ9wiyDc9zV5R4n
v847ScSBIf4m5RpfhKZYP2F1nIAsb/mOziU9Ax8us0quU6YSgX9grOt910FNkt759z3Q43WPWJ7g
2040+R4HYp7jJtRnADX9ui9obzHuLNNNcy8OnYpHn7oNqO7aMPW5+YDzNCy8PIyjc8d2iDzQDOiE
5nYRQDL1eBpZq+e8A8AE2w4OvLLFUAU3qjffDGvWAi4sH7ZpjRE6tTR7uWJ03diSpBG++DTxWmRB
je8US571uaLCZQn0Kkdhkxygoga80B1J73dxN5/myGTLQgDkIGAWrVRn87qOwYq09APDQpfhh1Jp
LcJL5YNjxOWOLfw5kluIYyE+ETHzzkn92VqPBg1AdQ9OC74gT2guH+G3VKfNgEw55gHsCAGXJNfh
j3r+J3T87xoNUwa0t83mZnwJ6vljaGWYGRHobIFeJhDkClbq4Fr54JNKZ2W13PwMQp7o5R/j27WN
+yolHTng/T4GIXHXvqgeNO7QpS6ug0U3sQZ1hpwgmnvp+Z669ZQY9t1oCjdPdRgd2a8Je6DwcQZ/
85hE5ncV2NPSRvvCmpvpoXJSDX8OyuUhGfs4hS+5PhZRk4kaoAPfwsPMFEvLpun3iACAJIaCQPO2
5pgWHAa9u5IrjD2aicHsoHipc3D36C673DBjU16jNBjFPmyx/Xf/raeZHFw//yZw8XIeVRnnNJdi
xhlCrNZoDtvgj8EQ7ma6HsowOsNPG3fl2ILSgGxu60Bmtdu/hpA3jRs6bwi8AbauBR1CUJ6WP3Mg
unQd/EeNI4O9SPs0QqBm227MBtiULAmYo/AeZuIVCvSMAPQRF+lqlE2pCq7TFD8m67LnAT00NYKd
QoErkt/cuKL5id+gbf4hZfKzMuQDWk6AqABk7Nj+/rPLYDmYLsFrr9ipoewx4JgS1hJg0GK1y+BE
+8BwyAbomUSsrw5P+xAIbvZUkDO2RAG2tsPLJLfbpsqHAdraQmNitlGYpDOtxRWv+a2CHUcPd73U
I2weUSHuuE0FovhG+TTjb8aNfN1U/KYYe+SCvBRGP3TlmEcVaEVo1aBAWA7A/J4CPHWmTBoEWGUf
xAWeRvuRlL9oGzyVVYFEv+V8/40mDk+uVn7Vkb8NXfjNaLD3RL5DZwfouITsppnypAwxCZOs8bXO
OdCWqOgPcLZPzbJ8AuVSoJqhJXTRAU3u7f5E6eieRFIfXdE9RlX9F17+EDhtedgPz2OykdRDNQDz
8b+w2M17WX2C3jhYXR1JBKHZ5NXeEH2uyyXD/Hz0xfMSqU97lz6QgPzhoXiJ5ignfZ+ayn3cXxXI
MJ9Dk5NHwuVh+4dVwSNV5hJS+hTxgmBCCv9EoCju/4cBrrpIgK0CPEDgjlBZghJyaLj4lqI4PEB+
nY/FcgQDhuLMuzUroNhpCWoEGzJX/OBHfG5h2xQGHwEvT55AOrEAQEaaG/s9A4JjhmUKNwAJcMzN
9Hz/OUzSX6Ga2TnR3DApPXUE5w72UrVEhuQQg0AA1/97hd/DKHROwerCoyvT3l8U5Ai1DDI1DK8B
FwXapmE7LAZuwJQsZxx3UCPTPhz9DcU86ycM9xLAKqA3NOjBQdrfyInGvw8UM201y3ppHl3V/mML
fQkbn0VyyUttft2jBoPV4NoFxllOp44Wf+wIVnjpzob+jIF+inp/rAk51tuviM8n5NzjOWIbEkrh
Pv4KEJPCx3BPQnEsEkxsonOvUrRHmJkhHwx52ipusvtTuJ+Pal7y7X+knelu3Fi2Zl+lkL+bdTkP
F7cKaJLBmDWEwrKkP4RkyZznmU/fi67sTGekLTXcQAFZmZKCDPIM++z9fWuHSoY+VHqq83ldDgvo
zGe/KrLXvks/CVV23flLF06p2HBkffv2FWCxeQodEXWx47QX7OohWUeT+cjitcey9GIGHQcHoWOg
pXFnt3Fqm2byisam3GvSGK/nWN+MaveAWKs7RI0wvQpyGPQ7sjJZZZdthMLFV5WUWddkXqdL004c
/e4hy3miacQSI1noKSiWU+roKQnWmUCERvFXbeN5T/BjXYt9ld2bY6BvzXKK3nwkka7W9NKN3LOM
iIbQMs37cKCu1HnINyxW6Mm6URUxJ4eN3FPS9ZAmmdL4WQw4JyVBct2l7UQ8SMkzGajQxBWYoInj
vh1aiT+DShB5KDKhqKrX+nGmeHpE7Td7eWMq26YOc6ccFdOWmoZ6PJWr9SDn+C/CUENlFKu7ikPf
4yTptSPNc7+dOj9eWWbUbM0orAaOQ92zRq17I4p1NG+KzA9Ood+fc2qRbhckRmdrikDGbmk1RM24
X4UNQuApVXetUujbeE4+F5LsY6Odi/uQrCpt49iPY/+zWZefxALnYt4nnkwbSXtSpZsw7hLbTOPK
rqwhcSjmq6gJCsmG/S3alNwD24gqnZNclm9Srnig1+d1O4Tiqm2Vam2Ns+LIChrdQJPfKrq720pP
4oOFXNvmsyIw/MbkxspnkcQqmKugG7Njm5vnWJEOnYb60wRCT0bAG+RashXu0B7jYt8owlurzQO5
xEzYjIVQsMkm+V1fNaHX9QTeSGUb/UUn+nPNtL3Vlbp9rLvYcpAMLnpQasNp03wlk/zki/lV12ZL
Kqm3HHFSPxuG+GSVPWUWvSODXZb1GpAHpy65ehioByIoNs+MT2M/Zm20UyPtZpyGjZRnPIUBIcaw
No1+qwnivWkEnZ0jqNw3Kplro+lyB1nJvom1u0DP0s3UEboWll6yaPWpSzUSgH3Fr4pZ9ZqKjcHG
NbfrKtf8U2BoD1TvOndo0qWcJyjbLCnmdcgSZOv6/KxIPXle5A4D4wtRIsfkaJ8N7HG5jF171IPd
WNOTsOwkds+Z5E5FbtqZRzF35HTkS3N4CyZ1tvtRKfB9TOInVU+vOTzTh1YMnsHlpk5HRWZV09vV
RvlFET1pbptxjL02GNG2NYWFTdXknDW1p9LQUjbwKbMNQz3Mk3xH6ayy4fY8BTKe8YVkyllH8yJN
2Qlh9IjC91bO9JewzUvU7ZKjgasgd8SZc55mcvi0TZ3y6iUK5S+10d3laStQYuNIwpTRXdUqYZkN
5kOoVFdJNKVOq1q8gBx51pQP0gGmg+CItJ+mFwfJZYNym15lnWOScllaTU412w2areRg+MTjYdI/
SBzIjGXUUxy/6v3+hsD1HFPuRdzYPGQY0RErzDeQza+sOngEK5ygnjQfpMWSNBM7yPG0k4r5iMS2
t6OkPqPdTEh2LQ1aRSrRQR6EuG5H4wERSr6LJ9IQmamTj0x36RTtxbz3prDaYtw4JdV8qwk5ttOh
VlFj5fqhsaQ3kHG17TeKBXsJ6XNKgtA1lnipVXyynuOmDid5NaoU0ULf4r11pGbBgfJaS3HMUJQY
0WzaQ5qVsj3U83giEx0+SOYUHssguRpYJAslCWzT6loOr4XD+rlP5PCqoDSMj0nXEIoHR21uPxvp
vG1SisBlln7RlHidWzzJOGEZ0QfxQZ2mHrm4SX3NmD/7wdi5hWponsj50l5g8IMZKzap260s4eFQ
hZ2uKibZv3IjtyibxunQ1PGmVM2DHCbrWUTfOzfBIdWCUy7pL1JfrVOzg81njDWDy2ARF+5Z0Y+5
aa4topvGyrZNI+B0VW/DZhg9Wpr1jBqSBn2NuLDy001rUOALOoSjTWi5cmDc4Pv5xCN9kiMW/LKc
3Swrb/2qW5Uagh9LQioxKDyspSLZ9btR0A10Q52/WmjDgT/dzzllrhGBF0uY3NlFpJ0C0xA5wyr4
NKKcFFI/viHneaHH59VM8TELg4j1l/i7IblpyuQh8pi0RaCPr4be7CYMA3Eu7aH43iHl9qB/Ooke
rBdYcDtbmy5VXnRfRP05EM4OKUHp8FiMxWerKK7MTiQ+ENP7pJyfrJaSBTWNxjbgzJRje6ONKcML
x1mRi4TBhkO7TrJyp7oyNhV1y3x67tnYWXHYQNRDTLMAFY6MNd1mlYim/JA16N5503nkjdlbm6hX
rUHXKj6+IMkyzLyb0YtKwtSOCGSyDoRwAf27oT45CHbd5bcXsIWmxzTd9p0I3DUoYRWNL/9I457c
SxU4tCZ1057ca4/InMWmtmov0ONDkA2e0KHNmQY3pKN938UbiS5uIoYaRZZuRZVMpHkOpis/iVnk
uU1ZGPfLzTNVXF+oV830QPvtVB4p9TKce+2U0vBhlnPSP4CxeTazknszYOBUu0/UYUvDOqQFwWtT
f+Yrm0T/UpJ7w9IrChbU0DYvwZi6dWZedYnJWK8d7kLMfcdcGCFRvfPBCaiayql6uh07jvvhE/9P
VondpYYKB7UWxSB4udJplWwVycqIo6NCLl1KkxeK02SBpPEuIQjrHBSX5nWOvuJcNroucyyiBk+J
8bHttFOHHyLmydQt+XdKQpLu270UbjCosM7R1I9SS0TRWH6J0q9klx6WXszJQO7JwqjdUkduyKqM
rYJ2tKZKmeXUU2evzj0pT660eUKUS/A7Zz7O6/RpFLNXrZMPIrskH4jUdVUzVhfTd6M9ZOL9XPvs
c7Xjl6E3DNme9LK9zAIMGid28rXeUOsKxdauO6tk9cjsVmsdcx5u+0D0klFARNKQjS83jA1RzTaI
Ld1CQ0xM9THN4+smiY+9qp9ELkRaZkylNXXfA2Yx1zLEGzkXNkHcr+Mk9WaDCi4t3AQluVHl+GSM
AzlJLMvs+OxTs1uYHck85HueL6SlGwuCm6vdja6mn5GKb7W6PvAg0EsvTaWJqCrcAcZEbyZ2j8ZN
xLXZYeKcHiSwIHaGGEPkwEY+CcG4Pu154ZOen4J0WA2D5c5SeaOl685qnpZBJEjRKiFfHCjkaOuH
aOkBFMr22PVvC+9DzAGyzSKlvfbMa4xRuPjiQUwk14BdOBr1LX3kFuZtmX0zAAakWyxKwiTXWNqb
26i5FxXzpm/qK73PsT2oB1GX9wPaYGTRxbepJ6nmiyW152UEpCPYJX3s8XSUTyVLkAzvfkFWpbJw
yhum3HRqE39tgN5QWZjxZm/aElx9X03PatxfJ1q3SafPqUUAMgBnZ6BFRIsUKvLpmDHdsp59UrJa
IDThBtijLqD0L+ZrlQhDrls34dtziHFS0otj0azUKrRnkGWSrHpm1KL4L1DaT9uxzDYFeMhKw4tX
OiGnycw/5sPVjBAmXKxsHAOXgYQr75Qo0ZYP3Q1Cdp0kxqegmTZEHbbY+naDrRHRzq7QxX0/qteG
LoyOajbnJfsH4JxXH8vaTRL6rtB3djI1m6wjRKD9MKAk0lHPbT8fMm6XBD8hrb9toOip4bzKm0U4
NZ395WjditL524RbCJ61ljwYTPlMvRVHWtIHmWeySNFt7dvWZJKGFSia9CjFM+REFrpxnMQsXl00
fkUURNIJfVxiEbMHDuHypiKVN1Xe8kdxm6CNtfbFpKySUT7yFUriLl5cV0/rgfe0lJaQctxILVPO
evWtntNBg6p92C7BRhSTCZVIgdCTYwIUoU29Bz/HwYn24A+lV8nZrhWS9bKgi+FTFah4Bl6X98TK
eFzeCb1LHYPUuD5GnIUVl5G7LB/LK9aKcRPNzxKZ9eW6hs6JZPkTlS4Eo+avmnD0LPaUsfKWFYUn
nCM0S7BMF7Q/y7PkEFXtqpxo65bfhyyzA7y8ZdmOsugqbsNPfF2jEakIQ2KtZWeMouugkzzWiCxr
bBELpcYGgRqPQqj2YFo++q6Mc0uBFGZwGtPaBpbhWJXhzfTJkUfTi2vDRfTEiUxxkQFt+TYdujBn
2S7jOf6kDQYeg4wlAFC0rRfKMSU9zmlqMxr63bK+lgAnu7h6rWZpXxvIqShF+icRmTZrSMzAYg0l
WbGuJzyZzX2S+9dJTCfhbnSXB19QB7KyYrXcQKKWLkNe7iSHlVHjH3P9oOfzSSmjbUxFlf+6vG42
X8Sc7jJzapSJyzo2wyiawoFUjGJjm9nzmwjYSdcUDuTsY2HIJ5VDYhv3JLTyw8yTmxnkYfoFBSDl
hdQmRkiLHV56j1vo0tolhciREbH0hP1CIVS0bujHhtqj4pXp1xY6TqfM/d1QWiOxN0TZjLKhjeVE
IeFbkwDK0+coHZ5pW/DJbKyvrH2YxwQ1ceK5vY7hmjo4vuhhqTOZVR+QU6dTfJJ8k2ygti76OASh
0pCzW8ZPYjx3sv8gi/q5ajF+LA+Qyo2b+r24ySmkpcsHhiFHXI5Z53rhsSIivlWV+UpOSa/MnOI0
NW2duZqYZIv6blmBl5/TTvOT2OdvtT/kX8RUvDGKkQqP+oSDgXNCfddLiTsb/akYpmsQJTeFKn/R
e2mnCw2jQqFti5B3+7QbsNWMr8swoX77NdHmZ+iqPNvQfOlz8bbPVXJ3Grlto7gDEFl40pzTt0bh
xBRbwu0yGink3iL1P/RZ/pjE82Ok1kQG5TWY8hVJBY+HuA2EYaVlFsJg6VGv5CtcGofaiu9ELTka
ensWKH2r1EUQkAnnpOjxD5fRreRb076kDZ6H/3PXltVDECv3QyI/Bapy0lICgUiz1qIMyjNTpdCV
1YElx6pu/b66yQb1atabg0FowHkCKHIlc5H+G8c3NtpVkmEfMrOGCD+dOLbK2Wve+U+I6Q4cV2Ib
A4MBcExbFKNUa5OUg9Ey79tCH20lLa9HvV/PRnNdkhigo498izgPAZr1RuaD/iwktGGSZE6NM8XG
nvQsiVFj18VEXqdsrxBjKXagFk8s7WcZbv+K1/HQGFNFjUF+aGTlEwH8ja5pp8EsXoJiAjST5l42
Gyu+8kokKSvrxjkOlWu9ML3GjFa9SXg7yE+VqLHCsJqxg5LLLdPXGo0y4p9GcSWZ9lhDSxoIqv48
pl97EaFG1fjWHozKcoMpFigdM24etTO+UEo1WmMOK4lDw9jGK8GomkM65s8lDyNp2lOB+6sdUP6h
07xZZrChU7YZ+spJK+XzQMRQJhxrloVoWYAp2tl+xswZtKFwFFX4opSL64qyY1KlzyWCgnponyJt
LJwoa55GLXohs5Ozc2sUIDq3abQveY4opTUxGdWqtG50/xOukHsq/16hUtkWWVW1MX8ohgoWRiPY
0lTsitq6ZYnHtNSw3grWqZ3jI8HZvV76z0Fg4ngR5p1p9giRtTtyK/sxTR8aVEF5mm+U1tjDlODW
uRWfvLk4RTtTfOyoW4X3SWh5vph8KlL0XEhFYwdwCN69dBuJM66omQCjlMOTpLBIQcO6o9UXwvEW
/YEas7DNfbLCCvTQtjK1wvhuSuc3M+o9PZ6njRD2g4ddCrEO6sLKns2yojUbO3wcctQVGtPfttCy
mV+dgXc/uNbFQlzPeKK9tsGv5Ev09NX6IHKQMWcU+LsT5LjkhkQGqmgcWBAG8mFjkeHZ4I2NTkYa
IQWr3rA283UAOX3mj4+VpgevSm1kuwb5A2XsefbGCimaXorXOoDkQ+JPCMcnBd1YoPW2POSdnZoc
cq1YSvA942qUiiRai7H+Niqt12vVS1WaJykat1Wsnfyw09YxSd0VIvYssuWY1TfQdTCfY6oD/oYR
Z1am6GVtIDia1kdfsVFaiIP9/Pi/dL3D/eurlPQsuXCCcv2lnAdyRXptB5VwmLPwFmPwekyTbVlR
C8yuZLV++zWyxgXZRavmtim1CHhHlJk7qjMcU2Rr+AB68ROyxmXLoVRsM503zqdD7F4gKiKbp9IT
rA9i8vL+N/gxgEy97DcURPQZ6mO0oTOCQUmn3C7rVyXzeeHCLEyY9y/zE4qKeUFowdKpUDwbIXmP
kkN95Chm6QcAj5999AWgxcBFhP11+QZkbvAuBzJ0k8Zwf+3GNZgh37FTWrUpjCIFm5uiuLBNmJ7S
5P8atsa84LIUswiiJ8ZeLrTNuZHN6wL14y8xh1TzgsqSzVSnqi5TVyYNcNfJGLa23kofsZikhbvy
A2qNecFjmRHpxVHPpEuymmqQVcslEWZvwEoIJ63KV7hO8s+Cmsk9KlaZ8+7QzgPWSH0ANg3qOMOs
WKJQ+MXXdIFwqXo1KpoJ+gUSAoR5ZYmRE4HDB2Tm5WX/6NteTHNJKabQNxKawVZ11pL98qe7aJDH
g4xgMfbeH2k/me2X/YnarorJogGuzMy7nNMHyVSsAeJZEe7fv8BPMDeXPYmmKSZtF84Q5tSlhvPI
+YU8QFC+iOHrMttT0g7vX2kZwD94XsbFbK9yDj20/IQzGfgv5ZA9SrX5ETHxJ2Qp42K6d7kBfTjk
sznEDcVpJnOsI4KGM4HVpHQbKo7vf4mfvHTjYuZHAEq0GPnFKhTyJxU3qFaV2zroP2ib8rNntPz3
7xYWxRInhT5XdJ/EJQjtEdxK3/0azkw1LmY/JJZmTLDsrb4FdsszCgfto054P7vzi7k/zZKE8Xhx
gRjCC9LW1pWCVP0l/p5qXExk5Hpjpmg0Amno/+FCna0/N2Wu/xLkWDUuJnI/dYbUjcuOWkrhlQSF
GFhp+cEq8ZPnctmIKCyVbqB6xoDxh/3SyICz6e37Y/Eng/6yBVE3zqIf6ZD0JRqOh2pN9U53STQM
GAUrDcM+Fp/3r/STeEC/mLpmW1SlIMHPZ4POjnEdFRTwe4SlnBltKhC4KanW3bx/sZ8sefrlXNYk
nbYAIdw2OIH0XpEeh0rYqqIUOctJ7v2L/Oy1XMxjdBiipYultkoVo3IMJPgd/ah+bZG47EvUB5iU
Zjrhwjy07gUQYXkwH0NL2/7avV/M42yMMAkadFMsosERov5axWnx/kf/ZHnTL2Zxr8MuMEzu3JQi
T0QVh3/vJMTNrwV8+sU8rssi1rWlHTbk0dEBKhRsw7SQ3fdv/mfv9GIem5NEI0ufTtoxaezVkgiS
qln33v/wn0yBy15ENCfSMfhBQk+HrihJjPuav6tFJCy2Uubo87GqJegldWkM/vN9/uvL+N/BW3Hz
n72x+ff/8O9fihK1fxC2F//673OR8b//Wf7mj9/561/8e/1WXD1nb83lL/3lb/jc36/rPrfPf/mX
FX2hWlqNv9XT6a1BZPLt87nD5Tf/X3/4j7dvn3Keyrd//fal6PJ2+bQgKvLffv/R9vVfv0m8mv/6
/uN//9ly///67X9nb3X05Tn/x91zVjxf/t3bc9P+6zcBMfk/JVVBV8fZSbb05YwyvP3nR4b0T9G0
LFkUVYXWMwrDLAeOGy5/xo9UVHNMbtFURHGJd5qi+8/P1H9qKpVBS6FJgUp/Zv23/3uPf3lJf760
f+QdJo4ob5t//fbX5Uu3wIyQwwBlpCiiwg1ejHVqjKIWACe908GOLDIgKrErNH7rWf383dP5/crf
X+mvk/X3K6kmo1uWVVO8XDDLpMKI6EfCXYe+OQRmEjTbrvyoj6TxDZf8Z+D27ToMc0OTRdng4UgX
u4CCw0iGyNSfO6NZ+aQ46wg9XYrGJZFv5VCiaX2+GoergvhFnV5S8gsJRopJJmETb2vEv8jZUcYk
Kz2jWh+7GgWdnnwaba/AhDX6Q4tkvuu+BqbvlGK20Tn8mzcNSqnFMNQLbm/sAn2xOo2rSPpkTNjH
oKMl0m1EDiCsGifCR2btBRTqGTJuNR9dJX1Kg6+98RIiNEwAxhjKp2l+MUFE5eQ7ddUdYq7fqm5Q
D14XyLaVPDX+gz6kp6CGMhUeBeMJ6FvttuPXPD1p/nOLkb6OY/JWCVROtV9PiNk6vD9K2R616Fny
NZfXb8NU8sXz5N/P2ZM2UYC5EeZth7hoyBF4tfvW+OQX+L+2AzS3uD5pHWyg6sHAKaFoeBXPBqLu
pFA87OrUOyYn7m/U4pXVY1O0d1J2kGDoFHKyj+Ao5OhMfbKwZU1aXrvr4YxoNB7iRusboy28WjfW
lgXFAPSgadylabDuEbfKBuyZKnTy6a6rTjDs7QJZFvTmJaW4qpMQe+oCTjNfKuUUoSZq2gPQGfKn
wrrs05WsnguBpApV3ZoiU80pfjCRTFsHQcb0Ou+BX1ADfKLtzy6i0Cib2Ftp4uDVmWZnUL9KE8mx
MDjhLGzEQb6eW6/w43sxUI5ipZ9yfxOJh3rJwpKDtmFbuIXuO1hwV2libWdDtPvmWcvfkOtu6jpc
R5LqBFgKukheZ0rv0jl5raOp0MiRNWe9y1ZjejBr9QqZ0mPR3vRpS4yt2XJvvRRjue81mrIPt1mQ
O1Z5nlTFA5gB3qECAyltCxQoFtmzGB2F0FVub5mHxkxutekt1HGIBNZ6SsKbRJ/WMrG1Og0UexNc
bvE6DiCdU4YQ4K4BbHEqyUf0ruGoUHZhb7pocR5ESMZd91Iaz0r9WEIZRX4BfMRGngffSrqG3blt
kmybWgaauPpGsBLXwqWXh597U3FDkEAS5qxeP/rWjR9fp710mBXxPDaJE2JLchVL+eQDeFFKgZ7n
i48gPA7lXZdeCcoThXJULMjDA6TO6XZAq12oxa5MG29ATbM0NhKSc4t2J50yUBHIg+j3hyFy5fs7
inzO0qsvTxWvz63N0IeeKhprfNZuWVRUX6RNAoQShhI2152vf5IDawMctfOfk2oHo8rx+xR30WMM
tEBBb5xZZB5TGPHkCeLChmq6yv0vbc0UlUHcEFYhltOgFDbFcyGZ6157q8fwIVYipwe9GdamJ3Wy
W8rSdWUhN7HUTR/0a90cbrsJa/xIv/QqcorgXuLx6y1vWZv30DjtYpSJH17qKXAhS5EMllYRArth
hsXDg9MJAMQW/mXz1OT0rqJ2YkVrOiyuwhFkC6yGXsaGB3cFt7AD028FidgL/MqtfXKuMmYvbDl5
ftuUjOhsIlFICnt41sh4+pPbYK9NAfNC2Tmm2TauK34YufGSjc9UhiEFmHuD45tl6oeqTHdyiI4v
TzYQV3Z9nB8tJb4C8Lex9H6T+0BGkj50VWmwR3l2EEuCE5htelbYslzyCx1J0oG0KFqmMbr5Zhij
F3IY3LJHnpIA0CQsJbTmkwa5JcCpXIUeVTNH0x8knLRqhCOADgXicNu0RxVVx4AJPHnCn7xqJ8YK
1bYUnXPAYilQ9RV3Zvocosyu4hiR4sS07N2aesNMMr7QSUlFB6V5xVzsFOJrGJT8oCZBDvwBCRWS
ZRmZee1FmLipgthqQzVEqcFAsgYzQqs5XE2yAeUFJNNYO5oc7FTy6lXSQYQHQeiHLOoproveqYBp
TCiz1OhRnj6LUELxWNftKyEe+xot762vYw8Zo6doN2UecAcX2r+jp9VKqm+ACduDUDjY8BXpejLW
1QLFU7bVtG+XhfpRjh+77GRMulsN51rN8Y7FXgxuIJTEz0mJ6gJhsKFSy5VO0OO2bb6LoNY0aLdM
jEPtcD2M4UqF6VGMd+EitsEFLDM65uw4qIu8HWXyYDrqRLXgzY88v4MDSya4R0eRMvtVa4sj244M
1ZOqCPH35JR9uy+CYj1R+QuKM18L8OizQCsOCKZsSrordqQ04ei06WPEpZEF2niPAJPITiG8jvIu
GW+N9qRQdMukGe/idV8kC+DGFUY449V57LfotJ1WCNzUNGlys8NSgzJPo01jQzWodILoFKYPmcrh
sfuaYBoCSIjU0MB9gNXWPMZ64ZnqQUWTKRYd5XhlKzaxk4xAkY3UEVsQjpSzmlh+FNIGwAhk2PhW
Fg8Taku+g13ysEd5oy0CSENBK0xv2+61GXGWjJiGEtgUGlrOVt7PkkrlW6IkhAMrDjZJYeGJQHzE
u4QIwx5Qb6Xq7LOoBJJBjy4D3WziWOtYXOXDfkEGTbLlqfKnSQ3cosfrFFhHKtDuhMjHwM6HmxQ9
A41DQ3k/Ib3vwowYMMOt1zt1ivdai/dqjGwcGwv4Xvx0fDyO4C59FEPjIEqT2/dHH2tcNzNRCg++
C3LyCSsbo1rgzcxY0ya2JcC7PNJu+qohuDCBvbAhI9xzqvZBUbRjrk1rXVdcVbkPp506UGtCkoZh
3VPCbJVhtSJgpUiTHeIycGdMSSaU1pTPyiGrsE/5btV+NtuvmQ1lFZHB4MocE1WxoHEwAIFZ3Zgk
Qgszx4YCwLKoHVn/qkTtOk5xgjBHB+EQgp6k1GpbI5H/H2eEH0TB0hJQX4anOgG9bMqiBFV6yXB+
nztTO6MXdMJTdY3X/+i7X2jc67RX4qb6IA0lL8fgv11KkmRdlQyOF/JFbN+nY6lmrdif5XV1P1Jf
uIZ5s8ORvO+OrLSu+JBsq0N8Mr3kOt4gXvN854Nv+9dD7n+CcfC+f9zCxUk9K3Mgeim3oGq2uUOd
76IqvO03jWtAnrLRtUD+/aWLqpaoWaZpaDzkvz7izkLzE+VctHZ7N3yk0UKwSpzRqQ6qp7zFu8j9
qMLyg1OURqH8jysuua/vXmpldZTnNKk/h9pXccTqQYG1YGNQ2w/e6V/z378/z+8udDF6YFBKBTaF
7tvoiXbWigK+l3jNB5f51k3pb0Pnz+toF0mKrDLTUoLcfUY7v0I3pzupZ7rCU79NVqEHiP/YHHzb
3MR4U66ED/J33wbme1e/GLij0NLEEDHtGasLHO3rYl8euw2+Z7e4SvbWS7XLdsnR33TzVX7VX9Xr
eP3+uP3BWfX796ldDNu4ivBEjowg1s6qvgKKSuD9QYrmh1Pju0d8kR8bxjIW4+URG2C2o+jGkD5I
vP34JWqyupBWJUW7PAmLsTES3WPlq13azETOSDDJ5LdWnVc/47G1ZVveV9e+3TrCh1PiWzumv73E
765+MScKn1ZgxFjLQtcf2q3lpV7otnugr2vZlQondz6a+N+6x713yYvZgZsn86esb88KWBlVEPZZ
hspM/1pke928sZJ8W5eCh5oOGVsJxgdyTzcchnKG3hCuS+GgI1FQh3Uq7yk3rYw8Rt3xmuCL68gZ
+CjI3h9mHz2jy9ZpZlJHOFWZzsY1pjcnetL2vtvayq6/itzAkzcfDeyLoufvC8ifb+VyT5BoQDJI
RtOfW3d0VQcgmIt8xC22hTt9Nlf/n9/vYowTTDZxaQb9ObjPt9BnNjAqnNCVrsAqOiDC2HE+uuTy
ke+MAXmZdt8txXGB6zUTku7crEZ3uMpukREdEY3amRvukMp/tNl8dL1lKfnueiO8lgEQzzLJJI8E
hTfu4ZS4oyN77VrYWq/vP9JvQ+K977dsRd9dD9tggAct7s75IT8bnGHZV2lqsUnvumOwau12JazN
Pabk/gQB0bQ/Sud/OGYvdldREtKqGnmn0BSuFuaExz7kaOvmUJxVr3V+NYr4btBeLCUQlMFUdbzT
aVcfZhdEjxusonXvmLa1m4+ADT96q8sn/u0p66RtSY3Kpn45TVARVb5u+O0Zn9u63qqr6qp4Cj3x
UT2PzuAC42ztcpcfu33x0db7rU3Xe9e+2HzQSCslLV+zcx1qmD8kHEGAlIJz1n/iLIrpPcAHmdDj
9B5WVmzGMPEGzJShdKa1BzC/msNXsxOj8or2KNextZXiZDOXzzPYWplOG8DibwWdJgdhfG8J1Kys
+Av8z72RFdtkZn0uwz2Oo9IB9fRk0egyDMCXxXm19fXwBAx+Ownja1Rld77o73LyQOZtFXKYpBEH
eLtkT/rHHug4YHem8cUk1kWamLgtjUrtzAoQXI77WUxux7z8AsEBgZ9pt1KzDdRTgAkvC15C4FW5
Iu3RP90ESbUy5Tf0015Y3sXpqZqUDUBaHBrYY2qgVEVPA4gUxAv4QqzE5Ysl0xkgE/d19zY1b4ki
YWhD0YhXAjyFl5iBR2UK9GsOlTAHOdZA4CP7W1nT9YyeOEBmadHdbzDHJ6FWOAtmeusAV4SEr8HL
C5V1FX3Uov5b69b33vqyznw3ryFlCELXid1Zf8q3+WFYMco9Y98c0xsctivfLVdI05ln5MDWss3a
8jhswV844e6jaPbHBwddlxXS6Do0w4t9NNVjsxySqj23D4CInGKye/aKeRutSHC2G6Cxm3qTHTgE
34yfBGzpm+D6o5v48UHpz5uwLkJQI8Klj1W0PfvHmb2R87Ajbo01aaF1+EG4J/0w3vvuWhcBpz+W
SYRFvD2PD5rbrfSdzvXGvXGa1/m97KGHfPtwJ/7hxvHdNS+muZ9mMECDsvu2cSwvm+ZtLUfBJRyL
rsNP8un9nWN5aX8fYH+8VOtigInlXPdmzPOMt+22WSdrPF3bX40wvvteFxtwpjcQJsgGn6vVsIpf
ix0GF+mp2Pr76Fref3RW+HGQ+93lLvZfTQwm0NkSDpyV5OHGO03H1BUc4c3EX3hfuOEqdQw33Frn
3PlIQvbjXeLPR3qxF8+0ItTSmF1CPk7UcjVaY/RWfg1i6wpy5gqy1Qf70rK3vvcOL/behKZDqSLL
7ZmNa6t2NFvITh3S8ImEitLfvj9gvjU8fe9qF9suYNaAFd9aRkxyUh0Y608gsI6yJ3NuEG4++nI/
jE0pRJIPBoz5f6g7r+a4ja7d/iK4gEa+nZwZZoaUdIOiZAk5N0Lj138LlM/32iyH8/rqnCrXFEeS
Sc4MQvfe+1nL8T5KHhELMZ0exTk7BstbkiHZ+Uu5jinEvy8r/vEm/2dn4O9/3oePT1O2TLXak6xk
4Pau0Eo+RJt0+a3cF+v0wfmHYQVzPvA/vp2ecF2TWWOX5uSHE5CUuRl3ppuDqKKAhfjl5ury2g6W
IvBqv7lWcPVHZ90EBaY++NAMzgaFXIFzP/gOZOxomFFjYUJiOx83bWdeLa1CgqiCxVA9OfaDk9Gl
7MWm6EFkhkufRDwJ7ZM7w3in1l+CGdtkLS+3D/ZONP7T65svyH/3+j6c+EZoCbMtxvxWuF9TKGVx
JdEQwJ+RBCUkAogxY8gtsYB2qnoVxf6mrrpvWgEEK/k6Fe05sbDT2aA+pN8+Tqm/xbC+TSE6svy7
+4V85VA/2GFJNMJdp0H4Mub1F0Dtd0mj4F8c+7//sD5cVoSXu/YU82G16+QRAj0LTu3i7Kt1uc9I
VCz/6XbwXvf7u3fvw8EI8r7qUGPlt2wf7r44KejfRX4wX/1jdS28hbb8Zh7MNR3fnbvlMgOw69EC
RfSdheDDNVkDUlj9m7eAS6fj2EwhUETk8/7digTlWi+q+XiV/h10lTc+2zV4DbkMJuSrnr3yWpwS
ww4RxSIEbdf23//hN/h4uTMsW3gkuU2bkUI6+R8udx4A+g65g3sdbfHoZ063qmBHKJA5baZ2QyFW
Ak6940brICWGEvjiUxX0B8Ohe6plD03G4k0Z7i7y4u37r/ZfDbuc429N2ZY/5MdRlj9MvzxU34ur
bL5/l+e36uO//H9w6EXMq8H/rWjPQzV/mHq5Mvjz9vthl/d//3PaxRK/mB7+al14ptApOHPS/Bx2
Me1fXMP1Dc/054EV3efa8Nusi+n+Yhq+Ybq2y0CLMOYJmd9GXUy+H0ou7mWeb+kQcdz/ZtJFCHde
Uv3nHHOFQ/jRceZfwvAtl/maPx7RuTM7kvKAnPX4UE01PbDJO3YZSrfGbNCYaAAeimFwF1CYzlad
hVfIcU9NCi4+NEkjOqZ2IlqXL3zkX7ZsvJfEAGOXx2OzKUkCvyib9pPd1XRRpbcNzMR9EaX1rYfT
fYm0wX3xUzyNdTvc0tQInvFbbouufNBANjy1RcQsQYwJKRKR/WJNVbd3Ukhz70/1oYs2NRGTVZx2
2M9b86UyYK+3uVUfUG6YLyrXvyd2qS7vf6lJHx6xMWxsZBOrMWGoADjosiJ39lLGTOORVvrkhY3x
gp6uQuYFGe79wav18qjFk78VyRivh1ZMLw0E6HWpDcZWjon+ohNT5JblegcBecvRRXMr0uZXe/LV
BTKRYlfp0ECM7GcNqPE9lEAOTP8C4eItRt72JMzybFVyeKk60Z5jmznN356q9OBq3bRsu8jdNo4g
IabDe8EKKtdQu40HM4henPn3miysR++vm/l9fyFxbaB90VMAenp+HIR3reGKPJJXEi+2j67Bye+N
X1nPiU0emIbWS2YYXDGm+ASqPV50YtBf4JczR2B5avn+Ohuo+VvRdgz0pnQ5q9Z4hSOgr7JoGgjI
e+qlznACWJGwju+vW1niZSAU/1B0ZrsLmYRiM6kv+x5QeJli3CL0d+/8K+KT8sUOzfDZq43d+zOJ
X3AFGZtORdm9ShUWLyWybbSPBJq6SZL17l3zgDoC2PH81LW9L3qoTasBfC9KkjbjdjhV26xBJGgM
ef5SkhNe23EqNvFgZy/w/EAJTqvCDtF3ImikmpDmSDI2aRW6G5VIdZ8CT61Nf8A4I51tFtjqbppA
QiAFlz//BQAOY6k5ziPNEKLzDF/erRkE6lPrW+eOPdwtZVrbKMzN1fvTPJt75TXskGKEw1LZdndP
8JLtYxf+rEO59l5Jc26+ghJ6f+r45d3STW3TEwoj+p3LeztatMo7UpydnORdWEN1Ean8/P4Mrc9W
s1rjpFfuxYhle89giT0RYt7EddjeG3hmcAoFEWH7m9cUxb2FVYwU7Qq4FQpLpa6k8/I79NKDn0fT
489nSftm5AGTUgZgiC69F+ACFyac9OP703zMSTonnrNTiZveKzeCpKkxD6GAm/YGMDsZpBxqcFZW
OVbHuzOGxh46cLN8/1uRi/Yk3fHq9uSddQ4MgLHmgyuhnWglhwmFlqtv/vrzr/xRPjXKgoHn01+e
LR7oh26oAu5masrL+7NqAKHYZbp2yJMshm3jb424rGmNcqq4dhLcQCerDQpgFtXdENwQFYFgtjTK
QrKLnkLHxDblBCc0KeFC+L53A41VPVX8XK0avVsNGvBmGZ/LgTNLTGqD98W5OW58rSihXaL5GUEN
F7fAOB7e/1LiPlpJn6NKMvQTxLZ9q7LG2eZTlxNi9lcjUuBbCq/gEor+2s/P3v9I0mImAB0/GVOd
3pwpqxEiQUsXmkhvKsbUHvP6El0hSpry/oZFaBOnvHaXa6c3OaZE/nVIuly/YgTtbgMGGYZYvOHk
tM01r7P60puFvXK5um4bIoIbI65o/Tc9pFAgeU2R3GIZfGoKwUBGLxeiTKy70r9U9jCzvPpx1UW+
dU/7Z1Qh0w3wpnUvwiNoHe/WVVb9NEQKUtJaaTGHM9M0d0Gkvxl3/QChdEhqErBVorE7nilfWUFX
XdcP0WSYd0K48aKq/fxH/DwWhXzGXERuroR06GTJAZdXdXp/iDIMUckwQPrELnYo27iAn8pXLpMV
YWWnByNCyaBSWMvvX8EjaX5+xRCm2OtGRaqWf+HVzrAXE41RkaWnrKBlrmXRwUv79JSW8blzh2kP
ldk/iz6ADR7rh6EbIkYfPuuE+7XSzZ9EkbRHa3Tv3QAjP8z2SayKpzwLjOWgxRb07co4vj90ta0j
domZnnQmRiWg3sKYHPYo7pJtrXvpnfmiL6GbFfvcRmViy/YBDlT5muoiWHcpbzPsufHQxwETFYhC
K1Bimjza88NQCnm0lM0fvj8Hdz3sNRB2tj0gtjO8eMfQpXytyhErUInigDkTaHZCfh/qhZ8M6WuA
5+TSZwh4MmPoXuNYL7iYI4SlSNS9dtUGI3UPE6Lutz1k/EEkyUNPJrBvYojaYQ+3MCgRg5ajpdZ5
FtmLYFDxGY0ees+0Y5gpL2/vf0R4kQq9yNSqDHrr8J8Hr2/0VUHQY21NcbMTotbQCs26Zoc0b6SR
JI8zlBkkgVe+jzpE4/KNBCv6nvQC9JlsR4geICvCEVlHnQC6Rl1TMyPW5WcUM75cDZXRnvTxIfWs
/BxzIwhi66QFBjNiw9hNEHUgJBpEls71EGx8AYaVcV38GMJMy71Ti7spq4ELbsveVM/m0ocb7oLS
PhI8N1fTEOqfaoZlMM3pb2APdHzL/XhEGOrgSoyONqq7ZR/V/j0FPMxnuTCoFd9hQUP1NCDdOkl4
i4qAia40Gr60unxJmNW1gWD9Om2wGpmbCtntMYna1wFjLlcyGIWFIh/h8mZ8Bh4SUhCW6uSVjEbG
A06eqm2bh3Kwpl1v4ZgojX7D/YjQesuNVGaKqSAJ289r7AE3yaGLpm9123hvhD14HQh6/T5/w85n
L4vcVg9SDM4+ToH7GSour4WS2F2Bsn7jlOrS8K0HXb6cIhttj0nSJS6+Iv1CLJXu/InZ4AKXN3P6
ZwRN2GnCW+OT7Y8mRnKDWUXbRJTR7XZaazrQJCg18bpBd7USibMNfcY2yzoQWAWYtzUWnWYnJ2QZ
jCdO5TF04q+ZqQC+DgwiOX2cQ41hBrkN7H1iIenO22FV9Dqwoqzl72oE8JLlEPFxyHcYNkX2xBBX
4jKxK7up3IKF26hK++HUMiCYnT2z1/+SteGPMB7vaCCPsnNenQZcZIs2EddJ/qAa2ot59tCiXdLi
7mQ7T0UKx16IWTbofosS/qFWKQoVfXb2kAEevAIpqlvwaWmT9zr0NintbDnntTa6PdgbZK+s1KaG
GTEqjNskoqenMjBHMj26bpmvhibCImWnHmDLbN3YaoVoRTzR8WCuFK+VN1gVZJCs2qPWXohWvA0D
6wAWIM2+y4ExTiFUgo75JGhbEJcEzoeLPj+8fzX6wNic2bHZJywdIEqkF7Nt0ounG+mlDaxhpXu9
uZySpj24OTe8sNUPicWIZ6yCR7dRw5FLyKYfg42GrXHrOtnKtAyQSarSV3R3jCdrGF65E9Ao7YgE
WzhYNxE6OUCgVnL6+VBUr1VKJyMJRXlQrfzt4f1pWKQ4nBG4rRI7LQ9jnmPrsjKvOCARVgYJSrOm
QzQyLwTkfErWiYouljftUN3BJQx1fYOGdNWrzGNm7tvkTgy598WnScysmcZrnht5GccGbqXounVM
FudQqVXX5cNOBz0zpCbKhzrC85A73cIyQrH2JMAGrhX5MtKM7NQ4T023cTtLncdowiXmlNYurGod
ka0fbXoXRW88cctth8Y6pkF8M+E37t1cwprNjaVEf8k0JoNhAiqJHxrdekwoS+IBBKetP5STOAWy
krsBTfnBCpirxMUi2hyDS9l7C0fa+toaG1CZMthMsfUtyg2oBKOWHwIFUsZ+qyzTPfjpcIFUUD+7
EBVsOvNGqtZhTWtVaI4FZCblZgOELwT3tgh6f+GNEUgp7vXodwyGkDlQYQs8llkIstCsmo3sMRy5
rWGcLI/bpmUhtBGB00PJYWOXD8zX4mgsFpnMOUItblp6J/fWBN0385YsQJpjHwClCdomfMy4FMfK
tzBy1bP+QQYvtoyXUjjpI55YRpd7br9T8YxfOD0bPWCBqIlabv/cESJ4v6EeDBdhFyadQNfdtCYd
O8jpHppf8vqmYJS4n0pI+0bxULd6tLENDURGJg7hBG7cncTKdHuYtaH7rTP7uV032es+1gCQ5IKN
Vt7cpa8DcQkgRYHJZDC4C8CvtmNyRGj2MhNoNyb6zaWdqWJduFW5NubFtMmq2ob4FGXI7qfws2On
11hr7J0RM3A6YYtY667oj0Sl4VQ1Kjua8Xz2K8YMG61mvzgF57gf7WPHfKYKWBaIxK9WEsfqkl69
OFSA8kAUS0bCoQAVaRtcyggIWYPVT1Wlf4JMDR/Y0fO1oaTcgba4pDnjM16h09XAQ2dPkbUYs2kk
uhv2exZcOnisfPKP7w/B2A8Lt9T7TRWy940oliyrlFeJZo492DAAm9Cig1FlDMHnQMc0VX31pvST
B9x8r5UlZ3E3dVuElvaD7kefY0Q+jN5yTIrIHNbFzMATKXMivkBN05bR6f1Bq/FSpWaw1RqLMWEp
D2GZz1P8ekBBODIOhVVqGyu1L7ITJuQck8FXP965FrufdCbjt57VM6XpbVTTRfuokBe2A8Ue1Jh9
tiZCH9zsi2VayZLgGmiuPC2esYnecm7Ma38Mx32guRzbpP3wDTvwyQQoERXWG1LnNw3W2DKpKveR
m+vFrK3TOHTdvjMt4CnEN3qMx5UXsHWJGKIGX73UIX88gxVjlDptDm7hnlkiTo9VnRxrKPMnwyeM
4MuIkoo6eL7TnrkvzgoXFw8n1F/TqpcT8eQlBtvLxAJma9WmOnKUyqyOLpquX5IajkitUGUOIcvI
keC/kTsFG23OCIOp84ITZ8vgJp3o0d7XLIqWSCR/DPM106ueUojJJ5sEPEPh5Yble32O4onVsAiv
bKOS61TDODa5LUUtoj5zomZTsqOkjlEJec8Rfi9cdm5bGPKXcRYtecn8KyT7mr35YjTCZNNHpKz1
nopETPmcnqxs1tZgOxv3CTih8WBX1pWZU+eY6t6XUZvSpQHsm65BVNNtL89G2jqPmQ5ask3Fvg4O
RsfGN5SYVqsxPaiqOVWKQftopiYhkQ2pnC4y5G37sgxh6yBfWHvXQKXO0klZGcJBK2C8IG3Pq1w/
4Vy5TmlUrTXFVo03P9knRrFqU6xlNpDoo2HidEcs/ujyrjwmLPjPeQ1iszUhukwe7faoGS7VmHAR
r6DX2b1+igChOvq0jltK3fMMwQC3EdApnlBC4gPwqj48JzifDSQLB21gg4QJdwf8uNqBvzx00m8w
+pk0/y2v2/j8tsc2f/BrfLxuFxjb0sqfmkyzHtuOEIPDmDPDWLg6QtzA1BDOtel8ZiD6TWbU9YIM
sYgbDj+80qA931dALXFbT6Z1BAXDgLTKkVLbz5XlAsYqXYrUTGZCoTr0qn+dZ/R2rmF/M5JuaxYR
V7Yi/pyP+mORtwyK54kE/VYaF7cIz5grGsxXHNzCfWLJf4Me87WPZLYYCG4+dcADKIftamzWK1h+
GjBbDUsWC82GM6q2k5hDP/KuDSCvXaoUSY1cc455kzKpM7nuMgeDvyLucbFrhuWZg7+UY/HbwzP0
6GnnNE66VOhZnq2wMp7aWR7CJYdKTL2GcJ9fGJ7mDGnJzJme9VjAA4qk1QPmcajjtNFdE9legJwz
mnHvVJ+81nvjsoNFtEFrmLiPDdOxb6pZBVCOX1Cq+IsYO03hb5uCWfKqc+7Yv78b4sg2JsMSRPjF
dtt7LifEGt4AKQgbroVmQRBdOZjQYzedN9HVTqTQPslirY1OvPX85NbG4yY3Yx3dKLw75JVMs+vt
j6QULz2+9n1l7KiIYl1s/HBX9x47ia7cpYG7jUM9hyVGH7c2U8D8FTuMxkhOHEcDjSuwxbMqr3AJ
KrTX0h/1pd61+ppaFp/UTOeDEHyvBGrWfqB5GpjDTmPYX9N0PNZlQY5EfJkCG9ZUikZYiWHONyw0
4Ucs6plFDKfhCK8VQGQHoSvv23VWA4kO65KChjS4dponWiLOUhvtTZjQCUuhNImAW5PGxRwhPJhT
bkR9V1VL6PDgqpvsu+sUV6yIc1BPQUJkmSZyF6YJTBQYNNvWZwBG5cPnPAS4TWXxDMTaENaT4w8o
7BGJtVyx/Wnpifg+jTUl4JQREXYxwWqwqEE52UzVdi0wTnlxqJUFSH+iWqy51TJ9h21rvNtD559Q
VjuvufZcT8GLCVd3q2fyU+iTi2ssSLdTPy2h6IXbUVBYVeUqMPvPZpR8m9h+LVuhPxCbI95onygB
J0FgbLRcx25F22Zhiu576DkbrURFh31qZ7v6tfbqYhP6OP3M6gv0o+dEKwwyYf61Lqzvg8alPpd9
urQSIoDdpK09j02qx/8dG+I7eY+jZg6nKEInE2RevDEadXAaHD9lF8Jhhxc+ldp2APoFTbKBchgb
hOVkuY4dcg52hjGIxqxnuVwkPHuhQhZs+YBxOY0zsUnDCf9XFX4ZVP1rJ+1u0TTEJRvaqG4tP1sd
WaJQZNZKxpx0ZYyMjAUBkSEEQKC6cQlVrE1HUXLjZ7RpMoOr7hRPkWFUh3QWTLQkVQpj1xg94u4i
kEvXKF+LiEARBf9vaTBekJYpqGaGArrRbWTeFDsnsRPSbUs2CjH6E4R0UZQ9ShTBp8rJD5NbzW4+
f8/FSGc3jeQ3bBgRcBruMngiGtoYQMSmvWPtfFyeZQ+meIJfZ4t0Wrt9isanmU6trpah2eSv22SU
K+Uw5p1B5dbcwjxj/dvrce0ROeKK2viQ+TkyX0eLEhLrunBL+fKqg+vZO03pXN4nzjzRN2tHGzK6
zsFTGu28KDpzlMeLqOUCDBMNYLthdCyF0gWleDzOvf3c11mzSA1ojZAFQPNhgI5MWV4diDkro8lh
iJXmKSCvuJq0PlwHInuowuZtSHxzN++kuro4xlmVPHWa912CtzgEvfutieXcAQ9GRI8Q1WkZ0dDE
hmWraZPZFeFjrzIXso+mlYpJyrT8y5ZZj5UsCo+f9JwVxBPzFDirVhF2EVO2KUJZbQQlSubXui3x
VO5donKXwm/fLLd5GRGfbKTWEYcyCQpFYb+ySztZ6Uq1a87GaOvnJGFs960IEO4QmbCPg9m8RkQe
ZUnnAJlBuEQd9TRlg7fq23LfO6EPskOjVvTQFqhjiQBGl0K5l1LxOaoq3LqF/quXSp+VVLHtIrvn
EyTCpfttv3XTdJmlQYrRo0UhAUB4UfOhrdEGGASKs0ctiUsqUYKJN+058v3vpUq5RghimaFS2CHb
9iX+FfcYp1ih5SvwaRqw2YF3dCIWKSan2Fkqra+xyIC6dss0VOVnVXbmsmhwhnncGyd6wbuachXV
A7s+Uo+hzKzrixjg1FYPfWs7TMTF8zJH/+T5FDHnc03Wa60S4dHb9Zo3HkJ0QOyO0Suk+Y3NO7TY
3dgMPmpns8KJlmE+K7knSIX7dWDEsGvAhrJzLE+Z1q2NsnMI7zrBprtWA55gKjH0rdLowGjMvk2c
cZ0H+rlLKTSA1n/0xKNhssmuCT9uPK+NlrLLnU0waTHX844E+kgRBySvs6Oy8D2MmmrDTQefbzld
HKfdqJIEdghtbKvPDiRtTpyH9k7pguQ60eQ6DJvthFBvRcedRF86lkdnSr9ZsctsCoUhM3QKcoX9
Ipuy7pn1YrOPiZU2BSTPQtPumdaKyyB8jAUphFHNFWuQl/aBEHmFPvdalIOzVVq4kTEZ5lbzTJLd
1vhEPXs5FepVjVirJ+x6q7rRvw9GOK9qSPhyiDCf664Nc20rasYFlYSLH0NzVUZN2Z5Ga0k4NfEG
gwMfO5JFxN2SgGbahLO28F7jt4S25MLWXWdHCZfqpdV8KrtkWhatfypNGR3DKqcpFqgF+rSKhhmk
FRXOzvupPwVjs0VWZO0C2j0LmBkmebdw7pfVcfDk1p06Fzr59KDVsmXqTW8aGVbcKybAbOKgaEd2
btqZG9AtZ2bviXB6GJt78UxNQK3MwAMRm9r0HtSBdea4NkMOKjNXv/bZHF2IhpNkUeeZAyxD5a4E
iO510MbPoZWaS0UU3karuTZTsIxVIl8RMxzrvGW6Pvb5ziWt6qjm9bRudZKm4rh22AglCgx4Krd2
L+Q5TfN2kwaYx4uSRjJZFDpL+mM5VEul/VpU1ueyUcwQMZA0OMWx4tq0YA3acGKX+Gca+4vhJj8K
v2MStRTPaoSxCFz9ZPOjliPOrOfCDVqGNSjtdQZwRhmCXY1ZvPZEZw3RrmIUEcKU6dJtERy6/R1+
OxRGZtd1doUbgulw/9k8FOFOjwGd503L4MsM4h2gZc7n0a6wy1PRO8zCxzhBo3jXyH5enJbhXq+w
g1gFPkMGh82l5rflyq6Mex8EyTEmdqqV0ymL4WPGPoSApChWBbc8vLExUGMFDdxGlA1kOc8owHqs
OzLnc2NS2A4hGlZt6J8SxS/ENY217chcNU6kCoH30YL3tZBBtPNZEi/MyK1YI0kT0mpaUVXVf2Qa
S9kgFeHWDEkeA+GGdr+HNVgzBTWcpqbN6OKYYD45R+kd04CYeFWMS6xgjTS0bhtcHXoxrfMQA41J
BjgCK55YLbX4tnhMuSppNk1G7A1taJ1Tz8wPPu442dTTkpsT45KivoA5rnZdBfM8LIMDrFZXcuOB
CNo1+jPNumFnZsnnhgXlUhSza7BJiYFOpFnNOug5bVuJjszAR21ZbFgMIjS9+3XU6501QJTCCUTm
AwoUR7ovaKVzw83H4JYaR8uvnaesjy9DXT4PNckbx+LDAgg6Y7kgU8jgkQjRKi0h5lZa+aTTJLzU
LXoPDOJ7L2XoMlOJDff7EmVoPrMqdJb+JPpTxlPy/9mtqYS4tUG6tYxy5dt29QXYx4CgbOWzJ6Ru
bkgUpyV1K4EuYgwfhKdNC8GWGh13eBlK09+lHUcGMSC1HU1t33ehu3NrTV/GznTLW6wX1LMfRt1Z
dRa/mtvl3qrJwns3CXL77jtS11xTbdvjrwpPcVSIDfX6aDVO1bmS2qeo4g6bTyzO4pRSPuqIZSk6
Cz7tdM/zGuO4p92NMGeatbbfOhaCxJX9m51anO4QOnqs2RulNYdhsh6KDDCzyKtVYTDM7lDxDxvO
fLNnBSP9+oRr7SGkPthiGHvuFXEGhc2JwsUi9Pp2LphfqGLdJgisbTBkr0qxrjPqUN/TMTrXktfk
KHurFNne0E0ntm32uK7MBpRA86U3KGp4Odhpc2CiL0NuEIr8RQ/6kjp2AAhhKg46fkZcuy5qmDq5
pTpePWpT8mF0OUlZu3tada6n/LF7LXDwxtK0d2NXfYmy0CeMMD77foHvYwjWYeIAALaj8Rlb/XyL
y52DRdvaEYcxAy2bMSu20ZxXUyrOZtGrpW3GJguQYgnecRNOKlznNkpHO9G6Ve3GlJIibx+JiXsx
MpalVmvGSkeK0lEhjclaJJZ5G5hEYfMzjgt3gKWug2wgahw9Cq0KHjvut1STzHIKvho2MwIm8pKt
QxGOiwi7VWB29FUhzGSWoW9QJhw9p9h7eqm+JBoVq/BrnirnPNT6g5sM0aZwPGZ7c2c4+WHHMoHM
ICuJiBkkYRo7iMJUKD3ts+O77cbnAqdPwGKEY2IepPhGpN0+0dPfQXYVDAewDuhbwAddq+1VbKuN
xIwMQACTnde+hDZbeg3vFjwzD/uwoIhEr5cl0fSZhgO+JCP7kSadSc25uo4umeJAZ+5DVe1rV1ek
8L3pZhHKoJTXfgq79AoN++Cq4aRsipqu8uE6TOQOPckZ4tjfGQr7YbKRHAJxMMbgbFDYPsmku096
Uu7CUUL4Ss2T23TmqWnC2X6Tb0OUYH5plPfGmAtJ+TUzwttkFd1aVhZNiDq96v7wGlk67R+rmPZI
wY2tEjV9/DzbJnOjqE988NuJwxU81vxPGrsBlpTo/Sz9RwceZJrqbqVnfBGBT6GO+VK2zcJvOlwK
5jMpFnafAPX1hEgJvJdU8MbZDdkBrTkOwaRjslY0Bf0cak16qGzvLShmiE86wuKfilXg+2+uTSmF
YvyT750tw/pVM/0vmm9kFBlhtrusyU0T7Z/3oy0kva9UvaFwvOYp87KYf1FNfrUgei90Y7C2490P
yo2ZOWItIq1aVk29jeB+bcuAzWfr/Ri5zW0mL7xI+B5EAcjylFQRqbsuG2rNXgKQKFZsSbFKVs9W
0O6D0sk/hz4B40myyO+dbc/NaJsV4nPl6mqtkV5Yhpr4kovJ23ZwOQpW04vS15+ahHFQ14iRAUcU
n7skId2PqXg/DMXGFLECfzHd7IyokOQkK0OAK9iZH3FhIH2YZ+TqKL3mY5ntZV3Et6TyP8W680Dh
uX8mm1tuJghTzJ+6Z4deDL1hDim3u3BZwW0jA3sZJqH3aHtTv3aKdOsHUj90xWCfIutq5U20mpVc
FFrDY6/q4Ig8XHAFGlhiR/q3IU3GWdZ+iJENRx3Qe23S7K2btOvCovyrU7E5vj+kxej8/EqOsbMP
QkKUTryLrK7Zlhxl4KnNg60JLCiFdWWptnHnYYSolmf/yhBV/mDYiXVmS0FRHYO8H0KqhhryczL7
vxpWBcvGfx/nT/8wqfp/N8/6/xG/TdiMLP/1KOtL/F0Wb/kfhlnn/+PnMKuh+79Yjm/Y7FOYXNUN
BrJ/DrMauoDpNrPXiNP6jLUylvzbMKswfzF94TIBazEMSnaQEM5vw6zeLxY1Mt+3SAAQmuOb/DfD
rH/MEmjCsACuMGn7Ycaen6nKKSvHQ+P6+BMpJbL1/N2bQLNRhWXx15y2/3zrD/GEKhkpWmvFeJAJ
6tG4Np5rL32g9P5Pkdm/+t3n6dzfzZOPhTT1WtDmLxV0jSR1KCbEbBf/3a//YVq97CvscXbeH+LS
QpXbOt6qw8ZKyhuc19//iL96AR/Gh1WgYiegtHZQzJkBIFlbmv9zrpzz7M9xfPNE+38mlP/Pm2/6
HxJ3Q0q3khl27OCi1MWuLyDGbTtDd81Hl74w+xK2U3AuI8HC9d+8GhOM4B8+DvQiAXMyVXcoJDQH
ndVB4n76+289hyT+7NV8CE8YncHWx3C7Q+2CFYIQpNeQ9yTIS4dxj7//GX/+YQBQ/OOvr6p47BVr
70NT6bTAIJvvvIw20b/77h+iTwTYkrFQY3fIJ1o9ynqsffHj77/1/C3+7M2ZD4HfnQaCpTkzN2Z3
MPwo/FVrOwrMDHJuCydvo4MYvHAVJy3QtM6Pp38ga/wxA/i/h5f34QMZdUxprd3ijVIVBoqwO9DM
+aYiylNe9TZoxl614mpV6GX+/kX+xafzEQ8fe3JyyITIQ+oys7E1bT9/BAjLyufvv/98kP7Zm/jh
YgWzWUa6VnYHt3WuQVWfas58xryoDkzuP1Cu/+qD+nC9wmrIuiTkCMPokpbMnoyMzIyMWfQIhqHP
QeeqBkopvmmkRCb+90b0+PMF/P4a/Bdvm//hIha5g4+ago484xr42mqMdQX2BCP5F5hnYhUfM7XM
FjRJ7kfdwazhDfoAk7fg9f7pQ/+L0/5jbJg2VyO4qshDbQM/08yHXvwPZ1/SJKfORPuLiJCY2VZR
A9Xttrttt4cNYV9fA2IUAjH8+ndwvPe9sm4LIlj0omshQMpMSZknz4GwRoE2xfXZURoT/78ZK17p
AktaTLENYB6f0N6QVnYogfI1KKh6pxaC790Hq21+CKhIV57xeR5I5NfN1WD5ef0NNCbhK77b5L3v
ZGaFsOCBPQtxGdUR8F46/gfQTP1unWYItylNdQ9TAnTWuXUV56S72UQ0AAoMIgQsHmp65WM8tGBk
RH+I6VYbO5DG9HzFo4bJjwdB8LTMBfc68rUtkG5o3V2fOJ1pKL5UGAHSoEDy30gZ8Aeno26IZlbj
Wz90/sba6B6h+E4XSACOc1jf3HjPddP94vVcAvjifFz/BN0EKbu/WfAJCHtP3JIsnuQFEgG4nccQ
rvq1Pr4mpKkU7OgJTdLZm9pb2fyqTEhpgjIOTRoTHzfcR/cAxXs6Jkw7N8b21hPoOcagqTRw0pDl
I0iAo/Vv0MyRq/hH3TQ1gJX4Bi+Y3ztD9gCVmX0WpNIHOynQU7EDUC6Eem7NwD+UbgBrsnaw6yMy
usoOOXsoXPQFVEdp7hxBfQ3Wwa2GSo1hqjzrWUDimbpVe3OAM0dh6RXFMmSV7Y1tSjfniuM27YS7
fdK0tzG1vdNQ5xyFtz4/7VtRxXGRPHVTPmJeLJ+C6BLS6sy8rg+tsUdVNGRwoUPm2ziAek31pUmG
LxXQKaOfg6oczJXrz9BMjqob0kI0ShoNdoymHD75VQM9aXdnTFO7U9EAwdqm8QGfk+lj2s8hNw3Q
wSYbAVljNqpYCLjBK4yPoxpKmmgFTs1vQ8+eWhd0J+tzo3vA8vvdQTT1guXShDNakGfi3QBljDMn
lfWAVod5I+Topn/5/e4RwHoUI1Le4ha0f9inQaB93PfyitU7aE7E1mi2t0XbLX/JgWePsy2P1Vmm
YvQVRbkrrZBPd7i4FNMUmRCOnNv0U2KUG5FSN/nKbjUi72Aw5OFudQlW7YLY34BYvjSx9WV9fnSf
oOxWJDXbqWw7RIXeeJ+x+hGt5Rfmmq8AAH3e9QiVOl6COKkt0VB0gzjsexATnlsGqkVRBkiKevPv
9YdoLMhVvsNxvaKzXKwzCOy/p1P9zOr2vD60ZglUrYR6QIYTZEALpnThHka9y33J9sguYT9xlM22
QaO08Je4acxPGegewLGPfgN5Wn91zaw4yj6LxGdSJQ1WF6/+CxlSkJVOzj/7xl4s6s5nQTTcIsNf
tzfW4Qzoj+5P0aTh+ti6KV9+vxvbtxOgSgqG5ojJvHQePU1j9TCDYXZ9+OXz37gVOkq4cUVDkbYD
4BIkHC8xZNcHz4BEK1iJ2/Hi0mZD+0z3FUrsaXyDjo2Ho8jY1+hayAdS0GNTy4Cdbeb/3+ytNiWk
W2MlCIFpPBMor0MHvae/JZm+DMW39WnSxIYl53m/CkGSTw04msVNNBD9Q/ETlNQuQ5+AfJ+1+b6r
psogmoiadGNH4QBV+kCc4uMkxb4Tj71kOe6saJgD4PNKhGc3pb/bsS0QdPpmw4Y0ty5bcdyajTOq
0wa/ZcaHElChbgiZ/DwCojp+R6vtxt6rWVxbceAycGgyZzgTosRbgU4gB59HY76ur69ucMWDsa+j
9NcjsE1FfTL9q9Nu3cB1Iyv+K4LZgFYGRkbXdOjw4lA4z+vvrNAL/u9uby+PvFvUhldTX08xRxPY
gHZWMA9M/odkBvajRmW3AYt/jApscSytjw0ANXyYT6B4QKF7i4BP49W24tVEWiRxx0HcCs8eT2Yr
k/5702MyX+Pe8T6vf6bG9WzFqYOWdx76GrFntkAxowerB84AbfwHDtTI+iN036F4dymIPzZBwG9t
hsolECIo+CJNsjPJYysbMppMkDoCVdON8H/ReYaGf5n8u/7mmsmxFL9G5VqQesabAwDxyG0U0X3j
YudTCNKBjcnRGLCleLfdM+lUtdfeOg6Ufj8FwCG07Wn9/XWDK06NhMCAFmzcxEgwllECaY+j5Jm8
rI+uWVdL8Wpkg4PYDpaJR4erG//L6Pd83lkMsJaH3nkfoBHjkNaYelBcg9q9BnJ0vK6/t25Wlt/v
hs4hXU08D47dVc4lpfWTk08bl3bdlCgumwvLBY2yy9HLQlFW/+YAcleVH/a9t+KqdEh6LwVg/CaA
/ZVWe6lMc2OP0Rm64qKmZyUWyTAlGSg9+UNjt8cakjYEkNX1d9dNjOKkpEfEaiyH3+IY7bUcHfhA
hwOUvz66ZkVVCntuA4YNaCsHlgwNJ0n+OIp+41qkG1rxz4wNvGKuhRdHW/8L4DxA+jX9uDG6Zlr+
cHDemSL6NwfP9NF81dr0aVo6HSE6I4Jhwxw1x09T8VBvFOmc9EhyWqP0/GNPDPPnNAK6uzTkBr8I
ZGVzgOub1t65EIrXtnOc5n1VwrVcGqI//Sc30SK0vshL0H3jLK3yKOcxBxnONOD4mVivwN22B+Q/
Pxdcohs3/o6u/+/WnEPOKtuZqjEVZ+YQ6EErRYbOuLa5JTIDI8zWPGn8bWG4ug9BE1sKqTaGpgm5
pEZxJUDo2C05B5m7UWHTmZbi0mULwG2fo5E+M991ng1RMPSxlcZ5fTF0oyv+jJxY77EEd4FuKILx
4Hpd+d5EKepAmWnY+4LGH6bNO+8Av8gQj53g4NUwAIgP5LM3AbWSA36//hUa56aqc7c2cSAFhWWY
mQ3xkBwqEBBMDddH18yRynbfUo/HVtnwm0tz7zAR9CyM6BFPy35jETRWtABC7q0I7bjj6KXwNh7I
m8nryEO3HmMd+hd5sfERuilSPBrp1tyUM44QfCzBAQkGTp5dqrkBeG/PLEHw7++PkLOYLFTNsdHn
9hHNBaBOceuLJ62P6+O//QFmoHxALJqY51XHwUuQfjB4+8NrAWRfH1u3wssz7wy0LyfTZsDb3nC5
hPKNOPDCPmRi15tbf4qOd6Mb0F13oTTDbzPUytyMvu+43Nh3dJajxJ+4b1gyBQy72mhdYiAi6ycf
iQOTbrHf62ZGiT5AbwQD6+BZAjQrSDyBts0KW1af9k28En5G9LKZ6IQEvtiB0lnl2YDDm02bnQAe
zf5df8bbhmORZR+6m36WpcyJi6m5TVORfGoAOHwQwCDvHF0JPb4Zg9mLcX5rcvcfwxEgQDe3dhfd
myvH/mnuXLOnBUK/G/xsMh88QMW0YfK6sRV3zdLCqAcHRjmM7r85uFcas292jr0Y092ME9mDeMPF
qjag6gBj5gAGoBNAxWJ+3rOkpgrRIZCCSyuI6t188DmYefLJS619262Kg+OdD/bPAMHeHKtr7zdf
wFdyqYXxZc+bQxn176nJDKsAgwccFnWFp9lxbrU7b+TFNLEAMMC/Zr22QCuZ0gSTUpYPzmSGQPqH
beLfwPsQrr+95hxKlGiQWrlrxE3b3kC+kaO/w7TRizHQqomhSlcBz10kiQ9qQrCmjBtf9badotXq
769yAe7jHSqFNzSvgB7Xjkxhvax/jW5oZcI6A3xL6HvhYP7lyQH/PgXDvgukqeJtKtB3WUY748xA
wKrlfmfV76Xvat+LK1FTLEIduYdLmKjKr8gMnGwWv64P/bYRmSrSJuirYga5J87K1oj2+w4tQqVz
Q1vPx3nqN4K+Zt4XXtb78FDY5Qh8IHgVavA1ZNXwvqryjQS6wvH//5J9wGarY6M1S2Y4hfQiDg1z
inqRwmyKkGcgDsjGjwNalmVDPw4OeAEg0rEvc0yUJYFiqFX4BSJSNvDfQ1CLkKGV67i+KEvc/O+N
CfyIf3+UwRi6zsRSkvTA9cJLdLvCESyL+Rt+rVn1QFkRHwj1wGxxtir59Aqc20PTgnTIha6n7DbI
vDWLvkCb7xedWeZYygbZ73iCdDCUb7MuSl2ff1ifInN51TfmyF8+7W7PwSECDRlL6iBzx0g20GEF
TQUAlvFwApfIos5XjtfKLHtwJfpPQGeDtCMW6JsLjpaAbIjDTmUWfAfHaWh185ORoZRUibCYq1+0
Bp2dNX/zJ+9qFsOxBolC1Qg0Ks0PLg3O61+g+wBl07THyfGGClkhlvWQE/bwIdA3/mais6cA/83A
NvZO3XOWBbqbqIybFEQT2PgDcM04sRUKdBEVlf8uByvtAcS3EE8Cse++j1Kit01j15YQnUGpCWKh
6LQ/Z40B9gXsfR20ImzypQ/YxllYY2G+Es65kXTQQSWga4FmTJvy9zIwvq1/hsYBfWXfA0surcC3
i7sHAXli6YUjJR86kezbiFT26MJvpYs0fYP2rf41KOizKbf2OI1nq1AYdJ5YA9pWsNpgKmuz9lMJ
slGjh+JesJX51j1CCR6QKM6l1S9bRkzSw5CitX0gYR+YH7piKwmiWVsVESNMsFoHLbYMtMNcgPyO
ip5f1tdWN7QSOGr0MHljh1Qv+tJPJK+fpMM/rg+tMRtPcelxFh0alHLcPKQDSfMgez+gPx7axxuu
rHv15fc7V+58VLOCGa9uI29gga0OfGH7thxPcVyj69IGFCVIaPL2QysM6MBC2B50Tuszo3tzxVf9
ZrLM2cI2bfXkM/rpHmc339hodOao+GodSMRqWTa3Iva/y6K+pqnz5I/sU13br+tvr1tXZbPvRhPC
bMshSYr4YmUt+pKb9DrO3obdaD5BBWw6Ts1LlrdIZ2E7Ojv12H2PxdAdwGJJnv0c7I3r36FZBVfx
XBo7aAZqseWkAh10sn9yQdi+PrRmilS8ZgnGmk4mvLnV3Hr0E35MwFNsxfb79eF1b644rXRGaYFh
HU7rQKq3NR000ieec14f/e1rjqlCNu1mdEGZYiKiQURJ1vwkuxRt3PwyGiCZyO1pY8fSTZLivzin
UisDbfzN7auPk5+8z5c2yJJsnEl1wys+DAXKOgXSgwMTk/8qS/GYjNDScIi1YT46M1Wc2OtN5icD
zNTL+oekH18GObwiO3dyoYK8vhK6dVac2TMKWVdL6t6AEDjo5cBfRzcWeTk8v3FgVPFfzA0KNLYj
59caoB5w5PjIHPPVSI3nFn0ltKZgDs3CLtmHmzNVUNgQd0OXOxNu/sh9g+3guS6Nq0BHLudiC3ip
Odup2LBK9I6IE4RV5jjXwjWuTGbfvbgPk2H+GhizixtPFq4vjca6VKSYm5nNTHqsvlGJS+NmLwEp
PnF3S0FN44OO6uF5Xskgw8FFgLOF5MnXDgfGGf2tiWU800Tu8xFn+bq7LTSBwLTr9LinswEUXRSd
+Yd8Kv8ZPFD1rM+TxoRV6FhWGCkoCkRzi1vIKSXOd2cAI9u+sRUPHwjonOcUWMC5rSWYE4mbd2Dw
SMathI/GxR3FxYPRtOO0sUHEZS8aheCJ7qwX8G5f2dxu7BQ6m1VcHBxlnYvghATqAIa4eYpo6T10
aZ+E/gDVeNvMH3lKN7J7usVQdu60cEA7jM3pRgrrnd2PN8+1jutroZkqFTsG/I1lFNChAv1FkYGU
ZYaGSX4K2uadNVjpRjzUOJ2KIYtHW7idNzY3ry1O0JE60gQkTMnWHVQ3vHJJr2zG7c4GeAydYuBR
Ln/hruOjFDhvHGw0028rTg0Kns7wQZOIlnnnwSjLp4yV1/Xp17368vudIyMFbzgVD5C3BTOelQS/
zVQ+Tq61Vd7Svfry+934iTv1wOQjfIOZEYxSlT8d2iZ1N4xHN7riyC2ZQVRMGAg96XhDQeeDSYwf
6xOjG1pxYQviJuBxxJ6Q1Nj5wVLkHwXAChsvrpt2xXuLoJpljlL9jafjaSTxiY3xi/Scz/teXvFX
AdexTNfADWqYPtM4gT6qfN01tIoJayE/VQHk3N5QSADNhgWg9pZKtWbKVSwY81Exnm0UzUDsXD55
ncUP+I4tuNbbo9NAWVAzhS7SKMCcWZk8xNXsNnN741r29mpCPOtvIx+gW8L7eiHlBOLYEnMYWCDs
3GzientPp2qTaNpkNvBDMoja0fxqg/t1QqsCuHW8i0jIq2OwYd++aClxDIp3AaDTA+KMCS0n0v3b
Gd6XdbN5e4pMFSw3tiUYdwxEYNZR0EaCJ7IwTrm14ayaTURFyxUdn6uiSxDF6PQKUsoPfkYeUCF9
j+LZht3rPmAxq7tARkmdj1C/4zcUX3/lVnodOjB8m+55fX7etk7TUiMZ4BHxZCARDkVkFLuTl8R3
NqxTkfP8X3LfUi2fM24Cc7rcV/P8J9SG2CmQg3WgcwsQETGhdJPLHrjz9ilmYNIEgxda0fl4dsBs
dVn/Pl2FwVJ8hOImHqBTl98qWV3awfjh9vQFtdQHaKdfWqSIi5p853b9bkGXzbX9df25OstQIiEY
Lky7lLjMJeZzGn+qE+iflM+SbCV83vZNU4XeeXYfUCaxfyaV/DFXVncOYrCj2+I8W+wfj4M1aP1D
NPb3J4F/Z39QVZhyULcuGckeKjdBKEb3OIJ0cd/wy/fdDe8l6E8KwEB0c+IzeHBOceO/DJR/WR9d
swoqEC+tRAtAK8BYxEiObk0+MCu/xD1/gJTvy75HLPN29wG+n8acIoIh/096cAVb1gUFM/AqDtDb
mCa73HBU3ToocSBxTKgRVCisIpn1CJEkyB9lUWP0G5U4TRxQQXdZkBa9xYFpyrLuOEIFawJN7/oM
6YZWwkBMJPMSAQ/sR/M4CXb0QJiwPrRuUhTnxjmpMucR1lN489WrQN9pO8fc2bhs6l5c8eHSdJKq
MZalBdPogZTGcCwyex9vCdQD/jYcaGTWXVMhQqAn+AiJwwdg1jYir8bsVXwd0swFmhZR95954Nrf
S2iRfTfBRCRf7QJnvYnYVruxAm/HIaoWoEGIliUQpQqiLB1RiSv+hYTbD1CKvTec/mvPvQ0ve3sp
/miD3nsZi3sQhHt4DEjlDkgcukG1L76paMHYGmOweGCRg4Z96AYPfObtGboZG8avKMv/bxNUwYKg
dQPQOA6QNDStE4gDI7BtPpZ2/DjV5kmm07NJrDCPwesKSZIunT+mTvZgz8lTLLAjMv953VPenkDz
z+vdhanYLjpzpqhZeUSecqd/BKXExtA6a1seeTc0dtg+rgW+EIrvp8CaH6BxAoJA+urlbbjv7ZVT
ige24MJpsUi+F4Cgz5o+dgAI7LQAJT4laRoMQ2pD8JOkkPxz2xdpMfdLPA0be9zbPmL+OZrcTRCa
30ozGEGPbljQ2DEnEQZ+8hhDI8sBLgDluNP6LPmY8DdSpFSJV0iNZdNEUV8CvXl1GAjtnmm6iJ9B
+LEBmabltuwI6vfya9vaW6LtmtVX4XpZ3AJeKBe4Hjh4vZRdcZRHt4H3zuu7fdUDsnzv3fx1fQUa
3R5590HiYzoLKw8dUWdj+TWeQZZVuxu9ztosFgK1ympwrd8pIT0A5wNIf9cXRTf8Mm93w1MLfYke
qkM3Jv3ys7DRAFkD/bzPMYhy+hghx1nMEpVuiP2lD7hhGmFeZmLj3TWGq4LrqJUOJhTwGqiHGVej
SaO8CMGyDCGCCf12+b6yioqxQx6aDS5F6hiq7hySrFYecttdSJAh1LPxJfQPxP8N5yDm3+tQOVbC
qiyoby3EJC5F3xSvM4AVYZVzdkwgeXjyihHmNaIhFmzfFgRsUtv5aRhejJR/APoi4dpHLwbTcAMF
niPIAiEhZRbloatGXGdKUBoPY22FI7F4aEv5b2mn+aWQVRK1wG0cwBHcvyIXCKLZYowJtLa6MUTB
HwTyabwQUVZgqw6M4mHuzTl0wckUTgk0ksYyAysuZAUjQwBPZNAeJJEmhNNYC4GdsYCCxly006Fz
8uTIu8CIRFF318mGbjx4tsBAj+sXNNlj9HBnyT8JBPNOYODqLl5rpEfPaM3QlyVEBPs0C+e5r47J
1EDuFHTyDigyoTJVsFPajxCHFVC0HJs6PaAUNh2wqZmn0oqL56odpgcToiyhMHh9Gt2gP+dB+spE
2hxb07awoGZ8FAwK9iV6NskiBUhAi320zb4IQTI6HhCE61++b1tHJ22TEKKNYLiuHO8yMfmTSH9+
ic1YhqgUgzbIcyzI19m/Et8HTKINsqexoeKlFHb2tYFs4GVMaoj2OERcwUUaHz0yGjeeZfkDepuh
Fuvbn8xJ/o458yDHBJ1QsOKlh5Ebzbk2Fs0SAwopg4cSAwHr3mfXwnm7DcA9zQw7PmSMdNAf9hJQ
n6YiTAKTbZjp2+dZqsLhKLHBP54goWP0l8KCRI8PBnC2UWnXDa5EImdG3bWgVRDVbnOgGWihvUMw
fNsT5qhKLMfYOPiQhnAjDxHuOHc45lOQVm3My9tBlKoscnYXG4VXMi+yOREhOODTw5yOxa4ABG36
v0ND1ss4MYLWjYzM6U9JGicvHrjcrmlT5xuFjLd3SaqCnUbHMyCG07hRabA0coyuvEKCub0wns1H
N7b3sYlQFfkUcMO0cUGHuGccH3zHOPWxceQgt19f5bdNyFQBxRUXjV1SEHcPaIWsILIH0bTHCmId
68P/abF4K0grJxgxzJWHCngOUTRDfCR5Rm6+BdpcW1YFfLoNHsoacEfae+Y3SLdbDyzxpm+U9/IH
mNebsEVQ2PjU5Rr231ehKogzG6GCNCC4RpOsjyKFvk1NQxPMf+nIjhN0VDn8E6iDjXuUJllGVUxn
EdRVG+R4HpiljS/9kw9Jvo/mR8gB8G/GzbIPZF8YUJGdYBTtZNbiQQ3kDFrnvbCgMeXsO03R/7QV
xTRzkZ0IIsJS/7l0Kug/ctPZiDIaN1KbiqoajdqJi9GH/kcrv5LyRxc0hyb7tW5/mjCj9inQJG8L
cFsHUZf9EAKqXFBTWB/5bceBEuHfISZmQxO48VIEEKfBhHA89tBqH+MtVfGIQcVZk87SidrKPZn1
dze++M0WG4JmTlREYhb4/iBo50azgKCT+9Mdfu+aEpWRy457YoEWyo06rGGYQ6zUbpwi9ByxYega
Y1FBiJ6BxFBl2A7CenwpZXyE6OCDGMTHnm04rW5uliffne0na2acJo4T9aZYNDvQMTDU4HHYN0GL
Ld2NnlRuZjvz4ETxMJybuIGs+fDUCudlfXjd9CwfdTc89dFURXIM3zfDmckHe4FI92h02QUUAFPW
3+MPkjU+0EBOlE6g58wnHFt92/vVgE8gWHTEJfTi4iLdarLQeJhn/v241vQgM9kHWO1x6EO0ptVn
MggwiEDr9bRvxpRso5iYJWQJPyPmc2d/LpI8ovxlrtp95xBP2f2GAehfp+qdqLJ+cZ4eYiM4Zvbn
9ZfX2KoKUkxszugMYv9ooiCs9llPTgG1t+5XutGVK3rjGSg/9Bg9n70B0ramfySIpRueoBtduaIb
yCALc4CpjqnzCM2mL/Vsb8y5bmjFhTs7tVNRIkjUdcV/GFMi5XEQzBDnfdOuOHHeDVyMkjpRBpzr
2Smy6jxU0GVZH11zYKIqpSREzNyMpAbOe/n3Op3hVZAvssDajlBk5V8YdHkhy/uPH5iHRYevh5Qn
z42NQ61u7hQP9wsJEI2Jh5s0gwSydOujCymejW/Tja44NBSBakZx0YiGhEFUubSlDdplQL5+r8+d
bnzFm9HE7aGLu7WjykflE4CCZJPdTBNaVaxiUVN09dYFieohOeEqcRhLUNzPHsSAsn12pcITJ3Q3
DOiHI7ArzDqOpKMZbIQ5zcSoqMSG5mNRocIPbWD2eeYQyyy3LGax+jcO1SoIsazSIm9SOUdZ3yB2
DugenoOwDKCgur6ougcsK3K3qUH6qum82Z+iVPrHIUAz31T230Xmb5wpdOMvv9+Nn5etnHmZzlG3
FLKzKkvwBO77Z6DW2cYhVzf/y+93z6igOmJazINYbu++c6vyJAKyMbTGMB3FY6e0cVAPnccIKZdj
Z9uQV8mO6GI6+Ly5rK+A7u0Vt51jI7eh6Y63B+3yYZiCT+64DzRGVb46CKJQP0H+KxqdJj2lvGrP
qY2cdj4Yfrj++poFtpTJn2z0rkBbro+q1PsAYpMwG9mLjPeRa1OVDA/dykFqQFIg6glYp7riVKXx
RkTQrK0KaIQmLxXY24cIKceTOdg/FkHUmXhP8VR9XZ8czdqqcMYa+JCEZAEeQdtHv4CoUL+P2ASq
Jn8bfWw2qH0Jo49QTwg9kUa+M4dJP29YpWZZVSQjsr29yGQqIzp+qYr3tg25P+fD+qzoxlZiQg2G
zxHK0H00gzGaAJxO++EMra+NkKabdMUimQ3R9BqAGJjMMLxw9K1eROt3+64wKtldUVvlaKWkj4bW
g6ykn+fQa9tiLta9uhILih7Hg4zJPhJOfjZ4+ZAMdOPcppt0Zfd2mT1mfp3ICOgL6FHxKPVcBP1u
w5l0wytHcWnxxHZ4LSOIaBYHu/wHladbSfnrusloJkYFM/Jh5MXUu4gynn3pOjuELOjL+tCaMKCC
Gf1A+k2cwRpHuwZ+NHUn5ABf8/YTMAz+xuTrXl9xVmdkFFq5tI9KyCiCabxIjizwx3D9C3SjL192
t/+VHKJhGRn7KKuMl5kN5yx3f+4bWnFVD6woo0NYH8kZmjSNd/PnYmNJNRajAukgmCd7XFT6qMPd
YXSSs+jR+lhs8aHphldcSbB0GgcD+5LdctR1DH4FTcqPEfWh9ZnRja/4Ey1YjJ5NSHQHTgZSQf9o
SSiDJ6f10XVGqbhT1RVQr0VVKDLcKwAoVUAvWQ40LNvqbdK8vgqHM6vChh7TgBicQe8bcizNCJvM
LBSRUHqS7sf179CYpgqGGyFgROoAovdsBl1xa52LaoupTze04lOst4N0LuMuCvLmiILYmbRbWXvd
0IpDxTM0o83a7qLWc6tXCABBknbE8XXfnCxLcueurss97CFGF02QkgiJb4OIYqynjY1b9+7L73ej
e6lkPXMy7H6QDix865wn2fO+F1cOwxax/cEaMC1D516sQDyCLPe8PrTOHBVvre1y0dcwRERy6OtC
98a2ulPTOxvOqpsUxVnnXMbUGtIucr/78mTVO4dVvNTDNTJoChA9UGkcHY9FYx9/Xp+Qt6Ep9D9g
N495mYusSpR7X+cSIFLRvWccWr7ZHMbCPUBCZeMjNFOvYt8se5QEEsBdlHROE8Zj1kREGvTayL2x
WIWMlaMLuafCE1HLnM82b9916fAdZBlbl9gAtv3GLVmFjBVNwcGTPXURukGhji3lIfedMKCogxuQ
NEU7wXEa8gsn1j4QHFXRYaYYrADkiCIaSzPK+/zJg4qvV2+pJWlA2PQP1/OdF6epxzKZlF3EISZc
8RYI/E8upDYJ0i40+NgQcijGNoQQ6IGQasMJ/+Ce3ppHxcGN0YJKT8q6yO7jUCTueeQcqZj2Kubu
lDpW1GfzIfb5YxXzjWfqrE9xfLfzW58VnYggoXxorAwqvA/utI8EjKpAMgcsCmbcYZliAFDa3D2B
jeq07qC6F1d8f5gm8Li5TADHaUI71yjikLdlF3p5taUBsuxkbyyHihQLjAp1W1sI0CUy6zYAv/6j
En6R4h4suXmyWCxdKImjWrCxM739TUQt4QbgC48ho8Yjx/qdlFCk5VBZL/Y1rRC1YOsKV8QZw+jS
a+uwiwFu7nyyVQvQBEwV80amekDvRIOlnv0v4KGHVHrQQTuXPfOUX3yjfRxtsgtfBwrUv/fYEhTY
hi8LEVXQoT/3HKrihLF9XCCUKKcPqKWPpdvCJSBiQA6O6w8nP+v3CRpSFQAHJM/UMYj4RgUUWoza
i0AXfk7dtjowa/jFAoTKmQLk08T9hlVpNl8VFDcUtM5mMDVHvts+GA17nOTWpVY3tBKwLN/yQetQ
Y+jJDwvIfpkQadzl3yr8DalQbFCAc0XW8JXO9jEG3mlOt3iDdC+uHEjI6ENlgPjwBRqEsTuGIuXh
+ovrhlYC01TWi6zGzKOyTpKvJilS8NQU5Oee0YkKhqj72gDRNJyYUwasXgGp8S3k99svDpWmv72K
tWmSBEkB/vfS7EK7TsYTBXvaxrRotlSiQiGapWkOivIJCldArkE7nXrALduHJr7Ewa2ALi3/OdLs
bE9i162fqOiIbCidLCYjA8SLoswUV8XwWoq5NDZObppiFlFBEvCrOBaA10Qe/8o6IzIT86Fomqsw
gbgpy48D96/gYP8K+qV3Tt8felRVLEhm7zMF8+/1SrNybqWdeVdZ95ABquP+asVG+bJvdMVDJlDc
9NAfc6+O5R7GLDiw7Pe+kRUHIV1mc0Ab5VVMRXAGPxcN0WVXbZwL3j6LErW/A2Ch1kucRF5Hu0Nm
EKQFND7Y7mPsFgfqiltWvO+2epA0+7VKNFj7gkIQEvNeVGDPcTg7A5b9bDrs0/pM6cZX9rliGIQJ
+JO8Zu30qTStczN4L40RJBsWpBtf8fjAgORGIzBXTtwHoHrPn/oGrU7gQbnu+4DlwXfHaAsycPYw
BjDMuZdhbYgXs4BwRcuLjSvx8qb/PaLhrv73A8o4lUYxev2165ynzHyPlqcHm/JjPGyUjHVTpOxw
bdlUYqoseTWK5khZGi7FJ/TobYQQ3fsrPkxTPhnArPfXALBqUkRosjr0xWPjbby+Jqar8Mq+paW0
3UleCap9hWBRTYYNuIxuaMWNnQJEi2k9wNF8/kAregI5RbhuNpqLEFExXA3KTmaacnm1yuoDd8Rn
nouTKBdvTmp+rG3zx0jLNGwWNB0v9pUCiYrwCmzg60Vfy2s6j2efNu85nTfCqcaOVGyXLHMkEwD7
hKHSd2aSFMfURr+Z025UujRhz1NcGbgJidSelFfXnc6jbI799F06uKEaxm1wuxMw2jCsdKNfT7P2
KvGcV5Gs5mkur4OYjwnOfx2PdxWsibc88i5kiJaABibH0ldJf0prC9RJfD7x1t3qEdGthOLRhmRx
w0khr3Y2GKeJlbcpn90T1C5+rVuv7gGKT0ORRqIfvJTXOTXC0fgqq3+s1NxwDd3MK9sy8bsaqWMM
3hsMTPI5sAj0tP7eb193iYrmils6cS/H0KT5BSL8w4wmh6VxgAf/BGLrmqgJeCqqq+05FCxAJnRl
yHMcSqN6F6Oo3BLnR0vJxq6jmSOVdo6j+cppxwomxMixb3hoptNGvH77lktU2jnmkERS/F0DK0V/
WvuxtuVRGo+mb14TuzrNcmcuQFUNzuwAKfsOLmbN9rkm0E4tnORL022VOnULsVjvnZ9V5STAk5vC
ShPzSbjDQfDn3rNwPtpCVuuesCzP3RN4VQemqJdlmLyQ4cCfO+LgBeSQ8K1isMbVXMWXSW+xmg1Y
jhLpv2m0rrQTD/24hZ/UDa94cm0jn0lRVL2ORo4m3vkgxT8u3cpe60ZXXLmlgTTykmFLmJ8qOUMi
vT2MaEla92bd6Mr2XJiyNqVh9FfDdY+zZR1cZzzIodxwBE2wUOFchLcTJHcRRRvujEdueB/R9nSe
6Pyclk1UUf+f9c/QPWdxxDsjChLm5jTBZwRB+9PzjZdgmN+ZAX+ErszR6ZuNc5LGVlWcl1dA8agu
8Bjw/FP//1D3JcuV40qyv3Lt7nkbIAgQbOvbC5Jn1JhSzhuaMlPJAcTAmcTXPz/V1d1Veq3S69w9
s1qUUhLFQwKBCA8P93dxOKddfLPK57/+FK9d/vLvf/gULa28IJAWOkbMpjO/a/nnej6b5o1U7JV3
/VJkbiwrwccVK0nqIh3q/qKHkJXDW7vslXj6UmGOOFH1g5HTsbiYdMh2GzKtonD318/mtZt/sYcr
qQS0HVEjlEJY0Ort+9gnd0OU1G8s1ddu/8UuvhT/8dLj9jHFelh9cFiQQv7avb/YwjQOwzUWAuVH
2H3poyofp2oF8/MtkcLXns2LTcwmNmLUn01HF8RkX0oX3sClr8OsJH3L1eGVeX/ykoaVjF6CuYrB
w26YLm+h8J27q1wyFRmnc1s8tg1t5NGpfqkOQoYdZjNt0JF9FZOy2hfQClhzLZwazypQcQX6XLIW
6aiq6BdTtujFY+YtzsF5aQeche33aaUP1YAaGF6O337pNb50hpxVwAsNW9ajd/qLj9g1N5ir9L/W
qiAvyTOzZVEVh2o4Nl0LoMt9g0LSzSLrX9tALwk03utOSZDCj42QI/Sxy+8qanbRQt46qF7ZQC/V
riwp69XDN+24zrB8jSLvgPOWb50kr139RWyc5s4OY4eHv4hwBQfc8HSi/NeY+LCz/nPkndCjgesb
7r3g1WcyLifWB4e/XjWv3fjl3/8Q1Oew9tUcFf1xCss8QvIBwftfQy5fcnMSJMiUjlgxc/CubqY2
SzgaA39926+ksC9FrsjiWl5DNOLIafjUTo+GDyegPvtSzXtZMzQA3yL7vxK9XipZzXihmHdup2OT
ROYqgQHWMywO5JIaOvyaLwYYEH9+CcXMxWzMOhyF6XalUhuC1pu2Fa+84ZccTzkT2TfJMBxpAhuz
hQcnhQeX//V7eO3iL9Z9rUsOu7plOCoy7RaJJqIve/nGS34FDoheLHtRsqnSRY+gbqqDNwWyDmGu
e8y8ZE1ZXEvPLZSrotuWkF/ToSUvbZChoEE0eHa/FSxwmKitHZ+6Rv3aFCgEf/78optGV4oSMxxL
vO9T3XTVdbnhzLHFvLyx615Zr9GLRGFKFsjzQq8fFIYPdVWmSekOanorSXvlfbMXZzkFREJGwoej
NNA8XczwvZjdW8Nkr6TJL+lkrIZrdutCqAc0OuPiY7NAn7TNoYtQ2ae/Xq+vPJ2XVDJkCYHxHf5E
kcQfq1D8gHvPxziClfavXf/y0f4QTsvRUWc8rk/X9cztdIAs7Dmcfo3hRF4qq4lVWcuh/nQsKV6t
mwKY3JTqm4GW/xt77pXAGr7Yc1pEYU8WNhzrRek04s33EHMXUdgdVDNksUksBtzFL76Nyyr7w9Ma
2eL72kUDDGPQqL7EvjnIKeiWf/0yXlmsL9XVig7KPDE0IY+yrGskzhX826burXzutau/2GhVzyyG
0/GkzBTA3svn2vXHX7vxF6misEEDxQLceFK3h0IYiBiKN0DP1zbAiw1M7FqLbfTDMVq+KoymjXNa
1b/YinnJN+MriCUQKhiOLSb2tbmGhki8vnHjrzzulwyzhlTKiRjX7ojgtwbjLcjOw7dylVdCz0ty
WZNMkrBwGo69CJRL29bOkNNww3XcbM2J1lVxg8m16tfYDOQl1yyE9q10wzgcB9YcZBneMPbWgPEr
L/glqSzhrtvqDrmEb7XNotHeFnK715BteCPEvfYiLv/+h03b9TFMHEfkEyoaD+M856UJfy0Z/a1F
/YdLB7TFGFmLS0Oy/dzWLNerfkPk4rW7frFbC4gY+JnNeOJBUt0URNR71gbijRt/JVN5SRG7sLgh
6EoM0qDgtiy7z7BG/VROwFFnSc+hFZ8Goz5rOcpf3A0vtrHXUdLTrjNHKBuRMJ3kpHiquVBvrdBX
ltFL2hgPNtPw1pljGDZnM4Sf437ZV832/q8j3Cv77SXRSo9h3xWqG46b3kVdkIICdUU3neGvpnJ+
C/r8LfD8D53VlxyrqhmSoaO6O5YBNLTaH2vVP5QODrBuzOyW3JT0qo1ITqIPpXyvqNlBBDUv2imP
3bdNq2sZRHkDIvH2plfHax/8RcJsFZ1qVKDrEUiAU2nAxibIG+U51K+jXvvMDhUd33NZtG/xQOVv
pK//6TG8ONQb3WE2UCXuaDCnGb2HV3N1lmvLx2tU24V7XGIaNu+HUtU1S0nYb22TGrTtW5pyLnBb
KeLT0I9pAZVlc4qqluA1MWnjB10VS3Kx4Jnq87CtF77f0M7NV8w8T/LQSsrkDmJQHCMUVI/y2g6d
GfeKQL59R5eOdD/RK4O0HInGxsITs0igTFXyAED7gnmLbCMleh+UjWV5LKqhlPvNGvK9rgK7Ajqd
mDgy+HZAo6jXE6yg0ZvRqV17VubeAc2FuZ2N7COMuueffoXcS1ovjccsBxmm7bxEQ2d/MELLEZep
LgXFxGpXX2G0oZVXGkr/2+M0L6V9hFD2Nh0xaC3N9bR17ZyJuUVZWHVQjL93yhXlfeGbQe2UxZBO
psrEiEyzpCB7YwYMdbSqi+YrZLnOH9Bdq1FCXsLSV0jtxCxLWIHhidmWbE351M/NB3iszl9qSMWT
k+HawyxxcuhkYdZ2gglH4TDzPUDnPM7WhXuZilEYsxeQyWqvilDyKG+LLuIp7SKo2thWQR7Mb3Vk
sjpcgzpvWtu4HMB6pVMpgYVnZVeI+NQmnriDZJZWh4omg8gTPLgirZBJbbumLZoi55PwNpOVrN1x
AlGocOkMu83yPICkLffTNhagADgmTQ72bD9nXbeN15wvPEy7sXZxWva0/kYgIwvKRhP768aiE5sX
oQ7pYzi1MIkvltpOaZSY1oGrGoA9V088pp/i1cbkmQVurrOgMYnP2yFuov1m+kqmCOwQEeSr90Vm
jcWgF1fxEO44r0WYGS0ZVqhY1iKb595v2eqrskrHmGPuozcJFs/AlBK5JCqZ328+ruK0XsH1wXQL
T3rosPMq2jkxjf7oyNaFmdZh1dybCSz+FCrX3XyIzbJAdFv1k3kfiK4d2xSkKtIePSWtvaNbUq1Q
jgMh1z7HddIn+QhC3LarGwGjDbpi7BC6qFVFU2XL6ZFKo0QmO7vGud6EaPZQ3fAkHfty43e8WuDf
lSmYOPgd5EWXyaZtb5b2ZEom430A2Q95NjrA3HGREAGVAlPj/7cW0yinYROK7Iky7hOsWB9FR3e+
YAlKCxJ1V3E76+rDKOEITZeo+ubJ6NTn0Undul0zrq1Vu2WYo/ZdLYrW/ESHgIodJClCOaUYiGPi
vI4MAlKpmUtemUxBD95BjHMkS4LJ/2ai106QaD6oRXB+LfWoWtg6KhCsBV6k/zC0gZ7vSqhdloda
K138DEu4r3Z4HEyXPwY4K3S5Bwi0ZqoaZjDXNEU7sAV5cT4XI4fxJOb1Z77Xnq3VF6961V0j2som
iziW6qPtFYIxmmTl9jlIRFk/CIVtudsqzOrc6LhJ1EFPfaj2fJzVorJxZC3Y0xsfIqT8XEHDDwps
C8trHW/dod1araF4TjHurV0VLymLe9NeAzUtoQkm45LtQtiriLzzPBE3TRAsT8JI052s8vkkRfiE
gSEnsOoeQgggbtjaBqVLlFbFlnrW3/kSYoj18E4FfeJ3DTwjv9QYWOeZMEKM9yuz/MciyIBR581X
CrovZmyOZbhB+zbnUZMx8ME/qmgmfSaoCFPTwZIwTmoI3xY482wsFXwva80OGLxK2hOfYnhX4FD4
Nq31jeJx15yqiVZP2jlap3WkKLZEE7Sf4Y+qfLrNpL7jzfADf1J9oxurvoeOOPPOKimgrOUFnDUg
gkPiXeAhAnoeazn5DFkr3fLRNat61zJF3O1W1n7KRiponxZF20Hf20pR3uiVsz0s/Uw6JeQG4tY4
N+NV+Pk6gh9ff6jdNpgqVWMwLnu4/5TdjbE9xcNacHRlvpmVSjtLO5YmEOqY0koNRZIZ72oC01WM
5KRG2KHIunIDd6OfplKfXbT12xVT4+xS4uMJlqiYkUr2C7PKHBLdBlsW8ponWRXIENKSyPLXM7GM
3mxMrWiNQoJBZAvSQg7HLBqOuw6aJzgFaiKmq2EtoYMaRovFVSq4Dfg+maq0ZH7TaRMXLDzpUiEW
JgVgo7wbcBZmAgRXeVProMPS8BseSCQaH6WitKL/4vzU1Z/jrbI8RWjjzd7RXkd5Mi2hzQffUpUZ
lrT9Q1t60l37UqD1FsByMMSsI6bJrhvii4vfYyGbXRdY16Ssjcs6n7ya2KnGMATMYcHkvQtIVdCM
R2G4HYKwlkVWORM0hw5KqTS1IEGTT5EU8xeOuO0gMem6NbOLoVG+cYSL+7nS1u5qbyw9W64LfvBh
68AtWqIlQ+FHaV7ByJimcgy3NlsrF+gj2Ftb06UQwp70DdmWac70NIOfOvfwhYU26DJ+Hrg05U3C
YsGvqZPJBLFkvGB0FiFo+DTHAw+qHFyUmb0rBeqPFP4BCTusq+fHYULK8mVs2VCk0NvWBCr2WtSY
GzbmsPZFtN7CHgXyTdK4ieVG0r7LZugVLfdbAbeDtBwTPFFeQAPrXWBW09wxjyMbS02305ZVdFna
bHb9Oh4sxBurcx9DDCcXozE4ZBu3rTmiV719bsGXDDJCQe3KsJo0xLLLGVNcphNtcYTSMQIuWlYt
y8GGKPlJ97pf0k5G2G9xPS7FDZ8F+BGY+AJrv8deajMJd5fxSblV+nsNtRyRY5dWPUZF9bhBc3Vy
7grJchDu+rAHdwC7vP2ImSJIn3C1DOoUJWMxXbcR2/S9xxkc/CTjAIoE17y5uD60ICl3HSyHUzpG
6BT5IJjpORrokIDnMGCCDnfjf06GATKmdRHWeMex9HvhhrbeUQ8Xp7tYQyBuryxWDFAv6sqsDqBJ
DX2rYGnyGnxons4Fn7+C49iQvKGkjvdtPYvtAePqLMr9ZtSc0XnFqLSBkGGd1Qm8svZT3NdtWvll
CHZtrCZ+tVY1xkl4ESU8VzbpknSrQkuzZZrCNV+6BG8UGZUWFxqF7fdTwKN3k97YetPZcigPbdSY
6eDc6LHmzVaMO4pDW8P2vSY8dSW6RAel1zbKCzVu5edAjWGcbnaEb0TsNfnEwX8b93XMF7uDzH4F
1CpWnYHR3jLaq7iEFm6kG34FzHVghwT0hfK0NUZHH8KtXPOZ+bt1xAOxIbxlpyIab5ca7AMcpl7/
YDDzgfWQqR0cw+Y1tMPVCMnzaF8gRNwyAWPu1NM2JMcggqXZHv0NNZ3rGco0SBbJyHOcW+rRD3RO
rkIRLjpNwjGh+bg1vtmt4dzRDAlABRFfZE96x+rVtbcQRm7jgxw5up2Ni2x9qLei3b62cBaEiqAf
A34Hj8dthtxtspZwGhyX8NQtsenhBKftuJcw8Y7uglAscOQdlu25MzODxFLtxRFlw4CIu9IYR1yT
BLZPQ8Pqa8ZLghsgNNrr2UNjCBazsgBH22mxU5gSLzKcNGOxGx3zdQoXAxnul6GSCLA+ip/DKqYV
/CDHguwqhyiRDmBx6IzE1Uh2fGugL6SHJPrS6j74VnTIFNOtiW2QrQmUP68KBev0fEEmf43Ekxwg
SI017ic17tQYQ7U/LhRIAnKs4b5BOkLThFbxmkZ9BalcN61reDbFFL+vBhjF3Mi1gqE5lW2X3JZI
sFp6qHCcBA+FQ9UF58JuvhdRXF1opZR9qifVgqKktLnjbRCN3ycfr2UqVSRErhGlyRE4fgR5JHCl
kRO0tN65YoblOJhtCA0wiB5xKmPLVClYmWGXBWhnokrTpkUonNFpPvmpYW2mEuRFqUQy9NDA2j2E
rLJSTxxp82dZqSU5onTp26xt3RIdii1cboZp7u/tomxwQHQfYHoaX9bZ3M5LfChjQap8lU1VHqS1
bkFMKjt+q0oyD7cJj5J4T5dp294lfa+iJ1NWw48Ve+TnNgfQbl6wCqFTvq3lknUbky4fCsiEHFwP
itV1N8VCHRhuP7njZOO30eoYgmI9sQdii+Vp9PVqDvMQRyjCKsAHuYRyEs0NAC+zV24y5b4VKyoP
7j3Ut0gdxDTbZOKXU+d7abK4rh39YPra0xs2rXCHsjhaKggtO+6yslmwwnFumsvMpcDEdm5byPGl
ZJlKs4+Ujoa873XS7mNmhvrWlrZQOeSDhNsJ2tDiSODUpG+GkV6OLQhpsSvdh2x7z0Cp304gW2z0
fVh23fCj2oat+1C3aoh3sDsQywFVQyjukMaY5Gdfc9wl+PKUbWmzrV7ciXBC/b+0lXePDVHuG4Uz
V/h17cTIroKqi5MvdhvtgrQQtWnG24Yku6S0VXSOF4KTtbUwgMtsQBYIKBtPoTQVmJJG90ESkCdU
jqjQTdepZNcMhnRXEF+dyKEBE0rt1yYS/qJDOXVHMtG6h0kaDAFQvxvaZwHmFhtIvHgR3dAO8ypH
H652uHUrCnVUkFy7/ebVMgFsEPEIQ0QxqRx+dCo46bH0sK8Yq+qT91235o4lYHpPI1iVWSgG6m4l
omSYFyyK+cNqSOAynB3jAh9Ybab7eGq6Hf4HIjMzE1rtC1nT5CfqMr7sTNzy7hgQCc5Mt8y0fVhR
jy4oENaiOs0tjbkCfLIF455Bqy/5zBBQa5UO7pKoybjXYVq1G3t28D3tT50NQn/SCESYMw9MUm9p
HOlhhvezcWpOreq25blZKASY2Nq4hxGC4E+GegZMo1ornw48qn7MVSP1MRIl+aCaKAmzYCYFVBno
hirYTogjwOdjD74C/lSb25XM8W6Aern86HpIOp5ax6F5SUZWyUOsghA5W1Ga6KOEEWyYOtT6Td5s
pIprgBDgeQ4IK2aNvgZjpfg36TugBNvcTaiDR4821aTCtd4BT6E2XVvNtzemKF/pV72cC8T9qaYu
LMaV4Dh2jGPd5V1N52yIQw4pjdDdG+vFQSbsLQvLV5Dkl8L5PXXUEt2744oiK4cOKaaZ1/H3rtK/
fF//tXy29/+Byg3//m/4+rt1W1+X1fjiy39/bzX++7fL7/zXz/z5N/798Gxvn/Tz8PKH/vQ7uO7v
fzd/Gp/+9MXOjPW4vZue++3heZja8bfr4w4vP/n/+s2/Pf92lfebe/7n37/byYyXq5W1NX///Vun
H//8+28Kuf/yx+v//s3LB/jn32+fsH/+r59/fhpG/KoQ/0i4TDhEneIo/M2IZnn+r+9gPooTSbgQ
0QXyRCk3Vv/8e0D+wRHOoiQRYUJCIpILiD3Y6T+/ySMY5ySSEEYITzBV8p/39qe3899v628Q37+3
tRmHf/79N175f0OrUoZJgsswGqNgZmgqXvDeP7QuIiaYXSpT3I+fI+ynmaUNDff4hYNt5XkCCGhl
Vq/9I2zYcDAvh7X6GOvial0fMd2yp32wm9cADVao/jdbbvUCMgi7cTgHwbrK6sbsvQ1OhNqDHPaL
DDHDU8LvpTjhANnXMrylPXtQH2hosxnoko2qu7Eu912zCwOR0mqBsClAsurDsnWZJm7nJwZ2vEp9
5D71lO9kOV+3Vn+FQ8oDLem9ZjSbRnkxZt0TB7zE4ZyHbofcgn39HQnPQ1F236dgLFPwzu6TPKDx
FWYGPq+y/49W0/9qM/x/tNIvTfPXFzoAcFM//e3J/Pjb8bn3z6Wda4OG+X9sostOufz+7ws/+YcI
4ZUKB4aYRNgBCHu/L3z+j5gRhlIkIjEcCi6Mx98XfsT/EcY8oTHhl5ReXFyhf1/2UfgPjHoLFuN6
CZYrvCv/F4s+pL9RcP572cchTi9sIqx3bDERRS+tj2PU4msoGM6iJQjeEf2zgMbku7rsPtClNMfC
dJ9LuNzvUcwUJ9e25w16uw9z37MbUvB9DXWKTA9DAr47RFMnG+pjqVwOTR6R+4l8Hyt7OWdYf51s
Ik0iGI51CW8e+gR2oUCqwW/RMH60S/3skW1UG+EPyxopyLGy9QyXu7sKAyClk/YjUr/vfaIBWBCA
v4Bhx40/tn3/rXPzltWbYjBaua8HNT8OtqR7WDqHuYDYYVBWsPAaK5dyu+qs14bl4eLuV0gtXvnG
YOhdrsW1w4bPNjRJ1obMj6KK2z1vatRFG5I8KadTt4n43G99EoGGcOJ1sjebMlfwbNrudFI/r6re
DnK1/LqnZbkPqI7wF/mAUc8FvY7OFKdI532yVk/csWeryk/eLfOnSnMoLIgsqtXPfnY3Cp3fXEbR
kkpkRKkuYQ9ed09aItPwW4nOVwOpiQmD+7B+TIEl6Dtt72GSlakV+YImcEoox1NrTXMMIFNPpI3u
kbHCoS6ZDnKuUUGHVZlpr7Z92PYMj6TMTNgKpHX1hwh/Og1k8l4ng8InL9Zc0HfCQpdSk+TUbLI7
xtRDHwRhKpgTlYdW/cAU8rJDsdteE9amctkWOMPMBSLdEVPtSwoBIvi2AGlPkXAVOeDadypuqizq
lcVQ9CJ2ANIVfFJgSQ4NfAghL4lOtRyGc1guV7AoffY2LFCzfS8WNmbGbAACCyBGsqub1IOfnAu9
qT1eY78Xfoh2l0T/6IZmSmPXqQ8NfQC4vwBE6ncx2+pczxdd34W8D1ZRXZVQsN/B+cXBDQ8uv/Ns
zw3Aa8ysqeOwuvAuYuuUj3zKVuBPezmIKXMOOGQYIyWyZiz2jLXNka0d2oKu3o5lDVJjlazQ6ADA
b91a7ecZtUzSGAxBXFRWIUrh7yqwl7Jh/GlWN2dQXkfFAS5qiuKD7gbpwMIYS3NtR9HuzWwJkmgl
72mBuXiAYWchgtQXpMn7eG7T2JonVoICDi277aoChpUPk7uPYEl0u0emGZ3QLdoysAm7XTtNwRnd
tjYL0Hrb4xkNV1IPN3GyHlzH0MOv99AKnJ6qrc0DqcIvIp7pTlUosIstM8nGDoHTZd5hfh5fqDsd
uxRzVerkWO/hC7O8b8cl2AMO+FQ5SU49hJfTzZUiXXzIU7byD1J3BP2fVR6WisjUJ4k6Seo/JeX2
BDcg1B/KI2mexVcgp4g2AzDl+LR16pk1csx11YpzqYGcdN03XvTl1brcm5H4+8lmPVDmHdJgi882
xWnTRzqtg+bdUG7NE13M2Qdi3TPduRPSk4+onU5ucO5jhCoTOhgD2lMtt+iPlfcAZ8iuCFKMhJpr
HQKHH3UcvJOt+dKzGXqEhf+BFt8Dul36GzXts2jMkc1194Bu0AAoyHxE+8Seg9LE6AMMp6gFQIis
B2iY0V8lq78j61DSP8JtOy+3yd3wsciMmItU9ZeeZAkHPz+bYS+7AjDPZJCGJwblD9SMgF1cJyA5
7tqCxTkqFQYfzdbu63U8m3HZrTAugjpdWe46NrwTQ6V2dU+fB8Y+Tlxv+5orexZ2PHvgVqf2M9jJ
cAAv6Jo6iolgP2kA9T/XaVnSngRYysklJjTSpr5xUIsa/Y+luzVqyXG1HfCjPrVefVRxbFOHt5wt
ksx7NV4T295YKLIcNznfNK6p0y0o61T39kPV1e/6MkI9WjR30kzHadx+bsX2GPM6J4UHNQNzPrpX
R9XLH5CxrPOyGD+Hy3qUVDw2CX1w061fKEmL3uSVmPzNNsEHpOqxOnq0hYqHDhjGMXQguXYGLkq9
5fJim/SesJUBUJP0Gj2eOh1JHeZAdo8VBTIzAv6rB3vG2ZaF1uVTn3wmhpMc7dsCFrk5jIAnqBlb
SIdP6MTG1ZdiS4Z0Cze280fhNyy9uMLbpvRJVk6nS4fQjoSSIWYcDKHDhR522wytAvoNAvdYPyjv
1ox0bEMYVPsTNqjbt74+wzgGxKy+PbZRn2592ORBieXbHcoVwZh+iibrUtOPPoNs0NOwyaeaiSsT
dWUedGOQL0x/H/quxmFXcqBBVQnpg75JiatU5tAxSb1EH3mamnRRtM/7pVnTpOruZ7cGaEsCXV+X
bxXar3D8oi5V0XTvkFhcRTq6Xy5TiBU0t4Kh9qey8c8VZINWon4wqkGSaAeEKog7zXo14Lqsn1zA
9kPnH5sLXaCV+id8uH6A4PYtbMMpl0l5cui852osnmLf3YBTYSEsDGRZBMUtJOjnFGQvgJiu/xRE
8WklfDy3X2Qd/RBj6268uKktHpFErM4x+fClsQBOAREsmV9x4tWdg7UwOsC0wQKfgZztNgjUrP0E
eEigw66BHqfoXRyAfZrTqKYZhOLhHIgRGRLakwOWF+wBDouud608tlTrcwga/ia27yGGqqcEYLWM
pw2a4MEziap7OKShk9ipx0GGSELCsw0gdUKxW3MK7P162TV9E6bJKuasKIIP3qnpQrv/WPtt30PA
NncaJbltmwQw6XhUG5TxZz/MiLtLjC61r3IAYddNwwhyBdwTzDxy3ncf8STupgTNM7VE3w0aSCll
7UezSHdkMoGiODD/PNmsylvOntdE40wlU5VNZjuuZHmiRB7nBABqP44/226uU9Qcj8AZz7FY3I4y
NDdDQVMK2eSlMPcM7b+iW0oYuFUfpbRNZiviHztj8qifPuthBCOBokEGF0ywIbCm02I0Zea7scwx
Oj6n66g+FNWq8sBVw0HGG7zk+p+Ae0M4kjfzATkWZoCywg9huolBHeY+zGKwPzI5buhicQItgzHJ
o5bgsUoEpREEqxMQxkM9d/ues09jM43nZWJXM+DFM5OzSXnITkirDkO7zFlSVn1GBvuVmBAdZdLs
O9o/V0217AV5XlgJts22+X2vWHjWlxYBmrdXiy/dFU7Afl+Y8Wt7+enET9+TbQj2mFSPvP5SICFb
Q+A5gI4z+EtCs2iloHoYk2mDFnrcw8yuMArJqIuB56v5G4/Ut7iqwttOd1+Zl0eWrDdzsfxQcw9U
ThF0/oyBlcr6vse24y741nH+MICJkjZGvAe+1e4nSn0Gq9QtJWT8Ucz2R6PHJrUUAbAfug9Rp/sz
pJ+Q6rF9P6d8/KwiXh9s05ykXD9x1jwW1wPBPO0QD3eBD38qSeQhiDN4ZmLhsuKdBKriXUswSlrc
ir7oDxgrRRslwactb9BbzROovZ3BvjmRNaphZsdvDGyjbqY1upp5A7fpfmc8SLOiuln8JPJq09+S
Mpa72a87Ypqf05iXmBODTm8GcKg7/h/qzqu3cWZb07+IG8zhlkmyZEu25XxDOBZTMedffx59Zw8G
e4AB5lzOTcPdbssSWaxa602ro0AqAdeDGgKPjsK67xrvbFBwp7O77qpafHqqO8amsj2gxbjCmbFd
bNHCLkro7xo0nZ4Gba599CtoMuinM7SkvIsH4ZWRpRLaYg4PVp9docfvcuqjst2+5qE4tyo9fWaf
8LJswazBElu4XJPe+HENoDVv8762dAjSyTqIThq+JRYvsIv0pei3B6Xd7lKg9sDNFCKH9KOqD5af
weTT5w9nQVlZc7bAo6BEzH1bVpGEJY2ha54bqd8VaAZqij+/qXZG3dS+mEXBwG4eKIehPW7yKXh7
6dz7ObW9uRE/5GR8E5UYM8mfKm9w4tlLbnIPxHVpkofa2z6mhLaprT7Hyv1a2uzJMbsdhGCH87vO
2NpTbqZUP9glH9a6dX1LkQw0c6mNEpsZL4P7MTp9dlCTjyo3lmM56NJHLcXp1Hlf1mrkIRs39Tv8
6EpNs8DKBZPZ3CUzkxcJzoEw5SidzHQM+c9/w7bclnM179ZiN5tK7ncNOwGN2aPKOR/liXZwnJLW
UlVvlBJu19Lzr9k1CzgQUfDBa8aur5+ltsywh9vFnIqjVigTau8+1EZd368dgSoaGH7T8cozFHKQ
rxygwnCOaW3HXTs+z7Kg8sL3IbWlCCA6UMk8detwQsehHU1ofMYknQXcSUCs2uMy9TtpYCTLmlPl
sEf1aljP8sLUZN9dZRKpHcuAfeI0rxsfCRw9mlAJsYNapySppK+mFgIsg63NmPJyl/bbS1H09+k6
fKGDWYJtcp7qLW2PQveeu5VRlYMYgU6TWokahQ8OA5ypntyRtkdO6DIucTL4dd6eFHP1fA2rj9+z
HZ5WB7mVO79uaHYuNbNnkNh4d+tyWk10At2ydkGJkAmex/FbRdgonq0dg2TQxfQzoe3wwruJCRX7
uTOYGOl0DJv0xDWvwfutdGG+zJpXHeRGCEJx123Ksuu6hongyZJG1T/Fa8dYQlB23966h0xLg8yu
8UCKeZc2mrVTEWpQdmvHoUrK0Fhm+MHV+qsVPx2H07AUOQIOHCwcM2GzlkPM9ACfdxYiubhzK60I
83pAcIL+pkLEuKqZRPelDbhSaB2NIEu7ZxMSj8/tGnSpDgXLotwmuiN8PTfaoLKUgKw8qu+2e7RG
6tGi9bsi3yeGeE8cgEKN9KtlG4ZAs72ftFo1KkgvzBWO1go7LgNZM19jFiz0//KDFP11dulOxpyz
tnJsaEh1RX6Xbl9GxwFEPNcQzKb5oa+ejFNgG3ro6r6zCLaTXapHrte8KZPwGROO0J1Q5UZnSrHL
dMrlSlJ068RCl69Gxv6BKi6+bvlo2falWoTDkEIZadVfIgbOatONrWmlVJORLLKW3o7UVKmsf3Up
SU1MVfQ6804USR0YjegCV88/nNy4nnPNp1ZBuyIyITWIsFjCrth4e/KVUC9oLVFdTTuaobJpkW7p
6V2KApesjTVnYaa181GZTgfX2ddPBMNgDNNpSmqpl5ALdRYhIkg4ovofkVpVuCUOdTCtEO969Nui
6Qkau35lbuRfVOtxpF/hiMXvtRy9DUIpV6zZLx3vMrFx6cUAYKO6hEJ2dw5nD2Nnkz+1Mx7gxxS/
Xeo3+sO9045GMJBTTdvHBLupfKqKglZhsSs67Pbtat6hhAAgGnDwALsmp2Vrfka72m3TbDLQFk7b
zvpbrgKBnMrtmKecT0vGOes82fNoxkviNNGkfjOkfPFrfqZqEQcZWfHdIkJEMWNRIXfrYSEPxp2U
11KCdGTFeudobLK9Vx4aa3mZZHLnlbn0bb3cgkUxXsfuYSpIC2CnS8O+WljhLitsRR/B9v3Ge86v
vcpMIbBiWR7w3iVOfbOtdggnle9Z+0xwXVsfUaqIt+VrGd35rrnWp1U7HTtEJVOlBQxNssDAiyrs
nTSU7kxKc1q4UTvo4jxN37YNDlFNrDexTbGzOno8VNfCLv1woFhAM+YlTBs71lUMW8PyZ9pWE6cU
T76hprtcVZ4E4z73pW8XkGibMuzSuTT8wRj6yLGsw9BsatRrKJJk+9B0qnpMLAdYy5WBLqqMwK2q
D8akMA+lpRw2Q/uo+ZXBxEXmWOM2arMWe8ncxU2ziRthu2qw1AgjqNib8FYsAwpeUVdBXkqK0k0P
yPUodvaWAq+XxuDnY8fh4GxxvVR/7vatTvoSFWVfPApvikzru1XaeTfkNAG2KjkTi4y5HPkWkT39
RFILVGGSvRtp+ii94qqTsbObXGqBvthakG0tzWfbJAj84qRLqI25Dj7zhKKq71DQ3QIkeUAt5O/O
AKU+7yicJcWj0FsXcC9D6FN+IsIouJHdjarQhrqg0iFClBQFsfe5aqwlvXzRVkZXutsGEsO7zDXv
lRaM4lvekBLp+vqICghmfKenaheqRc+kQaW8LawJWVGr++qkvKA434i1M3dVX1a+sd4yo+Wn1ezp
VI2/49xTVNn5hegAXGimzsSZHnnYPKdhWXM7BrbLKROX3D6XBfOxUfEjWYpny6pib05lmKbzp0Cv
2w70EEbmPo89n7jbajp6s3yDoXYRYTWffadHGLUv7tRbu9Y7WNKYApV9GY4EsNGqlJ9q6pJoLB83
zzWjrUEJxdi1k9zSLFagXAN9u3fbbogxp75nwvnJEo6TrVToQKZrOXbV0mNHdiaEQ2rZn0F+6Z7m
XvUrqqz1qoJJBoS/eJp6fxzdAGELA5Qq5oSq85/NGeLRRNlC7uHDd6sDqGhOmvAd9woZ8sugFpu9
I6tYYYWErrH0wEtJaFQcvBzAbkCF/1SiN3JZPWEv14+hNV5Zt1wQ6WxBszFTGykEHZ+G6ERoyCr7
N+aCU+5VZHB4MkSE9LlULEYkGeQp6e+kJiCGWhbLd6jmDGZdSCPsNvFq0tnp6SMdKHObEUWjpw6d
ypSBQV2NDLE8E7UAZK5y4K4eWeQDSZoZBZC79nM425bmV1VKLFQ+fvYIg5HpgoWMdHtbO0VaZ73V
onqtEoTjDQUlSpHe74TxrisUH5TTJsLu9b1rlZPntudab0NVjrfo+E60OI1PCS8Cb8hRx7hE4aiU
YU1/6Gvvz1Box91BGyNHMpgFUQjl8xbnioP/I8VPkM/l7diIJJp163vOmaGoqCtSIEG77xIooavW
d1Y8QUVmxGtTMCymGzQ6LUpSIaJLqUOEmA///JHbNRosHv+wMMGhs+y3vCIwrV78YHhOws58VRpe
OJ8o4ZhUHgrEX1f1nhmMGQtGZ39cvGicdGJM0LCEiiMSnwgMAKmNBtjLHX+o49pEMiDb+ehl6FQG
9vpQVnh5VuMyDJUvOPh8u+T5q0fP81P3dbWUcjfb1zFeRkX1AKNXG9/I1JbASBqXzbE5tpznPkPi
nzJnviQrgI9ElBZO4oCSmx5ONWTUokdM3O5Pzdt70Eg+w0RtWw8t5xa1ROUu30vnAEG7Xijy9Uqh
VF/IkNGoj1YRJtbZK6w2NLp88ofeu2cgwSVTKiek2y+RH94bhXhgtsoOXgnFFuq7wPZYjIEhk95H
5jeG3hC2jTVw8fM6QD3kD6Wu+avLYJOqDCBc1QBRvusPU4J+UxF+2WYtfi3SYYDm28zcAlI4XT8q
V4dRdRNDP4zG2Q+290DKzuazwHl+NOXF83jKN3azDaMBvZRSBYgQb1fR3TZbtaHso4SX24TKsH9h
CtWjUJqfLPc6NMtUIj28VeMaZmA12cWu0svWaAe8OJfc4brNljJBve6cyfwd8RN7aOARJxa8opzY
r9eTUtP5m930Y3h6NPTUpKvefabGq7Ko7bXx/LRtedz0+lUjyArKd/qcCb7xyQq6mVwq13lfLCOo
U6f/Nu7s641iB2gKN9+ssoexyCMpvGznFlooimEJ5myLhVl0TDGv3vOGT+uk6t8VOjABTP38QVhA
myY0QqCg+vOR8jad96nKfAumoXhMUOC0VvHeUzuRbQZkYsiR9UsvB2kWmQZbTjW4P4usm/t15vaK
JP9ONlH6tGzs6MtvXS8gl83wmZQQfCZXPRGq8KU5xnbPReuXQkTCME9ai5UqeVSpYvyVlPhgABnx
XVKpp2z6k+51L0h1SETEwXYK09M4HISWkUa9zffEmj3NWnoo6uyjlVtcjA3HnkHM9dpK9unkffW8
PHBaF5d6K6qwPpfeCHqcsqtSUIZTZuhBU7pfbrmhxgGmbDg3sFgVfaBkwNurud+sHAarZ1bTJmCC
1KKokTIdFZUbTa38iMD3nmLcCCavRBT+YWilSTZScbRnPacX11mng96EztIdtcaKrc34UWGUQQGZ
Qo596DC72hBbit1w78wWBPOBZIIp0PteC7rN2tkMp6OwkGvobvVFUfNPkYqza9g50k7OSUTHhU8g
7V2mBZpZPdcjNxhp1J80+CJt+K6e04ar5Z0luBkjY3MxAcz7VZl+B+/6UMwcqGqu3DlD/jnY99xa
nV1YKyMFDTmobroHyXyFCr//7+fHIBeT3qN1BJxBW/1gqqigneYMYY/xvCycUVOylIDicZ6yqpee
sqgvHnKEbSL7LVbLCJNUvzfa7GttioMyOhfCBd5rOboR9RZpwBVTz6Q/XgEJ14FI7pU64UlbQsuj
7hlSrrJXAWWIa5OsfNa5OI8snyBDURcmSnnycsSmnFxoznr9lNn2uc+dsMi5tCujMK6rkA3serNg
QtF8NO9qo7ytmmmEUzVJmnVqu1LkFNo1KYiqG2xKd9DK+pi2gozl5rqusf3QzCsk7bS36ua9Zx67
9QrX4Gdddlgc4zSX1g4nmspBbBQR0YohcbIcPl4aIaF1A69Zj22ugj1Zlw0Rf6Q0kGsl911b1I+5
7nNKYmMJ0WUHeEqXG8iCkIfnvZ2hsTp3CuprAzcjFK03Pluq5BgdNPmIiAvzuEax6Twl6XAcep6k
ehjcqEDtpy6I3FQnIVyp5DrP7FYgM5e0L/Zbzo7VtBxGlZYcRlV8DiX/whouN+OLpplmvnBFYK9k
bA82yBVfZLb1raN18/OeHV5buThV4v2W8xMBdME/jyuste5PToV9s5cXpHN7O01we1kPQzp1fuEU
aWzgLoagV+JNZVbcBHIOAuVbm6cBYEKBzbPyU5c8LwzyipW5U4Jk5aH3+nK3aQv5yJ6zhJpnaXGP
hi5J6+LGe7dQdwWZkb62xC3VdGdBN09LhJfxocEFuY73dcUuLxLxLJPlwUztHzwVl2xo7129VumC
oDdq3nzWKxvDCUXE1DARmA4tcqGITwZs4lrLtG/CupVgE8pn3jexo6Ko7qfhxlkTi2KjoW9yzRdb
XYgbtUUReWqzcHqOObjO9D0uDBiAd4grd31dJnrr7EZt4dA4JemmcmOXz9lDMnhH05ljvWNcbmWq
+07JnxwsL5nWRHqlfINU7LcpP2MAeByyogs3o71tEpxpyT0jM7mN9hQvVLehlZ0JfkYnYKbHbfLu
ss67dabkvDXuseo4Dovl1KcNA6P09wbpLJ7OW5Sx+pEzLOqk+Vt6luNjeZwD7b10FXDc1AqoUd+Z
INIFqffitlR1DBrw1T4bA33lKSajKnaqR7ckIckq7L3W4XijyeMe0zOjB6RhLLNtNxR4BVd/UFIZ
e3JiYEFvnICuvjp4qZDci8uGFh83LpAE4ukPbYqUoTlrerfRL8CHolKnzEvH9qBrRruzSzc28+F9
Ul9m+ntfGZvz1vEwMiHr02jIj/SUlQta3i+zbh9SFbjDdBaeTiq1XB/dUFMWX9P0e01+ocWgkGOZ
8hxQ7TvbQfGYrzWmKLmYeXiYh37ddz1tj50Ngd1ST5tufoG3fsMT2AclkpK93WeP6AhuFaW+7aVk
o+xXAQkkg3Tk1L/uuarN7I8ts58atAt1OtAqWwuGfm9+w3HXAh3QO/Yk2pNbGGzgIKHjJZFMyiEa
JFw8c5XpMIwEotJeg1p/JtvaiLxapSF3J4LktLjt1znIrH1psOO1qZFTqmizP23q2RJMJpuu9Ga6
POaiOTQboFm7mkEl1I9qTKnGKvuqGBYm9q/aN2vls99GdlY8V0gm+H4hlqvs9QYl/muOAD0wlI6G
XvDPRfbOWkH/3NvoVcoqVukfTFT2volbg5PXacJ5pFbXEyPGVjnf0IsLHCpxIRuUyEbvG/V4Wj2D
x7FyeQKUdmfKAsOOKLtITn/ZfC13E5ir1iRqNkHGVOVdFUtwF79otv3qsBkafRXas9KD7JpOmHGC
FHWHgmd5ydYMVxMpxGE6/DuI7H8kmft/0I/eZd9d3dd/w/8pIP0Pzen/T9q76zDu/7v47iOTX59f
8+9/yO2uP/LfejvD+BcyUkN1HdM2UMmhj/u33k5HVGc4KhpP3dM923XQ6P0voalm/ctWrxJQ0+MP
7Z84j38L7hRd/5epOY7huTY6AlO19f+J4s5A8IqQ9H8r7lzNMAxUd6gCVZAXlVf9T6Fp7dWmATGq
+gwTFpFtIiXr3CI7qVfHB4frWiXyuFTFGqbOWFKE9Kz1ZETKxUGGVQ4kzyvayO2G8QxKXeLF79sz
yoQaCb4hzwnWGOjA/nWYyGh00TFRK9N5Onm8pOult3Gp54nEQJeXr3JYTAoVI4usfO1QcuQ3uQXx
qW7nCazh0Z3w7fVyK+/KxnigfvECbyTAXWQz2BhMGeK/2DZ6OxrKEb+Oy79M1s86N/nzgBmCKq2F
m+lN5Xau0hGtVNqci03empY8IDWX0OvGdjNqpRMxSokhs2p/WYruezT056bAJjbao76TuRZbeNKY
Z65V10pXPzVI0CJ9IGV0YabgWJb4pRb1bpbhIhOR+0oLnJUty/tV0uYkn6gLyCX9bJU1//D80m4W
cA4Usqt+GLpi3TUcFAfTqvCoLd1+TMdxv7nyOWEiXVhXhXlcF+dvxpf5oWuYzBt7onFfE+9Yzxh8
1cnSmf24IgusPDDFsEsQJ1qN24XNpOWPJvhCNIxoZ8ZiAgeuyz7Wl649WpWKFkdVd6M+Y831dDyh
o/qbcjsOmyYRn+YN/12Oe90r5e1oKP1+qBjeqqrFc1ub5q4dnGEHXIt9wNEqLFDNb63PiK3qjTnJ
s5sz65WVhctpCh2xigsT0cow06R1Mbb0tm89VFH2aDzNzjIGydA4z84yYERBWAlf9LqWG6chKzxS
YZd27mhEEls11BaYWCHSD9VcXx0b+GFpeyKWaa6mrnjK+uqNgEw1KrwUg5/Sv1rq1T3CyExY+zV2
sndRK9oF9EVGjQAyx8vWRvpU2AzbGbSA2kuY3VGHvo8mnpqwbp1IzgIaYcw+6k41d30lD6OgZl/K
7pSpSxVC72TBkOYf9qYpwZRc93fXAVhZcEGX67LTS1CabeT8qFeUQvVaI+dqGoCyETPHPDex1HdD
k0nKQW7Z4nUYxxTrd4F0Ckao1Zfc9WDPE/OnQo61Xxj251elEzOVGl5Duvcmf/MVW6mB0a5MONNr
oF1a95w4/amW6YON9+/E85M+JfXwkM7mx4K+KBzlnPvLZordsKIStccmWFetj6RTPOXblpMlpR74
CPLUledqSl7bRAN6t9HKDvgWSa0YhgO+WwPIP4HF0uvb1VbbfU0GTM7I+wfyc0NwYOAAcHVP7Q4t
4ypuR9FfeOgS5CZsDCZuKQ5t65bg1aOwWY1WWnrB1gx/M4CfP9wy8UC9zTfXuptUuGYLBBC+/tHL
0mmXm3i3AWaPmZ5NPtbz+1XJXGA+5BaOHD5xSPuNmb3QGo+Q2AmF3SJSaMX+UFkeiAAeGVZ9uvqu
JwOAxepYbWn+atooXJGkhE7mGLFWslOpSmIA96NlROuLMLAw3ycCD9oS8zho5RMCoFPCHrPNdhJO
jStu7AH7eNudSnP6IijjS2ymdlV2PQ558qTKbDyR0HnObe3bHCcVSSyGavxm0IHu7eYlWQDv1O6g
6njQgNJ8UFWxn7Cq+NMI+JOY+ivmyGCzi3rnraE6dHnsFN3jUiVPwzaYQTlsYEkz41nQjKCUMIqd
49zk+XjkJ9LVQ0AinupBkfEVsNpZTXHuGW5KJ+vm91r+T2ZfeUeqCjpfgaNzRR896d9oC7mW3W+S
XRGn+8lSd6imvKBY1cJfFAbO1CPuOrWjUGKRhwgSUdLoGp04+bm+K4mCUVrEgm3zrNTTQ7Z5NsdM
gZFMWk4weOWCewFJcCHMPf5d2I0r56mIi+qoIkTHed3HwbWcB/RyO9hIQgGqG2+VDGCcO0ROLVZP
YdR7zymSU03WSODUEDZ1XYXFCkPVXCl5MkAnoc17o1Dsw+glsWOa9Rn3PLRuncM4ndxcvGzw42Iq
6pDuLsTj2GJEXEPKaTyY2hLnqpYHafZOSKAbydHDO9bQIIqla+B7zSOJPafNTdyQKIh+362kiygS
j5rTKnFa34xogjiWi0+NPad2jF3Fwl1m135u2vwh89ZY8kpRkoANt/oMvt9Zgg85v6dr8SkrxUb8
qN1lokI37Z0JX0jjAnKCj0lr4LRGiKhCCRoGAbmNrYdSLC/4//1GZtrB4/Ff2wa/czP/apIeUNjd
JZ3IcjHmUYZJMqWMEuIrzxhjzxmxk2bTy6SgISXSBfVJ7v5NVXfKK52GDkZBZ6uiLRrOpFu3fob3
0icYOvGN2QZXzJKJSt+2fbJAfiaF+cVqbih+MipE7CTQjhKvtz3z4nKBm1onO060o07sblECQhSz
yymoeqdOV9xYXoN5pLrJWFzt1YWbf+WEJ1TaBdYAlEzWvxZispZArcbINUbZgW+Jev4r8uZZne0d
16x5NxX13qUTt7W+2Y3dNkbjLG+noTo6I11yOxlvqQZuabaY2Vojcgkv8j2cnJEJGzxOQvi21ygh
jbXPUgdQFJC9WWbLPRNVunPT1l04LvjlbJQ2yEtMJXAT+JnCno5EeqjhWq9nkI42Gmr9nk6yi4ev
DdYZvo2WsVucX8cBShcu6gyGFwBH1hd03ZhHhyJ2lOZOZ8PZO3b3ZjpkBMFfua1BPEyfHyCw84M5
tsc061xk4SIgHD8c2v5kSRe3wnxIM271qtkwlB3fHYp9kv9MiGwiOZRvBEemFF+QtJlRvWseCgTw
NOWuRAy7visjVLBT659Joxm41tWzmU6YONEvndTBeccrOOwzVezS6WTNVfG4DilKb1CuekDv3Y9s
7tgn/aIvhntLaX8yJ4TPhq908znE5nzMCuq3XADKAMjnbGSEMCEoLyNpz5NfITBxc70IWy9Z43UH
h4AIiUaJC0BfnDGWClzEDEXG2TQZ1S93p85THYzaZcPIniWR0XfAdSoRzzTVLfKr62mseUpQJDp4
QkruDLVCqKXE2yCugJCTso+y0Sbm20XqpbLrI1kk4YcSwsEmf1tdykYdge7n9cOppm+OYotci4ss
7DZysvSzGdj+5xEvVtHczlZBFsryYGfmg9LZP1s/VLuk/a3ulS6ZA7j2LdxMuutmO+XCMG5r6+Kg
DA3x5uJ0h+YSrveZbw7IgN5EI9oALFk/yfOam5TdTHBVvRYYN3lIrW/o5zIY9ZSIms8VPLIV6Q3p
5YGYs3Ffb7i3aA6qsS+O1QKLr5h9zPNfRpNUgHFEZZM6QGQLSmdnAftDs/Wk90T4aolzrrW8O9/B
TZIQAaXgMZsY7xhqXSh4xW1lNAGOBgD/ZwWTLCeV+y0tJbIS66uRhEOQkDHErXtbKAheHWGK2Ky7
7aDyQ1MO4D4h8VXFVR3YwZTMSR6wILJYdUPcToXP+ZzsZqvctTYijAU7U0QiW6AJQhzoKXZJw/xy
q5p97MpfhdKi4jWNd5V7PG2gQEmmtcEwAT6uk4MWAbLYzjKurQN2Qp5VlGqnbKs9sG4LmLeyD0br
pZc2kxJ9nykwWjAYwL1KCqqcG5tdgF5GqJ/NjPoCN66lPi+5lexNU47+No9jZGj3Zoqxf+jm740p
6/iAs7t2tuyIjZn4miFBR2vcN3Z7N2jqi1Ir73oJIAnzS4pTDxXCpG1LS8629UovscWJlGciS+GF
tQVPvG5fJQSIxN2rr9o1HsfcLI+2PoclFgC0RuWHVfc/fYc61ADljBLkZn4HouEUQ6xrOO0xUL6K
tkQr76LxEUYfjet8r1p1bFb5y7Jf9Q2U3uAlU3H1BbZ9TGDRp9V7v9mkIEIbAsVSLgCVXEqZwtZy
GOM46k9aT9hFldj8ItFozD/YfiahGPth7O6tVf4a9sYHKnsU5GI8KfNItwMNT6FTPiMsJjV6ycRO
p5i/ul7oU9r0B5W0E85aTYbb9TTJyGxNS/lZVc11FA64MWvNCpZ+JuMsRaQ8KOvOSevHRuXmDax6
psPKl3lUZrSi8msprJt8YnbbprAaRuYaKpn1l0oPLNQaYaG28TBOhhHO7A+GJ7TL1FVAkw4AX875
KooqI5TubVSIRyOwq79pC2V3NXiHTIMZHqZRIBB87jr7nyQSzkCgWOZtPzKMDlbLIe9j6Fjr+TD1
6Pi2i2fN6w7lpgovyzbYVKkV66pGBefAaNZsQlQ42T4j7iwQAjBf60sFeaIVNlsyPRj2PDyN0/Da
Yn6Z65F376JsFGUbedmIg25lCdcGKrnZceOkcAkWRxazaPbwlk6I9KU7vqmuvuw5H5nxyBCPVimP
2vKy2EMf6FbbRCbRUX6eO5+Dkz04hIj5w2icye6JstK0wglTPf5z8Y7mvwyZOsAoaUOGdVdzBXXn
E7XSF0YwxIbufjOWJba8dKZMnrcblAZgt48Ks778UaEJxIeyHZsyeekX97ginwkt177U2bxfcDDc
NIml+yX8d5jkBiZ9jtI7HK4uzirYxcluabwM4ngKYPouqelSF66YW/ff6mgcCIWDqk3w5VYAIfpq
9iT/zEZgQORYhFeRATrdVnN7KPFgRrIGpUTFBlFY79tVCxoNVJ6+ww1MR+eTdDWkrUr9KtSrdzDw
tMq8GQTtl2dCoXj6jWkOjW/YlXlMbP0b64S2z5Ue+yzTeIMBXWLQpQwhSQ+JC7ncqUkfmdV8t9Zi
CmcX0FEOz8mYpEdH6693gLy2vH+n+tP2wCAA5QlMNU7MndqJ7dnt4SobMM4d1QPFoDHeDWUn41or
b3V7ed2m/lLpaCV7SpZ4pUg820lxJHIW4XjhWH/dYn1bCQVwhiRAjM5DXpEpveZ0pOt4BIVfOMKX
5ETUASX1pJyhbNVbrQc4sPLl0GjNt1NHpTajneBG7tR3inamOLgkFVZTP4ZWb568dmQ7lsY+KxF7
VzbCsLxzIAbae5FMa9S5wj4Mtrzkk1Qx+pCZmsQrKsgDEBjnnN3BJXOFofGuf+AQjBqn/u2Q9CmM
cYMuTtrIVHhYnPmxSl0PHQfsTmcsWwRPMV/zYYZYuUql88ZJz67dIkQru5vCXbG0oSEBvM1hPqdv
SG3PL1bzF5XXserVHmpfUnvEi4uXi1ClPFq9lwnReUSSp29sG2VpU9935XjvCPlHVacGU+9mwbix
mY35U6qj6JSjeT+ibdo67doYLfBUE2zzWAg4KI5JoAuS+B4172FOC6g6Gka/V73bjGFmgV6Z4aTb
0C7NQWdRyUXkF49mMcOOasqrq0XWGfLxrOT4o3dTsl7Cd1v9IYW2jpqh+siU3ouQNSFFr9v8Vl31
bwisMpZyeRqumieyHKwA/Kq86qOTnJgwy6k1RM3WGtGzT3eFRq9KKni7G6zSDkfb/i/2zmS5biTb
sl+EZw5HP719z0ZsRE1gEkmhbx0OB/D1b109K6uclJXVvAYhi4xIZVIkLtzPPnuvHW3Shkyc7Yib
FzhEnBRCPagjnh3cA/XQshAvsH1U5TOk8hO3GXvj8ZZC7vrTQMxcc2pZ7G645QnWExy4x6jnCG+H
8avLCAA7zLHFQHYr614jV7/dtdGjjoNpa1qOw4X5ExfstC8nUKqx9nPMdQ6eNIxbbZqH+xDWPnc9
0JHSsJtUVQpPzxT9tp3Dv1FV3YTdzkfcPpbVezsuyGfHXf6G6byz4nM0+oIcmo0fQLOUq+DplXx+
dpN8AKk4rauh/qMaAqPO9CvX/pdva46DCJFlsn9GuSHWMeXfjOIzRvfG0Cx5DpuKv6/jnVSsLbnX
nY3DDsgAf3VFPvCOwcuH9U6ulSA0ICPuAp5JTrPrl2szMwHdDW4IZctnUkIUtRuXGaLEua/HYti3
5m1IsjtwKK22oZo3dcqPyB+5HjLKEf2BO2cDmMmIF7RjN5whmJTustVw7ZQN6KjGrsjTWbenf7/U
i2G/OFWbsXAx9Y3tGzgwtRuytAMOxC+93eC1//e3Ura8Q++/n0BZuG2K78GfuWUQeljVwINOcd9d
LG8u91FkDyfAauWum7kEqYoKrNb/QnZO1lxwrsqNs7cidtedMOW5JSK3iroZhOR9pSk4hzy8vaFF
P9ps5Y9eptN93bf2pg3tvT3yWSNSjMjd+4exD6YduZIf+DP4A2v5CgqbSxV6+45XQ76lvP4G5pTZ
BFWmzyEz2EoGJGQtC69hA8msq3isPW/vprgP59A+mrGDd2C7/ZaOpyUrmw07AXfjp6R2EzP52y6W
4miqD2iFzZa4hruGTkiQICowHHoL2W4YQgtMqpUbEQecLVXdzV3nLI5+6YzUMIGd+ixz+wRq59mj
PRJia9K77HRNcNE+tT7j1o867uSl3+yFRWiw8hq9G9i2A+UbeFiVN+t9v7SXFhDrcVLQaEfPOWPr
Pi49PmLSHccY3XcttHhzZSavSRd6ZAlDH88bJ3vjbr26C7dWqtLHjmv5jrWav+ramitIjjOmbyux
smJf7+PHjrj4Sc9irww+B6HUGgsaNgo0CH6yzqVV4XtJCHnb8cNEJ6Rh0KkL+zTUzadC2aZeEsEr
iWW1cdt65Mxl3ReMm7YLpr2XyGXVxFlHWP5hYm36ZsD4e3o80y8/zZzOfbcwpKyD0D7ApvPWzkDk
jegZhzApMMvB8b+4YtzkkjxcrV/yOkYsRvhcg3e/Y4HYILLUuDVpiDFDs0ovJOviMeTPYUIL7z9y
QUWFQ1rWP2xZaSx/iLVZz9bDIiuxSWy/3+eB85429MdWsnvDsLryW4AfTb48FWHXHYDJbmsrlmee
lrdsAgglUj/+JXQEhlw/eLABHgbMIqt6sgkVMHGswHYAuSy4hOqqXTtN6NyGsfngNoUHEPHSCtV2
JLC96WzrINH4V/0caaxM6tGZIHaVCfZICAPfhbI+sFmL1QxITywtV+sckKkexFuQm5/SYufiI/GP
IAAPsBx28cK3EBcIo2/B5FV0/VO/OOqSDfVjNqoHnATY+FwVknCdD1ZT11uuZt8qMzNqUPqWY/oo
XHXM70MFFS6/qzl4KjP8xTnnj9s9tJWjNolY+AnmZx6NFdKMwCWaLtssnL5NUEbHNLSA6LE9CSdP
8D/VeKtXgICAYVue/Ur2J+V1+MqNuDQ2x6hMs3jj2sMtJ7wxhI5mC97s8h5Tp+MQSCtNhhXha6pS
ZzMX6QdAGM5zencO2mu3dYOgk6o3X6ru0Mbzb9Tpl8whwVrPw6bMGoptOjOvLQiuLNbUJ4TGT+yT
+IiMt1sWtDVdBg9cmvHMDG21a+VVNQt8KS4Gm4ywPkZxRFkb0TgrRgy1Bq7sbMsta3qxui2Og2IN
qpieyZhJLjz6iWVurYifCwz5e0BKMGyLC4CyjtiasNdjyds5jkGxunP80YsrjL/ip6nJ60aTaO8h
CecBojGPhc9HCOGuJgVOHLSQVf5Uub19wmr1i6GNz3tbFf3VEdHh37/M7v8NbfX9owyog7//F/79
86HLNvNUytu//9Snc/5kuc0Tsoff6GqXtYQ+U7hiT/9+iUBuuOPB7uz0Z6zGnFuR9p4J1Ha7uUAc
V4kfn7y4oVmEkAM0B8XiX5f1MXbuLGS7/BKTUpcyDV5H3sWHxngf0ewSgFAZxMboFsZ5xEsEH3U2
5AwLgKfW1hVQSfVCBUv6UAj3mvNdf0l91i5CmJsbI3nP2bqI4u4Ymoj5y4c2USX8SUfvYAdRdS7s
Qb8QG0W/knuxWHrvlRHu0kZ9e395AM1LperH0msJNfWmP1YB28Jp5OMBQiLHrO/RGFRkxxBER0ew
cJXMIQkZj1rViXtmYnPEmzbrwNsFn2PnLw9NLvapZeQD2Fxms1HyuQus+FqHWfpgCEGtxwXG6J2O
tCU1skun/FiZWl+6Nj1g0aGWpWcwKlihojNSaeh3UXcNTKBpNY5dfHTODqXTPy0FpH3iOd0maYJ6
76XaxxE/lPvJAg1SjT/SGQoamANSugULWrEs5iB2ZSOCA9YM9erX0Q2mcbBheH9G7N6mPeK8AmBE
7Mj5yTwWXC03+pO4zPw1YdETmT8WEHNyw0Gs1yMS3+fgQTuKzC9ZNisUxWkLMWjS2FhKUk38IcLH
IgbWIBr+z3XRpwcXJcpme2yTsQzLMbjhaHCIPGQZC44lPVcIm3Zr4E3O2a4PRPfs1POrdOP5xnUI
iJFIvkqLlEbr9dleuHaGoG49CI/fS1f2n1Jk5HGtcdlXjOq3QSh7i1P6jks0I8m+FgO3ykHKjD5/
4sxfB0n3rVyucW0Xf80q4foKf/UH9s5h388C/FPUswbrCQpAY+T1U1TbOhnKk5b9BcUvAgTZz1vd
kcJq4h7MXOg8LPGtW4gUlfW0jbwYPW2R8jjYLMgCZ/nNsAWDb5p3kd1yhHFSpCUUycdRl9AANcbo
oP8ONT8JMXJ3T4bml9UECasns+0aruMssgZOQ85F3GQNTN/i6oGmwmEUDCc/Wf6K3dC3R5byW7of
eAJKC3/08DdPcJm15R3Kw5pm5vSC9LyzfPKVyjXPzYyiblmsVDJ5EV4rj0GLnBnntUPci4+GU/Tj
ERHjse9ssQtQ+zAYtyeHI9RzWAtNxCV2dVdfjGJySd173sPCY9cZZub6dzgPNlUmuG6UmYpdE3/z
FS6sH3ySeTw1cY0W2y24KCECr+vMf8qFGdaeR3gBbPZxAca+csNtu2DhDNRz7bXWnpVSsA8IBBE9
adk/JdGx6FvmuLbdivGed5Xy15x+0upZYB2Xn1LIRybtw1iG7UPSWn8ZNMMVN4aN18zxDmPI4zyn
X1EKVkXY3a0KX7F0k2+pCYCOMRsjiTlr1Q/ZuRf+pcBXTuDS/YAd/Aaqfl1F1bs14DFSzfQiTTqu
Bxlhtp9thiAAW5IuDnbrA7obEuk6GIptstR//2FokBVJVCZHm5tCjK6P0a37TqDm87VVT6pxp22e
uZ/FLKuH+Z6f4aIF+SZCMgjitVI42JSx4ZE60Q0a4J7AJUeN9WsA9g1++iJwM7NrQcJO0J1I3fiX
IeoADEX70a4uoSthwbhY3Ls8jzalwZbmkhzjbplyN0lm/tdXi9fqLZTKGx7cYqtoeWqq8tMbiOq5
WXbRbH9iY8t9gxqzsv15ky9YBXpymbW7XFtWfBvhjcMqVYBm1N+4ShYYPPa+Jyu6clTw3FXTvFF9
oZl52KW2ZCU40ZKx/Ssaje8vbN8QgRIASuG3HN8DrDob5jscl5yDEWEijW/0307floYon3l2WHXj
ikyJCJPDoi8EPXYTQ92EUcFLbRnZS9W1ww18cdbLwmvNnJRg31V5+FdtS+Okt7ApN9RsrJJ8Osoe
DowPhHGsvXjFOpy4Cs7atYouSTZif0TubLJcHhpMFKvRzq5BGEJUxmCfiQyiQFRvh2ROH1VsX3VY
/KwN9RseZ3IWEYxUuLAN/I7NAhc8GRy46wUffQ2gmOxx52f8W7gMDCxhDmjTnS2PAN82BK+No73f
1/egteOdPCZCYg3yKk1Q7ewuuGm36na5nFlZIVsWyEEbnHYKH3l6lDkmbbgNwLo8eerlU5+JS9XK
H2A1zc5Kw1fMRtxnw3EjXS2PVvcOM5X1+D3cOSNyhKlCC8GwR6IkJlEr84N0k45VJs2/2E2+ec8T
6UlJZbT3OTyCQXVfpF3FMLrrEJTmagrJj9Y4EZe0PU708OLte/Yi71dYJFx197GsG7a6HWyEMZ3O
EzNDQMB7VfkSGcM6UBv7ZZY7+dQxSKGLfiujeEOGXEefQ2MwDg68OjHb51v6+0oy/DVSNdnXgLa6
TdiT6/PGGqeIW87spgbgKI3Y2ONYraO5vI5l9CcawgAu9MSXF5JwmYOfrc+eIFjMZnDJAEj3lXNG
7jJ/4uQbsvHQcmCt4MByaiXm0oR9sQsDWz7rILiUtFc0Dt5gRNiQyYx1chBhkQ6zl4lywUet+IbB
tkf6FJtusPmqvAEkgx1/Qh1218Yim0ELzRdv8UPWFstb7RXedmqSX3UdYB+FJbFe+rQ8pvYQ7BlJ
Tvjrw9XUT+uYCPFKmgazU5tzYvT+GfcsS7N+zUo7+/BLrCZDiE8iDs5KuW+2281Y3Pk70Lcx0hTR
4JJ4yYasU8xPioJXqO+4/ItJ/bRoQ+BHD9oWQ/Z86MIZpsqips1Q3VfriZqeFiBd+K84XeKg3JZ3
Qa53oQRTi8xoTigZohS4M7bcBIAml73Y3A00i5Sdt/K9BxGxTqy71N8H2nN3soI5kjVeeaxoYQcG
AsZdlvpSF5pQ4lSwUMSkg/9962P5WjnV/OVNxY0H+069Fi867n7j+eQNx/w8iBTpV9k9L2eemJlm
if2QOu+TwxPf9czKFZTHlOcCjzjr0urPUtThpiuGH1ojizGs0LeE1Ckqf0fgOIbm30Kbz3u9g6m0
EqGonqDan52RJFPk2W8UZiEqu/FFUyyy1TnVZWGhp4MHA4RBEPZDjY+pRXtZU6oBUcmoE8++Weki
4OOw8LM02hvZU9WYGFhATHek0KjEug2bvzbguxUc+BD1cWcy/49icQC0GUZS5U9/yWFmB8JZ1yS0
fndtBaZkaJglohwjIt+x2Ar2KsBHneK5WrzmpthTL68Ewmh4WGsUetwe/S/lY/pjrcvaLKvLvQvY
Bp3OO5D/wSk2PqOq8CbgfCYyYJ4ks9hWBT3dwPSdkK7Al48XeSMnbL7IArdkCoN14qEcalF8NlV+
gHqqNy3Nf7idqmfLuSeWtKm3KhohH0su5UxsLwQhl9PS2c8W77TDEj3HkzyHWWGzECxQn5snDhtO
ujZ5qeyGHKYL6m2ezXnqvfRKaqPhFeEP16DhDJiWk1mmZVcaPpr9VBxlkfYrjGxtvFjnWf9IY7wS
MH5zPsOZ3giH4FU26b0jmuLKHF1cUTfx0ov0PUI73YbjI/wX+dB03VPW53JDsuPJ794TVf8KBm4s
Zuj5SOVUzbgEbOegmbY0QfRrx303tVvsasTUdQcUizcUoAWvVyyep+zBnuLs1PeUKeA/+fIihwVV
9pPLavej1MMOF4DaQUInKmY9h7XzkLh/2Cjjs0vFT1Xj++KCtdEMXUyv4w1v2m62UaLiXr4J3qJW
2V+9Sbg77IA15ihQXNUvB6Y1im/2GDTNU8THAbQZrj9Ykg9+mO5Ja8dH38dxThCCewd3jjjubzjh
jiYQF1H6JChKdvtBZG0IKfmrVBBCsWbCGn7hsaqxs2kPATAIN+YO5NJ+YO1MYX3ZOcfF4lFmkkBw
MG73rjHTbkaHGgp7mPwTb54M5Wc7aa+7+HQmbUJVfpcDm6Bq0Htif3fJwse23v4kX+KROVgvpkS4
dOQLRMGKTFgOVSFM/5gcS3yqWUN0HPo7Lxn2vqzOWShSyNmPla2ID49dv+HnFZ8qjo5FsG2Y6BrZ
LeI7rzIcEV1Hi4ktemx2GRVDL0Ews8jyb6EfvZdOSeK8sQ5W+p0TCU0VCOjU85+RqJ48Fe5JRuyq
PGaJOmVY4riBrjzFnoAZ9jpX81s7nQPYV7g6G/hW6CSESpw1VSi0bsXBre6PHWuO1QytDUALL5Oy
+DPdYxri0w2G4Ch6c6gbzP8BfN11eJfVG4t+qjGY7pb+79lJHRCHVKiRzOA7lKQbTe0DprLlYIEC
DeZKbOAwEspVeE0qR8BgGkK8yIlPuBzgxYRROc4R9vyBOiELra9wZmSTHmBu8reW1sfQ9lcNpXqj
yvb3ABOeVBn6oGozuhfU/DvthiPCLjc3kgmbTDw3lB9cjbd8NHIqDoFlUSEBxp799WaaIem7sWtt
uA9jx4KT1TCjziOmDchKh9BtzCseGeyYZc5rkH2jQ2x0HPrlHHkebyXDAzGm9HFN5swwdRo1srvj
8nDbcci/iodzAkbI5HEIcQMckCeNu3NN/zRbsXfAjwus1xv3Ykg/SH8C5HGbCOje+Jk6mBmm7Jro
It62hSQNCCvM8yhWmGxQeLRrFxk6r5+hEXXJHrQUnih/29cfYNGpGg5xBlTLccbGhnnC1yeCzKBZ
+urgy/hTaoM5p66/ArlgJ426taCMcZN7mlKLMLppW1Lo5MLG8svqZ1ff4W+OBT0huUNw3J3So1nX
HMbbL4hvKf0P/UeTDFcxzvNDXS7dzmGTtVILfqGllMdwKs9OOTdAW0R6qprizQOWsdXO+N2LlBVl
1VxbpT7ZrD/3LnXeLtpbXQK2ce9Z4bHeWq5UD1UAa0dNLxzu7dGNXqKyQBNrUpAyuV1hF0lvMwuW
HQ5crMOqPWXBPksLFgPxn3pJ8CU45hPCzRNe0atd33koOXo5+M7M4LUmYZiu0zw4kHF7q2Ajr/D1
dUlfHx3V3iwcKRuN9rHOEP4EY1kuIYnq+sl43M2krHd1W2H5lBMfr4p+vzvbrvOLr3kOsC0aZ2Ul
ATm/kqDo4jfv5YApkYfknQKRgeMdNN0SxDtqXsColenvRPXbyIew4i/dUTkjv8txPhpa2MAf+MFa
yvylaBT0UgcTz5J89rwaPXKs+6wBp+WbkjRYbT2Lacz2qhXu2o+tn2mfvIUpN25LAK+ri/aPbc1X
O0jQ7pmcVAZZSwxn5x4Fb4lQuW0J/GhCyedu+DoKwJb23HzUlJGQCM48PuPiXDM0H5VcPkpxzzjB
nIQoFYHuqZoDRQyvUe8c+QBywJHgQbowVF4ogn6Tpvu8m7uTnXCn8gk1rbrc4dGbJ/bQ5IQZ0fyn
dAA3RuA02Yx4aTbTOF95zVMeRFPxrM26qfotohHJJewlZMh+IBCrdS/rJw1BZcfr4DCjJhwq8FTZ
+Bj4szxQC52dyGNjnjD6eTTcAxxjHWxeZixwWK5mKnqWqvhhMSj8+6tNnAd7hg/o5HqdF7eUmWDj
oi8cXJmeJA0Be5GqjbK7t8Jy4gPJJWeTyK2pSK4tpni08rdikf5u5sbEw9E8x+qJ2bBet135s3Us
en24B0TpfGi6Yu91TKulrH+oxH4h3MTdJVOCzhp1ZI//IqGGrkaT/+XS/3Np9Y8+5DWshu7VDHRZ
9PNr4fGpr2PccR2BY5YChywk8SXFiC+LRgWOyTLc3D+dXKFegri6+DmwB5Y8z7nYyjiJTkZzayRK
i8lm5gJV2zxaGR5AO5UvTdCRxwrV38VFiO86l5MDaCAVOku7KwDr0nuQnYOAJGNWsG+GEPA1lf6t
HwP/7Mpj7kuWTjk59Bhb14LzflAJJlSTEXMbc0K6Tz5rukPvKlg5OVKuy6rGtNa3lbBx7ytCuRwZ
iJXdesq6Dv9QUNFvmb31bLPXQRWSiLGb56GiDZFoHyagmXxMGEC3GsbXpKke3bw/zFCLLkuj/lCB
w88sqR5bV6dHe/gIYLHcAwtvaTcJoEB+tyu84RCXFrv7eH7Io3rEjnib2qjbV+yiTXJnczgpgBTX
ODeqHdftXWkWRU77mYuoNOyrMf/A211plhOzka/gjHPiazK777wOHruPvRfX3xqtKATWuAHJq7Ze
wXeTnd+eLeCu9a1HfGsoevOXltKmcqJ5rLlSlGwBj7k97uJ1FKTjj95B/XKS4Rx45m2cyKcOtnRX
Wix6rdzIXAfYM+SFhvCuXmDE5d1UcdhvGCWxyUI4WRcOENPU06QMXWxTY/63TGhPWnqkgaX6tCnl
3PnMqA4hy8DE9Fjp19w3z9biyS2rkWpjaH5DX7r0fRLhPXCPRG8+uwgv8FSzSi4KA4DZMdiDA8Tf
4lRa6Q7e845t5Fa7AJQmfo67pog2vsTE2NZRQLXbay3Ts3Yq6K9c5Xc0D4JV9QhMJvd76dK+E9hI
0OdfMKapPW1cT4BMaazAIxOThclKH0wOK6diQJSgAonVIT86R7dHLlnpkSTziT/jcIC4gQPg0rei
2HoWdx1HkN6Mabg4lKN/gOCIwiX8301TWJgNk/QwF4pkcA2/YSLg6IYRcABbMVMnyy0oimo9IhBX
xM0ufoBuIanEC8sQeADCWoGpZeAMWy28Y6uy++6CDDNH2D1G4EWu0Q/lls4zM/LJwjXTtSTwi4xG
o7wjmsKjufEdNz5Eiz3weorY0+sMFJ8sL9xqwH9l+tFxkVxj8lnbehQs6+10Qmp4clSl9+UA0qQO
sG/EKZSQ2OopM57FblyG3QK7pTF4emJ0okkMP6g8Ws8uRmP2EPwVbt0GjyCQevYZNG4dA3WKenu6
2p3FcOf/IhaFgz8IXifKDtb5QtK24nnPvelrCq3mYLh2r5oO5ZDgJGfhUm+xIUK2KA+4rwxL5jHY
wIx1OZ/ew5DPGyUL7GGxaJbjOSqJ0o/EhmNTfI0mJo1t4J2O3Sl1B9iMVQTCWjxKu2d567DICZXd
bA3y/urfL0XFzLEEfFFZubzmCWSsxrXIotfVGwYK9M1JlvjsudGYqIXwfp8Q2a2c4pouQZf76Kay
+5R+wBBBl/yrQ3LrEvUTlNrIKlhtIi3aJLRSLJW9xb02HuZzjma+ofWQ/TOAqpjPNsNCe0uGDM6T
uUjKMrfNuPzOQnq6yPcNm3z8GDHEcoNm7e5m4jZYcJhDCDpNFz/N0KF5D5ndoJvs7EdnR0XxqVnU
z4hEanB/d1uJOTTynkgt0XDS2b7xvP6oSj5syoKZlu1kw/xkW2CkJgIVuzs0AQs/B/I4XQD2YKm0
xb4ZSfTK+F7HNlCdkzkUKZO67vB5gQAK4kPLI7eKas8+prN5i/EXM6ry3ebSjlkJHu56UR8gXVs0
boTfggv5SIbGUjARWKjPa2p1ql0V4+6NOw8DlqvOoHaxv5Lu0AwYrgtnRRTek3AQrcNcP5DELLcY
RCnEimK6RmV87b1i7y7H0DHBFhYRbp0ALSr06wmOAvvFvpzOrHsvBLfGLayxbJu6lNwl85sMWmsV
CkNf5tDjjoUqhwOi3DPNM/VjR8fFQn+uutNIcgrj6vjZWHh1dW59gVkFi6+pAm7LG7dF1kqiMRsR
ltcla5xN6PXgrr3hyQric4zbjbbV6Ghg91lJdMNMAmP+N5bW4kimgDxKr1aWuhPMqmoG40DBbiSD
tUvwhzHcxaHWM7TqYB177WWO7wruPB6Hwf7TUxsGXN/w7iueVIrsoVxAj0tzHRPnp9EqOuLPeUzv
1TZJumvvACCTZL9Yt+yMAUNB0SMbLHCGEQLies74tBVtSf4Jgx1thr+RSQGzD4rZzDCAJo9FGWSn
ZAI3UVIOOdm5foZxXrPUhcP3D4gFAls3+wQvoCPHBxbmezk3Yi98vYJZHR6Lxv/NfQdknmJQ1V3w
y+tpNCzpqqXUgRjBrEr5+O8X+HTPcz8AW8SYuPK3XkA2BX7vHWD6UmMnI01VVYcQwDaFjAe851Dp
6UfCKdbsuqbWV+ZKjt0IryY0uWqbxj2Jc7Cdk0Pgo2gDGonRyrkQb6ocZaANAnYaPk992Gz+ZZL/
f3j7/1YR5NFi8n8Ob1+xD39+Nv+Z3bbvv+N/stv0/dzbfOj74U3k2p5Ec/lf6W3LDv6LkhRI124Y
RLYnnP9dl+J4/xVJ6bihkNL1ReSQqFb/0xIkxX8FgX1vEHLuYXDx/xjevufK/yO7TfOK5GsQ5Mtd
6QfYe/ki/rMkyMyea4Ck/M4tWazcqp9tyttKk1w8u5r174WXc/c79gtIQpXhq8Vd6KVJtDSPsV/d
TSHTbBfBHx3G1JSstcnb4tDUSS2/FNwX6JF6kaAHqDCa0A6KBEvkUVqTjUlzElNIEIROvM5hFRQT
3fApyGrFBB0sm7IwGFCPRgCF04dweE2JPdk3LPJvsaavONqMZcBUvyeK5ZHCqpJxRHZ32B4ysQU2
J+ht6VoHzpMYgvnooxrJk7Yo5TsVOpnUq04c4molI4Q5VJxYbJtyOdodryMgu1+lAN6yy0NLliea
92qNPZvMDQjkEtop7DaNYYbSeD0efDfHO5iwKt2pvsV2PZXMOLtQRHSMRtz4Q9LNGcaHRDZ0JRFh
NCzgY89EJJKHRhyWppgZgQiYK0IhkZmcnMmacmJeujXZU7JFZVvZ4qFkC5W5m/tP1KwtINb5uouU
89ZaxJN2IRX39ZHOHmw3U+Jx/7NaJbaTS+U1+VlQSgVukPQQJNJ5Mu2C08Sv/HtSufZoEDROb5Yt
bE/rEZ3lnnYs6uECVKx+kUGV/y5MW/7p+E5UK6+y7X7PEhh9q23FvYIRxtKFjXfzCtvJ5gri5uqa
iQb9F4eOn+x1MGf8hyoY5RT9aNu4o1BiYki8NV6/UAgxl1lyCE3uWtz35RTnO0JJWcasibsXw8/o
SftHadVQ07YO9zV7G42SpRH+S2UvN9r9Jp4fxM/syAOCuMbw3AUMZVGTngcG9nHbAMeyvsKSSO9n
Pgx+520yKG0j9uwE7i+UtBy4cFlNqt32joXsMmV57N+CNojtB7okAusEviZofkLgpOzWcXpNqNa/
R7YifxpQslI5pFsY0ATeNINJf0qDviQATFdd7z4HRow940mmrUewCUnwwi1+CFDU3Dy7LiqB51/B
eqEAlIalIn6GI5777xa+D4tz3VA0M2uiM4/Ucu34QMItGZyOGN442AUKXllL6hacYn60hmyRhw7i
utxR41K4QKeHmZCZ4wnhA6dO/MscxBBnLNss716l4/EUiprPaW+S7t2i8JIxPc22sJipqXb66H2J
nAyyXKqQjuFlJe5DoBdspkvft87Rm1s+QnQ4CvooZJ5g9neArOA3StRCb2UNyWTVJ9a9+5BLE2MG
TfHW8lnkqV8iAvuV4700idDyc4zxdj91SzmfeT/iyQrYJnO0Dku7JVNLRUcF6wq2WpGjM0ZsKouz
a0Yxw7EKi+Jg6t7udgTCLHFe5jljPWBPDG2ylRHjg9/rfj3qTAabIcq6YR1YSxWi6NayF9NqIrPB
ArugOSKf6YO1JhbQvF0Mt/skrKqEHy0TPLjFCDq+jxggUFwBl7uW5rcJcp2QWqwybs70ME39fpBV
8epZ0/hOE3XBSo7onR2f/YTQ629le1YYbkMxLeah9tzK28YyLOdHv5VIhrxl7nYu3N7FgSGjg8Dr
qCYAzt6Ivm8QOYO5wAk7tbotjkUxk8BRExPyzusNS0UIPWl+6NssWx7IEQqS2bnGDYXKbIfWV1LD
w8UBnZZcupM6GcODNbvewB+A0Mpf3ZoBxapz0uHFcXt4FayTYXGsHDfx63MYwid4qF3t5M+YW4na
E7rukc3Ia0fpFbZph+MwT5KFUUHWtYt1zB0VWItUdClvf5S9usBX4tXwYkEx3LXTsm1Dn/CdT4wD
4LDLpa7ps/mF3F5MPbpVwpjFqwIZ997F4AwQAC1DlBBh/G67PgJ3pXBnB51B4EW1bSPHW9OWS0oC
zE5cyP1Af57I0oTpqg89TYxE+a48ubLAprVhRNQU2DRD8bsv0uYPnaLMiAxYNB5j/6zZfViObVEj
krP9VZQNjVmTogGbHhSx8CcrOWZdM6anWSQu3/q8WNxDmWi6gWte792ZesoWOAOCgw2XCxZJ/4eC
8mbmHzVLjhKrF3amXzaHHtuhwE+95DSOzjw+E0yd8XHHFr5PKGvdd5O20fgcVmFdP2WWtgiAeBPf
hJhWjKFtvgvaeK2/XdzOFXi3xBi2Cw6Ud8Anpn9XfROXFG5JN38ljsNC2zYaBH+YWlTr4k9gZa8i
gwUAVSAr5A8zxwWhg9Qq2iMJ1UBcFZ6V5IXNgN3+LosAkYm0BWHRpY7b6BqZwba3A+kytpaiWqR4
MUZP0zFv5iR9XMDyNheCEbxh2q5erDcTzDFQAdDtKOZ1pBks3W4o62iTEYxhQvhv6s6rR26kS9O/
iAN6c5tZWWSZllSSSqZvCKm7Re89f/0+7AHmS8VUkNgE9mIvu4RmZJhzIuLEa6Y+baOfi6u77jev
96q/lUkxh8v/k9Pu/08iRLg/7hxjlx9l8aO9Psbq/A//fYrVVO2/NAcPSU/VDJuD0/84/nk6/6Dz
TIW0g6Zapv2fI6zu/pdlOmgB8e8U9zEM/J8jLAaCqo1wPG9wXLctmHP/N/pDvx9gFV0zHROJI0Nw
t1zXcm6NZqiD1s4ryqNZQYG6RNn2ahw+/LeK0bWL5u/aRv/5PIaF1+diqMZRk2E4HJhRWj8rk8dF
K19yRFtYldz+9lvZfux/FJT+08rW+pVFZ6xX6Nh1ECEtvWlogDPzt5jjLM5Fna7jGNVYq/WhpyqS
HfRLNmzb369a1OEJV3azVkGMYjS4G12rn+J8KNe7/R5pyFK92SXj9wYawhM166UCotJ645Zx7S6w
zLX+vp28Q55RrOkfQ9OjzwrnkW8G+GV4eqQAEFOm3n7Z/xmybnLtuu6mklN/Nk18m8d6oOyFnmmT
X5x04blmvwHZ+ti6fzWO8dhbLb4aVcCz5vgJUSLtV5o3Lg9YkVLNNzai/t7IXONyE2M+FgBDsdCZ
iHP3fdZOuX6G9bfe7/dEMlS6cAPs+4GSflw1Qdhr43u3qacP1ork4f7XJeOki9pgCcy5vqV+6raJ
+ZotxVr4aYnYGYCQFXjlfiuyPgjJQI2QzLXx0goAVY/3wFSKOzUvk4+3fV3IBWmK8xia6XVQkXBe
Gg3QD4SL1m4v+9/XZIO0/f1qMWllPQN+xDHaRlZlgmdvLahdKZx2EDUsGvBiU109oX+Ibw55GLy3
rsSx/Yj1fKI+WUUHQjrMUXDa3jzAhPUAd7VzrGZ2dPATt8XwRqLSt4G/+oU8m02V65CowhW2/nkA
oBhfMjMykUfJFK8CmmxG4yULS9hVuJ1n8wVZJH192R+hbaTfal5IKtiHTyPQySbASMV95BBivqwI
Up7qxa6flHLwfu63I1tH+u/dRHGkztIpbYIIRfePheLiUcELXe3eln11IWtEm8KYVnn4QVg5SOJQ
K4tXp4jdg6wnW0dCvugne6BwEDfB1A6IjOA89UmJ2/Qv/JWLg2whaUITsgXn55YH9Ax7ecBfJlx1
vox4wmSBr3Gc28JZE5JGvraOB2e6RuVLR6QmsQxO+lmBHvPBPMh6IeQLNts1jEO2B/Q7ESRbJxwz
7wbqWbz3JWr6dX81yVoR8oauquaSO7y+xw3gJ96NBs196ljK+bu5G0Aa7zezjcobwfFvVrmKzcFb
eifswWmazjTPZwhdoDcdbQaRXC5IvJ5Dfd48gytNV1/GfFmrG9eCkBTA2zWagbB2YGMn/dlJkJGG
B0DpA5RwxHvSfve20Xqre0LsG+1MKc2Yqs2FuaQisegGjlCT4qAJXeRagnwQKhLLn/utSTKAJmQA
tPZrPZyhRw5cIiER1nB/8SWPy9fbvi9kgM37DvSVzrE142B9l9Zd9Td6gJF7MFqy3y+kAG6lFD2a
pA4SD48mJEBBHWCncNn/9ZJtYHOvv94GqpkaaaumvIbic0gtII7ANV50twR3k68mF1wgXxZ6Fhzn
3KcM2vWCxZE3He0DkohShcQA8YzHaY3ZUerR+xbyrvv3pK6o/BW9qxzsNZIRVIXcYCsKV/R24UxO
cQVh0XUyH6fQcX7dNoRCUijzkfqQUaBjir93dzaBoXuXKFfQQIEdi2cbLr0NjPDQxU8F7FH23Qlt
46/9xiWxpG7jepUqYmADS2Ny0FB5JofbjHFuHKQZlrgvSc1F+pMT91X1cb8x2UBuf79qDHBkFDqQ
foLELNafKTeqV5UH5/Agh2/z8UZeUIW8YDe6kjRz3wR9vih346x+LRaMxGOEJ8umekWH2t/vh2zR
CSmh8OoYOXw2bddC0uBizCNvmXbVgCRKNHXt725rRsgMi1U0Np4ZDBfS4afBaV5710Uars5vbEBI
DUYepsDPmPze67XNcx6g9ckA7IxN19RnP/e78fa0uJ6QIvQGWH1ScS9HL6soX9E2g4gMlAkTEIQg
wbqtU2gg3AVLVDno2Lag/vdK4HXj94VWuIleGRrnczXVyo+83SB7oY7AaQ5W2tsLwPWEjODVmOV1
KneYGgOVDIVvzZkubs07ONYls2l92B85WTeEzBDlRq33oVYHkCHxSOjsEpRGU9/YCSH0ASAWtbdF
YxmW6C44bYVyU9l/rpY4uemu53pbx64CHsBykqn4QQd2CXlKSUGhWf30Ce/k/v62IRJiPsber1F0
hCDrecFk0jHV+xaGzcHXZfMsBPpIRPPKCNbAwEf8SSeb5BSN0TkA6XHb7xdiPFZ0tIkVViqPAM2P
QlWQsi6UpPxy2+eFCHebCvZoMnNuLpbqfWUpy6Xx9MOTmCS0xbdie0VxT+eCGSTL9GsNISc1eFnn
yRydsHb/o1Ti9/v90LYf/EZEbxXH65XEk0DuoSPBPJcpReLkm4sEo+62H1BOeq7Bmdex/otNFN7p
hkbbb1USf64Q5qnKi2Npe1Su0uSRZ0JkMrOP+5+WrCwqnr/1pzfxhp7RGA1ih1p15KHjotWISbQK
5hn7TWyfemvIhPge5hEWrTZUQTdMvpX0611vdLy166js2Gbzfb8V2RgJId5Xyphjwko5J1Z7UIAA
u5KqaO72vy7rgxDejjcmrVFz1K+a5ClVMPtBTSW9Y7IR9PbW8GG/GdlsCHGOas+IWhuzEcFoitH8
mur3DTcMXLo0FRTQfiuyoRJiXRmxN8WUsAo0t73o01CeeUZxbpxtIdIbowY01OnMQ/S+1tancuHp
Bj3MVO8O5kLy8x1hH4/L3sQcfaqDwm01HF3XcB6R67Fh2OyPj6RSDPbk96BwEVCtp6atAqVYlXOb
6MMj4A9UH5oSUG2u5x8NfVNG63LzotWrDVwY73Nr6Oav+79A1kUh4K15sbS2rAiZvl5I+lX3EaZA
/Lz/dUm2dISY19CeH6ucxawbhfI+SgeeVJOyWtGLRA4KTGJfmd/rdUbeb79BWXeEDLDEg7casUqD
GQi78zp38L5cJOtuu+9To/19wqzWiVZtSzGejRpRGlrVpUp67dlK3cm/rQ9CBojLLolzIIyB4UKH
X9oCV6++jA4CXzYlQuD3CJC3qUWlxLPX9BMSQDhIoz6gNQOI1fInGgjtwVxIMpkjBD+8akcFJ8xc
AC/1rWmFT+oY0zMKC9ErXgnFZX+8tlh5I+s7Qh6oTDX28mlmvPRQD+A+Y6y+VN9KM360eu9lbZY+
yJre+rrfnCRzbu991/syNsBGjO0s+xiSG855AUCJg9DsTq9K04fdbYtA9BNZlREHX8BUwazMcCbr
yHxweWw8yDuSMLG3xXF1Su07M1aLjCVG7Du45lbDg9eH2f1tIyREvdqGo4FHG3vLgK7BULbwq9YN
ceXOR4dI2SQIca4rlTUYqFsGi5lozzbvAx+gEKJ5n5eVdrffDdkgCaGuO32qGYuXB11nQKXnmnuZ
nbI7GCRNlRzwbCHOa1e3OwMZqUDPvfJlRIIx6NIhg6/grs96NnSQGTHsxbAQDZTNfsItoRKqs5P8
mJW4h2rulk5y1zgtNsBZa0CZdwvD/Nghepciw+06KfomIZKGK2oaqZshi2+l2aMDUvwVsy37FKrj
/IRw7ITUXaf/NUxd+wrCBxrhYho6HlQ953IMDnF5d9Mw5EU2V8Y/Ej3GjD3HFspC635coNlyIHos
B1PVTngy1o8D5LlHPXSr9+ga5udiSYZva+lAyFW1HqJiMRvv4ylcoYfayi+AaGFzduvCflngWU4X
s87yR6RlV/gwTf9lWOdKR7NPt99n05q/Rov1Z5vO6s8qSxYMtfP0z2LBJFXvNzP2zoqCuKIuAZqm
RiVm5hAImsV3kSQL4qyF74uHwlNlq9mDC7XK4kq+lPcohuofndh0/241u361U91Dkl2ZJ2pU3gDC
3eYp97QiRwD82HGcz4mdolxgZysM3NDto/rcOb39C5lI5xGhrkG/5IoLps4AOvdhMiv3Preq+CUK
8SaDgmW4Xwo8hJcHJfbQUOtx//6nQrLxqB4gCRBLOFjMnWm6qwkxq+fd+Q6LVvNuqL3ogtNMf3D+
kh1eLCGLlF6mrFOn5kGUGIr1iKtWlqC54uSwK6NZ43GsN13jQR/MNvRTF/l7rAoVGH7xgrQYVb7Q
RaRlP1i37PvGJgAk+LeMVnezgfxZUQZ1tPaf+1JP3lHA/IFcLE4miYoSHbDZAmH6ugG+39YYaOw3
LBloW9jl0BdKyiSJqsBOC9V3eKC7rxJcrwGjdwfZWtaEsMEhqj6BlU2qAO36xkHnSl/uDF46v7vw
Bczb+rEBuK+3hK4FaxYZGaKuqLdcdEzI/8YLBRMmT3GPXmkkGdUSNoZcyyxlxPonWO1B1c+94Qwq
og9u/X1/LmTfF3aFHk7TCDEkD0zVzZAUc1HhiPuju7FkiVnCfrCE4wQyS88CL7S+hjpMqn5Ccal3
I0hTeUUdO1eH+277zxyh3oOFLeuTsEvAe08QksjyoFbH6D4dF8hipWcf7EJbqL4RNpYQNsO0Knaj
DaBTENqYN+x6/3cyNdoL2EnTb+3JRF50gK504yoTokXBZTg39LUL0GBX03NeN6N7AlWHpcmA9tSX
29aBEDAYQWKlTBU8yKrCegpzJ/+geW79c//r22p9Y8xMIVJwoJ0t14v7oLYi2FKj1qJ8m2eGfsqG
FCZuhYHDcDD7siqQKeTx0rKtYUhzxVfR2sReCJ+aOmRnhng+5/FrB8J+TioM1TjtTmb/st9FyaIz
hcy+amBQ42pGdGbJZ1TMFMVvEnya978uyWemkAYQ5/eSEJRxoCIlWZy8wo2sixsWHozbAkfJg2ak
Yyemg7pGsTSp28D07OFpGoumwWPbiOsnV0Vk7XHaKsD3OWho6FpJbBoPSDjH6QfsdEAy7/d1m6c3
FoshLPjaLgtEld0qKFul+zNZVxRdnQYFlWalyl0YfXPJbFwaUuq680FQy2ZPSFQK51Y14VkriOB7
f9aa6i7NvaPYkq1+4/d9IqwSg+tcEwfNjLhBhira3eKiuTvw4J4o3tf9YZMtESEvIU89WMhnRkG2
Em9ngzQO5LfAWaIKC/PxtkaEuXF7xNGoEni+iZDs2Why44z5LdJABYoP+03IpkLMRFOxFE2PJh86
r+MX+EzKH+HsOQf7nWQuNvbU9Z6NJaLumEoW+sg0Wd/GCtAR534shrCfqJrx3qDAWh/0RDIjGx3r
ui2vQbDcVfAJaFBzvFs6Tr+KsmLe4xnjwbqVbEYinBWoNw7P9RRBJg6t5B80CZr6EeRROfmKWtb9
paGSPzzME2eT/emRtbgN7NU9uCuiLG28MYRz28AP7SzkEepuBDUwQpf2sE7PNrII8h5HIDLJgjCE
nDTOLgKhVqr4XQag59y7I/RaNHY67WCHlTWw/f2qS3E7h+qckbBbdMMRZwOHliEMguHAQQOyhSAk
gE09ukVrNPTBzvb3mZd58FKH+clNxxsT2EYYvO5DY+lVikMQgwQD9NyhHo+0oX4E4JCNkBCTlpk4
8GkUlIPm/Os4pmxw9lQeVDwlHxeRpOs44wGJGk6gqAsC4svk3XeF5xyMvezrQhBmvPbYWUjJQEF9
7mn0kIaGQ6xd9qNBgsF0N/j79bh7UV5YKIHp/hDZxbfeUXBoqEHyehlo7LjhLLjgS/VsGxAj7FrT
n1AN8h6Rd9+0BZM2SObMvTe98St21wc5QZLidCFCjQbSaFS6RUD50CM4nXD62etJ9JKhnPfPGCWZ
fbBTS9a1LkQmZKOpg7DGQRvpr3Mche4fjqqZD2qYhLc9DosI0jJSPAUYDSUeEwFwHv97+Giq/hlq
UPdrfw5lvRCik6LMpkk1ZoE5UYjpHWwkV4xiAwhzw8GUyBahEJ2hPmFS5NopBDNgIPdlPkNkjZwy
0g9WuWzOhX25aJF5q2caUDtn+GIhABEoHJfOdZtZ71H0OwK1yDoiJIIUbiBJJkQNEj1rVNgqfWru
bBVf+YORkkyGCBSt9HDBga9Lg3G17b+zWDWfkaPXqOQWqKTcNOEiTpT6Vm3bOSod4ZKW94NqInSt
QGnG+B0byB+3NSIkBqeNHEp6ITOioa589uwyTe50uKzF2Yhcw7nbb0YyIdq2IK72LrMBYqKrcxqg
8WJezGlArQe5wBtnQwjwzDbxXpjbFP2e1H3ux7V6zz1Re8nTxv52Wwe2jl11QB+9OYN2mQZzq/9o
YgonUWP+cdu3hcjOo6m3NwYy/Lmu/uDOLpriCCHclppEzOeERfHatXbCXt44KzYFZuucUvTv0pOX
as1RtUw2w0Jop0jQI+etJIGtxvCgM9eFR1oqhnv0ZCvJHf/eBa9mgIKtE6eWGwdhZP7woNwiTpg+
m/P8bhpn/WCrkFSCRAho7cRwPiGl0AsDAczpH7Q8nbMWDneNq33tFB1l7vSTqayf96dekkdEyGed
jVxeYyMJhhEpz1M8aMaTakb9n+oy3gbL5wL8+9J1VCSIWhiPwbx6JULkq+Nrrbs+7PdAMu+qENkz
4q2zhmxJoFfYomgIXgU8PBsH4yObDyGyIwXZHDtH18lZGy+/VPjlmY9JPJg/IYTr7rvCjJOXZo69
Pxf0Axr0SVyK9cF+12STs3X5asX1mTLVI466wajpm5z4qLz045g8lViYv+43sR3v3igiiDBPzWhH
KwNaBHSmx5XN+afE7RYHi/6HZ0K3XVKq2eYylwdbimyyhA3etktALRRlAl5CpgvM+OGrt2SHWH3Z
54UcUOWKoTo5K0AxU+/Jwgwa4+awOsBNSa50/762XU3HDKk+wuMpCopM+9DOxQerW8ZTpBrf4tX5
WnbmQTtvT7sjYjzrTeigj6mDII5f3XV9u8nrUgeZp7g5mAdZE8JpvxiWHl1alet9CULjZHtF+C5u
FBPSTDV0xo2tCIHf4oo0Il9EqUVVm8BZqk3pwCvwixqWvDs4QLw9544nxD/6Q/Vo2IviWwZax+ip
POMmcxtq2NlottcR6PCcjTv8oPi8QuFe3CTv88JMsVIPD+JP9uu3v1+tqQaTUjt1aUDvqvjORPn3
oZvnxt+PbtnXhY29zetp1FLF8xHDT55xQFMfcDo/Au7Kvi4EM6aE+Qp5y/OHHvlyx1ow/N5EqW/7
7UIsJ4Vt8VJURoHRV79cFOwQ7tKOaqeyny6cz/V0hGCldArWlHmMqldSnhx1TA5u6pLoEpGcRoPl
2xCuyJ92BlpvhTPMzZ1SxNxt+9gpjh4mJZ0QYZw8Dq4TLBpqGbahB+M4IZ7dTcNNh0LEi35fmQOc
XgMREM93UMG5hL0X+VOhlzcVSGGy//51zZ37tQ9DElDbcCiwxhSZCcdtUAGNS7aFg+OUbCaE+I1w
1EGMnjxnL86vaCyyk15rf9SYehykONkcbH+/il9mtuNdFmEdZChwsu4neNChexuRznGF+E3KdGyU
mseS1tamb5k5YH1geTW+F0b/4aYwc4UgdtbezZPUwIC73qTrx/prhwHPjcMvxHBVW1DjVj7eaNGr
5tZPeJd+McH+7v922ewKUYySHEAmL48CTJKzB4ThsDRWmzVAH/gIKy1pQsRpekvVo3evh74xrC/x
Uj6qS/OA/+YR/U6yfkSUJr4ZmY0Ik+cjM5o9V3WxIEPaKvWt3xeiuDGiEVoKu2OTzdaXrk+sjz0q
m5f9CZD9eiGKS9OcvDm22V/aNXp2iqUJ4gFI8f7Xt6/877Op4wjBi+7rhAo0e6NSThmOVAhUIsqH
OnP9WEZadZCJZH3Y/n4VwXqpm/jo1qxRZAxAvtdpc4qSBcXf/V7Ivi/EMD4QJeiRlh2+xCQuTLI/
sJ5J7vc/LhsiIXoxkOD6E7IFaAkiqeXUga8K7ZeRjHRGWuOg9iALAiGM9dpNFSyEtkWk9t+rWsu7
P7oi1t1ni6vPEeNMNlBCNKd5bYwTprB+TrbA93awKJU688E0bwv+jcUkYittrD9MOD+MlNWbD6ho
GS9NgjFI4+L1XLjZa6O54cEB/u1LlSMiLK3CxMjXAZkUpwnWzkrWPnrgmB6wDyoutlZODyi+LJc0
L42DQJSsAxF1uZSkQrMvQt/EDgKXNWBfeXSv9s2HxDOPULeSCbK3xq8iBRUaNfMK3gR1N2kuyYCt
Xm4NR+V42deFaDcSjmKpGWPq0y/GXdp5zp2R98bBkUz29e3vV7+9mkJMFQAd+mNbO35oQ/wakXp+
tx+Gsq8LMQ7ApUWlmac3A6MEvDtX5vgMbdxJD4ocEsABckG///4IEYrYCVlSRjh+Hyrva+/hIO4p
61M+LYFZlM1dPemflyV9VMP51363ZDEjxH2DBix2i6GCaHlUtUBUoe089shMdnfIs5nxabEcQz1j
izLrBx2VpBpbSAKot1p9iReDH+tj/8HzxilQTaX5qBXtET9FEisiHM3oE2OlBOn5yYIaMdwqvZgQ
o+7s7zrdeTeVa3swfpJXL0eESjYuUprpyukBjXo7/tgseptdwPgXy4dabYoPoWIiqFZlZb0iguTg
Sd3pdjPj6wXx34+QLvMuS4a3wsdoSExsae04Ue/AmRyipiQrV4TjIEPdo7poeeiT9+2p0GZMi3AI
vd9fQJLZFOE4uDUjwRx2XISM4Vnp4yc1GR6XMbrtiiKiRNtuoViKML2PLZr5Z9tnMNZUp6++7P/6
t2t/jogp9LQq0rRq9vw+Ui/mav5sHaSQ7fRzuhYhpovhS48S9zslGW+qlDuWkAIx2uC2Yjah3xnl
pzWe3+H6/W5q8Pja75BkskWYocE7elEXvedHHjwj3VpzX1Fw8N7/umSyLSEJNoDLuwhUuz+jSYgB
4IudKy/crI8K/LLvCykQxS5rWpzR88Mm/zhoBZ5MuCyFzUGwyj4vJLsp6YG4uxnnNER0kTuvUkSO
hvY0N/VtCA3HEpIb6oLJ3KN96bta91eCeUtqtwfHG8mvF5GD/Yjs6DCQaZTQxZ+pqcJgNLHpThYv
Olid9tsnKBEvWI3c4kO15DI6xc5na1KTwHAU7wN2Zz/tzDh6LJdsOubWw6udGquwvCtr0ECRGmHL
22BbAZSzQi8chyc9hdGpR8PRviqJCHP7+1VjbhyHjdliEGvVsfZdN5ziZ4Mz3cGhQzYpQkSkeKxA
nochYEGlvlMr7ACoJVb+audHBz9ZB4Sg8BwERqcpdP0a58DPZmjr71WqQv5+SMvmQogJ3TbLqVRY
Ve3aINZRD6UXzFHbUcXFCimzdFwHm8VRDjKIrDNCfBSKPmRocip+ZNuL3841GTDH6GS/M/++W79x
BRAxbcnII/AU5eRzdfP2nubcejDVZP5nzXgzQA15waqlvtgLRnWe0TjRgx6HC6Zk3qLHPqS2v5zB
y9rntK6sZ0/RbLSEbXPo79a1tT4nXeeaBz9VsnBERFyaz9ZQY3zi80yafJ2a1PsElLWjUN/NZbA/
HLI2tjm/WvrzrOATmzihXyTmgKHxYJ1msxwvjXKIKZI1sWWSqyZyo4nSaR0J5SlJzthKv2sn5xce
0QfHbklGEhFvmWvWq7Vo3Hra6DLm8XSigIK66Ti+DAgy3O0PlGRVGtvfr3qRjdoa4qBLIVRTHGxW
Zpx3Eqs53/Z1IUeMvZNqWmGFPqUOzhJFpH4KUTj+uP91SQCLcDfe10snrAfPz8z0bCktxKPIdrD2
WDGT4iLUadGX/ZZkoySkCsdFS7yYSdvo67s/1CTqUYOOw0+3fV3IDANGfApiqPQjcr9YVj2/H0I3
/rz/cckyEoF19WhmaqGxLdux/rSU07Nh6E8DvLMpRJh6vw3J8IhCjZ2NbxnO5p6vwPO4d5C/+mPG
Qfn1tq8LsYwGjK6rKUcvzzAzv0iRwEYA3rvsf10SxiJQbl5HxTLrAShrOPZfDfQmf+jroDw1rYJb
5W1tbG1fBZmSVKvdTZ7rz3mbP1QF7i6zVQ2Xisk+iDRZN8Q4LsIF11HLpVaG44BZXkwt/+4UzcEo
yWZYCOQJgwrEvGvPz1fbeYryPn8I60w9uBfL1qj++/i4UEEwEuTw5aSZ+TijiPrHhELTQ6EtgF0o
JHn+bRMhxPGU8ozqKAUl3aj7UUzFN0VVnyG7HIGIJZcqXYzkHBiWrWVk07rGpXu1gK8jhY31g1/W
meedodsl1gPzo7b3ISyD7tSUNbWG/e5JZkl8w7fD1bS0OXb8Sud06RWLgnl52H645eu2+HLfhJ6B
2r7p+BsK867BfOxuVTLtYMeWrAER8+fhZz/o7cR2qkRYgaN1fuIZrcTxcf6M4/TBSpOMkIj6Uwa7
1UJldX1qWu0PPA3WQF3H5eCeIuuDkKmKWZsTxyUITSV/iHAOPWPVG3g5DKTIxJx6fx5krWx/v8om
y6johZnxqqJH5ft28l69onlXh/rnIQf4t9+GbJzEjBXbo6e3lKvNApdo/Ldsv8WO9uBoI/v69ver
HqyVvWptiKev1kQzT+CFfolxNrztpwupCgLPZBc6Ru/jhO3BGasNVOrDCoHOg/GX/XohW0XI6Bej
Obh+PM7hJU66xo+LrP98288XUlSNxfS46o3rDxhkP1sZXnH2qN2mjuqIMD+qm3OU4eTjY9CZ3KfJ
mF+mbi5uWzUivm8N227Ap931cXbJfLurdX/Tdz14eJCsexHN15Woj7du5PqV434wcm08da33h+lk
w3mxve83Db8I5yvMjtNG3jh+E3bpV62O8boZ6vogyUl2aRHO1xrULurUtuHSK/OLo8ftnQIO8gnp
qPZgi5OsTlGmUce4YqrVmAzXuUaHX+Ecf7GLBPjjbQMkxK7acXfsTMP23WkeosvctgmuqlbcHqx/
2RAJ4WuEseaYEWXC0h2s76tZmbhOutFDPa/Ry34XZE0IAdxHfWPChWCrYe/9NGDwijV2k97FY32E
PJXNghDFlWN6iWtwYQh1XCjSqetO0VgfVZ7f/rotihaOJZmt23YAPIAuXBz+1C2sePYH5+0ow2nh
99xsGhgupTM35wmL+OjUenr8kGgjbvFzf9ZmL7cOksXbs2CL0LYR7+9VrekERe5gmZ3LUjffvcL4
ud8P2RhtzV7tMVk4F3mfrVw9EQ79UpRumt73rt7mB3v928+gtre1e/X9bi3zScH53Lcd/U5RzOfJ
nf/CdOg7b9ZB7i5+42k3HryEkNDSqAVWajsUDXE9PxlKm+OLVcaqeuNUCAHhKCGMhIr7STNruB7H
hY+/zWUO7ZuSqu0J0WDORjkNi0M0zNRj7mK8V3ibrl3zNmcKnmp/n4wha928b10OXg6WUU2tOufY
w2lsfylJVqqIeMsMUDJuRDDz2I13OQZp+KN/daCOH4y/JOZErFtnDGndzJx9Dcf8OJfdeF+i0F/1
tvGgLOrB3iMJCBHy1mQ9OhI99ap+VSBRtZDU1BDTif0x+pdr8r/rj7aIeQunxc6LcOLhMfPiCHk8
C02nOXKW+mRrKPY8uRpeK4CWsW/ISxd1ibLJ7S917SntL+gN+rdowoUqCE23fkhBwvxlmq2nXVxv
Km7jyWBH8/sygfc79S4OD76rTOujV5jufJrmaTriN0iGWFTUWjLTXlsjtSgTZRRXXHWxvg+5VqiX
/UGWLUQhpzXFYIzFOrt+WcFLvXOYvwEDu9IeTo2Do8jBepd0wxVSm4Uo4Ayli3JFOXavIV6m34t1
sg/O57JOCNnMban9RpFOrDbxO5YMBTsjeYqT/uP+IMl+vZDMumVR7LorcU3MFxvND7v40iGsdZD2
ZV8XlpCL+YymghfyY6MxvTOWgNF0ricsJQ8CSdaAkMqSwdbxMGuopTWx9w8Hw+WzWxrj6/7gSAZf
RPzlqTOt6Ep6fr249aMxNeplTAvghaFr33TFxhj09yALkdmBnxBTrguzqIfQAzD71GSJ5d62PB3h
hLLovMl5cPb9CkUUnMhxdiiL5Ej9QjZCW46+2tejxvGycABUW2U4xEd4mLWYRMZH4pvbj3wjTYqw
P0/N9cFRS8vXqvXBDr36HOe677SYeRdddBfX08ttMy0EsRGXczSGiuVDm5/8QuHxIzNN9X1nrc2N
i0mI5GJKlTXJW7b1KR9frVHBRTJPcK88kUCUb/v98CQDJoRz3q2OEceT4+t1aT1Mi2H+o/dtp57r
0bkoXg+XevoEswuz5qpI7/cblQShiKfDwwEsikujqjPzOGvg8mgo9dFztqRLIoKuMRsMATeoWa99
CfMVqag+8GJK26N5QdocM/PxhL38EUZTsqJF+Fy+6OnSVTRnmjg84Pk5ISmqtE6BWqpjHmR12YgJ
YbMOLR47M2QMs8rH+8Tt2sCq9enP/fn4l075RtjYW9+uotLlGdgcXdf2q2U4DZZ6v0wFBuU/lrw/
jWF3cgfzqdfrhxU/8Spqn3nWug2mbv/rgnzVdLFyjZtSZ2t60XglMLwTDhaIWHVteONyEwLJXpK8
bl3T9hHUrykVGn+HmXebapAtguuS3mgqo9dMfyjy5oIqZnduxzA/sakc3E9k61nYE+u5MhdMgG3f
sMJTE+X3oaHWmMCnQaqreO/M77zVxTryqAQhXQ3CHsnBsW/jlpok9avM9vNMLXH7HJK6PhkYrmIj
qWdKeMrq1FsR22+r+YwzJHw5Wy2q1ynTU0hnkxouN0G1bBF0l3PZL2DaU3K0AfelKcLQXD2PNDsl
oSXi7CwoF6DkcGNtpvaeje5LZnYHJTXZp4WtFFqxh0MztdLcnpcLYkfjueumI/z2v9ZUb0StiDGz
1bJZzJWjGBw2d7i4S1ZE39H8Q8DFRf23OQ2Jon2wo6RVTqFjhuEDZkDOdFLjVnVOiq2oyhmvLg2j
5bXTtfs2xp3azxLd6h/bdZl/qobr3Cm6/cEK+zU6rZxSq/OExKR92U88ktwpgtbaBECZkriWX7VN
oIX5l2Se41OlW0drWTYD29+vsktSOartpebWwPCXxjSfqIncRhCyRdBatpXqotW20Dnq0Cd0/yrW
6JOnuX/tD47st4tbs9MbqtdyrR9dq4O32053Sq4eEau3neOtxSNkFaqAuua0re1jC9G/pziUxacZ
Sdm7Com1y1JE3m3ZVwSuWUmXOqvlcFIaTf1nw+ujes6MiDW5P0z/PmG90RMRvgZPFEwsUhZ+pGNx
eVGsEt9pDUTnZw21lHfFnC/mU170Zf9VaZM0uuSrXr5LbTLXHa4hSKtYgHQWHJMWV8G8eGjLE36R
Y8paiQsXqVSOxHd4K3U2BiPLdERwksyAiIlTYj1KzNCy/L5PvmyLf1s+TjQ2pzgdb7tPiRDdOcKx
Nyl1x88gBq34Pdn6cDZ1pT/yNpAsUhGlWxmjB3CTenXXmwj5cuJ5yGPdONj6ZF8XziVeNkaYuKiW
v1JaRJbOKx/R28VqeH/pyD6//f0qOyxo+7HVbbdNNY3+muqWmha1ZPVI9UGS3kzh4OGwlPpxmi32
LNM5Tc2GH8gd76SF6m1vQlhh/94FxKXhG9m97Ycx55DThCrR97gOs5ueEm1TyBKLg/Ne1vVMQBE1
D0Zs4cdu9+UBKlQ2/sJBo8ZTSZ37zoLAZvSP69znARN+G/bKFiF7OM/l/4ezK1uOU+fWT6Qq0MBw
y9CTh8R27GTnhkqcBMQgAUKA9PTn87n6T5/f21W52lXJTneDpKU1fIMCrpgfx5A3RUVSUSQ++MtC
9hpml8DuXS8Ke4dBrq+BUnU71BnVStaXTtjoz7/v0Hd20LX2HEDwHow7zMssndYnXsfBY0ydfIXQ
Xa3Kf/+Od1rt7C0+/ccpgBIkwNwdAvQ8xz+QzPVQDA00tIL90HFkdo34bdNafrPxFq4ffOc7K3+N
vgMYDmN23M3HLW2aKR9CKIAjZZ75739/pndi6zXujqyTQq2PSSA8D6ckm60RLOfep7/gXM+/OIAU
Xv79m95boaszDlotaqVmRlOyk8u9REbzPQKS9rHqIvV3h/AaiNeJKK6mkWImSCJ7FujpYbQWdse/
e4CrI66S0bghoHiATYk5b9atuoe4WfI9Qa7/QaB9b4tdHXTQT2QE11CB5W5jENmj2v9pNOU8E350
8bn2dV/dbTN+SOYBTfrICvqdbXCNzuuTlmFjOYSvmn+KRn2/9HHhcSkiH27r/N9f4Dt7+RqeB3vA
JJVqQ88pCtNPbLD8MPbiIzjve59+VUOknA/YychgvQ2b24TX4ck2ovvgHL7TL7uG5zVm2FelQnZ0
Kra5hc7oJeJpeIB9ti3nJa0OaVK1f3dUrqXsGI9apyDKDujI2Lu8aaTeC+iQSgjsApbxkVXROyfy
Ws4OKmMW4vU1OyY4jG+6G0+s6/tc7snfnUd6deR7Xgvf1is7zkK689jKESY4/CN1tvcW/OpGr/pq
D22o+DHQ3XjoVoDI4y2YDn+3Wa9O+wjdfXj19vz4RpmcMirX8MsOs+OPiDzv/fqrk96NEHslNT6/
YY/cx8M994n+uz7ANYYNKAgTNnWLNHNeIyCP+G/zZnT8Vy/mGrqGhjcUgGZkOpv07U3YSQkuvY4+
+OnvnLPw6hSvet9DtaIvHRg9+LytOp8AvaY9DgPnThziYEm/Nitdfv7747xDWIiuReuqKpLWhwk7
dlbqBLh2C2UGNFnJmr31q+6sTgbYD1BYNJpiZBYWGFBlhV1QoaXla8bhRmBK2qBWytKNRi5vIwiW
IzGYYSVbtQGUnsAaZZdkWJoPbu13Nk/w9uf/kYkQOSu0MmA9D5LQUroqEEU/TH8neRJdmzE3LZSW
4NfKjluMQV+2j6pbski37i/LifDq55seY6oh2BB4lnYuptDwnCi1F/++ou+8nPAq6tCWE+0FNozf
6HoCKXJ4EEP3d+Y4eMf/99X3GzylliagR2jbTAXMOZaL8hifdH37kdjaO0nA//p1/MfqbiOK/klz
ijZe98lZDpAZlXfRbL5UChjCga/0MH44j3/nFriG4jELGFIUK3aEoA47b5bQfK/4cErwVMd/X5F3
sotrPN7aYnIyQzEe4ON0iHOuuvFrGlR6yplqISDIg8h8dKm9911vL/U/Xp6BhI6xAwuPSvS2SIJB
5MFA3R2DDcLPZGXug132zmu7BuhF9VK1exXTo/F+wQgDyiJLlqSmYfm49Gb9u2h7jdSDYfyymrft
tmHEe4L3RlU0wJZ88BDvHJVrkN5gAxCwDAuOZEiSvOFRXGBtPgLvvrcUVwexN3ttIozwj7C/UhAU
cQ8mWLcCbhEYlH4kAv/eI1yfR9LHBrY+FIX3zp/B3td5XDH9/O87971Pv8oCXNJ0fNBBeIzmdn0e
ed/edfvwkVPcO5fdNU5+VUm3e23CY5LOMvPjgi7jYkhlM2Lq4EvQTOsKgjqpPqBK/venEdfIecmo
cO264fu2DZAEboccY+blg4H7f19ucY0G3ASHC2W7hMdukX3JI34z9eKwicZlcQwI6N+siLjGBbql
TpJ+H8PjROrpycHX+JMw20c90v9+qsU1GHDWMU3jAc/geifvdkmSm0CHbsjAKvo79I+4lrvzYF3s
cLWhSLtr/ljPS383RpT++Lv387b2/xH/GpusI/KW4AiL9v4woNdVhE33kR/Ce+/n6kgzXNohpFiC
426UP/Rp2ptsnV11gdkISBJ/9wjXR9ol0CYLbXDc+rAqIvin3Xi+/p13nrgGAcZirg3QASGYhnz8
WhOvnkHX+7BV+t4busrrk00LveoKZ0xsM7zJhCk2mMGBBNgGH5RV/33OCa+a/7vEsWhR2KoNS0zG
+FkjJ833daqziGzrDZFMwXIt6C5mXLtny9xHSNN3nuwaHRiTvh7lgFgo4eNBs3maxM/UhUuT7zCv
28t/X/x3osg1PLDhhtSQ/8KV5Jg7h+EmSwL2ymHz9VyqdbEfNPz/e+wV1zhBL9sQ5QQJjmEHi8aT
H2B0C+K4sl1Z2VhNJXQJWgpB4LcU9d8f7Z3wm7y92P84mh2U8dZRqeAo4aiJ1hHUvBbbzIe/+/Sr
g+/jeE2C+k38fzf1J21I+NI7t32w59777VcH38qhhg6cpMcwtnM5ieYnbDn9By/mvTW/OvBimqgB
/xdnRsfjcQ9IehpU58FLjJN7iEj9nWC8SK5u80mBiUCHmh7ngaN/Njn9JoX+UaObif+VDPz/EzaR
XB1+kqhggI4vPe6srv8EfBPoqSaLa3sLsYvedJ/khHbCWezdumf77BxK3IlI/1Qp06+Fa6o5+CS2
OKW5m9WwltBw3QHvQ0Vc5VBEgWtEa8RkvqbgbQZZ5Fq+FgGxbbZDWmFpmiDnCbgEW/uPmd1NFVfD
zZay6iFh1j3AS8nkao7XXK/Nns3J1OFiG8OMJOOWgZJz2aX5J5yCPVNp3eVds055JNzr2BFYKM58
u0Q+1YDk6zv0dfYixRirqLrqtHHbZKQjUxYNuoKdWkxLlcLFUbs+10DjrkZ91SIgh64bf61s2yF1
34GTSOoHufnfaqrejPHCF+Hm33C5/CqW4HmhW5R31PpsDZYtDwMe5XrZbpWhkGEL+XAgIEALCv9b
wHxVXrfismryOWrYXKg1+gzH1SWb2/neTuFjF4rnfoTWiKBIQvsxEvkcTzBjjoItr7X76et9upBg
/5aAIlnGKcw6l1A9J3330qTdpxV/X8JudS52uq/HcVFpPvWOqaxzFkZ1pNMZk5t7qRdDjzXHjdLW
9m6vxFMld3JuoGWMHj7LaBQ8tKntM4h0PytYoebaJzWmqtNUJLEgmVlnctC1e9UW6tCSBzqzQbQA
wVJfbLrLTMYQiDPsZyuqDfLu9Leu+EPAB3FPtL0gQ5JQJmMAf0j2O6BkgsZK3x+XNb2pxv3S2/QC
Z+9X0ftfxPDz3A3suPMlyWTUw+G78rTYkZhm4DZpPKJe87npfsxtEhZ25S6bKqjUwbeoPQ8xdNPR
2BcnGLIMl2Y3TRFKuZeMdf/Esrk1yiRZtIQiEwI2HJw2f7aGd1lL+/rB1uMjxKFaYBDFkHVLPGUa
Q+gsbqdfUGhyxTL2axn3wfMYr3uOZdthtNnZzKV6P+3GVhgQmqRgtu+LEKVdtrTLCxX2aarmT4KE
gPQu6NHiHCWY5QIwYZPmqYbHI8bTpiuEhyZ2AHHgY+2XpxCyYpmeoVanGz9lYxwut9zNdzhUv+Mx
OMV1nOTzG8V/hW1TFrCUlsSoNaNq+dLzAfVTOL5aIX6Au4W2kBU6hxgq9IYpVtHWyT+rGkypgi4s
R7QocskbnfGt+z7RFH6xxKLTMvnMhMOCQ6d+c406Dyji+5mHD2ufwHBz9WdXrypP4+5W8PQAsZju
xs+0zgVDZ7JayY1ren+avfnUmebRE/7oIxwbDP7VURMEvGBSv8LaMkCG1XzQJkFuq0Uu4iU9kKix
RUhan2890EvjWJM86v3rQtcuI2+C+TA/+bxMwbOM04eRuqUc4DuZNQhPuQ0AGtkM0N+mXvghqvQv
M28tMKszsDGjFPBN42veQ+Uk81bVOXVg7ibU0RMbZVNox5vD4qzLQ1gMnKcwmuH86YKcDPx+iJom
66P4VbvoZZkqsE8g1I2dYm22QlzmGHKIwqbJLp/QThKX0RIjszkAdWRkafA1BHr261y1cC0NqxD6
I/M0y4cUro88F6Oh36ToWwO01BLdOZPMF2lZezCAkjzOE6KNDZZhzWOOHnYeQ/G5yVYS1Qcc/9rl
LFjJS7vCjjuu2VxjGeh87MOdn0Yoy16CSQcnA6uSw8pajhsnwq+ovPWXbn/ziq9CBNAdEIpzxPny
JFw3z3lagWtGAZFE5210+jYYZ/QaZS0kz9gGjFIGddr0PrCq++ObRtwsIzAbmdGxPmoYTBYcXysz
G7HmRlgqT+tCY5uFKMk/E8bDf4ZmNTfA7Q9/0maqH+ZkFE9hnbQeXthh+FCnxt0rhmw2T8Q4PPCk
Jr+429YvtdpirG5CPgkvu+MGG5Yad5xob4wDhDtTo3J38dwZfTfCkAtWPCIaSLZQxm7TeNlOhsm9
P9TEsFPqF3ei1vgva5La5wX2x7fEgRSfwfSxjbKh3qtipm9eFqMTfihnmky/Yyid26yR+wjtfAeR
wd1WT+SN/4oIcd9s4nVaAEEZJjPkYZ+22biMr66atsdu3EEJYcZmNAjmzyO83C7QCboD09JljO7H
JKJfq549JdhAGcT/ZlxeeCY4palitNMLoZIWkLhBz9tg/4lEffMNefXYSDe8Ng+2VUBOQdT5SxdU
2CRRLC/w4KgyWOHQcgzCIBscyBII44+iiy+VoC9gXtpDMkAtWTrlLtLEYzZtos3NBHvdfsJMHmTu
HWFXzp+Bn+aFAMY1x5X3w7TyU0fQtY7meMwBFA5vHJ9h+ZlEPmdCP7QahpaDngCCVxhW1VNwLyKq
cZfjsE7wuTzruL9fYEsKLkf1ZV/EAMNqWnK0+IvFjgIX+Drn1EuXUaNeTZ2C7uqiNrduXRHUhwX3
P4qQnpjjwLTMdTSRDEaq971f6rzqepJjZE4yn4KfNmj2LHtnch8gvdB2H866mX5gMgxDqhoDzwHZ
SebYctwiJP5TYnwuhUjyDQZoBfDKX0YHbnnbe+iGBf2PRK6wjNZLXY5t+AIR2C5rwrAHtljxYhOb
QrM0XfOBzN+XKvwF6YA6M51zRTqTUyTGBE7zXVssLZCA0CV8GaCNlOmePgYh0xcQKwAfXYS7i4Y+
wU3LWgexIPW1jpcBjzbHh2Zn22HUY/fEgW/N/LIfh1oFhxX3GzAm1d0KVOrvffNzhks+OAGY0BwI
HaPDNPfiVDWUoIcPTksaJUOfJ2aMD3WwwJMRTjp1AY9t2SLKu3Z80B3BuZjkhhHdAC+B7k5opuZT
At76Qfq344K68M3p3NXiM9uDaQRnAGqSuehM/IhNthaUmuTM0vCtdJfq1+qn9hw1yp+ARHWl2+r5
RxA1Yx7rxH5OVs4utJLJyUmvz1Mq/FPAKP9k6K4fK/j0thldBPlZSaMf95BX99DljA4knZpvClzZ
E9wyq0e47i7Fgn7Hpypt1G9oHTTl0Ez+LknZcgPJxRqKQhPGzaoaxrwK2rTPZrohQoyJf9KMQ8kt
UcPN6tbN4FqGjfjmg/QmqKvgCGGfrdwgvvzgnNwKm/aeIzJO9g57nX4zdWe+1CPym7FvkYm3bAM1
z404wlHz0oZz+7T4npbD6hKwY1mfY1WQ97UKXbHZaHaTEC8OSydCbFm339VmrArLIvW8hjK59Fo0
MktEAw4LbvJbXctRHjzTXVG3dZKzuKI5CJptAQ2x+gAxKIGRN7Ul9R07DykdS9ksP8aKVK/K7vtr
v9V4TzWjZQRz2p9ptKWfUnQEsTNs97zAr+ZxHrr5kKSVLrtUNUe5dGPxts53ChZeyCxiBYBoRU5m
b6ZTP1mw2PgMmR0WbRcwmHskOx4QVgzJywb2pjlSnr2Yx4G/sMBHNyvObpEYpu/HdZkKSZYNc4gh
/LwAqZ+bN0E6220xcIIRLWwckYc0FtGpXzCFyrxKETLrqqIvRi7pdIIgD1zfl2jZSpj69hJOpvHY
ZWljgq/RAjWjzINAete2MbkMQduDdTgGW0artf7c+k08YIJsf/F9CV62ULCbfg+rHzutwq9UBmn4
IkWt0fB1PYUDgHGSfI87vMzDFLpK5YSYhX5v07B3hdzT5mcT6nW8k+E4jqV2YAlCmRiqfrlsBPkG
m9eqR31Sd18l6wh4EDWaNpdwFaQvZW1VlSFZZ7xgXW33C7Z5P11YAvPRnM6qEUE2sqr9wwHOQSgn
HRiHfRNLd4L9ZMAzk4q5KYwD4x55Kh2ncgtTMCA63dS55XaiJ7gXQKfDwtNZ/aYdvM9vzOra6tRX
a0gyucr1ewy/009dvAhwxae1jW5q7iJ/mHcStplE3tdks+Pj+rB6Tu0/C3rjew5ECfIkrczSnhOl
0zDbSDwYQDUp7iwFEzUYTco34t6UxB24iHWNEgl+82NQuL3asf06LMEjwTUEhdpmhrsCaPGpOoam
iX/1EFTfcpApQ33rKHAQRcWbdLhw2yXqosmSjJkaSLjk6egnf8+rkHWgf+r0VocTEkO5z5Y/8J6B
yQqXH5QMPhULbs14kcFQktm0GMb2xD+lkxrgkyAY5toJ494eJGEhP6zRvj+Csk/YT6BSMZKmYoIf
Nux5eVsOSN/1YeQ76R5aMmGOova2qgo9h5GE1f3UTvlK12g+6nBk+mfQ2iVAhslYiNLDy8A+QjSP
tZduHiXGOxMUYi6JDUOkcRuEbZ9c1+/JZSZ1OBwnZyYsQjvIdj+rtOfhuerHJblHGyCWYdabjab5
lm7EZJZh2TLgiCIYNbpWNyg/h/lXM8ZO3TkhFn9PIwUL8cwHTeN+MsXaJq9IgoBA1Bwml65WNslS
YXcghOBUN0EPB+G9pPuCyiCADEaXdaTpTxOtagDTkSbA5nEbLGIXlIersqcEqFHchDiVtVxxD68b
Jn9PvmYB+fZmk80OloZIpoOuZSh73cg/28oy6CNjfJGJjSTVHXOc9kWjEDdO2vhtzTAUHzrs9nbD
ppJ1GpVubg1Bt0MofU4ARQ5+VrB5uRPdEJiMwRUYiVMilgbPNEKPyPdh6g4BXKEoiv5QSWxvn05r
Fk023XB6R2htIPKv48GEy/LHSLH+XGYoKRcbJGurU6sAC7+PNKHJhVKo++VA8+9rhjSO7bfw//Jh
QczYqDu5DmKBgkTSD2e1VENY2n1lCiZq82hf4taF7JkahhiG23xz+WrqJICVZh/XF4DdIW/MCf5T
VhA/p7d1E+gH06WYa6LcrMwBtzLqPsZs1961xJH4YpFwtZA06OAEjiMYr2ew5OyXyvTRVyLrtUGn
hhqRr0GFYUQOD4/aHFBJj+7Vrw3j9xieNuNvGIWE9jdE1/HzNHzTSpqQVL5S36sfoUB9WIAItbBM
7M6v91MA/tinYQfaLzdRkpDPsP+dTZFU0kqkVIHCsBzMZIfLgHLcC0B/o8O06xYco82ounDIZRAK
rGzkZ+hjdPO3OoCIy0Wqevy5t6mUD1zRCS6GYl6GUivVL3niKu0uPlm6EAs1dz2IntKxzNGN+Xtf
jZs7roNy5NJHrvs61XKpH9ZtXllm7baNZ+wdNmbOy7Qp4Gci9jL0m96OdOrCP2xsgt9mTfD/DSGS
xCNqOxPfzrEJe1TfG2KRH6wVd9MKnsbZikUHl5H53Z/53M3rIeAVUXfYMaF4xMjBoncFrjjPrYg2
XkZ0krbotgC1PMNR/w6nWeN+BwHgvl8agJp8hvZxx48Ji1JoIsYWSu1r30cBgE6BgX5x1wzzDV9U
4oswXGJZRts+mlsRWS9zFnGSnHs6RAFk8XRCj2O4ohhI0bxB5UHM5g8NbP1+RabfdMFHPXPcQbbp
bzHjXtjF7OOCM+xxXxWW9J0oq9g3abksWtsjGnMWob4SHXY95F6brBnNzsukndO9BOVjQpEAUQeS
YaIQzJnt0Ya9QWbAm9u6Q0mRt/O2+iKwhPMSIERyv069lMe0Bh0l09I3mFQChmgyo4KovUHWPC4n
lIXcHFemG1f0iPioxOK9ljdScd8VRO7Uo1umqj8BI2Qro3aiqpC66//pRVu/gKyrw7xxmv6JGyDU
smG17VJMTcymorEbewCHYfr99ofIe+EvWZeiaUhXRFzX32Ioy4aZjyLxz8KDbj7vtInGYnbTitjb
9CQcc9Eb9ges/k2UK2ZwM8r4Cl01yhpkR+gL1upmh0zBcIgX27ZHY8QoL9BYirAosBu1NLeVXuRB
x2kT+azFMWrK1UCo5/HNp6M5zzXUkxByo3p+sCnMm3IMhcLozu8arKLamZ0A9LAHDASKZehXekEh
LOJijvG8BwM5W6TgyTCjfpJQXsIGhD0KpKQn/zKubQOzdlT8UUYk38X3uQPT8TODFOF+4JCp6Z6A
UQ3jGq0yaB/ks1zsY9xqwJCEgHbRl74V7Xzqa1ChyjXt+/Y8T1Cw/BWKOgkvKUSGQXwKh679Bqvr
fjggPkdoOc6KQooeB1KXpG4DXrSb1fUnXGCwjW4JSbTKIKcKXXkkIBj431aArW65g60FDkbaptOr
0izSJ7/HcgexRXt9AxHFnb1FQtcMeYTra85wqY8yS5Ft4uJudbs9oNyk+IuqxXDmMKCZ+AkZna4P
M1pMS2aXXbtiioCPPzfIFsMLJyqeLhqdVX4ZqAxP8J82tz2kaNVZ9wqxx1LmUX5OYHKWTIUwFppG
wTB00KJSp2U2XQw8tBZPm/Mj8vRedxEaLGJBu6NbqyprW9otRRRygVbr1s/zr0XYgBR4m7J6gHMd
WoVKc/GkQcnXuELQ5SyBs6jDAwanC6IiuGNtAf0xaS5bMlbfJK7T5q6Doy1HcSqnOINCsk/vRSon
gL9dONpsTJO1YDXdbuCnsQ3Zojd9mkwa/kJHPPiM5nb8jQ5OR7g8t6ncu2mFmn0/+Ye3JFdnrlEA
KskIXelYLelDM7lNZ9UYo3kseQdjUtE8piJiEHgJ3GuskvobrpX1poUn3peKhAFSXKmm4+j9hHyy
Nb5CAQ0Zw3YI6wMlTVxG0MG6CzZdLRmiEk4vR8yHY9lCbuZwa4O3/mPXlHNftT/baUOPpHNLfNto
KL7k0hKB9mG1B+VQBdbgjk2DEgRo+zKEVFkURbN46Q16F9UK0GfZzi0p48XMlw7riuFDMgfYPFWK
ib1p4UELIdn4MIl9Q20Nkx5wnoz95Bidnqtu8AeBHoW6dFUNofbQWnSWOKHf0tp6dTDT0GPy0JiE
oijY0RemCbUOGU/iTpFHKfYw8mG6iLBCXayD9gvRFZxHiGw/V2oh551QbMM0UXd1twmYhUQJKI1m
i1fEPEXvucQEoV7D4AdcoexxW0G5fgvZz227i8Jj+H0jvG5vKb4XsWZsnuJpZw/wGqm+B7P+o8ak
ydeN7zZLoQt/mtwasAwX4Ib+75YiSJAYCsoMlxRmaM+d55gRN0FkIfM1rbe+pfHPOZoRcLpRHNKa
m5/9osx3O6n6svBm+dXHCTrxe0IXMFlRAWV7ova7GEXKDwjpUsTMfZv7gzMDeMiQFK1ZTuNldEXt
QdNC0jpZnrlVUJ9NLmyas5VJn5RqrvbtrOFzvx1Qzr+2Xj63ks8leHbsPox8n+QhuFjlCGA9MkHU
a4d41EtQelAg4wznjaI/7LanxNfdt52xvkgXSFDVydo8QTNa/Rkxg3lN/EJ/qd4jed37oMOVJOYi
mEyPGqlf53OzBY9LQjDkleyV4qK+A3gMM2fJ3VfWyTkP5tRAF4HbomdshOvSkObhRqpnFss399vO
+XJ2FqqBDeSoMDVaM0/QWYr7aDz1PUvRWID1Ln4uP+wo1MpUVd/HwFUYBm7JYQ+8RPNI9gfcv8s3
kJGQvwDTf1/76hTvIiiDHbYEgvguWwcLcn4fr9+Dria3K15btwTbTR+47WStmm0JxgDBpAhueL/f
III/KUTFSwNKYWkMPM2WRItDREgwZUIl8SvYwlEK79FZHxBjeDkTbm8tzHPOU6zTwyInIEdUzHPM
IfGvq767dDIil8gm5ozpW3hyA6S4dmRaUNnZo4L2SfUcjak9p0EY4VgKFOUgKb/CQ1vFGe5e/60j
zMMZDtYc+Mf+F1MIVqFC8RJjwJGlkLDOMIL0yBgWUnhkE8egQXG6sNF8jgLeno31BgYwO04j6fgn
BWOpHnO2ZDzCQGzPBihrDgBCaP+IFF4UCr+4tNvaNKjaCfmspmm9SdKafbONtTcNiqx8H0ibbd2C
Apq2an/1id9OCr41t4SSn0PYxi/rWu1flKkfEh5YkPox+tJyl6iB4AUl8Zuegl7UZyfGKU/mYTqM
0zR+Q3c/+exEo79h6GN4kawC9woMNItoXqKhnMRqgi+6HbCXgnXuj0nMkhLyG00BCLeCaqdI5hLJ
FC9XMrHHpRdpAeqmujSt9cg5U5m1Kg6hMPPWz6jMhFEO34vRU3a/jLUthn7r7tGUVMcmVGERpvuP
GlnBHZzrm8++W1kBnoE9NTPdy0GhtFEhSfN4an5Wjt03ZkINE3Ys7/Te5T2Mo95Euesjp9VQzEvb
WbiWx+gUqwqNRfTUHSYbAU1R0JENy1hw3ojXbSLNXdp39LJU0UbRdn5r+m+0OlBAiwuJgRx+mqyi
fLVz+2uOGp9FbOletpkiLmHCdGbxUv1u2tDcQMxhvEzN2wQOjA/+ErudYU60opTP47GGJnO1hf5u
f3PwFXsP3AjKzsdAMf5NiHi0qCVB2c9jBueJXdIvYaufBoGkOU/QLUKTW04rjKNazF3iHeElGxXk
ZrOaQcwrC8fJQhKjh/yzs/X8C1YN/oaubVdMu44sJn0GNvRovJznhFVwrvb00Kz9OQns8kSiIH0J
XW1+yhaztgnpaZFAMum4+YGA2CfnO21xGMFSVDcDJ/F5sG2DTbJgwNGhJfPEU9bjFxL4XPb4aGA8
5qms+gjjvUSbsqb1E3SZ0sNGdu4wCEzii2rSFM0I0rIygfzrd81D6J7BnCsX6FRCoiIm9zjocxaj
lf/qOQmeJsWiEycIhPO2pZcVPhCHBYX8jWckvkPbz9xpZzBkot0Jhq11Dtk2/wPduaYM7Np+Dlj/
PAxhf9nbqcOs3Gzf56l/AE8eU65xhlkWsDZHrch6Rkbm2qwOfXRoPX/WiAv/w9mZLceNZGn6Vdrq
HtWOHWjrqosAYmMsJMVFEm9glEQBjn11OPD080V2zXSlZrJyrM3KypKiSIoRAPycf93kdpcc+okH
1hQq62tWVubLUswGge1t8cVz8nJfl6bJZAyrgQBteU+EsH8KL/gYiW6Gueg6P75lK8DqhHDrYV7t
ploMl9J0551LR1UUupV9nXjCczo1qTjk+VDGCGawO5Wh1+6DW5NOLfLmtJLndkQikr6FgFyPSnrk
NHdT8abtUe1r5S5Pwey1d6s5Gtu8lu192A5GvDQCo3IRxsUg163fSGRGYf6FrqFkg9BDxoHBzWpJ
DTCcMVdbdu7fIzHUuySb00uZhN98z64f/eYGMoVWN5+M1PdOxVRA/IHbPDqynXcqV2D8UthV1DBy
b7O05Z31SpesVofnIBgdiBqmq2FLtMHwA0+UdTXC0NhNnizjPNRIlpmI70LX9Cgm8NdXE3aObS4P
zhmR7a9tFjS08Rpbm/azuLLC6myZpB3wQ+z0ex0EK1Zx+13lbX1t5vKxEotzn1t00/RgTWfoAnfb
V3N2cNzEfaVjKXxz1yG5LgXkZCW75oiLcr1QWZ3dobw0t0LUWyQm/kPOLLg1jEbtzZrTcWP1WIFF
Da3STMnXikLnc6N086PpAVq0k4O51EUPlKiy7erU5nbuof/qbJx27MXJmY3TPwwgjDvuC85+gKhj
l83Lh+4mwhP71T3NFTR2XnOei9RBFNBN3tEtlxrGRO5Ut5S7vurtnYNo64scRoCnPHh1vCI8YDvS
V5T0YbwWfb7pJnQ3qBRgbUjFDHYKxSFz46IuAJHNtbDz4WAEaXECp8g2w1S2rNFtyf1AmlqDmjka
QgXj4K1pXFF59rXroUZ62ZSxlTAAEUhgRvMCppBxupw9M3wpyfZGgDP0ZwMi4SlVlHZugAKns5WF
+Vm367vfZwaBLslPfzG3TW+Xn0zbXIncguswLOFuqtWsdqg/QOlX5rAsG3ZaJvrQe+q9a8MOOG+w
Ijireb+urXfFZWGAgxWqPKyNY2z71fvOTZOTRazbcziI6cD+NTNKFOUedNl5MqCjjjjhoQ9K/0vh
UvOZ4F1ndaBKUVl4jhex9EezvBEbC7SJ1nMNpuFOm4RV/7mqrGHjMZoeQ9bYaAI7+AZ2BF1MF8IX
vwiK1+XmTc8EcSxJMRgnVo7g6DITP84qNY89D6Yd3ZyoaQwWzYsaw/yxxO76xdeTfCglHZj9TXGV
pF19hA4vL7Lv7s1Q4Xfq1s8dg8AWhDONqt41DmMSXgdvCXdIZb5P0p9jkZbZq8HUcV8Qb7YrerhM
7ZfqTkMRHGTmfElNbv1kmJRFDExRxZDebRwENudQNpYfCK/6febCURnBOB4WY+aYwNCYJgy4CAbW
H1NTejbRB7l/J4Ow3sxrnn+sLRyY2WT1dnYIIvOssdyZ0JlMInnO053NAL9fehQ2CqgSICZnic3q
+9mzgaZTT0WotwZwOtuPpFm35zpx+3Ofl8lx0UrvhQrIjq8zPHY4hM8Y7dpN4NBib3qWjlRqmHs2
EfGwBhQIza7ntRsfEOHLnENH+2VtxDqrP6+LVXz3hSYUJ1ROehLdHICNDI+oWvyNVyYy9hP3w9ZE
KXmWv+6HVOo4H3nMlUHJUFqPw24Vut85Sfi1DVAk9Xk4Rwa7FlBWO91Pt99Uy/pzIBuxCwiA+hRU
SXgZVq+PvHGEcJOrexcu4qvLqgQ2OgAwJNVR4H+OBkNeyY9kwjTbMbarGWCUBFems/pLFTDOTmv/
3IM5xnoGxUK8v8ZJLat3MgSb+6BNk80aKP2aF4Tfm7Yt74rFaI5lUHxYnkoZvL2XPHStrW9rGw1K
0MV2C5IzWI3YWi1KvJrYm7NOpoNB+vZjTQtdTCZzzpHFrTaLdEHCwcNEKQJmvCy0+XVYM2BXi8hr
VXYIC8vkdLGKs21oYBaTc1wIk9gyN/8YTENFbh6kn0zB85PAKrR1ifan3YqPLB6aHo6Umrd4RZp0
rNAxRECt3qYuq+ZuuCVODa1GzwfnsgFpro/1XE77Oqc9YuhbjDY1+S6ZyD6Rx2agG6n7k3YdcR61
St8sK+RLVQfc1hMmXjtpspsLL3mdKtwySZKRhOmO4+PEMX6XGtVbF8LtjuOK70KW3FmrKOO2cz0I
mKA8lYb1zdPuZ9uD7dGpa25MC2UqgoNtGCZI1pA/c1YYLblMtanuhGN797jn/YtyC+tCIXwWyVE8
Drmnjg4qw1iGYRMvvVOfRgFQ4Uw632Aqnai7V+AcKVp0p6gszsnS24TQaAgkRH0E20UpZBIxaJus
qKk/qK1wUBXUNIV6c/2W5OgQ0LqJTYr0ZJOikNgo7BGRgf+dQbJKL4OcwnPOIXife4V7yHQyfxEN
MUWwHWZzf2uB3Ux9pTweThVAZutO64svJBtaqqwtKIjozwjvwgfEY4gwTKsnMDCZDyu39x0E3vJA
kkaGclLs0DL0lzpNfqrcTJ+R4rixP3EYKsvMTxm1SxCN5Mylo+4/SWIfo6ElWXvMDL0D20zOkJbm
xnHh1aRpfEsHAD81N2z1Oq0bIolqXSGXIl0VIca3iV/2EzRad8ymVEZuNj7KnjcsF9VLMY/OPpeo
5HkUlLdcvXf4izzyPOMUVGxT0P9Y7R1cVfpN3qQbk6fGfdZlZcSrVkL7ug6iz/zbjXGNqJq3Oeq9
t2DuvjlwrdfAyysG0PZEAut16klnclu9KYv2ZbHXx5UsstiakbjYQb/zjfHz4IuXTigyuTRjxrIa
D+2yYlwqa4jssJ6uXFI2zIBtR27jfdR9J/d9YJiRYwOE04s4bmpkkft8yC6Vlp/9mdVoVW238R2v
+RAUGZ6ZfenBRIdxtYOuYvlF1PslwOT6XOtyFChdQ9azAmO/4kz7bA7jsA861R3cUoZbGBX3oPsw
iAoDEQaCTSTl0Vqs8kcjWzKT12w2Ige+cW+MQKRrn07mVYywpT0bz09o9fbSVUwFtbC9YpMYcxuH
v8nFbNRV2ah6igWLHsrJ8WJkYxb4h5uCqbb++BaKAD54nFgPllp9EqgI38m3K9/7tL8d9co79Smo
GwLAxLhbmspmuFnQZipzcD5Cmkd+NmlD91eDKpgDzFOvZoUBg4eMQRm9MUyWiHnWN7skTBxofUXM
gm3U+l1RaXUI6AwjN85fjk6m0Ol466Afx9brIOrnbjc7RbFP1lREzJXlGajTuuR6lodl7itG7GJA
1UwVSb0z7cT7icJBHscCoiv32v5FhXI65IaPDKXm0doXof3YMMrf6QGH5zw0c+yslXr2ZrEAUfKz
4sDlVjVQ9b/27pL9gF0kCiSvQgGQSUj8Zyib+oWSyfZVZG64tScnj6fGmE9CiHbcNHOxbtq0HX6o
cG37jTeKxdzZi0QyRiHsum4HVKoEjxWyqzZpnfgHvB3Dd1o3QG15OwuWaJYxJonswmpmnAx6IM9g
kiWCtXy0kHWvofW+hEQNI1fNZ0KcCnmfeFCKnDotMgsGzmsWjNa+Isf3U9oNwo9dopFBlHJwDrZd
axNkdfmKGqmr4eb9kWV8Ie7uvKyNCCMgniZErlHU8wEirXnXqShfm1BMF4nSgOVuRRpLqiRoagQN
iR7b6yp/3lbuEkKFuH53cqqRrQXyzkw3ohszWJ1MhOU2y8t0jLqqc5ZXMTPzbkJtpn60ANpsi6Vi
KMy41cbIaQsbUNfNnZ1pzWpiOSma7yhb/e4W22yxBrT+lEVinicKidLRa+KiHuV2ZQ4E+ilHNgWG
4unQOVPzkAyuv4VptK9NBYd1TFY/9KMWYYJ3mQTANKMpIX+7xqtFuOmHsLgL65QLWNuwAluvVoBh
NpWEOQPzDG/NDWt8zQEAq09FkoGa9jVvSjSA+6i4K1u3ibEtqmA3Ux467W6T3sNgNk647Xq7f0Do
Hh7HIfWbuNb9WkUoX4wwzk0DithSsrQZJ0f57lCM4m5aBvB6u5SBnhG3rAsWgtwbwqMvpeeTBY1x
lRekbJMu4fHWh/Z3pKVj8SiBx5YNMh7LOS1B41kREjNHbWllS6pI+Tn41tiM+QTL11fI34B+16uc
iqY/ILEv9QZAjdcp4TmuY89r7ORlbKwhedJ1sDRfs7xSdoVIYS7znVfDGn6BY9XT3pcMQyPN80uX
7+u1sII4UbV8zdOye2iI9XmWdeaXGwPU/tobkn8lz1VGJTfI/CquzAZY2+50/wpPZMsY1LNfj4o2
kTaqljH7MuSmlUQdHS/qrpuzfolFpX2o7XAe8u/QvI7z6Ju+aO/tRCTlfkYHRgT9YJTwB56HZJNS
yRtRMlsBh2mib3Luhamdtsx2fXH0Ir7NTSH3mdE5sWl1Fumz46eiyvhNUpEfkrCuYmJ2xmcfeWg8
mt0jC7c+eUS8bHtHDwwcw2NeNAnC9CDVGAPceqenXGxqtK4x7cagsPxDI/Dj5rpqk4GiqBba/ige
vdduay4bJjYwZ3jjLYy2/uou6pEDsThIS9nPg+PqO0elwf1AmQLmvQ5F05p0+7R1eeRO9viyArFB
SOu3SSAASwuEyXU2Z3EA/YosUxubLLDyfUFw021GJPOtaJoneCjGTUcVj9o02hg9gtoFfrbGumyM
y+y0KDVczNizwk5paGQnTBPNTuR5Qumr7zC7+r21XEf2i/s0HOd5G3a++RWqUvCEbaCxrKTtvoz5
oo4tahCCIY2uO6OTNPqoRlltRQzoTZxPQ7A1AjYCnDA87DZll6RvSDz7syzY+lAUmfM1dJYO4b2e
+g8pgMxNlJVmNIWBNDG7lBgKStlrRDym5pgIh3lnD651H8JmgFNyQcHPqqfUHcatauiswTfjoP0v
82dr6tJj7y3VsV9a90fRWAyFVt3e10vWnhO0WE+eK7yTlSlOjdkqBw41FpaNqZw22zXSaUnUs9SO
tm8WNmR0lFUT4s74Dw/3pn2rYK0KmvXUa7W+OT2Q1sZdllBvCOZM4hwa78hhOGzZVV5dy0u6uPcm
Kuro3PvWF0hy2nY0nxwmT/ajyY9N7ZJX66OkdlMRvPqg8ntLUkC3jPJTEhpvxJ8UUHJFtiNL91o1
zB/rsvpHh1DbHU/Go4/sLSbOMdkKkEu2vIY3r7n3+/xsq1psc4GAMK9nBGxCjic2CWwRpu+ysdrv
jZTI+hur3DdqaDe5MzyETjPFa5vnsacmAm+m4LLWTMxdmJZ3eeB7UTd6S2yMg4+Jp70Gk3VBOLRt
S7s+rGNx6LM5zn2Ef00/2FdySh7qGjE1RV6vZVY5BPU25mfq1t4XuP6No9ogMlSGQsp3n+E5561B
oOaW7vV3hEUXb1j37lT7R9doz6PrvQQIW0ld0j1UT3bhel/AoGu8RH1qbZbE7A82GFMyTWkc2PnW
ncvnySi+9ZlgOoMQoa0MvDQ7Wm52TgYEV3jRLvDP/ibtTHEM2oWuMR514waO0I/JJXEgrpxtYsuR
Uc94uOlQ0b1zi+FLtrvuOLVZ9iy95mqv4xRRhFtEpp3mzCfNY6IxezVpBh/KO7/RYK3QI0NWbfLO
kVunQ9bXccJBa6X2bhhuTx+3EPLChPNeORLcjFNlC3unUKENPkg0e5pdtAanFfC7k6i7uncubTO/
B6Zs4zRcvoaoBDOIU7jp1D7KcAXlm313V2c9Bo6uBbdwZBctsMJHSHh7uwZZtZ1GzFj23Po/whpi
y9d4f4jttU+kXbWPFA2Mz16ag3YpLWPyX6Y4m50FlWp4yZtl5WZ30vB1Ct3X1i4plWBpmnaoZ85K
mO2L4ZeXYKnSCI1VSFezJ74u3tx+y4J0ZiqrzQv0dZmf8U7wLISSPvuNCzJsMCouyZLvrARx/4gN
YBnKz0PY6Qd8P5DHaBci7aXunbaVebBDe3mbefo/Q6Klcd6B24fSup9wVUGDzWIzOn4HLS0tBJYt
DqIue2fAxgiWDpn81BvCxJGG5H+o/UxHc42s+QSkAFvYT99GNIt3Dna+UTnBLsktBFb99JgjveCY
C16YXZGLGAjRS8m97sP0p94yHZy5G37UvbUeWis94nO7OOwtB9PKymuOoAQ92Ne8KV5E0n4tmvRU
IxHah6iKL6QzTzF4tIqDqVm+8uKZ+5WBOjaq8ebXaUfjriumZtqIxbUujYVpMSu4S/1qQcCH5iE7
4xfnlhw7rI2jgyjbt614KUP3UBize+4CvznDbDPlZ9P43W9FejQGr/m5ulwfnhV4V58nUoRlytwh
vc6iQhkOeOTUnst5Wj+kP+Q9MdjAeZCUHhKHMMnuAieXb6omc6KeqG2qarv5UuU8ED2/gDVzf+Jd
SE+Lr62fUP/6rsmS8lCzLSKbJLPbJgzxMOqsiFxqYq4D9CQ/MnCP0sC2iDEjLTcDZZ1nXyUsO0JW
zpuyVmaOjNrXfTIOQX6pcLGUEV3k4me1+qBtTjV30ydd9CbCkTwMX3U1uC8+5b1y0zXtcmmMSh1C
mEa5LzrwIOhzIR8sJ6y/ceGk5clvbP9T6qfaQ2noYqRLyGmbvBnLxi0/5ZTozjsTQmY+CpT7TVRX
WhNMJMUcu2HdYSDwjG+NR72uxkCxsG+lbkF2k109yLLK3kZ26oNSav0Y1rk7F2GRTzEbe/BZybUV
+zxbFkCGHE2sEv6DxUU7bOZ8Ah9TWBOYh03nGQVY6EZNvZrI0qD/mNWyzgUv6LurhcruuTAAXuyh
Lc/4FIYjWA3qMbxTly6xjMta0D7TZ7JLMLv1td6ZSebFrTCGntfctz4xdHqaRpNQfnVRTp9KRwxH
WbvL3iLpGmXOGNgXRLzVoz0FdRx0M+aGsbEvRu+bZ0ZUdAmSkATUK4hjZryS2PPD4blmwI0z84bq
CRG0Dy16xSKaW+XFwzSW0WpZkAujhLB3l6+Oxf436G58lVlg7Nwlv/mm5uAxZ/NlxbEhS2bs8ru6
1D9zr5OPZYh5F0oxaT9ys2WaGFDTM82TjZGK7mJajrxzs1LfuV3vEivk4KpLGn2xrdXYcY0UW9cL
kCmvqx2PBM685uVCmyPn/z1E9JNrDvKAkndFliMH81AIR+FeBYZHlf1dODUgS8Y6trrlHAUKTK/D
iLExS+9JYN7ftKrD7zeDvnS2lT4j7HGPRbpaTwS2qO3QoYA3ZzVGqjQhjzIHfwLjEO7kdtmilbNZ
1ngdeuCFm1IBOK/jN2MrZ3/gcf2sbFHFWUMJ6ZiiZGc2bxh5vPRoQrHy0ABQtS3LOlIFDJDgLWOU
IFZ96E1XLxuEJuYPjiG9G0raI9ypB8Q0WNJp19bsFeUDmG+wYzEjcx8OCO3gjOgi9M5yAHTrsiz8
Tu/cDRVL9DnsM7XxrQRmliblHTkrTOke1He2TtdqXSRiXo/hgWifmMafnL08hGCVZnKPXmOOeOez
/ZSJc5r39xDOOXAoCqx8GBj5vcB+cm6EXlnJn4r1ZlPrgkBzlZncjoPcL6qyNwLTSjQKpE0opc1t
igGR/0u8a9tYFZLJ0L/OhfkShsqPGlRWDzMv3xvaj5/2zaJSp6x2phQPyq2zne8j9QMXAvpkY9mY
HanRg1LpNke0ycIQGCAl/nLvkYjZ5CsaWoyZ3c2sMZjzuqEp2d30gsveKcHmylxdmCeqTZ/ORPDO
B08jRUtd5HlmFx56XfBlNouo495K6rVzoc1JRq3C6Ol0RIcmTsvx0fo/eRBQ7FTp6qNyA7V3Vu8H
83B/39mSl3MFaMFtMZ5Uiru5L8QDVS3BYWyC7ihlUmyCtulYd62Box65V2AjvcHuxEAEi1MbZcLl
5Q7mtUQDuM/R80aFXmDwbv3kcibHSK/tl2Kqbh1LjJBV7TyPrIBcIF6+n0MZQuCgw11Zke9ok/tC
QmEYcbidgKAnfvO0jhEnVFvfpEEG+1/FwG9D4tMedc0RPb5nk+FLppTRPdn+3H0iotG452heDrKf
ejbcbkTFmLo8DGbkWzXC4JFdfY937zFAL3Qy3KAEqS8dhl/J+gfyeqxmVX/SyKumVLhsSTwjwhFE
dlodO/LwQmyYjyT5XC7yBHx0ez/IDO7eUNifPbFUEVwHd3rdaNh6bANtK2oguNV/U+FSHGaaiK4r
guVPulRTbFAJdfW0X+9ImKWblEUNKKEc+E/tKbxWFdruJFsiCjuKqxY6ZXDL69gK9EpmymgfSDB6
mtbBjIUOb/kEjXtxMMxFKJrBjS18bKz12V0nqwvaqXu3aMudHNJ0XybmfVF1FwM1W2SbOOMC3XAw
As4cB4G8a5HB+NnCGgfRUA3Iwar8oB3pb5SfLPd50uS4PmvGwnnaSBScPNmE2vLUvsz1DfxHWTv0
CGfqqvBP4+pbz2PG2lAqSn1H2UINLTfDdNEAbfc1gHJuTHtQqnHfo8p6qAmQZicZ1SY3p3vUxZ+N
2RDboUyMDVK04WLzuse+U901dvYZ1fsQCY36unUZR/plvAK6rU9D4LfngYzH1hretBd2uwJzL7Ab
FS56AP1MHbriE4vpI+Gh4a7oxPCFfNI8QiOR6xeqLb+5klPcy3S7Q/aitnVRqb1dZpfEceztFLhP
bjopNo/w4BVOuV2LUOxE2qS8Hd2L4/P5lg7jsKo/9wWqzNm1lm0PVuD6GOY6agW2NqqUg78UEo1t
UR2TIRtefGV/Wfu1QM8A91A7I+JLFf4w6UdmlDPryPG58Ja1wN+Ovxd3eMkjIkzbQ+uE4GFSPtla
9++5U995llzeMWoVp6Sw0jvTyoMYNyE5tk3/3pqFxeLm9rCti31Pr4T61uum2K2smF/z0lanGs/D
rsGY+FT2OObcHlF2aghUMrZr4cZw7skJgOIOYf4g4Tc2exonFW5BZzIjy7Pv2S0qchdACRWF13iT
Dl7iPBB7yryj962wHlNj3PFkvEMW/toP2dnMOePQzsloaJEd+7zqSOvGLf7276muCw7R6nZSqU1g
FkPMuXrFmovqVORXi7ALFjkerG0iMMlq45KsKm7TcRtmCqfJZFxpLne3kxoAZUcL82S699YcJV45
/fQ4gQni8PV2YdaMNff9hnp4Kw6D/AfOKRb7kjhabIfkg5SF2WzNcSkepBzPZRVwBThcVanBC4FX
9a1brReehW8uTOoumUI8fJnhxIM3ocRivUVyWskd5/gK31mk2zQNN/nQ2tfQziACzfQFswU3STmt
p6Dwnux2mffpsjyaKO0IdGhQ9axwjmtRlKzs2M/bzqxPzG7dzV5TNkCOiXqVE8UBg4WIwLRWVNu6
+xrI4SdxIvhkkWAGxoTCoUzS85pgAEWdtEaYH/H+dLTe+nThHpza09GUVgIqkAGmKjGmmGuDvAmh
0MZuhITbGl6ydM1B8tYra9htdFJ5lKBF37o4pzdisM/lmPabrIDD9BajjWqMEBtQ6+emsc3NmFgP
FLEjPSnBHAvXwYUDRBelVfY1hX2XINqFRqveGZFk79oGRRDsEKjXkVtVH0mzvq6hV+4oE7kRPuW9
I60OQWiL1K5AxypdTKRh0kHjWuvOdFZ9HxaLF2WMTa+9vU5Ra6iEu2tJY7uD7vX7ItiRgdKeYNas
DT58b9f2GOghebEQhtZpSXv/hLJghijL5E6gC+SpNH/r5jnBaKbLve2Mr6ooHzrgxI0CFLu58eXB
srr3JhAvWTZhSZyzNSKUs+SqhspexC03Y3gJRr/f+o7C6nMT6rcWe3VVMSRV62swEwDBhkcLRGLA
0Lui368orajUzIGYHVUxo/Xt6uzLakADjD8wtGNjYVrY6GLlJjHMUt5nvuBNzGyv/I7rcngDyap7
KHc3JTh18U94hngC4o80v0ue6Srubaev9sbUGWa8gE81e6sTyH5SZZA4E/ThCHfl1nlynNNsIkq2
kH6GRkd3vI+G3Yd7152a8OrMqatPptmr1znh8n0uPIXcxCqT0ds0np1MO3hyOcA4hCu3Gvi5B94s
EH2h/pB/lvn9B9FKv3bhJZNr2pbPcu0ZHTLxMBTLtwAf1c9/nQv1B7Fdv/bgLcaqtRYuXmlzrdBH
aXUGt6OVKGuW6F//CPMW1PT/yD36tQovLS2FbxeVmxSOMA8M1bnJVQfIFS0I+IjtaWRPB1/tyXeG
/fZ7P3aLB6aXWNVlNaeq3RPXoh//9T/nD+Kk/Nuf/1POFtUO3NJgT/ukaZi/wo6DzZ2/V576utrL
n+Ts/UF+2K8FegYjRRFAw++72qkYH5Pk1QKskZsydfDmtnnBPW52aM//9S/1R1fJ7c//6ZdKs84v
kKKue2xugBdGucaT01tP/7Pv/ku8lynsGXq2X/f11HkxK49zEKKRf5Lv9UeX4C/5XkwDIrVyj9dK
QZChORX4iQA7fT/5s3z2P3p5fon2KvuwEQHCkn1jhhXdZfhQLGbCPPuTXOo/uqZ+TfaqzRpDHF7F
rHvMrOlQOG28MI7Nxp81ev7BBfVr1x8kSkk+V7WS32Z/7xI4QfNqvNrWrpN98z+7iH5t/EO+PKGD
oBS6LzwwiMU1thaswOFfX0R/9Bvc/vyfLlFNNofbinxlOLtR3e7Q7BeCKvYoJpbY7c2EaJGu/ZOc
wD/6Yb/c5AV6SemOvCGDcmkwFHhdJpIR7pY0lbugrWqgK5X+V/rdv3/X/5F+NA//9Sgb/v6ffPwd
zK2XaTb+8uHfL/J73wzNz/E/b1/2f/7a77/o789Nxf9+/Su/+wq+8T9+cPw+vv/ugy3s87g8Th/9
8ukDBHj87bvzT7z9zf/fT/7bx2/f5XlpP/72F7LC6vH23Xj21X/5x6eOP/72F+tWKfLv//z9//HJ
63vF1z1PffGx/F9f8PE+jH/7i+P8FZN9CPPigLDgziaJcv64fcZy/+r5ti/CwAuJQPA93p666ceM
L7L+yhHpUiGNPc4V/i2Fb2im26ds96+BSSQQYSc8T//3v+l3b8t/v03/Vk/VQyNR/P3tL+7vb1Pf
cmycYaETCOG4VoDS7veXIoy2mnzbm6KeXKE9ju+Nj83srkw8gFVfinEr26J9H1wF2YZJ1Ud34hgo
mYAHnUSgnMkFNTJ22t5blkDA99LIa+assIltru8CF0narRvTusMWjzFAFN8s7Ti7CrPxHTTmCc/D
j5uhnA7SYYaQqhhDsZC2T6KatgPucxjJ3mKJH/VD76fLJZukBC8xsx36WL3PRvfxt0/eXB1ltfZb
AJGfhEA3j9IojU03VgezkflpKQg5X0IXM2fpbxGPigvKPMa0PLGJkhHf6rn4k2egxaHN6/ffB/3t
9Q08Jwjx8ZjYhBDX//71LSaW+xr/SlTVqsEkTuFiVaDr7i0rQdlEuIXZ9yR3TvM3DCPl1VSe9QLD
9m0kBYK88fLJGk3Em7PMHtpgqJngqgD1GWTHgCET3VBRVufVOv/2hTX4x3OXXphb7BdtvXJ7jyep
k3rbhtL+7GT6oV777rFdIMo07FHEi2Udf/va3z6swno4NsNuoGn7cV3JSSkpGuC/BG9DItxTWcg7
zwy756J9nb1qjiTpnwfTSeUT6pLqmA5hZCNUvXd3rD3RQEzJ58pJikuWEsEnEh43g2U2R+ZEcQhH
d44tXetXe2EgX4IS0fgyeS9NhSmzyM6ZW+4m2/avnjsE1wxezWbFhiaSqvB2QlmYFfsc0ruiZc69
fdsxlF9kR5DBFKD59uQxKbDOgmbNxb7p+qZC/pRgg62wy7Wz+swT14hm25J3v33YJPq+n2b9aGf0
azm2rmMFqH7p6OeIwqxawYeGnXvLg2RUzw6ZExZHYmwa+nP2v/2yK8pHquCKI5XphPb4Ge9rz542
DNkdixXXed4p4lQWuZ3TicUdlul/EXZmy40j2Zb9Ipg5RgdeCRKcKYqa9QKTYsAMOObh63tRt8y6
KrvtllkVM6SMjKAIwP34OXuvvWNhczZ2FsUfGlrwMsb4v7ZnLcsDA6si8gCmKXN7TAoVFBJ3xtqZ
yl272OPFoqC6MiDzVW9Z56JH7GtSuJp6YWL/t42tAQmgDQRl892aiANJSnH4uZSL5XREkldrr4q0
P+OcvaTID7FOTrtEdhKplCnPkz49GS70dodcuePPyyIGBCMOZmJdThcrTrN9B4b/7OEqPo19YNeK
gXUBf7LDLWKqqfXHLu/uvivO96LBPFLVVrXr2+hr0uZTGZvuPk48ee602IbTM2HPmlLrRm8/mEZZ
P/x8pdEc3k/uvd8ft+3WCpmZixHeCWeBDNXCpD7sHnGRrIv43OTmJdK8D6JCmotJq+5h6uUTItX8
wkgGlEhSjTTGfpmx0T4AcPAbZapzW0+ndGzqc6+3aLEKegAxYxT68x41mNVbMCvs33RGzGPl5G/L
WIiz2fc7I0zVCWbfE+5e7wlw537Im9+G8rptojfOHeVnP8xRfXPd7KueHHnVXN7ERFfkM5Luk525
q8Gu6rMiAexm6J67X5x4Vc5/5NK+27UXPxGfIPz7aP80DN7LIL3mNW1lEtgVWezNaMTbIvWextqM
n4xGvehqvIWNi2d5qM7u/SWioj9aSepLowBZ5EFRY7qX7Vtwq3sTGjNnVtwkzrTI62Q7WtDi0mA+
Pu2MWC4HmAHybGgGEKnFoRfQTeFFpY1+iVEk3b9IahHkhhjOuM3ltddnA+GEwl9z/wPThjFQGmky
aFhA/DxGLSZKVLXK5oMubTrdqOT601RNn7B5veuQ9xJI0uRuNegtaHL5HiKpZgNaY1n/3+9F+eCB
DGS+9vNbTMLSsNpCVB9COGgGHBgMY2X5rA2IAHBslH6WyeIZW7y8Ik0Mfv4l9N94W7XazIQCQGw0
ZvnnEiNq/vnV/3xv0oTPSAkqnLhjO+jIdGZyJuRMfmhQV/B+1ubuf1ZkD4mAr92dgtMIWQhT/GZ0
3HHrod+hRk3NF1Au+h4cILjHPNNWKWf/W4YNAi9QX2w7O6KbE+nZGps0sFbHfYsdtWyYWwvUrQNL
CDYeTBFoT64/L/1Yfrhhx3w9cWh1asbWbLUbI7sL7BVaH9aL1nn3dnT9AsvQc+DHWWp5byvmcFZy
RvbvO/jza707zHl8bKFqxda9gn+lQ3XTB1x30DwXybdaZ7tgd5krHGCl2A1U3AliCgmerdayQ51/
dgOuQpG/VYxSoeO6QUwnvHCaXT8ZmKdLcEQwbihANaNaFd6XkTYBzLng/kehrGZiwsIyys0g4FUM
0yY1ETYrZ5Mx9Rfk4s19vTY0fY/Pa+vYRmDkJjuW7ZM4t0UvexjZBsSIvCgpHkNkPgNQhiIBYlSW
tHM077FJsn2IQRTVezfaD3ezm9nIbS94NvpwL2zrTJ1z43ga5OF4joeKVm2wjFiMJgyriWS/nBlE
2rhgPcYsdAgqPG10UrGumqHcoODYIutA4NJuMheizVBugGX5fYzQIveO9w/x/kEsUruaWeX3fbHr
w+gIJAyxWYW9YFXJjdF99B4/3vRuL7T4kldhagx0tBWVg08q3EbWFW5VtUbh7Ftx6PcsXPQ1kXZD
LauDJTQZbI4nS4u35qRvutSi60ATkQ4rlmu/M6ejObpI5OuNNKO9mgEYQTgrPAv+hvVAp2rf0k8S
dfbqRPQt8wpzyMR1mE4dLbAxxPcTpswy0fLV4ynsBfvGdNTm/LWp3MsALEpbclYZx0/aIcAntEnn
fu2ZVdCCqWAwDiMqmmKkyoiF4BVB4GS4se/D33lFsjC3S1EmJw+UDhBi2hPNzjKLx8TE6stqNRpr
ayqCGRlrq7mrfORIaxgBrYRNl3OCjuSjiFpESrAY5ggEqud+xvxtgntLSHC0tZUHkgEocmxEj8ho
xeQXeKA6pAwe92RJoxeaM7v6OpIggkSDrnc8mtHwYLjlJsdHiHoJh7p7q/HJGWOQ84N9xYaDEt49
wymEPjeDj1XfRF0i6KHLd/87PebJvSl3GbE4+HeAulpb/DzcYH/JQ/lMXJxENNZh2NAm9jbhOnLi
nZDar3oEA4t1wDWaNYrvg1Bqq3EyTfipMD4EBb5twKcIQltExeE+eW6WdIs4ZWOrmw4TceHOyeV9
1YMpjCEbIdBlbKYdbAcsetYa7u22zzQo2sM6S40gjLSnQf2uW3cXD01Q1+Ma/NS6YT57v5+Tdj7D
6EDzbB7DZLnmRnrgnaPU9alxN1FXMBVDxMs2Go6Abipne/8+CcTnzK1OdWrsoZT4fSXOsdcc0r4I
bB7oHsG1xRjcdOYHC7M7iK7D/Z+tcE8JVB4h7weVc1FCaLQY7zQTdNB4U1YZ/gj8lFzK+zVu7Ytg
mKGcZJO78wGyyf0ih0m+J7OdDbD1mZqdzLzbZcw7oKv9vLnRsNbTMB3UMq6Yhbze18LCm7HwNZv2
PdaNtUml6rowyWTxmBX9Di3+BxG+KyMoo4rrMF9GSV2qb+a5D2b91309y4/sbo/W6GD98zCQFCfb
TVnFep/rihvRfqZo8ztr5AnJrnoGqhxW3WSqgDysK45jv8q8d9NeDuaEv1hRar43XrSpl+x8vwqd
Zj/qEX+iQ6pffe+IzGfPSxDcle8D0df3/9sj/1llXbVYz1aT0n6x0W7HcvrAhHCBRYvoz3kJ62pD
43bngvLtkv6BRcLHS4jSpONh5sGJ2sPkmoE+N8xChwebBTMqv0zYQhAKbpPtois2wwt49vU4hOc+
1Z4r3AaKbPfkBCZ3W7HrCS3c5ylS3Tk6KJtPqp/vDoSbku46msz1fQpBCDxbubW8Mq7cI2s6mgbs
kcXcRaX9YQ/OuQC2YXRrbNNIb4177hjNcbMUb2mmRahak8+lt9YzZiiWeXczzvOLZ760WfYYhsOR
6HSOunyYo+y2coLQaVrujonSxU2kbzPabivnPSWMCcR3f0qi6aPj/nWEei9nOJ+oUJXSDrJ1n9o+
OY1wG8ro02wfw8h762KCYd34gdn2uamdI3jwQ+zUweyVx9DoE5aC6KPQyhehaQhc6O+LZqCxq/iv
ra9Kj95Rn56znja0g0BlbXliZVnPmhGzIg5QDrNdJHczxCMmM7DHFle+qDjflDMpeQj+ESUgGzAi
vFDSeBxoT9YxI3GKqD/U+qcwH3+DWvy0e1SLM5ZBm7IOMM451pZPMKqm4FM2mVpOVvb4x6i9Uy2c
b6eMICqH6hcno5NmmYGau21bLI9WgkZUK5djWVtQEwW7yyMmEtSiYCn8UTrf4xQ+tdNlstRjlGjP
Vt9ew0a/9eMuaZ3nyI1fvBgJucoCdJJ4vsTw7jQM5Kda3ZrQ14upXBH5jRCq/KNK4GLL+7zor5hD
rNXQNAiyohPi0S9GolvHGl9N6dYrRt9nLZPP0GRw7aVBlqgdx+xt0y4b3Ra7uUJbK6Mvk8tXTtXW
RE8eJS2DGe2Q4kXnpoKHax4HWb8zFRgQv+KdMS5x3TxNiffhOGm3qrXykPyu0Vdh6wtKNXEOA0vE
MbsyX7OS593ybsaYwpu/tIZ7M+ccdkq+lnH6e8iWQ99A9wLv72lsrlV6xbxE/aoOCethRXnWevYJ
BD5Fin6YxLN9l7/r8zfWsQf4hTeb9W+Uy964+6IlxYN4ocYFaa2vPb37DT+6XhX6q6eyeQVdsvdN
rFkG0swVfLctplQk8lzryv6ooMDJcm+k01uSqvfaHW7cM69dpT4gXVzvvMO6yn8vk7qAPBj8vmt3
Dg9+yQ4/MP9aWdn0wDFilyhfaOnRCD/12fnsPefQLNXvsWXuNTBrzPTZ9mt3Xt21lcsYXxyyDZT1
4C4h/o9a+91RP6ys3x1Rbn6f6ZpPhDpzXPELEWe+Cjss4COOQosrlZvLsyah3Kv4BPlvO+rRGYku
oMrNpGMoZQq4NOVDknpnqwc3nXjaLpmhu+MUjjLzO5H5AcHeynIabtYBoHCH56zvsyOwxwMaAwsL
ffWgCouVlgPYVsGONr1xjQ1H+EpiUOldXdssHSZpSoKVQELUWjsVwy1wvbcl9XaCJSYp7J3qymGN
IfcbSFgAcgTd77LpMvdjNs21bZhsrtUh0+WXp7VXgFhrG3cpZM5NI919q288MQTL0B8rVv1Bn6Hm
oeZJCZYYupfI0k/DVL850fColSQymVfcjey9nzLyfIA01NLnoh7KnVNUbFyVobHgnJPJPdeRC5wW
LdSa9t+u17xhO03qOJQsnQsEoBVWgmlTF2NEM7D0J4tvyXpmIUjpTbB2Mr+tn9jZSx+IuIk5CdyO
B4E/TEuSCihMRoMEQM3cllPiwy3GBj+h9oriIVnNEQZP3vQWxu/ZUPKxAb0/p9elmR4nQHh0yvrP
qUSKT563qz8wuNiZiMMwmETVaul/4ec7VhhwaXE8drJ8nDi847KFPD/oL3jpvt2CB+HOt02BrjWy
P2Zuwi5zM2Z1iCLtsqBCSc8Y6VC6cbFqBlJQ/f+2toeLJcORmrGlcNq36hHZF40f1opOy3w0xI9G
Ue+4E492Gd36ZHjQEXMjpznGkREAaw5IK6EiEHuc/X7Vvw49qKowO3mj3KpCvtWkbXMID2ITqrPx
Uinv0GXhGqvcBjuoxiYkZgi8OX5lkBBnvKR7OLdIo7irQZEGakz2lvnSRMUGwPp+Ud/52MDuSe54
o1WZSdjRw3amoNebHI7l9JSj45kMlh+6p+99gq4VG8RGtEe9DcutVMa0y6qesq4o9/0Sbjov3oBx
pbIaLQRbNF6GRf/gEPvk9sVw6jwuYV3SENCiYJ7lbUAXr5PihHD1hEYDcj/kjqndjqdswlRWx/aL
O+loWBsetuICPR2ajzLYam501thmCUHRogc9LAKw7E+RVj3Q3A3SBCtr4Z0BH5EWU7MF/bXY94v5
t9txwqhJBxgk9reyvAjd2kywsjxMdkxZ1xB/H1EEB5VqNjBxUExowMDCABLgmbpTNF+V5r5OOurG
IjzUVftn1NONwLvqYMH2ioh9zEG7z4SMLnGQQFFDV8bpS2in1K22cHv3E/5PPCzYIsagB27lGdh3
7jpt86RU8gv55R7P/6ZA+pPHiY8P1VslSYRciA3Z7A6qj7dhLrY2itkkzF/VY5t8k2a8nv7IZgBg
xFJhmzvbU7tO4rZlofkAoM+U3tj0tr0exHKeLSb4rsPJkNxggEMazfmB6X3qObfEEIfSQVSQ2LT6
Rhl9OwXWBqxM4Bm6vwybbnOROHh738oh42u1t8NkY9r6VYOisBoqta0mwSmpaPyZ+jJr3a07tbtJ
eFuvdv9m6uzcdyOAp1Jtw1a8Zum08xSBcCFPyggLIIwfLIACmXlTvYN3Zv6T6DZWjOHYLIJ+cBVY
CFtT3b6mWJrD3AiGqrvaMnupSHSgI3l13Y4DEg+ciE8g8de1AXymrN674RdQ1j0+8GCJMC4q6Bh9
SjOHBJI0+x5aY91YSBKXete4EsVPdMhVfm71ZkMEOi0MVm1dJRv8NW/4RX0ro4D21CnO3WGHZuZ7
uB8nB3c9WU3QQr3Go75m5DOfYscR8LTyap3TD8ntbvAjoZfrLEQhWoQf2N8CLI/HNHG11djjmRss
yFCMvc3P3sh/4dUIHAf3t6G/kqCM00FsI9ay2f7dwrOMo/mhr8PjUg1rUFWs/c5friIfMhatYcn3
ZVN+j/aXnD6UIPpBWr9drTsCW1nVqEboCgeFNb8jN31qvZimqE2eTm4FM8rcJNJWNNRXoRuuZjTn
muzeqtZbRz3H5MmjYQH60UNDpEULkTtOkJnFs2bJA2kRwdToNLHMcM1NttGHXaf3T6hpmpUy7TMK
MN9rsrWnkWcYmdeRP1XSXOZJXeU5XW/8kBVyL9svauMKnnhb5c+h81UaB/535xFh/twBxYv80R5e
7bTYVuYUVOCVTFBjiMiqIt7Pwtph9t0iRcS6C8fL0ttDai+PjujWTeztEm05JF147PLxDFkfLrb+
CcMSv7VZ/g2FN4MrGI7W4qH+QoaEyt+PaTWyRR/yCap/hCqt8g79cC+lyXch8uSA6fJeivgzqC/g
xRl6LY0aN3RABdI8hW20Z3146rrWh713ABa8qSqdJSg+tCLaobIgUKVZRVDIsEMchJ0/WpU+rsgM
Dog7WZu0n0pim3XQTCo1qz1iObtxkZwiwElipENNABl643U5xJwJ8RXdAKm3F+AlNEOI5NHBQBrf
yJA3MJWNSzk9F/eyTUJ+qnGJZb15W9z4SBv7mSCpmqMy0UsfY2X6cwgbt5cc8tt9QUwI4bm6zyCO
GFXoQ3egS7vtjdPcgDdxvOeoS4hBUl8Y1k52rF0YjmyH+dvaYwEEb+5oq15bbo0VBhiqLmJON2n2
B0QxvPtoI1PO4/D2JsVBl26PNbgvdk9YUmjuigHHwzAGul+lZA/hpfiTokNLBpSVMnVw7fCjQipu
sHnqg7uRg/YFwC9aWfjrnLg4NWCTkmLlTvleZ1pf5toFvppv3p2Cg0WXXXj1uW0e2sXdjw1/RZ2W
rHxPGe1AxNR8ujhvkW2x6qGOF2R9YLRJZ34gojWStNo67tES+xjRqKcjjKcjQJyWq0B16CsnIRB4
So4cLPyIBQgtJSAIe7dAgiULjuyXfAryzrtqPFp6ih+xS9CoIw51+gOn3Z2Fu7oftWtqUKSWDM9s
dTYk9v5K40YFJyuWtaue5rFF/9sBbOgBUtxEs8mSU5u2v+5RB22vreOkw6TZniAR5PMhHQu/Y+xW
LedCtzfyV1b9Bqp86IUfj48c4P0frJoIfaXvXXdfkEchyg9Nfxbpi8i+Bn50+Ts0vOsCWNpjKwC4
sBoTbeMhaE8xQ7p7p5kPLMWL6Gg1SpRlzKRy6mH5BZD3KTXBndYDl8GiFXfHqyrYRPhAtip6SmMI
VFO64RDoJMc2fC3SGZm+PJMCFxg6OUhqYUa7K07si0WLRnHsD+54wC0DiKQBCwybucw2sXxnXHk0
kK6bxJw4MY3SzrhG5WenvVn13guPqWVdGjDNsvszFqA67LLb6bO8CLn3dJ35298EyPPKat+lCxD1
OLmhL21zbwmHhtanPcDIVqCdUb5J54Bo+z0vJhhO9O3R5tNBgoDSALyXOz1p9w6rSL5Ufqy9NZZ5
4ixGBVAk/ii0b1ctV3c50Xrrm7dyplkVEs9i2pdsgRaChShnopiiPUsW/LaOE4wldAuRPZAS8xhD
InbBkEmkfXSGbAV23OhuacEhL+Pyz+QzjrTsZp3aZV6JHGG6gSMxUe695WdtnWg+gdid6WfTXKq6
gxEFwHoB9A6YFeZ20dkWhAoiEBng7s1rZW4yvcYVFMX6yWy9HYPozk97I3yM7y8NfW/SxB6dlPyw
YlHemvxqoEjUDBSmTZRzK87yoein7gbw+dCrZNcXi0aZeiehMGY5TU0WHw03xVltU3rpo3Mmr6fD
KobaHc+6/SRIZ91UGSfaFr62V3riJJmUMBaZKQPNcl9PY/inHc0Trc43Dy4fGIjMuggr1reabP8y
tpyPmj7PnNWj+fjzZWPihcmKVlH18W9/XlBcfya9/eY0evOYjnZxldprNNTfTPHsI9rSdY3U4+Hn
JRlj6ZuZG+Pobuxjb0UrL4/0t1wnbMTmhP/QZyeeb5duWqKfPMuwtm6YMbefozD20zYUN5Id6Pup
DAbDMIubapxbSVrTLklKtoTamD/bBRHFsnBv2Kq8i6WX6EyiVrq2K9cKLAVbu1BNfvG60H4i6OoY
jWH0IYeXaaY/p0mFtpoz7p3rxDKlM1gnhJazfNs+aLpQUKGS5tvLflu2NtJPnHIai66zcSU5ej+/
ghwWbyOjoJqSzAJW433GjdnXxV35rO6+nwwnI/R7rMG1cI0XpY690dvPbgRkzGngG5FJEJRiSt61
aPovajnj/yey8Jy7+8Emo8y1/yGbQ62LGXiQkFHCHuWzmbDn2l4OTrrTQH3HrBLt9DdCZP5NU6hU
DdAn5aCg3sqGFLDQZsBo5NdiWO5OB4zSadfq9G5jsJcc5IN/0wX9S4Pz75ob4z+VWHdNiGd6js3a
b+jMq81/KrK0pTMjMQosZKil1+PiR6NaLlonqA/maCO0ubzaYxJesv4+2nYa9ZCZjMbzcAmPztJx
Wp9VxjofzGm2kEuCg853rPo3cAx+g5uHR8QJ69GSGP2YOW/iMvUefl6WtPsDKPJ//4n0/1dF5FnC
EI4U4ARRA/xTc1kaUMRyMjU5tbunFjnAQ9PyNqtKu0w60wQTvtQmk1iQpAMjHnp142Mme8mKgl6E
dOwbF9avrHm6mp3ytv/l/d1VTP+pwuHJsqW0Dc+zHP3n/f+b4G6IPHuAdiHgs4ZoWLwJe4jJpw3r
BS1Thrlpnej0zaWluad4eF4I1t3mfHqXn5doCP+LGM+4yyz/4x3xUQnTspAs266t2/+QAOqx5vbe
vT+KN2vc9PDG1n2JQxgT+XIq1Y7BXv+cZtwZwjjgRTX2xGVk6yKCWVOnpDiU1gEy4SVysumMa3Xd
9DQxbK8Wr3Z9RymTJ3L73z9FgB3/fNfg6EBNcH0NU0rXFP9QM1V1ScQSwzl/jO3ijQY1ZkAd/gJG
X8+qGVGDslpxT/s2MWzS2hmmCzdR9Xu0TWsjF8a+msygI8ETGPAdO6eHjEOgkoNDOMRhL+muFFeb
wIp1KTAiug0UtnvAW9GUuwhtSVqzucH9xcVmE4ph6b+q2MN3rVdvbRliu0RDDa5z1w74UQAfr+C3
AB11ysdqMcMnVmIfLVq1dnDSrxzYBfXU96uuQ89DGEi07pOUSV5OJtrs4dWxhw+wrtwmukWlTxzd
NNe/ExV95gRhwjxpmFbhtl4tlMTM9thfPYvukhlB1snhJeFV0sOu2jSj+d4U4+RbZd8HotKgG5Ng
qfroKBsM0wb1E5iSNPBSLfGbfj4NXX10OvtPW1g7IFe5b/aLtrFTtlaSPfFLI2pSpfUn1L2nRCv1
A/3nmzTVp+ZOgXLJFrGkeCJuxdhJd0T44QbpMP0x9KZdNRpBlzgKGC7H9/78aRakvxriYS4L5ugc
TkFFfoyD4mhrv84GnhsIv/x8TgprcYZyvAzvMjJpZC3ha67dqqV03gbIbJM2eCu3ReTWiNrXx8zj
HEZjIiSh88AZdF1XtCaqIcNSUnJsrfnBV9oAToRewcuEw63t+32UzUfpjWfDsMg6wiPVnwt7lL6j
zx+ky2sgLrfTYMEjK6QRTA5IMTZOGkslXGZNPQ1N/kdXA67yXikfTw5nNsJhSg3rZxHiffIA9cRp
/BJx3uoGxr9daZ8YY+gnOCrPRY0IhBTLFlycyDc5lOV4GY/ZgJ6BHkVMjiuTVM58xBfQwwltchMd
49Oy6TFGkb67P6JhyHl1HKNPtm/sjV7/wtvMVlBRcZ72rUCPNyEoaZ/cEiOQk0CnBJwP6yoDV5Gf
crS5m1o1CPFMJ8Rzx7Ekq7wt7pCK0623BwUdg7ycPTSZu0aF+R6QCrlk7V/lKsNnxtSsSjMRTx1m
JjctnpspTrfqTmPJog84orm+TYE+BkZUyoPVd6v4LpNAzUjcMNMER7YvM0cspDbQXA3jWFXhn7p3
XswZsEg5hdukvtawqFfIpPNXZ1ybdtF/Ral3TQBCRjZyM8KXvqR6N5ppj2HqFJn5HorrS0aGvK9L
ScsVMEzjOtemjeCVC0aQqUyLS0OXeTMKvfUb64qwVH+c3MK92Y0DaKDLlt0jVHPiru8vYzK7F4ux
QdgmlzwNNeBjUvoGabm4tCt5dBNg53UHlB5znPuk7JRhWG2dqNYJS7Q0IgWA9io9VuuuyXbdWN0G
sj8fexCj4Nm0b0SOz7FuP2puceqtvLmQQnUaJ09cYkmeS9rhnMgneJ5l8mFA0d0SirV1dPuX5Tr6
DonVWyMoedE9Bbir8CmjK9Qi+1ZEJoCqkOfNjexjhiZRlu0fcD2gNpz5b5/BLKewM/xaWF/KdD5a
k+atFzm7uw1kZWPz8bNyOcNHtq/EmTxqVk4sTkUjk0mMm1IFIuKE7rFA5e46r7nwGw5txt6C5XLe
0Uzeion8jyRpA6ze0Tlup3GFi9cMBohtJ9FRYbSWWGWes9CqDjqQoaeCsKpOL0omI2CCGmSba8Fo
hYxqsqlaA7+nGcdX6EpXJSZWv2lGT5SBjtFgD40GWkGJ6JXAOUzxURI/h94A9jJl/ZVaeceIeDae
eEVB+SojO6XgJx56mmS2p1GFxA2rUw77u5oNxf3fAsWws0PEgc8W+vxUl0exmHvEot7J5tG5mi1i
vqyuj5PRDShjrMwXufYJTway7uBgU86MB+1pZGAaVAMz/loa0E0HkW5T0Szk75UpnXwO70qgGsrU
sO6orCZZXHBLi20PoZAlfnihibSJppemitnMbB18ejS6V8gk2NQqWCNO8uTlbnscy7E+z6UKiNKs
VqJbvFNLiKxpsJLE8q8qJbhGY7L39+wuOVTt1shZ6smpWA21i5t0Moa1PUbdkZN0AIM924VCXNq8
ji8AIswald9cET9fJv1lcqHGRiadHnAA6B7zNfHhUSA9pz2nGUd2r4ufBWxUlWjwRer0qIS7XB1O
37GDQssGZbnUuKAHYjzJF4CD7oYe4gtgeI373ZmwB8eRFdvgiUITdEmUktcwFndG8fRcIXmEf2QA
tZ5bxzetqL54Gn52/PD7XAOEnGvhc1tk5U0gCEpVV611+ga+CVZ1ZWuNfSZ1CZVR2V2mpo/38BeD
tiGnNM3bmYIX5cdEY7cr+8PklOQbVJG8LOjVYE/U+iFBbe1bS90S/mF0hxRehEera0vA7Y5PPz79
vMQeunAkF5dCZ8nRmcdsAGSPlxhK4J6WxwfRJ/YD2y85URW2OdmjmpRL9h7O6jscMlr3HXKEcEiR
1S7UYFoq1npolhu9lbaPrTu8aK4zQIPgIraT6x3/9fJALNycqoFgK2QWjGmYZhM2iPCA82BBk0gm
wwXWbbcDClBsPBk7jA5m76TcMtlFg3hv7irykFm4H7dI9fWc6UthGgdVpCW6moQWCeisY7+wx1uO
fVRZSAYdvYSxT93VknXFesjLI41uxrNuFI3H0lgstBc2gzlMvbskLJ6yJP1oi7bbdsnLopACOWX+
khpDtUEih6ZL7whQh6Yb4Cx9VS3xVgOn1IOTMcGrvekewOzph2FampdOWTeiChmXtqAJC83Sj+D/
fqW93Z9oOq85gLIzm+YBtBSnVdOJCQmLqgc062f6+TjYgS+tDancjSha2tywEBhDwnAl0GC6ELwa
TG4k2WLr9qhQq9KVabKzoaubQernYxvOB9vI8yvIFl/it31F3Ym9N8ztfWwyWCMh/JrGzEesIm6P
hGGMDEvXmQcSIsZSZk+khI4EWTLYyvOVqZpkHc5MfkaL0zgOVvTViUajZLFxECrmdRHeY+Y6Vwk1
e6WzTsM1Ss09WPvmseB0NsaEnFStXu4zIz8aMrcfQFo4CMRqcBjpabBo6ut1c+NZvOgicg8M+r96
7yIBzB06F/f9YDm/ulyEQeW1uwSh6ibKF2RTjQI1QbLXGVDvMJsUUh2hYwAFTxgVHvQ4gYidamc3
0uG7QWAuY0T+ZC0zlfNq3R8yGGOaEe7vhs/WFtYx0ahlekBoG7I1SeetatiADuAgHLGQm2jinus+
qB084jrBa4rGo6SOWps6bRpVUKdBf44uVH/waxz7BEdn3CEjjwdnOSij72kENujyukvZuM1t/skY
Big9S+Yeo/jVA2tcgfFda6YjKEpYM6kOdlqTXpaGvcLrEVXLBX1sLW2L7WUPn7A8jAWnJsZfWYV6
SkZQmZg0JpFRHaa2+9fLz5cVc47Am5u3XMbZ6ecFmwIkAGpesnvg/aeJQ0vfnd8c0euPEsnjeumk
th7MAl83i/ViaZzJCRyY5HhM5uiRtB4X1WsrDk4xrUGpt4d2FqCrqnDkvtKyixR6dhnyOr8sCUQJ
Sod51ZHDsTLaJruI+8vPr2jbZBeM1IR1mjGhD4KuTk6Kzr5yLO+J5LkvECh8p0O26bggtZj/BCnU
iALv86NpYoMcC9qsbEuRlgnM/zz9VgQnq+gUUC6AKqFTbkkoRcJVAFtiJ7WDKKPDBIgs4kz2sETa
20BaLqXdnedUQ4u2y/K81EbEOodsbza9X9DIn4osq5BVPIZJf2qXmmNbCn0HeYCWPaDW/j9Encdy
5TgWRL+IEfRm+7zVk3cbRqlUogMNQAOSXz+H6sVsFF093T2SHglck3lSr3z0EPs0c9/8sj8b6fhS
tMkPwGcG1tWjJyEsjo3x48kSGfpc7xfyJS3tqikQ9VpifCSO7b0w0F2b8oS6v1yVXG9bIkM3GQCy
vYLKY6LDXnkD6wDUxGJdEMywM7zsKyJOLc+LZm2PmveLLV7FJsRYZAoh0bRW7u8l0p5NrdkLxihF
14OHZIjoumYVsSlKcG5zrhGEHczJMyChbRYVb3JO3Q3FNdTr+KcdpLnVpDSuhkQ8ZbVLaJKh910z
01zCyUYxhucjuTrMEDcRtqioxYUS6AShwMRghOZ7DVfRSO+KwZObbpJ3WfEkJ3gAIdTUHTNSVEYW
Ku3lzWm97KCYzSCziLceDeGqC20K8wwd8FgQip6brInjmDGuHGEfkYmaTHrn4i1b+R34of5P3onp
qEEcW4RmbzxRfkkkVFvHjPeUBwbxWlR8muEw79JnX2IPp2zudnXyAAgZpYKDfGpgTdXkyA5shrsW
gWZMONp1OMpkEzhbO2f1Z8Zs2mEB2oKUyBk/UNex0VlC7mL0gklCioMRig+AfTu/RRHmGMwAqJrv
B6z6G1OZi9B8+iyZrRwIToN05j5lejrL/ODXNisuifxQmEiK+nb4qgjWOcq22GcatlRd3Os+qfem
/kun96gLBpwBvv2k9W+/x1IxBsCPKYadms0V8D1EKEVxL4KogA0GEpMbk5TSCsiTBZiTxwCQf8Z/
zLzUaS5XcBmMo4gga1nhBcvP96yUca4NbylfAetl7XnsE4kNgOxZu9YX6uDT2BN/A7VQISeGSNqY
6i5pbJQhYftVRKyAqVd2kaG4FVv/risYhjuweSlC+3ckoxzHJsSq2Q7aQxO96uVaK7kYl4AdKIC8
KMpr1Lkcsmutss/G1eYW3ADiNuJkJH8T3xayQDLriDM+mD7qM9GvJ+I6VsKuiJS3kz82YvBt5fkd
hp32vWKSfiibuMOEjxhjCiPrDI70oc/L+lxnnrf2sRKswbRsI7bvPDT9eDBJWVy7xJAZTVyj4oNa
xOUVE5NOAgVp5vvGw6whqPTDNMEZYScfXlTW22omYoQMXQ5/CxBZxn9qtK2rNfXIsoM82BXaOnZe
8z5lCFyniphOD9xqyxqJJJWy/I6VXz1XrkEiXXcLhhIXgD+mayHHf2VWvFQylVsW42VCTgwkmCUt
/OIPdnCuopQ42JlIc794102oWVUseATrJZ6jdViHL1CUsvOgYihhTvNPh4gCuWd4PhXwNNoMRnov
GCzOppLttg4EdM4aaEXQMy6orfrVre7zcXgpVN9wzXbkRykGSaVU1tqYUDS7plibXqx2WTRg7mlf
J5AchOAwJc3UyOigJ3+21uVBWNVzWcx/mf0TWFbC6MXwxhZnnafRd8C9zmzE2Oo0/xKVJmo+djaJ
o+YDoW8P1TC1mymXxJt5foqWaoIcGjRwK3vO6BEJWqV8mmxeK5QRtG0pJpkJi/c29fsroLhhVZlN
uI98WtIAHvi9RBT3+xeGhG4Mj39fzik6PPLnNpmfvUCmdw6m7UOw97JL3JV/a84xGBHmcfTTlBhM
2qK0BQ3nugAR8+TMZYVpQcinoEOllzT1RU/eXT2iL0P3Uu5dMgSAFb6WSt3bPAxraHw/huTXV9bV
sUnB0ZWLPlk4HYORtH+AOlKtxUhGpaF5QlnqPMpn6TqQE524BgzG3F0mBqoHJ9knXB1R1rp30jK+
w6I4ovk5laX/py5Reys3+8PPGZ2UiyqD1mRr2yznBMoLSOhrZRQXvxDdq2JnGbiszBDjRDYsqQnP
lTTKK9KbXQtX13ghWbThu5If1lJP5yz4qBaWzSQzxCKx+7sJxabXChjrYr4Cvf6J0IWdK3aThsUI
oKmdnHlpXW68ln0Q7f0TbR7kUp0f54lfajiyrCzjLSXQAWAXSH8Myexw5bpoy8/GLnLIOPNfpx9p
OfNvYUn/lEFu9aZ+vpUDHGlamXJXDkO1SkPvUsf9DSROfW2AeOJiHsGnTix5E3Ui2hzUSBk8unlw
bXhM9uDSDoHDkMH3useRt4vqeKQos6Jgw+iGrZnfK2hYivygtr3YJe8Lr9uqBg5lKjTqKnxA2B4e
XCZ+YTl9oSijifOjmIQdNs1WmkKMSe+TsNg1zBs2SLqZBRHl0TUIS/Ns6M5GF7QbPKxb32a24vYU
/nEaPmNI5P+eM8trgb7EVlqSvhhvmsC5GnHpPet8L/OkOZXLs59xv75aEQEXTdevtB2oFwLHnnFb
qSa8C6QxcA7PmF17Zw9F5QLS7WiaknRiZ37t8yLHj4mxV48IGiTuDRB6BHRhYQmy+YN5dXGdiCOv
fEMfm9/GhFAhS7zEzaJ0n4pi3YRZhazfJsokCv6YDpv/2fkL5y26FPxaYDok6LAA2jZeC8WU8QaX
fbme5vYaojXYYqMuaFkqSpPlpLKm4VDXZEfy/Qn6IBNFuZdc69EnOaa6FMos9yXAzZ1dJWDmyAdW
BapY2R+noH/uHOPBbM5wl1s09hGNOwEux5pBEMwvUvCOURoMED7tYqM9pAFMkLZAAKmD0aWIJO9X
sshfnV4XB6MlKJnZyJcfk8aSGcVn6o8L6DjeRrClvImXzJYhCzJ33udxhYS0bdQGrijqHvs1E1a4
z38AVu280QuOKKrOM9fewQI+6PQWdqVkfnKMjdUH+8wYC2au5Erb2TvI+Ydkxi5hiQdBYOG2ZYPi
wrCFLPzZOZooZQY4K9ubqFIm5CQhTY9CrzLaI6pb5yEemD4l2KHhweI9QAAJa5XUKb9qt41vUdyM
vUWRYyHqiIfpniNs08by1bXpirlWv/rG0UfHPI2RbE+dkWyp/tV96Tzhh2eC1sHpmq0Iy51v70R6
Z8zoEBSU1l2WOVeHI5aFt3dHUOJ36UuxZSFxF+cDXTwClHVXC6BzbeauMOweAV4RN1Kmt6y0yiNL
GgI+ieh9zFPYiCZDCHw24zqkew87pMOBtODSBRIxsrq3fACX9NT4UhnAVW5NpHH4bybQ7IR1/MNq
HsC7she5jF4erLu2+BQNQlIGyWDnvBsBTPybQj96Myq5ecmDDrD+rR2zXxzjVJzptc2s93GZil4A
Gz3i0TzrtgtWDaPBO4TWdI3pqpHIXPFO1Fs5tEQ7E6a+CUXzMlByrMkbAKHuTc/mQPAk8y5KsJiY
NeFs5r5w9raav/NMWY9mhiFpQv/RLiDwlMrP6SqLeiIpGOfxERdhI1aajKm9k0lyYzXZQzXCWivv
4My7xHa2GIpJEVn58qit15n0otZgbwUCACz3GDUbN8g84FNdzdYn/ogUNyNW1A2aX01kdiUarlLX
ftNN+rcP6ONDQImY4BhQ965+bYSbnlQ3fnY8/ix5Q8SkST0Q5cCFs/brJwJh4FBH2bCVsjqQJPET
OuFHMnQXp+dXISNObOqj/KjiqL+3c7vnlXOorsBroboeI3DNxbTGwjoCEciuWTqaN7vbObZTnpMF
tBYte4GEo6oqwODVQ4CqbXQvpfDbNesryIbE0JWvdYzuvh36t7BtXgIc9TDHIKcdGp1EJxMoYAsE
md1eDUxl3Xlp/6EoFtFpiiddOVdswUjwU5zJ0iI5iMuGXN0cfm5kMLfDR4+K4tzEMeIaF9GUjVVi
53oNXkP2+rCNQfahfIYBOdKAtcCEhKSpiDQWRyo+5r1GFJ9yAhcg06l10eyGTL05GQJlVDwZWYQe
m9dw2nlc7gximJWOw70trZ01KiR35GCUf1FPHrI+4aUc6nWTFnvpMFVz+pr5f2ciTufBmNIV6fPJ
rsW9jSN45v5CPa5Kcxd5NFUzsukxzs5NFK1xxTKPlemGiJQPn4f5XNMTsan3qwtOE/SM86/8GHqp
nz5EbVNesAKYm5p2KG2wSXuQycZpmvZiZgDPYC/xTW/fnhi5u0BCld6SNsMzTF6621X35NSek4EA
9orz3ZDkB5OsXRJDssYK3ByKNqions1wa/nlEsc0IWo1H825r0DtV/UplynpGH54tEOcWg3praeW
mwa7MpkPs5BM0eBB9oVZrKo+ZTKNWHaCm0YXUgKON0rAxOmbnTgA0vS5FwNh896zbJrX2YsDPvcC
eHDBfKe5mewy1yIiM7ed2w2l3R3xHjbjPafeJhYS305g1Y3DfuOjVUvyuL+IoRtRhZE/jJo/IJh8
k4IUxwrGD8U+KtnavkXrbprBzh2LV2EySKj9Akd88lar6O/UIYduoKbjD3TA0w/UudNUAJBkYSkU
s3w2nVE5XJUZ7vG0N+z8OhwoU/jqp8+NA6TJ0t5dCuRwZ3o8x/08rseMX2AeEWA3kvPGb/LHb+1y
T3LPuJMkWKxU1V7YUDT3waKnVrxpTYMkGMUOw+OU1AHCn3dt+MCM6M5KGFso5kwRpe445FfysPKd
adTjhoVVt9UyQLMCrnQjQWKg1JA7CmB3GxDftDbd0d9Trkd4vqcPD5VAAWT9Omj1XHs522BbMDac
k3erMj5q08tPOpHOtrsQEPMse4GlJPloWrIwuus01RQmBfNGb5xOSRk+9zJIUXJYFjcXk41xCpzn
hL6NWYz/ZttRA6UFSqmd4xlxC7K/ArJtdmTdCQau1Rv7k5s/Yrey59vEEOOEN1OvyqB4qCzbeElL
vBQ5E1Jtuu2xFXofdIN3F2GUgfAMKFHT+FHUsu2rbf8IMPOgO4MwtpSAF6aYh0b4z07Owray8nXH
m7QZDfaoQ+nneHcwHhOlR+JyE+ZbK/F/PI/1tdRyHU82KX51IO+FkcON7dtX1n3xIW5EfIMAFqyx
9MqPMTn0eQBlNLbeEcBNe+kdvcKQh6jVMQu96d/YqezUXy1vphMagAiUtfswo55LPPXR1sreg5qA
6T9k703QHgnd0IPzES0BCi5qX55LA70k72dMe5+ScqRdwVAsm8xNEzJWCWNz7cX5rUZ07SJbHJFv
rhfBEGE0R0PTyI94J1FvXqKO/yUsMG4CFn+dRLCKbZc29JmKahO6YsH+M3pc0Mervkje07web7lR
4J4d7TVRA/keTs8D3PQt6r5pzYFmeNRVc3ebLK8n/5Z2xveOjAs+Wjt/HRHVWelQbEMamhWk+3cf
TZzsagt/McEnwhRsvjFTBgPQA5RzqOF4M4HkQmnvhmcq3W1gszHNDPWQ5ATQddTdHfvtrS6qv8EU
DBhLfheo/PL5tjYJDTlg0jBnx65z4mQa8yfuLXEmLGFcewO7ztFRa0ug6V5ZReCeYb4f29CRH0ZG
7Lw190gKHxzk4ytfx9iIeIIiuOhZR5WMg0m8djFnPouNfCNVcKsg/5CNp/21WUePnkXSpjaoFryg
s1eN7WUb2AvHfGREw9YDkLdB34z/1PU+Wrd7qoXy933HRxnofwqo8MqtgKXYdn8/YdQXzKA26WTe
1TlL0aircEd61orKrNoaS5cyspxt0GavnTLGXBZDjIgMY9nPosAc3bTfSPY8a6uD5QCW9LmoXb2n
RATlQ3s1OkjS/Ru+nWGGARZgn8SVTu0hQMHexrYITqV8b8dmQPkxDvyn2zNnXcr0Peuxi/2EBZ9r
2uXVqZ7iJ3tM/9AjvNie7VGWWycdGqzVIj6PdMumxdxNQ/QPGPB+qquJ0VvDqM5tdkRy3yr2ZrvO
FRsx440UabWDB7TviuF7lgAsRMr0B5by9wg1XSOKsjNcUvbIgKrhx1NwNdtIRyBEktts824SmULc
plXsW6QM4RxiwK6oYiBMIOCNyRko/ticJSBNgt08KsCoWULnZc8kwMFd6fX0ynBua0XiwHQ+2hDP
3AnMrb6ZsrOtRc402KcT5ryOBuML8beBxFD5pFJm6dYy9dFn7cHyZGv1Fs1IkX5EC4c7O1tmuAMU
ujcsEuiRQK3hD8Rh99EoBsfIYObefNNJwEjqruK2JHPB6d4bWx4x3MyBvjpUpqjZVsob9KG1fIAJ
1hpF4GdQOD+TVh/Q/d5ko9+j8jPogG+zBnMDpikW0Zh1HD0OLqTcyr/OLbYqty/LjWVQM4H+yN6i
DPGxYe+0420jh7TNsqJ9qT5c1EbbklU1Oic8rz7GbBHaJEkoEwOPQ42omdyiamEMQI5qH66lwWkb
Gxdbe8R+x3SMmhYSzcIqgyLhM0LYEr8g13Dv3PkzEGDvHF7uyo9xTxh/EWNKxKJGSEpstlNWdY+L
/26CYss548E5klaP4cfSCzlcchtS9aQuhsLMbA5c0B1kewr0xMqwgrmseYwHQ3U/lZBkgZBFuaLa
fOqc+OT6Jye61QnTGyuzLzH86p3ZUnx6Fj5cX4FTp+Q0iaxfOegoUQoKRpomz0NjsRSJ/Wk/B/S+
UYLXwIJUDuFExXtWDY9ony+SLN9VhYV74ze4iT33u0c9g6mNmtUd3f1QpP/KMP9na+OzUyyF0iW6
bEIMYY74pfQ4f1WCSE1tf5oE0GxMMZ+Q2X2LGXmdG7vfqO8PsWt9trXzHDToyNr6vBAT8vnfbLRP
6fyaau+tccDP+lbJyvwHJ12NDx016Nz+o3ug9XJY0BX2Pgz4nMrMIpXOyf71bVneYXWxGoDqKvBN
jEfds8maZD3Lvt2EqR+gYc7ZPgBYiniEbEIHh9yF/8HKYWpcpHtdQDqosu7pW7DbQQaTBQ2Mr8vP
2g7Qcdvop+hmboS3UTp4AFnILzV4EYqTqGlFRidt9smgPOwS8j4ucSYlHS1WkiVnPLee4hvJ1fCd
mgh3SZOD5hzrxzpN3qWH46hpvS+zGiKWCgHKlh6qgguxX4jhu6tMtYvH/j0dOfxC0f714uZezxiB
g65XG/LK3ru+O6V8Su7ElZWo+t9iot9Q37PkAApD8GVSP5jav5P02X7N89uicASFDKnB0HgU+PUh
4MV9q4A8tiRfTmiWzlOpH0pF56F0d+0bycFU5WQ2sgZqY+r+kg4TZ8aEoyq/zTq+qTrqdypnPpNP
0VtdNnzAdmXwdvqHolRAR1yygWNkxCC30COAQna4cWiDThI1LGdFr3dpgr7cjgpQJ3D4boSeE2xm
oSHy/Njae2H14Sh7bc7FkXu5hG/8GQ9i2lkSOnbv8WSMdlMe87wnXUup5IOaAGcQEDkfkx/jIvKz
zBwmXb5KA+0yFTbL44iZIlFleAn758TnyYFtiM4STaHEQcbWqPuKk+ZflSFVkt57bwqNB5Zbi8f6
OFfhtcKnuwrM8GDzHimEM7blX3vXOTiR+JPLN2eKOTaN5TLDThJCz8cng4xtYPGfC6ABlQ1GKqDE
tNxPrM7+ToHUkGHZr3M2zHCoFH2U0sxvfMJgJVERMk7PTBWJrBezeAo3lfasQ5hbZ0RTZDGzumT1
J7eFYd7KGe9MALtiC05v0YoSJUEsmV2RKBPw/UDVfmfmQVakszGLgUgvSicy2N7KNPjEndBFJptm
/kH29nJbA9KijGSLzcUGc3j6wkL9N67jz3zy24tfIoOF9Q2MbTspTQ+SZbxBkdmxhhxv1pR92wXC
CpQPzNESrJk2tSQSNKLLMP0sp2Ouuw/Pir7i0b/P68NvDCs1BJCvkLei0c13761petYycYajr8Wb
PfEhy5ZrHj4TqtgHptL9Kun1fdT2bGxqUj8msAnuXK1kmPCTdJ234SdJd3GQ3AfIz/piuumcUWHH
oNfjW25wx627jr48GbKN8rByATy481tzPJGj6KzCAIsQHsxHB/MRBPA9t1ZNlvPa9Vn7eBAmLbvm
4k0oCqjw1nb8NyIrzPTI4OqE8U1r+a1DOFhugs0+WdJf+tjAFbQgz6rmb9xGBKtwRK8Ih/wzRt3z
gK4CaIOzKlzKLhhiPvj5dJ9bzlED394kil1DUxNpqMXfbgyYqHbveAPfCW18SyiiX2QZ/RNMITCb
BDerjd6zoMI7M7vMiEltZ64BOD68BrGa9szxie7VzSGv42+2E5+VFFfU6Bs2C/PKRrXgMwwyZVMx
0UbEmpGojREsI6mILoYYFd8fT7RYD1l/qsdgrxvvoBjpmLRtm2L5cUs/XjVu5p6J5tmDj0awakzY
ioInJFMnIp+52dgPl+YIPu6UuApu55IMoRLOERGhpdwUqPRO6U9c2fZ2dmXPu4F6tfIe7dijRs5v
VpBd4A0lzD2OMbgvIn9qaoWQzib06h2mJMQfRrKJs/BvT9b2amnO2DWVC78oan+MRcgTVgvMDd4S
dUOzCwky0aAV96LHpHEwJxOnv5kU+xkipisvbE//5KlxHdzkT8ttvGGezrTOl++OIv+Wc+0zmqpN
4ww/cnHJJxez4vxoxL9+PJZQ0FfKwuRkO0x88lLsXIuYz8SfH0ZA+CAKJ6J/+z+jbatb1lQIXPPP
goKCsk3X65jormNBUb2KmZfdu9li9K03Xf9NhUyYuPqjCXZ189cMIcvRrdBy+W7L4CNh4TCHepOa
9GJF2aTbnjRkkUwvFgpTrqj3IUowNDOq3yBY22Qs4ZgyhuCT0ievi7tD5Emxab1t4xEqPMfotirL
2Y7emKzabomCbVOKa+PUTNZPhqnZtzqwpzkpOSVpNYabXIKMafDEzL2va4Xtzf2owx6qGonMFnqv
VeqFO1Wlb6aXMhoZmCsaHlC0smggGhCkM7vinU9nRzDRtMtAC0hTv5Dk9CHk/Bhq/WNhmyYu8NKn
+K2WQa+LWmKTWOKDNS5Um1hIpnfQfUj/2mipOZPHl7wkIckn/UW4zMvRk3tshzjCI14gbriYBXEf
7XrX/ltNNpytMhzhC0iKVY7Kka5rY5r4YkckLICzxV1hzt7T8ic3AhPKEzie2spVD2BBnkK0bAMs
IOR7jlDXpq2etBH732kKywb1zhoTNWkNUb9ss/mSGpc6184tYfBRB731rLUSt97sngaCCawDvPz2
9mvXCi3gQiLCTRmhjwA2R6RoW7z2SVj/ZN63kvh9Sx6pAenkQ8VJi4wOegiRMpwEFrl8RhkOIEyQ
X6NQM67//+LDAGoKjnI7Ku9wj6M9dD3xNZChu0spOb/a0KD8u2G4Ig/Dw8hfpvFinJb5n6ENT3JM
pzd0DlerRZfmy7bfBqaJqbBuLJYpWfYio+HmzGl9RocS3hg4jVve5XoDiI5H00JJm3RFAS+3ltt0
dBggF/HKbrISAY2+66qCgTgZHA+J6bNYXgx07eKsowK8H4FnLk4QdUoiJR78kmTpjIzwhHSJLxvM
Q9tE8UuD1X3DONHHtE7L4NSa1F5I2FcrZX68fAOz4VvPk1/HuFxfSIOb3pt23TIk42ybH7OCK9gL
9XifTZZpYv3yz0mO6S/r7Pn4ny/K82ALzCTlXqgp6ZXtlzYegkeRBf9iFWSHzh+49gagbHk3mF/C
9+NHIyVeeKasRE6uYwhKfHYG+VnAIxzazODfhJ+R2JvSucZF5/FvjvZ+LrnL0ZUT35M9122FdXos
zJJpz2i8WLgidqVvw3wpmdaIOIbDyGzchZTcjFO7r6KIcXZnGa8zB9RqzlV1CZyaXLMsBOuH/NJs
5YRKIBm3BsEQLJhqW3KK13xUBmyMcMGuSrhXXHfxM7Zy9jJz+UzDR0WvinGTzG60TlOjpJN65o0K
rvmCeQWWp1dClycFcXHz6y38/RKYyxAD8d/OwiV3Rx1HcDPH5q+NDtokHgc/OUVNZj1npuSawIW7
80mBrNqwPU3aVRfTebRF2D+RQ7GqRtMFRLQGjaKenHiraREef//QhfG8YQb9Xdi9wpmfvAp0y/BM
X7XQ07sPqLUNLe8cpgMfsU/I5K7lgj+1gf3v9+Nhv2djhsNWcpjycBmM1eVFTJ+A/Wy85d2r0zrb
0kxRSUXO3ulT+Yh1VkqqzRShF+CCGPyMHwFQSqzzL9q08nikPFWdWsMEdtdTIIVDPEb4HGmf6tw7
Ty2/bpOVp+HnN1vp/EaL0O3/e+acsSVsRpfn0o0uZJVE947bP/pR/SMmQN2AcJDqSbTxb+Vvopc3
PVRZgG7RiMKXqq5Xw4hTc/SNu99PNbNgtFLZPg9Gry59TwK2MTOkamWhL2oiJKWrjpQef5qpml/m
jn1rUbVgDMjrqqMvytfhpa/Gs/ZQSabQtdmroSdXIMPcyCyfp9GbN78PSmpRQk4W65mU6B70VZRY
KG5Uam/xnkTExvOLQS8SbIYAdUjaDF+dluXfIPXeksjeKjnmh6Rz7T2Z8FQ3ur2R78gCcexaSMrB
fBjMMkKzkVc894mpLqMr3qKxnYCnAg+glfF3A2Pmx1yTmSi659B2mydpzxx+aQhX6xehbErGcHhF
QoL5opmjx7E2DvvisssMBFhpd3Us194ERi8OtgDf4miHfJTc+lML176oET8xMk2ACWpMdpIEoyYG
Tvz7hT1gemg9480K7PYcOh1jr+WvYnu6awvk6DGcZoiZZMvVtohgZYYs8/m6kSGdvlapvAiqp5Aj
56CrsCE6qaSEnQIS6zxqkWl8TpC4wUEEPJMTZkqzzRGSuObDINiLQ8m7/n7pPIzVg8PIDSdwdPNZ
8l+lJlw4Qabi6LR5YZFNzJOj9pAcNTYu6zTl8CoCYsOfxiKbCVrmm9NmgDUibVHOONU/DXGMk/CR
MZY4h9iQV4UToLdz1J+pAN9REq1S96lzh0ukveRCPcuwwVngt8aHiBLGXsF4P0wkVk2OuuR+V+/y
ICFLN/cYgKXeDEuyJllVpE19LcA0r705qA6GPdBZBUUAoFF50FkNuZ1jpBdSNfk9t6D5wPf/aveT
xbSuz/YNLfAD3cXi+AfjC1kQrK1twCH03OlA+B9oALKhnsIsAxAoQMH5xYCOJEenauUtbEaqdsZa
8hAq4pEcMp62fRknEMTN4YpTLT4rSfBPYLFL0VGHcYG8sr1BGb8aZlmee+Qu58mcy3PBjHEXt51R
r/ME31a5OEN/vxQ9Xj+nZ2FWqgLOwvIuiMZajzPlqQdz4PefMtw2vZKEs5Z2DHzbQk9gOUb7+Psl
m+mMIXHz2iPDTU37JZfLgJVNzKGUtLd9/eopirckSOtj7oNK8rNCnoRJ5Wa7k7lzk97CVQ5vFaNi
9DAhQah0mu0Nf25glfPNDXCYToyynvImnC6eXZ3MSuqHQuExWpDTMcmvRyslTajoIq7zPn5FzohY
OGvRaGXpMXGE9YXUCBxR9ur4wSHxIm9LGFB/8Id8PCZ+fy+7sLrrI/XHWoASpCiGVhMfnXEmaiL7
Z4Sk6jZmo0+oXsf7NAJjks38nGUQvk8D+kgLMEDquf99CcfqwRFdfSvNzN3TEn7oAIGTj97woyWE
0raM6WuefKZAaA4VKWxvTjlTG9eNvpQKPPZgXFrDJdkYDKkHHPIuWL4kunxJszDds/+KToGMotPv
X5mdGZ0aAkcPU9wfuqSXZ5Op1n9fqlEBzSpE+hNGDIlDxp46OFiR+emM/bxtFfRzgfD/bNMvw5f2
L79f1KR98tHk7T+bcSnm+fD/Q4USmOhqgamNGRWJW4ah7wJYVKf/LhMAqSUq50MZzx0tU6zyc5AQ
MR4lk5Gf0PXYWzwYDqA91zmzwnTOv39MRJ7tWekxG6mai7d8wUhLUradIb1MS5iLbD6uIM/YGy8N
H4Ko8GIXTGk8SLaXHCcYuksTLrA/hu0urYxxr125MftgJ+p55JRpxosfhOOlmkhhWwVgpiWCQUwu
BOYNHNdbg0wuPN3tIwVtgLJy+/sH5jvdYzoM7UEmhDw07nhsoqADnE7xKU0io3KH7QWvc8ubXVbb
31K4HvjlNt1jhmXwKWL8FMRt/oYoXACwW7Lmaj9/q0MBYIw6mUBKVkROe8eovrtrkra7+/2jEccQ
hdvy1nR8k4XDWuT3U6OnrK////Lf36tQ4WO/ZRtmEnDPCLsHiXCY5+wmXN2xRl/Kppn+4MrhRvUq
t24/uKwmXHI9SwdJvrlUHijhUCuUOetsQhU8ruWXetTfv6CI2ujvgQrLfVc2/mtQwmIWC5YgCXxW
Cj32WRHxI6PKnslq2TE2zU5hn1AF15o5a55Vu7CNs2/+ddCqIcu7RRS9EUu0BInKKBhb6kJDSDaC
DpAmqdpbEU7cTG56l4OoAx2SmKcaCRCLwUdCaFnUx7a6r8NFRimFe7Pc3e8fYk4CiiLjU1Y1Swiz
5xlkZ/VRBwWpoM0u7+LyzloCJ7BYcObY4QPbxPKUpzDCB8+CR9OFJb1+MOLYnaNDY4R619pVvDMd
MT6ZPnvjwM/TY5qgffByaHMaIFOQdDcwbNxhocDS4eQsYQq/J8W93xtVaCPnZqljDarZ/3fyWANP
3bgJuzS9FomJoF522QFHuEtoHtMUTyryB7RlXI1Aw1gW6m/X0qVE1BHP/SSjrWuF4mJ7rECqzOMc
Mqk3ijQ5uZn+W8enoJjyh9+Ks3aE2DPZgftu0z6PfHK/N3bgOLDABvR0FXtKkNb8SAvE5pFJ0DaU
uI+ZCuh16YFZ39jMAbezJMXvaBL1ebA875yh8GbjIWqyAmdsbkQxV4txPSe4fVdpnDrN8kfuPRRr
s/MSK3XWfR8dImGHgFxJ5FghFIs2/2PsvHYr184u+yrGuaebOfz47Yudo8JWLN0QpQrMXOQiuRie
vgep0336GI1Gw0bBslQqbW2S6wtzjhmD2DvjrHYEygdzZgsXxdZUBPNt09BFWEL85WxWb1k1BMjx
I2v4dJtZWT6SETjNFb/VTjpBw/lPs7Sie9T3nK7zG5/q7Y9Sd+5Nu9HOehJTY5PwiZqfQXnMIqUF
SZ4hHrVdwa9gGH0YpMsLdlpEAMujFVP9n49WM7TelR7a4MEp8dk8OGTZNyRN+D4M6xh/mBHdEUsz
XZZ6wMMSgr6OhmHhqfi4TrYE6wQrF8vmSFiW7HdakjzoVXcwLBfcZzPT4OlFEEn9ZgEYHZCtY24z
MnsfRUXBuxcb4lI2hEiKzt0Tj/L7r1oQzZh2bdvuNSUM4lAyGbyEAIa63Kwxq7VmtxMI3FYLdiOc
7PBsAq7eBsBrgQ8p5PlxlfFDRbTUdFj7hsv5NNi+v3HscuNlMD5WAMF9p2XxnbJRiG3FwrJvwpXC
ZrVP4MfQY3YPRk62rSh4G+Ipjq4e5jkngVEaj/FHL3t2xkUCqwYPUTCI7ppwAG+6wX/3Cg/GWTPc
2QY331Dm7Yel1Rvl5ydqbONZMdF8TKtum7UEOgbykcUaFrZITsd0GrcEt7jftNGItrJ1ABml7rFj
5vKIlhHMec2pVEt8OS0o2By/vp+xJyPa1AL/IlG5ER5Myhi8V4dx7ApJ4o+G2ZiTIG1ZCRQskCZN
7oiF+qFRcKeFw42eUJGsLAMzMCNP98gu8OwvYws2qUyqjWuBncSDG9Iebb/vUMLH5tnOsBJ2LY6w
oqpxWjPqmU9/eoa4fZngDzp4Hf/8W0wl3oesLB+ams/h+UVkvO5qtzzUsdDXy49t+KzVo86xsZnD
miBo59ozulx/tXdwG5LDcsNP1hDNAvtj0vAEdezE3Xxd9ri1N9aonFNmBxGNBcSeLG9oPtPiuJwp
Lb+YrSCSILLR2OGkqzCZPMgEiZeZqPe0aBwOrDA4kYA0PSrzscl99K5MBmnFBwQFcyASfiS1dufG
HziIs2nZJNF4peE2Aip1hNIJhMNGLxM38YNn+XDZwvwOjY64M/Cg2we7CarTWMbD1cWRCbxxLnEJ
s31LIvnydTtHfdIfiRpBsFfZhzA0vRdVQaXByvV1xneGcNZDqqu9ZmrOtoSYslWhZ+8MZmbkYsjm
xNjk4jq+ODQdhe7SlmN9mPIerqJ65ESTc6B2jrGDlWxTNY9jYX/T0iC+lHbPPSIb55pjhALy0zGy
tbnHo0QevX5iL2Pg4YuIF1kyj3xTPQF9Yk2guJR8kZ167rd15oXWHS0h0t24MU9RMtlvTsnQOBiP
VZkXV1Pg2jQ62ADoDs8O5yiBSgy3xpa/zEyBoTNjFEWMzXlpLrQivHydS25ISU/YzXaoVXcbK72Z
d+z5a2MPb6NKGVi4vf/YE9W6nMvLH4EilN0aSZAIcu/1r/LDJDV6G0wgJhoIw5co5OkRohrcfj3d
JyxpG1XGrJA9nkSxa7yTSKqe3Dx7+HrrzB6/FlXrX/XrZGPXRBIt5MWpGJvanX7p5m++/CEJJiGm
uUy3LhyZi+w6qjpwESzpKjxY8/8X2o11iJP8IeO5fM/kA5RqK6v1MoqwOp/kFoYOnOAhP1yg49+0
EeXg5iVXqvCoP7TK0/d2kvQ7EDX3ssTBZ4oou0UIYxt6ZT9X5avuUl7GRdviilIU027jHRkQnaF6
v5VA+k4eWCt/pVl+e/RGFjbAa0FVlZdiBC1hD1F0/iqyU6Rr0cglKx3tWQNeedJFnb/y0IdMNvvO
NeJRV7qEixJG7Fibyf4WKp1ga6zxulz3RXZ0s47Fa91e05oFQz5K61JUnrENWB3NILQb8v5Pcmza
+94kq69htf7RAFwDGEaA+phNz4IgpdQJtGtjBx/lzDfzO3qhZcBIkUhaU1gbZ4Czl6Wz7zSwhnOR
w1al3ya2G+0NFECHidnOmsuU52WRaQxsIipv11F3JEiVe0doEv8tH+pzSIBKx7vI6RTCFBI2ZNJY
d4PrkMhVNsF+ILMXMYPlnFstvdcSJid1JIJr6RvmzdXrJ8KrZ2ooxTvjH8Snjt7fNYogWR5sl6gv
b0mip7dYC65yAm0rdAUUJmzwqM+bgqY24atjtIihbXmrhIyjVWdR5MupZQK0EXUPaQXECJVB2pzi
ikS5+SKkciVfoHd0HhvQWSAWs9PgxonVr6jSbPxiEWG9TuKDnw4GLO2sAAl94jif3A4QWjoj4WbU
XEJVjWc7dLfLdWk6AfYYNzuhsAsPEhbYWhQDJUvonl0oIXstkIh0fIjing1d26QBvmhj4W/sOmDr
ZxPYJmzKotKZouNyP9ujFOD0QkqrPM+PTkqEL3CCU9r3+gUTt4S6Qx0kHJkduw6bj13FOIDnqbTh
IboTRgPTIB9YxdvxR1pZ+asZgbHGKWiymIdbthwSoU8gyRgpRCe+fgniFFFYmgcnlhXTrrPYr1Py
ucRvmN2aGfTw7lA/rkvT2/ZgCrbW2Nl3WiR+mPVYcxTwqzFQLE6lU+9R3ci9QT9+vsts3JoMY2gW
ogdLd8ab7cRs0SUEKsWKGvdIStm7PETLfsq2Wg/XnxH18OA0P2LNKg/taHRYI7CkSqU5JwF0QWvr
8Z5YDvwNS0agoRPghaAou6aq+KCZL26+pn/LskHbOYUnT5OkffDi8Oq2zhHRafEMohpndPfEVvVW
Wla95k4NNlbvNzfSC6CIxJq6xlL1d2yDbwoi0L5d/q0i1NsNG3V/D+PAwkA9DIc+BwBV9CGF4ZQW
4OVnNdE0D3S6eb6z/C/fTClNTPchGjIMd3lSY6iHjoPgw4SQPOCkmXxiHGjDWTown+bc5RHnWcUB
bn+wIdpAbZq5vWrT4fsyJjFHZJxMl7S5IJxaXlJuXobexHs6z6WYVfSr5QsdkrMfCOfEiKB9eEpy
z/SMhqIUAerXASYrboi+Zsphi3iOI3KFzsi/qNZJV7+0lsPM0sbmLyqTGJg6vmeISkpNkYwPeMcs
rKyEpHnMmTeVDUBe8+1NOIMT09jUt8qqHfRbdB2mILYBfpKNeKIUEBVGRD2xHpiXZMTeK41ne85J
cxwr3JtRrja1do0pZX7nvvgMWwoLCk5/P5BjVFpYmlvIF4cQ+8ox0N1s5fDj4dsXbBwZjm57O5B7
vI88qHVC7vW4PlcwD46BBcOkt7lrUh496MtIFgd/O6fQTfiKcJgHGZghy3kKTfjEyLhG3/vpIwak
vsIaXHIT73Uvbk9sxBBtRzVwvcBjgTcXGGk4FheL8PHlotbbUP8Fmg8rW2mcFc8VOhkLsRbQgaOm
mletL6ZPLS3krRYWaou5IUKqpZ+aYCeUM6+RnfTRmmUjml0G65Egrj0ly/d67AFR1MNRMT7YFQPi
cp/xzIZKXBBf1zmveUYxLwP6QM+uQIUwxd+6IeI/Nixq71cMHDwZZixi0/o2JuGTGgp6gYF9hR8i
kssVrJQYt1VQFweCxYaHPHCruy4s1VPvWHsXj+zBmE899NfdsfGcU0oI6IUBmvVQ9R2LIJOqH9vV
xknIkjGSFyXrYF/23kpIeyax5+OqAB9ytDjtWM+aF9s3xVqUSXLvaTCLBdFyzjzgkaSurzkgw6Mf
fefRC2Bq/lYNcqeTl+DsRtSdzlFQoADFhzmBLtMz/uGSE/uUmJb/0CSVAlfkvTPpzV8kmxXNSdFL
xT3dAkE9lK4T4GVs3MsqZPBQssQi7g4a3lBNl+AG5yUvruOtFmnOuc5NcTe6xU9yiMeDpQo88/Ov
FP9+zUbc/Y3DFo8QDyHeEuDqiez0XeyUzTVocRywHVKYNtLqHIjmm6Ex+fZrfSDN1OV5atEbE21/
LCuXeZljHq2yGLgF8xPKUOtolGh5sbVNL92IoB9u/jl0bPfecAOQnoCltbQBzOzWIHLnn0mUrYtm
gg6AzsO6ejigN9N8ulmS7csgPGuDYBnkalGeMZFMZz+Iqi1BC5caXTamLgy/VLtvrWh+9FHvnHKL
+AkNtCWgFDlcR8ywM9uQ1NaugM8JO63F1mLCPM6K6JDaSKviHl/SsjONWivbtxGNotnMwndi3Obp
2DIT80KnP+j9E8Hvt7GLwfkrRqfn+UOjuaWTsND7DgNqra5DGi4rYDmqyY9uxbHi9N1rzTh7FpAE
SGNzzmXDAKVdOAjDuaZPdSMCyPl6eKw15ixza9OD6L2qidBUbc4G55Y28Wu37PwVEFaHPK0oM7Wj
bcYw+EzWeMAF+EQe8TDhdrcs/a7SErlethQVxT5sBdGcQKw/Uo8Va1QI4ZUUWx93sGNfxQR2Gn/h
xRWWjZuKk24QzCjYLJ2VFZlnByTaNqqK/JC1ZBuKboL0FonuvqG6eDU9HmytkzVrt4sJNUHqS/gh
gFbdj59ghfOc2UHySX9WNTZq4QzpntoH+5Df5HustpxdjV+uJovHqCEnBgTx0K3JTS2IH9BOKvWL
BzXLVErN/gHSi5ZSn958U8sBuoTQEvMQYoU/ZIfBz25I/pEf+nyRMRsl07Z4IP320GdV/l53zh49
Z0RglfaC8nut+b53jpHxX3huMEmPPxtaXghZw4XyATlf2J2mVCDZBqmURnpLpnrcbyJb2quxtW6e
CP19SRw3Isz8Cl+MBDPtPmRCxsAsfSoNP/70/HVp62AJskm7mixJkJT/nOUpe0D12QVD5hNUf/0E
wPAWFLhjdPECRkA8ELzZHDxTZZuhnD1fETRGcK8rfIwDA1QToCt6DADQYc0cjJpYg+2UxchJ00qw
Mp7vsloM8cGdVxltMZzKItApM/RxG9cOfYqDxS+IhYbT/WAoS51Lm567ZQInB+6f8NbMO51GGJyh
unkBCuZvxvltSlP9919c1dpsD7ZCx5DJ+huOQSzRvWesJ8NmlmUONu++ae3rsqNfp0TzMageh44F
8zgYH7mPGpxx8fjujHG3bX0PBtl8WVVVqd+hlmAayksda+95QRojtTpNDpIgv6hD9kJFdbbm5ajj
pf2Jopi1nXenYCoQ7twzh1Mnpfz4oqvqmzvFxQn1mQfcg8Fo29buNu2q5roUdyo324cOEJ/tR+GT
yMg2Hag8dslY23jOOVLsDP5I5IXoJirzO7+ibY1MoKsH48nA2n/s6WGxMWjBGlBEvW0miBSwuNKL
dAfw2WE2MSlFde7ryMVpSPK1zNVIqm6bIh6l+2g079AJgJat7j5kzCauVo+8bPkFYM/znkDgdGs/
GnYh87d3uBJz2rDnCeOwdHo2EqNLkMuWzSn1jdm/2iH0P7dI4FwPPmNf6mpNH/1NgWxg3Wptcwqb
5i11iOk0g+Yjcthl8pAhUim3/GtU9N3ewQTuaPDV5FLpjTFOWcZQGKKZ/DIXd7+253ki8xOn4Fx0
/+r5wSR3NL675ZfS9z2PVinG/tSZ8aM+xfteN/W7yQvVNU3E+WtIMaUbDDfavppZuLCrm299EL3q
4w8p02/GAM9i6R14lIenIu+mA8Mp5CLT6Owt7WcPjvJuSDf65FP8lMz+aY7xG1htysYlrx77HO6b
Hzgj2xX8k+2sIEiHKTrH08AEdxYGakmTPdvl9BZrJFOjn5AEWfS0/b1Jf7M8XDvS5SYkwQ5po2Ft
vQXARuYrVJd0jax7z/j6dbSfBy0Pi++I+BCFKobprvgOwmfLZNZbBXV9L+d46FkdYnikTi7vn8Tg
71kmmdOEZe/t6QbHh6cjBzTtIY+QjuwbHyDUQ4MJ7MYEkG+LCW4vHLwmqMKmc8+0dJ9NPaBcgq+2
eM2cVZMn8MwnxLPQoCn45/ZLN6jfGT0z1MzDmlno8BS1MCaC+aGh2VlAEghqAssD3IRRzmISMFmz
4zR48KKC1ZDQrJVqzRPLMLEdvbA65mB+0ARKVnBzXZ350P3TkcQDzQrLkzv9iDQLD/8yDazrDfZf
7TmGDbg2Ff712lO3AsjBfZy4J0EMT7ZKP2Xp91fsYMlqkmjGGPhQpaGLXkfVWOzghGKH6XxYZRU1
GbbG4aFGSqZ0I342TSo6REPX2AHShYALIH2uB6u65vni2wWATVSbwP2C4dJE6rNqUGDYbPDPqUq1
s6UfO0L3diyz9O3yJJ2ngNrQ5g8xcSVRAkzF7jbJLANQHe24iPt8n8yaj56sk6lLh0/fxVY4+s8j
MEfk7c59ErJ70nVNHqpe8b4yR9iooYx3mO3wK8/3O+KMA+LGnJDWbKYCoTtwOn/vTjAEu14fd6Ff
GKhBn80uZ3ycmcCssBYmDAF8F+Y0TfdqwcMz/sGLtdT7kU8um2uI4L70sJ/3FnOriKs7KgJWFrNy
PcZ5ee4lozCmtkxBjchTOyeSr8Q+TAetV4D22ecDAA7PSdztU1ucFNIh+zBLGBuTa1xNU3CvD6B9
uowwoATguxOB9okMFPEBFpuD0LI5dhjcwny32JV66I1+OMOIVTsdj+NKkivoxumwaxhFF+u3qMAM
4rT58Bi5eYtUDnB8Xusn2KafRh/l94nDW6axKpqv6K4WCXlU7HhlVb4LVBwHT8y/taYP5sYVgcxA
eDgwjCMgtv4Zk0e0kY368HgCbMpseC2TSduPJo7dvIXVqZUu6NL5Ul4Osgiu6k7RQSyHRcYUEMst
w6m27sAA+9+mqecNsVCJveasgueiRVeobdknWF8aFuGn08Uyx7NRTcFrFb55SMd2ctS7zbzJXAZk
TBfflmHjFJCjWJDSQEwqoV5sg6otAyGeuIrYW+y7OlHp8FKzDIRvFfOgXZZCZYa4yR9IrRzSICXL
An95GjOyxrEvdu5inwPfq68KvDyRGD+CmcEXyN3SumjjnKdQU3cuYx86Fu/e9rxb60HagH68TnV5
56F/OeKblBf8YpthXnTUPVDWUrde6BcR8i1dUMtFGfTdcF7e7sYy803N1f2k/UxzB8lumTKUdpk1
2Em88/QmPJiuhjMy9cUbpS/9WdCkx9YkAS9PAmfvOS2pehrAgyF3N6HZBWfd+rDAWzNxB1gE9q88
BSB9QtscqbsbQGULYt4bowzJ2DyP0AkrCVKU8SMxkgzg6n2de+GuLhKQWmwptCCgufaS4BpZhKOM
DAJZaajyTBqDXHUgKMuxDL7aVMf3zAfGGZgSI4rvYQCcxRGtIUg8sPjVrjJAssz8eNDlHkV59lAl
EjYLHPgj9+VIsln0xPFXz0VEcm6d6XtvifhpAkf5OA6wAi3Sgo5fY4+yky6w6L4mAEWUOxKaqldr
jhXHorRi55tcbJzRXwuazCaLQyt73ix/ACwOV6CafKbGjlUD3Kvrp0Ya84q1Qq9Fv2rAg7hHQgRL
hwzAiwrH36Ivuy04ifoGqfnFKSb9bSIVPVOI0UFd8/zNw+8OhZ0aXHWtQOZek8wC7WKggNEc4y4n
R7dXzx3qzvdJQTAcEGutFvEL78RzMCDT6aXDHGmwqDwM48XvGDmwcsPwFaDuSxMHON+8lWMCcYcl
GPGhzqRtPoHZ8O2DPO3v+wZbVzMO4TPDAxTsPcZ0uo1imfw5RnTqky74KibYKwZXiIIIip567odN
GVbvXxkBS7HhmXMpbMn2Bvt6RYJnsE7JaF91jeZcDDNIN8lkOWvFtH2X2cD18tFrT6LKJWlfHJko
DEGaAxQ4Sl2HAyYYV5xcmVhvdFIdh0V25EUjYUiiajr07VDdOX7wmmj9O0LmLaqA/BFKqH8Ol6+q
RW1zyFHgTFn9FPv9SxRJ4qS4lWFf5Ot87myHLneBGDTDccC9binFvpwCBHEJ1dOAKu5QNgb6p87B
CYE/PyHY8igmwuCZ5ehHH+v5mhDfPSru7L5q0viaE1gDMmgrh2G8jUZ9gUQanZ0O9VbV9iTfzlVw
iSmuQhq641v1p0l8JxmFFBUi8vSkABfX+epEDZPTwB41NNPjfFW3oJeUvSPosb01qXlHlq57rG0m
Xy4WaBY9nGpt7oKYie4SVrT3jJ8QTM8nhYxi9iy9tZ03Gvcl3rwNcmSMbdrv3DU0GGFTc6+4U+vW
DU8qR69j6fanqB2CwloU01aqR+9V0TGiIG9Bc4LX2o6nUwhchrgF0E6LcNKjxtzQVP7MfQSfDdPg
59LSfvcseaEXuD8D7yLyx8acxJvoSHuPm+ZFBvCls8m03rrKR7c/tDj1iLIh8JcTaSkbluejFrBQ
nkRcbJ3Y116zxmKSb8ZkWswzTUvU+wVCjacEnnY4c9fnzU5tUfwFEfZ8ztvs4NtI/JZWpzEqzFmF
byCn5/XlZijBZOLSSrCbkSO1LTsv24yhzhN/bv0Ms/gueQ3HEoVQye1pZNm4IY+k/hagl11dGdiI
G6JyREmO6LdfZYPItYCFQQ8hx2iPUpKeGfUKcHIY7CYfFkpJZbZbLjYpvccgUujEAHo/90ZdrLA1
37cArBHVcA6ZuGR307wdF4n7c/ntuJLxco5k5mb34BFbhyJw0ccy2oEKN0+C3BnOhuzR2yzP6yat
Tbq6eVArgoTFhdNaL6jYAZETUMjIxbhrIs07IsdTDBjxTeHJm3sWVHbkGYiEGZTfBzuduMSVa+YE
7wwlOQ1NXN4jBx63OtLLc1Y9SC12blnMFt1r/TvDbGESej/knH4IJyZeFxL7bu+SRJUEcxwJTliz
aB8T1g6HZROLYO0o68dAGx6aucOTSf1qDOWFiqv6ZlakH2IaQbZdF3RqAHelk4UveA5Z7w/hifkh
Tqze607NCDMnGQXsfpw7B3gmJAw5xXuIZ0wnWagNUOHUysMmgZcS93E1fngWSWAIqInwHFYp/sB9
PykwTynjSzGTexyQ71bos/VU8W4qIm3dGdJ+6KXCr1fVrKKooqLH6jkwQ9ApEmqScqHoqHp2xFRP
FkytH9Ycl4ewhWFQX1CFeUV6Wi6FqUuqs2uxmjemIb8fGBesBpFc6qax/7ze+ynWTkwkof6EAIJd
mv0/j2qUnsV64m2twe5g6FtKB87vAjmMhQaoYqUM1ZC7wvbYPAQj0/E+HU561CGrTirgng4IqeUS
YfgojjE46jZWFZxw992d8uxWBU5664LhcZ6hEzshLrmsw2Prx/weSuNJ6ZZ6i/RVOxbxQ5g+alGR
3HcTjr48m7xLYreHqaoswIfIaaBSqyccIg0LKBxqORCF1XKVfz3eWACjYEYywyHyPJEcTP74cOwz
OyXnUm4to4/vlz8SFJWtB70cip4NGnqIdy163N0wteR9eZU49oSTbgLcR4gmx8vSZ4g6PJRCq69s
y+i5dPhzThHZR1uyN1SNil8MoE5EqfBDkPqxVGyOqQUQzFomF2MpNokd5nv8jpYp2/e0JsgrHm0E
BEpTe6WhPSeiGhadB9G17GfjSRFnxVtcioegi7M3v2x2iYFqvkpS6yWrMrATpImvGwN9EVbVN1wE
xaa22eAUgf+YBCx4lomSHQTsbCMURyizaAygT1tRqB9HTma+I6HVpcLySZEIfhWbpQCWXxJra3tT
cygTJDFrxKTF+CJVZMK9cx7whOiLdB8R0p0Wgq02Gus2ILk4sHpND7PhnRAZg2x7fdrSBLTw/TX/
FuXttQU3j8QLUyVsP1AFo80Ep7NiUuELN3ht3Gjbja5+aLzqxQ184+oIy5rxK5536rPh0ejy5E52
8rPVyG50/FjcBpMxXxAAIpdsk5nQfI7JgIXGm27Lkw1nVEzYNtnho90C2e+ZFMVJAHo+sarrn22b
55mnsfFfg6CP3sjDG7DH+xyrDfzScQ7EMtqGVhNH1bHg4U07gYBYBqzfgNOm9aFB7HU2MuMqLGjp
NdnYUajUAV7Bb0Zw+jnBjbCVOHc2ct4ipHRTmYeXyzF9Bp5TZDHYV888MbUZteqoix5Uco2Mhgl7
MCbAe4cjNx2V5RDn3cYuzPHyde8tMqJDm7MRCLoqhi2HILOkH1wznp8uGRQNxhC6fhvSMD6VXflG
mkN8DOv0k1cTPyElalcqNcxz7XrVq8e8eTtoA7p2RS2gd22+1c2UPGp/dJ7c5iGfK75qCLqT5sc7
p5fJzS8mmCPuT0fpBF6Ipnn04kJutSL56eNYvXHysx209HwPmYRztRREZiYQCkq9Z0/jjCAwVEFe
3th4m7SppzPyQlgbUwwcZip+2IH4jBIizwB7ouQedTWshqaQ567O7Eva6mejJ1kWU5/89Fn1FnH+
28pq7w30ML1S6v7yRv113jjsBg9wYJFUj4QLgaK7IkRS9FX8okqU5htDchLgtAaQAX5jbcw7Qaw1
2RX+MbIJEEMMZVuUqXpuBc9hXZgH2Owe2rDMPSPcgp8hc/8NnBiCZTuKP/ROK06BAR1IdUaxzVQ3
65Vs0DMiEVfm6Omm0Fngcx+ktyGQz/4MVlGyMLb2YKqLxCSyc+3w5km3YH4I1aIrtOjS5790ldAS
xz1jhq+L2Peg36IRwRsUqReL7fnZqvBBTHGJB7itr4kK1X3eJBDJSm36s/SQGhLRZWWH74kpaReX
e/yskEuZNB1zfsxDZ6IH7XQzeTd7n1FUXmRXQpmnN3gFjDmpnGnPN2p2f/RRd3HbymFtjjUky9iW
Idp50j3sIQIh6bMf6CUUU+ZdrYpsBCzCuysjHCnzR6ooykuZ4UagNXVeBSrSjWuzZQQHlRy8CU0Q
2OlP2/eIKFrmLW5sX5ZcPzNBzAlaVc8zGpYyedKTzn+yI4yuMT1RKbN3zcmGazzD/U08HVbMpjmy
mPNbXScORexPW1mGGpAZboilfUqbMsIEI4iDKUhSHnRzuCo2X4CQCpQhyxAizL9ni5ywdWBq9EF+
trvCOohUdmfL3+tjR8zDPH3k+WyxKwbRNBf2xJf2sgKK0gyUt6o7JFan3zt28DqxQoUBRZaSgfcA
DzPYCq3rnjPURiTS19NblAUgGPha8Df0jkOkofhsEN8EUYlks7F2bPONb1nCOLYr9MsYtd+mWYfY
W/DJIkezToPXqGccLN9b5JlboMGY8Z1Oex167xSxcL+prlojs8deJVvzkZMehrbI2a4XTQKoS51C
XFhc5x3JA1KY25BvqtxuQLVTHLOl1DaCxNsIKbKb6QXpfVBIPC9p/t78ZN42XHMEGV9zGIig2FoK
4VwZDkBlbIV2NFjIbaAkEnuJ3ngXzO6/2HMEPBDFiZRJcxvFUXTjYPikHMPI35DeTJTEIc/ya8cs
8+zMU7jUzH7Dd7V58vTGZsjH27KonNokuMtz8Y3VS3/Reo9l+bSFfTAdqSFtWODKPZJjPhzxoQ+r
cjowJGApUbE9l6pQ+2WEDIl/qzqdTWAOcLVtB7X3cm9YC5HF62QoxY8+qdDRxMVr2DXvFQvblaPM
7CH1teSK+c1dzyws+zMiUqTkeBPsGoktqa0akFfevKayeYj1Bl3u/FGuQ/C1hvxkj2a95aGYc0gT
2KgJ/SkchPGCHIjwDPZ5cO2KHXt17yiNOFozuCxfvPyU5UTXk5SMPs56nNMM0Fayg4zkd6iA96OG
I6ObdH5N2FkqdCm8BgyPgeMIBFLMDySDrNSAetXVOdQQ5dxsZjdbhiMz+BYGw5x02xZ+u8cKB54Z
fXwao44JHx2tzzes1yQOjY7oEincu6kwFem53ZNB2g7WD8i4mvTe6gAKgCyJMZpoovHrclZ54Bt9
iC0ABbJzMrSb85I49z9+DP8V/RIPX3l4zb//m49/iGqUSRS3//Hhv59FwX//e/47//tr/v43/n1N
ftB5id/t//Or9r/E3ffiV/OfX/S378y//udPt/nefv/bB9uSYJLxsfslx9uvpsvb5afgdcxf+f/7
yX/8Wr7L81j9+tcfP0RXtvN3ixJR/vHnp44///WHYQX/RzTf/P3//OT8Av71x+XX5/fy//I3fiGa
+9cflvtP17QMA0KTbdo+ts8//tH/Wj7j/NPQLZQQpmHyPHdN549/lDwoYv6S/U83MAJ//o8LxcMm
+a8R8Fj4lPVPiibP1gPd8VzDM4I//tcr/9s7+Nc7+o+yKx4EPtaGl4Ko9o+/Rx/i0fJci90QNSqf
9f8j/lKGpdclHhIrtDrw47xKbjvhuD+oZs1frTfnsxZBcnXsPNw4FmKHvrUPpTvdejJPNkxzx7uh
ToN12E3ALlzow+eoiR4Fje1GJYzn3TKrNhaTvJ1ZYOE2AACsAgHM042g29oOICmzJ1zBKJqM8yqa
tgOdwJbhefCSd8ZPNgizcj/NdlLX7qM6zADlV+1Zq+kp09y0T4Jt2Vahdl0Hk7SODCnsdSrk8wT1
cj1gjaVsRnvGXjk4tTlBr65d02/3A0HOPPaRBRjfciM91KUNQqXIGV3jkfzNnOC+baUkXyP4AZbL
wYHbjCs3AgrfFe2l7EIADeg3ABYYiR5BtRzRetRG9VmW1btGqutNQnkmjp5kP9eIgMRx/m3YyT6l
fu2/GlWdMPlKvddxKrxNBREMH7fjzFrUmqUluibSdF+RwxZ3CuUn1ID8HgbQmYDxD7scr6UG7odt
Em21GBH7BZN+yCpIYibETaGzJQkrUiEt33gHHdhv7Xp49cfxlY0p9iAm6+6kw0p1KDLbyCIOKZlu
NihwSHU2LHmmsDxiLnmBT17ozxXq/dWE8gTzUAIzJcGVVkCar1xedRGZL5PdMDjDo8NMK5kjL6S/
raMQm7YeacesDz9okM9JZf902yzfOtK/4aIgylsE7YWCMTiOY/nkqz7Bde18Izg1P/g+Ym6t78JN
Xxg0+IP/C6LCBEu3BfbrwMzQHRIw49TZR5qkRONcS9lCjG1IUKCUh8gqTnUZfQBURVZJnkccYu8L
ivGU2CAtx9k4WUe7ZEB+XFrZuMWe+oOtEGTZWnzvKmYMyClIPROg2EwcAirBbe8ONkOSDLIvTt0P
VUXBllabyIjMPHqS4tAJdVy6kxSIm+j7JFCPjfyf1J3JcuRKtl1/SHjmABwOYBp9Hwz25ASWZDLR
t47+67UiS7JXVYOSaaCBJjm41zIZEQwAx/fZe23wUMs+uhck1zbQK/mns2TDvisjDD7gtrbHuLtW
k0VdTNU3qzY3m5s2oGD5LgeFaqBBSIo19NyrGduMUdhu8rGTS9dOfgjM32o0HAJUhLF811lHgUF8
TSiuPh/4eFOlW4wZb2Me/iomFG1YCvGpY5+6jvPh3bbuQb+MHxaZxnQDIjVQy0PkXpeAPlLUzlCq
ZxzU33Wo3pHisEY61C5GzQBLb0x+KKa78J1/8svYZmPP2oWSJ+ih7eCCmPTZiZodXTotF+dQQutP
bcsE1SHcZdZ54UrIOTxQA/EtgjFaNZnywdKy/Bgj5ufkzvMdJsApYUDyzJ5gCrdpZay167aYINV0
HOMRvo093ALALNUw1PgOmSrTDITgnI9vY1Jka3JM4AHBCuE6PgszfrIQHkmmSa5jF79NgP2jKQbi
Ok71A/VJL9yaMJCaMW/alFi596NYYxjTrhD6mQEZdJWtWVya97ZJwzB2bNmCs9dn7R5a+jWpsPQQ
4OFDdSnnwmI1PjrDHdtxbwwWFFAt+SL3O4y4K/79ejvbeQuyFh3r1xx54b7W0Be9+aOD4IEOMVwG
UKnKJUGtbM9eole/58n8J4oGiu9E/x7l5Z8hr/7IIvqiL+PKcQpnYjl/sA3Z5eCE8TesE/T9kmjW
cJcg6BcK5vqCiM08D9cOpgVnOpViazRKze3a+WigxxVG9Mu/r2Pt3N0EWQCCDNjhwrW6F8fFzRwo
uTIz4KxuRde7Fuq58eLfdWl+4gvblR4cE5fWKhTNGadEXmcb9kbpTlnmV++qCmizJXbTaKwTEHaL
AU8MPQlFspf8AvAjEDIaCiu76Nl86BVVgIOHCjzhKmCX05M7UI/acQDiZ/Tb5ZnzyIX4HoygF3IP
hlYYZO1STd53buK3yFAzY4vgSSQwOvWf1OSCxB4o2ZjQsRbD4D2jySTwxxE73a75GCoaPymPvDSU
4yaT5cJC6B5trvW+Sp/CMX+n3eaZ9mRwOkBQACW1KQNk3RFiobUsK9tsO1pUBfaS+iSz0E8tmuGS
FrDxMmcjsRKXrVnv54/uaIHjEAOy10DutAxOnSKckUlYLv20cEeESFBi6VLXxbOXdFgaO3fess1+
QhPDC5pg8k4M/VGVHhjVGSqcO5KJTyTOhipaWi0BHgt89YadJHuSglG0lhcz658aWWCOryuSspa/
VAbHZh85ekGKmjdfi1ewJvmCVa2xxpH4ZWlnh3WhWKtZ5UtPVPaCqPWj58FAE0AF2Pk6MGdqGnR9
GQ6rKW6fC5jh92j+zgQvM0/ZKzyi3zwiuS/hUp8TuYylFeLiUFft4ykx1Q4rw6YX7asn+keUsh+7
o6uaxB8yPPCHzky20ugR8TJsK6l1RxSY0y5y2BJLfJZ06N26cdy2drarh+6LvuPPoB2fmcaeWiLr
wehRHUAJcmLT7eGoLe4UTP1I3QRdKMQEd17RoWqjbxkeElHWqk1XG8hj3EsSCr0IiOCu3cbwbZNG
PrVun1AnQAu9DptLVkm5sDOjINM2PuNCvJFHfNGN2uUKibMLTlQqPdD+tHOlDhdBmBM3HNNHJxW3
rOk4d7ss5cLktz/UyaIvFIvemI+/VJG19DQ0LTmKepVZ82unCrWMXfBtNHCimJAObWT3oir7ZMG1
KLDjh7TqdhzfsXGQnnZIf6Xn0cb9kNnFV0zJDfID68RwWTUtDMkKgzEsRgHXqUsvUINppMPcouVB
ts6jq23OIcZKwMWxSWzhnaetOV5hB8tXzazqHef+cldqdro1PvUK5hEPPJbg1Bhj8Q0i/xLA9A2c
9ti74mrx7MwdGl9b/z0Ig4nq4Rj8AV6UhRWpp4juW6j4N+pfX22AohyKkMDwK7JDNbBuaaRprA9L
F+Xfzf0FcioomGkdDuPKJHyxzQkgiEk9dWa/HBJUaLfaBnTpGuZAp5Bct2a2i/C3VHdKiKJjLUWv
skzKQY2qXNmsDNoZZH8T6JsvCSMr9KSgKbZTdZ+0nGEL72Y7DoKWCDSt0Q6eHavGDu4/GPR7Ujns
r+lsC5d1Pf+Z0fFlro6ELtchxKTaqBCvTOrl+bylcS3tiTdTPTtR6uHH8z4y2doLHTnOolbMdHbH
I09SuxnOBwDnbHkF6cah+gbn3pGJRGgVAZVcavyBLPyQtvW+KLhXV7oDEs+eO2iTcwBWr8VE3aX9
vuIOVFj11SOMwn2HJGk/r7OBPgc3YebqY/rE8OVgHjtIx3ud8gYSp/M4F/cG9Pac1cGXpPGAH63+
TPXsLIGQPdtZSk6K+Pcy67mF82H3PHRA1Dll+MItdi2ANLWzCfvCPNuTzjbKit9cJ3sAfMX6Je92
5NG+B22H+9w0rq3tqoWwo9OsBxjy6T5msCloc2OuZ0SMPfc6BMO5UcmhZGxIqLu7m8rjUwg3Pge0
lsv6ZVDzapzMW1DotwBfWGIH9AoXAY/huAc5n0frYXIAPnbvCip1N6V/74iqcF6p5tkWqXuCa/kY
irechBy9h4zrpMwqjmogWSKyASCIOKlAKFjd/ev3e4bof08U9wQ59Uex/EPT0W4yg5tb8jgYH4u5
pgFVr/Lhj8qLc0M4PBriZReAPvfKpdD1ykMCaqdH5FJGavhs4lMBjc7zaa3KW1lSOh04P4p78zAS
JoY7MhdPpR8eIXphyVoAD+SQUlPKU6z5/i5z318lwZeKYB/ncp/rZ7Yayyplq9yITd+B1OqzE9WK
zxaQHOivK2mNWE1g4RjhMdYUwTnxMetcTuHBqWc6dHx3FVnlWvLq6AdYOoW9SWdz79rtd6Krt3kY
Vj5UMSBca4PBGvTVvvS9dQOpFYfwtmYPqqnGQbVaaBXcOzzJpjjP9304putFjpAZ0h2uIDTWxsJ3
+jM+gjUNTxzvMsyOpYHbrYPWWLJ0Yy6vLjlVFXPnLkn8I6kW97ZFWOROsQ2b9ub3f0rVfNXcMpPZ
BgeaxQ9YBWEA2bNYOEb2zm8E41mzyng05P2b33Cy7fu1wFHSUg0xQ9Ro+JoIK4QAGm3SzNj5gX8b
uvfRehkgaab4j3rekulZnySqAUs795VITAgWLjNcRAqr9p4dfbEFXwGx+XBcnNJw+2YZc6Mq32MC
DL4F/7gSQBPKnZ/Yyz5uV8DGVnktDw5YX4zJ4SpX/Jd6TqgWzuHwx5mySaYZ1I/yIOmnLb84ALZ9
8SQYQmjyuYGEIBNQV85i4pDE0kg8Nrzt7g72ksWmtaNtV1ASGYcr8NCH0sZSlXo0AGRQ0cQDx75L
0qtVOuVb0caHgfPVBOzJiqSzTiN7p7S7wUZNkSNsRjjFPl8M9PWoale4ON6Z9XfOXJZXnujOdgiy
peSBCuvoiLuFBZdhfrWsItlC7cBarwhKsYhi4mLrKZZ9ReIvz8Swc4hm7wuRkiVPXJajZn0PisCx
BcJ0cw1Bksf0vsjo89EFUH9JxF3xo1z76osFOHD7eScUd3Z9jwYkyzAeHrVrIB0ac7wtQ+9TUvKD
2YSjvYCbkHbGzhIMGjXWfOaPZAXx6CxDuRkVuTitcrWWelrTt9FTCwC1Zhn56S1JqoV2gyXFuFv6
8DBWuax4XkbP/OwARLAT2yuAMfjmVsrqdjLUjHeOHtk+x/dyYU2LDVvpmZIUtu4458rS2TQkkhu6
jIdanN2E9jk5JM8NHZRRFD2PMaW6sqvPmF48lGNGGyKh5vyCmoBjRPGwAolEHU4T/2HftR91fci1
OFINvPGlvy/zrthT/fbR9+MKYt3Cg1Kf1JQCRtnON+SXX4Xe1snrX0Ud3og+QBaJL71hnUcco3Ws
fyggxyRkyrs7DRxmQtAyJoNw17O3Q9/b+KYSWqIIE4bFj3Vf2EsLUCL5g4p79PTQ1a2/Gzx5abFX
wKlU9tYt0GWmu6faZ9lNwKHmBEBtJcx1zaEeE7ZwP2JwWItxNp0VVhd/VZIYOlZtqH+NM8+9iX3e
0h4ZN2BvWMsi76K1LO12B1GMssLY2aZxZGxjAmzLaQDrSeYE3vbQFoRR4vJah23wZtE4vncMBWCl
Sa4qsHFVx6TC51Jkm8JFQTGIkADfTZINLrFuYZqg6vo5yu48LhLsjBvjpiOsCccXHZtpkwaYO882
NFvaiXRZLektEIvQGpONVxjp0uicej3VvUcJnWWc/58ouv8fabWWLf+TVvvccRCLf/2zuvv3b/xD
qzXN/3I4ZyqyyJbDwlmi+/5Dq3X/y0G8pShPScRAn/KH/9Zq+X/39KZrOpbwfSX4S/9bqxX/xXJf
ou5a0lF32fb/SqvlnVT/EOXvKjTyg217eO1N03V85VB1wP///vUYF+Fd2f0fROghgNVUv46s3O6r
gOkoTPUexWEMA9kY14VzVUkfHjzqmss7PS6PHe8UGdYruTR7r+moX/3Tp/e/9OR/0Y//XT0mG0Dw
1BGupYQnlWn962uyUAxF1BHJBDX88ncRbFjUITtiZI1dixpnakfmiTDabR7xmneKvtv//Bq8f/9Y
YGb4CDfKFNIWuB3+9SXMUVqSNqaTJYxipCGJPcQz5TFF7d3iIYbeAM1yraX7+z//XPPvB/4vvxCp
eO/8eMe1HeGbSPv//AtRrig4ZuMV8lL7ucQesw+ShvwbdfOo6XF/UG39Jwv6/FzipTlg3nM5bXN0
JfRkHnBxlC/GfV4KSiAdslZnq4l8tIWlnDj8pTmJkSo4j5Yer12K9oHcvCki+2GeQI/+YwNK1B9m
TfKJM6M+aPk7RfvmuYldpzYo3pUR4xNWX57KXg5zKjTalRbiIaXza/3Xi2qWJEj9oeWwgmS3TJom
37i96bxOns3RpHTnvfnaDPTTQL6pDkbBr7Nw2xLYJFD6Ima+gMs0+SC8kqY/VsodH2LJpticd4UV
GXAdPs16WOK6+B2IgOBOFB7lrJLHhIK03UR7mjW9xtJ3D7EvH0ViEPcp7XnvXft6MhZxJ2ZYBR3H
Axvdbtbzt+5M/UT4lVQAAQPg7vSdgSo4k8zqF4nwH9qC6tKoZe2YT8ZODn1GbWmPFo2veCnnJLrV
NsYfA+VoI8Kpeh6alFSdKbFa09h4/c/fE589zr9ct5ZylefwbqSkRZC7yL9+TWBFRfimYe2HsbpW
nYB9Z4B2o7d4VRfHMRIFJhXzzTSaNxu3zy3OsxuIQ2bpOJwuYAb1woS4u9S9zf8oCKdNufFpQM8+
ZBoxWdmRZupgmE7Jd/L0A3JW9cRsBHvHlUF4Dg/mTJOL7ui5w3oQxqCVeDCrRUo9TkmDHEAHlFFw
Jzbj420s0u8M7OFWYLah8WJH5xOqUeADvSutaM+2a2uH9p9xJuHbxZF7MNv0y6M+jabAvqVYzkwW
rVaGgZM03rG83bRjxCUZsjKfboM9J7jbrYWijY+6ytzbFb0+5+bDHBg1dXTCX45Tme2AoumbbZZ7
kNT1sjXL4SbK9KOk3DCuU73tamyZug8Y+hMcdzm0PzJi62AyYbMn1LGS1wPyHKSbtCAa2Qoa1Ci5
8RBDuxtOiHvtqA+OzDb0Rh3xnwVnNwSbYj3ljdT/h1ulxUrt378IrouKCV6J27hNIv3fVm0k4ybU
evWNifDGNAeTMmQhBpCG+6KfB3yd01Nu2uAfpHmFh0IV9paKo3ur02ByL4MTXRkk8W27/eRa2qhR
BGfRcm14EeEpzW12W3bONRntI+GDfN9TgEkGOFp1kHr2g1exbHCHm/T1jrEeHc8WxjGe09uYtPHK
Mtvfc9rTV5IZH12MSNJRBabCSRxkjpu9i0JrNfSlsW2m+EVQ07LrM2y9OmP2LvQuTLIdVdR8k4W6
s9FHEtDZy+Ra9pPnkNXq5EccW8HVtnS7UXSLnONg3M9VTq669HFy4LrC+nF02a5jxkoG4nH0ZUl3
WwVuukEiwrtmTU+txzlzNMz5l4L+j3156cCA/XDDzMK6GWyMnn+xxi3tFPepvHzt7fiW24F1nNz7
1kJR2TplPtoevVkon+OVufipJLy+xg5VbZ026fftPCFol/nwaDTjMffBT2ToQlEx0PdRcDkUVtEe
2NERuCd9tRQW7gSXWp1uJBbmQZVrxa+hASzsyxZZRzR74COAAUlMX61R/eFmMW90M/8qsDpvzCrZ
deM+aMzHRCkixjwHoEQbW6bi1Ujq7MEECZi1nEkotaPEVH94SXlmbDT2o+3LZe+07b6aqKPw7+0U
zhVOvXiA9woso6fZNC3A4KfmDrd4hDMHfwrLurXpDkhjt6HqypODbmayO8qYUS+2iFMYwJL8PPS0
jNeK7WhOL9Uwv+hCz8/w1EgBJ/WX9XedJlm3DCW0Kt8JN+V9eTaFIcJGehuiHtS/G3K8va97i6re
Vxyoaie64/6zgggozkdPHZ2KR6fTRg8DGgbpNJKqMFdjq2MCt+cLqjinQ8pBAJxw54/Bj1QT8MVx
GLd0DDfEuIdiWU/eB0lTa6HJsN6TSbs6iCmrsNLoEOEwzGNgCoOevwgolS8aoAjeMBAaM+EtT6CS
CGcTSqrPu5HMXWk2ehV3xC6hIrH0Tou3qubcPwcF8743dlSopkfQOKS4fDzUMEwbmaXX1p/B3jrL
zE5uzVya24RK4Xpf08xw6edkwkxODiuHBvXQtMFHNnWadS1QjTKjuxJL0sKOm9epBwgwyx+zLCW4
YTaPFL7sa1LyqE5Y4qairjeeKBaV2b/iMGZv1Fb5Fp33FrPiuZAcnRex/ZwLTlbB5A8bmsFW49hB
bopTPrUsARBSVQfUq9+l/MhsgtoyEVhzKu7rNG/DaMk2YE3bfdTCj4pCorxuCHO8u6ZWHS8brpKl
36KOzrCWrcGK91Hw0/tVe/Am74ERjDJTk/iGTIyLlSBEBfc+wNQEuBXZrCqlyk7Q//8YhgqOyDC0
80TFfNBEVp44Tr/ac/htJ5Z8kGo4xSZ+UGcy3lQIp6Eubr5bJLB9O+eG1+tX53n49f1eLJrOVadm
MN/YgJ4JLKZbmlq5vsjJQWPxL4YVGBt6cQEd2/0rtv+nvKegc/JD+nqdyYa57c9bs1VPILLrE9lu
gjT1hTDUiD1PtxcEFJwW+KUl7x/reGTz26lqMJu9VQ0Xh70ZR0h/nWXOK1hWi2ZZjIt+jMZqSI7V
COeGgEQjqQDdtIBTH7CZ5w/zPeToV1O7rLvIuLTsiJXVXiKnJx6saCIJ1IvRD2+6B0TtxBM+VUqA
PV+1W6Nq/6RSurgoruWkFa46DJK8NVJ3TBL9iGBJ6brux6PdIW0L2zC3FZCcjZp9fTBER6mGSXip
BX9wrC0s/a3zM5dp/DLo7yIsxbnSfJ1akgrvo+98WHQen7xUUgpfZftMZS9dMLNcTd3tlJY93S92
wmzDCVYG3LhLnlAYQ7F+15SfIWPYWxnlBLD7Qh+T0DN3dtrpJVgjVWWfbiMCWBms6fLcfO+KwGRt
nrDvr0DXYWfG+WQXa5sUL7No5e4KeX+WJ9ZrwZ18q5AAncKS536f2BNTNdQQjYxxoKohXygsw7fu
jqfsJoMi4rnIFpR60S0C4gYPKVSYvw2ZfxdtTfmA9afHQm97K78E36my+c6EbZGWg2jTezwvm0gp
EAhwmlh11gR1e/7F1Kg3gYV2HxOeESLNF3bF48/w3+cw38QE5C9GdwiSAO2fEsYFof/FbIBi8mUW
UYwEagdmfEZygczf3iVZveahR1TwIY687jrZF+mG04bX1BA+EsVrZdovDrekq1dKd2NmwKZFss3B
VX0G3BC3IzbfDdnUT29q6nNvao9LAEGxqxtxRvl5wnbgQt4Tf+j7NV7iBs6MR/dVGJmPKdDZBzpb
qgd8hb8JT7BWnO5xEajn26omVucbH1PnsozhOLxy6+gnbEk99ZnOnwZTf80NaRsHGWtrO7mJroZG
1vTWPvM0yIvIj/d0MAfhUG3cmj2BBZygZVrfBqn9FmIQDZCNLwRNykt5b5cl2XtJKxksYOmrr2mg
akJXwU84qNc51YQFaaydaS46/v1jmvWGxLA+VCDPDgptzJw6qtsGktmA4vZZRvd4PrBz7HHwqli+
ZJR1YLgLVshVxTLPCHMG0zDgPvTKl9Sp93aFJP43FdvUxHmce7hM0CmaXACOEdBvDLH+i8FlgPe6
waPlOPM3DfMKC3D/rng16kQlyiKxBfynoPqK+O3M5LKPVGSf6ppadY/S0d7q+00dFJfGwCfvWhSv
yCosjqmuMGWwZOZQL3pyLj59odmGoKmzm2ZSqbV7nOOAMicp5n0ber8HHWe3vDAAj6f8+niKjTsv
c/XObVjDSoaeX17NEGcJozrNtLkEhs5ek1qf0xz30qgZIBvDzy8dcWVOskwBtMo3tE7SBHUny1op
e0zP7m5/SZzCFAVP85DtKi9tliwrigDDfhJkjPxxt3Xtqoa946oVRINoYyKgHiqTmIOfDP27jnS7
LLmYj1TD0l7bu/feYODcbtL1L1ZA6iYaq+rkpijDrl2/JV08vXfgNQHfDeE2iSQuUzunYDM8cBwI
frA10zelI/PFDKpxXSbl2gnr+cqegbybFOlvbthYX8T4qywC0pjw87hCaVkZ5BDs6mq8wiMuXmSk
8scmwVVMjdKyp/GEErEJRmIEX7/rrLMb4Q6xXNlt8qr5k9JkcpRm9WBn2tiail4nkh4znQDNd0yX
9m6IQs02lA+8B+MCCAu+mtuVvMful1MKkJSh8TSlfnGT7COmJjSJGunoquQEzWgq3gA7HzIQX2ey
UfsRXvFBKLin9PraW6+t3/3MaQ+5vxz0MRsBm1oIwW9exFcvKMivWNh8erIBlt3NxxKo5Iq665wd
tkhuUYf/w0dBqpJka3ghsrlvxrc0xuHcxM5NzWfMQTdjzvpdb6Sa8wRB/oCoY6sAngZZRAhuSMOX
Im++wftWv2lb2GQuPg+zeOIiH+kXr8xVzmUG6LndjAAwd8r0cipwyuP4rkKgjTL2kyfZZstUZo+O
4VqkMjx1X8W6B1opuQfTbe0Yk42pl+QaBQ0EQfHE70RtNwx2kJbSAMgLB4YVF6fL0EtQLjfL6sxp
/cGmqv7oYcyaM6owlGky1E1PVjvaJ6dkvgw8atJEZjogZmIbSYHsduaCGe4xNsIdGc19NL+pHORN
7+1yZqNtArt7Y7gh0TCydFtqL76CCPipiMXJZr+IHYV1eMwXetWEbbE0Ow6gvBbaNvGMPEZT9qSL
buNENc3h0b2GzHXsg+UEHIJnLMJ+7RsrMnuECBwXi3NXfCRcRTyIhnBFj4ZcQvmzrlWVUUri5tdo
4DHONtIll30mlRiuTC9LV2E3hvvCCr8H1ij72QRoS37yx+4x01Suuy01EyB1d/nGS9NwV8W9faim
5BHflX+o9UR+d3Yvwmur5zt3TdQXi1XlGaDUa97XxXoeZxzStFkQhg/px1bwPB1jVw8soyLbPo+e
fPN6wwZ+KqpjUFPkqnOZ7vKO7vPejC/sxJoQjeLFwHRy7C03WbWjlTyMMl1hjXnyjPbViQK5qrnT
rO0YRshInLHsR7HVg1CLsW8BFcx9ssF1lz6At3SXEM3XumzV2oPM8QBMTC9NW7OuTfJzalfeharQ
bkE9x7BFxs9PCqGJ/emSD6CMxkPvTHpDzyMXlEknQ9K5sBLD+SmPAGkGvjwY7bRjRxZe69kKT3kx
vzeTk10o1/w2yXnuatedV3QTNWADbPc6ZUW6JhiLjGNF35Yu8i+yLcWCtQk3VvazMeCGG1tLgHEy
P5HvfWHqq1eFZp5hGD9WHHbQjs2Tzqn9qTE3LdK0Ofx9OIFoYTyxsxC2IwQ4gBEPTS8x98EndFL1
O3Oj5JbXlCcRn7YWJCjYYJHM39ZRtrS5t1Iti2jbtvz3Ood21wXUCTuD42yLhgA1B9KvhKedCc00
7/pnKy4hvACaO7FoYWEj41vWhjT0JT/1XOl150/U77VpcvTbS+9b1l4hWG+tuIJuzYmCoEdqP5hJ
RcWFZ3/EIHYPBeicfMEJcEFErTr7aVddGx3cl9+MhcIY+GCK6CKmqH0a5Py7j4z4hIpFrazskrPv
lu8BfOAbuJONJW0Kv2Qfko43nV0FeAz/v3mijc64Jzo+siIcl2Hogn6fzxVG031QmZ9tOLBl0umF
nflHQcTpVPbcNrsJkqMpKYfrp0yc4bX/zHKMt6qsaT6a1dIeHEaIdJpP7VwciQxV++H+UnJNRK8G
ABkyxjUDvFkrncVBCEEZd6B7aDOieBs419hFD18vQByx07I4NrL10XKE8wvRc2Fqa49zrXombeJu
WyONt5TGVu9dinHjnWeX+LaMyCSW07sXWXiADB2YCl5X77JEBpc27YFaD9BnmIbpoCPXppMcRE42
mMeMGpVVicF4A6Uw8r2dGRrzs0KEWvoZbm14RdsZGB19d11yjHot+XuOOsm2V5S1/VGVYp1pRRdM
W9EykcoAvZzUfwWszWA6YhkzuqyFJjk3B3RAYs5fVRZQFbJdjxWepqUypvgA+WrctEUYnEuNAc6K
hmuepvEx4l1u+N5Uizif/aOhKv/IQj/dENg8W7mlLkq2tDh6Ng/7uN9ytoK9PqP4WG1uXaKy/SAX
D1l4almldA0ZNy4k27fzd9iE1ZrNYr0I5Iil2I/mB+1ivPEKatMsNUHS6OBu9Tqt13gfvP3MXh2q
voviZrknPDrx3tcV5W9ZWIK4qctrHwEyNayc2bUzthjczo5XGWfqgfZY9qZTjQRbRmp+ANAql1bN
sj1j1XyonI3QGFcNUFIry5Cvnur58oxB+TCPn2GDoJpwWHdd9fLfHWIiSo++qMXOS2Eetrm77/P7
pe8R1O0J/Szyeaif+jC9xkTwUDNU/IbFhcVnCYhLQ9QlG4M61KfNQ55kHp5yZ3pusLL6WKt0lvxw
upwXWC2uTWBSQyOl9ybIQsFVQkGOI9wgtDGOHnoqYxdwEJARjbCGFU70GXpaB6MgG9y3LubHQy8D
69yY4oQe7+07KwNoEdrUI/vmiyb6shBmmlHI4RmLtEntTRT5nNNJ0y5pfOKldiPMGqciNzjmn1iF
FJ3D77myg1NlZK95QOOJrVB/S/8UAmMngIeBuIneQrd8sWdw6cmA7Tvh23wYRtAHC5JZy9SO5F4E
j0lIpxNZxvqxYx1NKwcha2VpzJ1V+Db4zc3nR+8JH1MlPPprMenlUOj4VbTDHyr4LgSIyfScKwKm
pPj5Y4zL794OzC3l8NHpXq2bp8E5jpTPBIcLYiSHK2uu0Xw0hmVtVe/4vVDQEsfZucdWOATAZKLO
1fxTF+wIYFAcHC5zmmqnCSuOfkhE7R9xTRRMDec5uHt96T/qyynZNRa+b0/71s6lO+t6dxm4WU6v
n87NQ27pt7onMJeOvOY+LctX16i3VYE3EXp0euRONj6SDXkop5p8cWh+sumqjp1sHq3MDh9dZOuS
g8K1cccX2XXtgzXTvOmi1dN2UD45s/MtR5DK9DL6J3cmZzyYZbTO8Mnaejp0jXhMO9fboar+YWD3
H113vArMBM8qi+plA3Tihi+Z8HsCXo2IQpd6WNZ8dkiZtzL7GenN6MeTSRKBRqiZm8xdAZeeinaJ
xiai47pexqSQn+7UI1n58SPYpkNqJ/HF6J3ogv8gQY/H+hy529xp8bvIYq8JtiIKWcZKGsNE2YOI
GWzKbglYlHIRF6VbUm1xbKuqwzNwRycFsjkLMHprSnnio9cJ96Y7Fv14WiEsODaBzMp6SumweHFr
nDk0QR7tYMauKHP5XEyTT9EfGfJ8ggFyJ+tzWqF0yqQ3rUjlRnS42kKYXhyfIHfH2tNrjgP5MnHA
/4LoezGhJu3jPIL9FLGelaOCD43VobLnicNLRxiSSmcHh/XgBVxd+KRA9BSbtHW2vQn2I8H26YBk
WPipXlnc5jFC0GfaG87eJ8uxmHBDLOaa0iqLTjlQi3RuUlW1l7qHJdJ0jHzuSxixYDFjTCoiDT4G
TjzrsOl85JZFm+viRE3Hui9mkChN9ejCUMK2E356Hj7BIeOGHAfDHigFBhMA/LhvGvta4nCkz4PQ
oysOA6aPNbIL5IQq3M6zSDc0GUXLEBnhGMfRT7++/2mF+E5Gj88iO6V4DZddVX7P4XTyNb0jWbFw
04qaOP/qFFRG+OI7SyPzTAtaskhtBCJnkIBaZpDjQfRYqeQjKat404WPPbzvlc8wtKqKdlfPBUcS
n/Eg/x1kA/MOi64o9g4KBkHvZuEWxjFCaJwdG2CIfQZLl5wVMZyYwZSuSA+j4Xxfp2RW6kKNxeVD
KwlF6p7O90NRHpQY5GelbKqUI72zXUzPLlUm7E8tcLbdtQuq4RhB6iyHPWTjEdLmgnjL9DI31bTq
zaHZtJjXRBlU6/gOvDCsq8vyYTvy9VqyTuosPt0AuNTa7kPKux1I0CPBmjr18x3pUBvzm7wiafxP
9s5jOXJkzdJPhBposQ0AoUkGNTM3MDIFHMKhhQNP3x/yVnffvm1tNr2e2dCYVVlZzIiA+y/O+Y6+
8+oefAwrOg6BKuonLUp92HAQJxhR8fvyebn2JLntONuKfTCfy4y3vZkybW/YyTvCpivH+U/NIKpY
tnDLbMJQ8jK/bztC5wgiRuWk7iVk2MtCxN6s90x7l2o+Ge0SFfq16z7hJDS7MQ2G2PY0Y1+6PH9c
J7w6XPlGMe4z+ti9P/XNESPzW2Vk9YnoOoIG6js9rx2SwJP5Yu7KRhMHcqjIL9P1LhpNBLcZoUJp
ta1he0br4OYIhGHYbnYG4lh0yufGM363rCFEYxp3Q/oup+JZ8LnZI6CGZbaO9wisWOP0DOwNV6d0
aHKWI0RLog97kLBuR5HVT6InkxvxqU8eknJl8wIWHYn18yjWp7JtOS2n6gfjLbIrWvfb0BDUXDv5
IViYL+cDAzWCvh2gd5ZvvtkBPH9Neq8YsAm/qtgXsVbgzwYNu+9Lo+IFnL8vY5PtjC7wDqTdRgsY
pKvofrlDjrmh5RHUgtqM8mnqQocG9kqwmuwb61JI/UGx2cNVIB9aMX9zINhXlqkjL8u+mdNqY71P
72ER2UdVJ7HrCf1o+dweo+Wn+ymHU5Ozsq2JUFxN0AW+QT6pIsGvzLK96DKcg20qwxLfbMxrntwC
ksSYwU28BTXLAIt0p9KAiugwisex9pwHAIzKZrpz1UhknyvryEigItIVJLFqTGZgo34y+EBc2hT8
L2XJsdaWDzFuAzcDKdaUsOXu8mLHVNwPA4a2DRlOA/KwAyufnSNKFTtKp7ADvMGRpa2nbLR/50s/
H626TF+BzDJi43YgqOGQVYjayExy9HFlftt+0yQo5qVATiZmnH+NaMvz2qS3AIa5bGLbkU86JrF7
o7XMx6ICNA8cFU7O8DANwVWzyQL3dQ7dZhNB4iBBXOzrCAHE3diKao+T6DqZo46et4xpB1hdk01d
U9u7Fbu7njscsIAx7V2jrzk8X5bBC0BWOCej9oyL5hevo+W8ELCCa5K8pd1gmUWst91NbxYSA2eI
lXq6PsKYqK5ZJ0VYEyvv9st90JjJHSCK7DlLDiQJj/s+x2Y+ZXu3i/peEQCCp6uxUnSYiodSBRYg
MlX/aNL0arsKh9GKMb0FSdRCkMA1+jwU8kPawzOXO/E7+BC0UidvfSlRDMr525KD+y9L6qvU1hRP
7EQIDRHs7rFvZp+9fr2yzM2i1bIR5HE6hu7W0+ZxprLfPH1WXGjOfcdzwQO7BOxn5S1fSvwv3Dh7
VqheZHiY68Y+e3Jx0HCPu/fYVKnbmboDLwLGJWvBXHdMybOuhzTOnMGJ8cmRPuSID9sZxnh1HXXI
jYI+v21vi8EqohFDrOMXqaq2OEOBhJ9YmqxAsg51NS1FlAouRBBzKppd/SVwXbhjPbd4QB+n29qj
L0Ze5ZS3ogswYpHiTPdfnU3hUQABiK+NAGk9B/9etMOPQrpzpHlh/ubNxnKrtfYn4mP9lE/z3g/Q
hK7zxAHXswhJCG+pmuPcLEBQedXsfnU4XKSJ7UM7ifcksd/m1FrP6dJ+Wz0fXYQnAR2SaM06nMke
5BN4FiGiIChDsrzjApds94i1StkiBnh+7/rUCU0l1ZWejAM9IV7eoMfdOWZuxmra0sgCda8JSK9k
5awnD9FjRMoQpXa/omLNYvaQXwCG9WM9TGGTNs4D7AubRhOnZVG+V5Nu3dxxMKBwZl9WybBz2gya
HHukmK9faaGTyRqMMWCxN2wsA59MwtNhmn3NiTZciqQ4ZxBnT60yiRnfvuioJcIaC1o4eKxg8T3t
anpijP6qBUve9yGa1/KKHg1sNao2kuIbMjII9FmAaD+6VpiYWzzItLK+thEIeABxhI+9NTE8HpCA
8WyRFlcx6veozrBtJt7F8RzzrIrhJ3d0GbcTrVagu6+mVRrRiDJwp21nTuGz8szRIbMKyB/VolPY
9zlgAKfa1/k6x6WX/4SFiIDeZMhTlOuNuLgIVAqmNDN/ySzyQLT1HIzts9RyDZF2iS1oaX7ImjpH
wjvA4UABqN5yzQmT1Lnz8TbHk78o7sBacHOyYOlKSIuB9+zV9nzF4PJisjqUpil2nqEP+4BzZgco
YY6K2trw0NZ5KnRclTAvX9K6O2Ip+2w92T56eFce2prr3SWE560S2WYuI1oGF8ZthLd5NgoAEGmW
3Nyu1l8hz3wMoih/eqV6KGuqHElq9C6oE2aTKBHOf77782XOK/u85ILFYzNjYcZa17DMD4aLOxnd
0VjcAutKLw7ojTUyCmog3EwC6CcDRuIMSNhHAF7FbHVqagnHL0N2gudHkOQ1rK/8Dnq/enn486s5
E6/LYJ+wGwyX2Zf6K/+7d6/qzPu0JixQ1uYQCok9mVIcCyeYLJLcB0Me2RsshyRIpzfyBu505aov
jEH2ri+W9uYF4GlKJfEiJ37IVmrCwsYXwGIeYejKvDQ4gW5mi/1TN11sFVJjDWRWD2k/e6+qScUR
EYRxcKdCPCeLujR9Vp3nqfOw/GzfCsPn26ElJcyjtVpRWkYaqQ2YSDQzcsmUx3VoJuadCWPqzhun
MwEbxVlZAD4De75VfekRHNo1ERrA5H2kiwoHVVrQCAU1Hgtf1AnueUpZs7BHc4gWdX7UZZl+4I1F
HtqjNxysJf3geGHNPhpMjIZAwhHPk/PifPdHT3wMs8LoSPALwyt+mXkETDtLhnhe79ynInMvdkIL
hij72XJz+6a56t0atPwD/Id+YKKixTN+ng8yUftdpnH50z8dtYE9p8fgCosBBLvcSM416Q+h5xnl
h+vnaVRiYjpj6rT0quafmOGMwexVedVwP3QePQ9aIn6awY/7tAdqWo85lqlFRQMhYwQ9dh9FkcAx
MQTxOQvivSF/o1U3z3lFUY+jfLg48wxupnAyNBr15H1US7EgJuLGAPkmXdHdT8ozib7hOGMR7tzI
K2xisx3WaNUWB99KvW+dxby0ow+4acYPJYbA2QmA1IdCqXuSKm7wDPsDarE7o+/ZPmQYNu3aJkTZ
rltcJWKX6I12D2mrA6PGF0kiEcX8Krm02K9NjBuyuVVsFAz1wAeTtTvhvshozAM+aLH3ZzjaWho8
KEPpFyExKgW6dl1gUXKg6g+T2RFBxYdBOyGYedfMTn/oXKjjazOIgzCz65JpVH+TjXVbMGfOzKK6
/eNL7/kPi7/rIDoiCtKrCCEXg1jr3CKIP7JWZWkhgwfRBtnFqr0rPlAZeE+j5uoXMLwA/nVZ7W1i
kx4su4MNra/ffJflJI1FKKiTyKwqmTx33Mlp1097L7WMhz9fTE+YD5rbPqMMHU8KhuTMXRBW9H6H
DtvmPelUeALzHi0N+8YisGD36ei7fBomI5Dyfq5d5yiqFk/AJseaDl2C8KCqkX7BmTUfynWhGTfo
cZf6hmT4acht6+HPl3V0X+dcl5Tz+aFK33kdynsnTzDODGv9QKw1jkpPW3aYgUFx/OCUHh7mF8IA
fq85ix1fzwcY5+sT0F5/ZyNg3nfSjcx64AlrWI5odWocKk7c0x+9698glr9F4f/ChfmXX/4/iYkx
LcTv/+ffYSz/DRPzAtPgv/oO+O1/+w7+wkbr+kHAmBYDpYfwf/6DiNH0v5A30kHpumkZHk4CB/Hw
35AY3AqGBbwlCHAy6bYR/KfxwP0L+RE+BZ+UYYdoctf9XxkPAnuT8f+z0j3wLAfhMusBDBI2vGD+
/T9ZD3oUvciKfzOTrTLxhLROPJFcEc5aN4VBUSPm0Bj4jukE5CINCJqCGR0bJpkMyMi6J7FFgEyi
QMKgsT4NSnTYzGnth2poy20PgeN6sh6sAdFy6xfVoTcKBj2r9S4WzzlkLSVvL+FfpWjiToaOw34y
vEORlJiXSlIe5oLj3wJoYuYkJQbGuu9setyuAxDZmtk5X9m5AWWAJhH0lFN9XPHj7CG9E1RVswVZ
aHNrIjymNn8CM9mGKqNYSrIplMlt7KRzGOdi28bn312fxtCvaeFUp687D28gMv3gyGFz8hvvt3zL
/XkIszsFMWDXEQsGUKcg5x5BtWU7xECpkqqlPKxcKK0qVNxyquU2kWh5Qdh1VseNzKajnHxoIVqI
zclNhR/6ORGlK6soVAsWZdWuEMh3ejf7qfnt5bujFV+5VbvHqgWgUArvwyJN2S0Vyd11rnaDj0EA
hBf1t57A4iC3EkHcp577d/Vo7+o0oMddbzPE2FH8Figc2HzuVaDjmXbfqP8+QL8eGSSQ/wpp1Vq2
qNIc3aJIokJA/Fot/83RZiSHsnikrci76nXV5Gu26DfPDKJ2wKDdgxrBi2UBx8ySHwFS9mD9cJf1
QajgOBZ2HZmZ6lki1AxsYq5SPkVDuct8tDJq5AUs5qccrhkOqeYhCdabuUFhLDwYI/yuqGGHpYCn
Si7DXZGSwuOzTqBYrl6BHD16xFH6GUFpys62XMYTfIPP9SoU48aOeO2wCByiK+px548/BGNcWOzv
yBFeAy3HkeBbP8Wi302SJPa+ZjbYmME36TGdH0AFCKn9GCRGX/wWu4yc+WwZwyVPFI4+LNGSa7gw
GGlYLr2n83PJicSW6AbRnyqoOb9rK8cmDcAo7NrsdzdoFI3uaz47b6Mt7AgttEEs8OJ+6oqwirbD
hbdkT4WaUFDJHrj6uqk4mBeZ2vIcTNpG2X3SmZPukn78EubNLjODPMdkYow8tiEe6qfaoxR4557j
RVzqc9AhfzdnritTMLR2ZxkBjHqzs7LfLd34Uire+TQbHuH5kI7gLmDdlbOb/HxvdMttK5A9dOfX
0mEzQaZA1FXLrc+SSFg44FIz9+KuMa6tGnO6pC3lOOgiMKJu3LvDdpzkEV0yeqbGvyKFfrYy9y13
C5bz1C8O2dzHwvARRrCqIVOX0YpHi3/Otu/+85d1oghWXNyLXk/Vedm+GIb8+zsyhjTLWM+DPi08
VniU0a2qxC1pfsV0hrzM/71O7UObrsexXZ0zjsCBcGhg4mvdwDPcvrRpgOZeQkGCe9zW96XefoOv
1+7BI74WGBly3pFdNYxaBILPY6WEmRDkIQudHpz6cTHLgwO3LRK2wjwKbQmMtjeDwJizCxUTEw8k
zRtrAyt6RmYRH270qWjhD6MkIKwzx/ycGGQiYcnolSwuf76blZ7//V23qa8ohUjD0aPV6D+Q4RCn
NoBKsST12+yW97rHyLfOmwTu0W4cCSXdZUYiLnngMkXya5B4kFTRjZlHkTX1+c8XpdyvedoM9ygP
z+nApDMgiS9qct43ZawGdJqujAi1j9JSt47ADNdIqxG7mn7WnDNCqDYWHzh628MRrIyAVASQ2XFl
94q9IZvBymVs7C5nqyZjkVj2kEgEFKtIQTQGGHHbbNo3lHC6ZqYxBF+iTFLWURUaBTMt8GyjouxI
DDx4c/UO3/JbMwGZ0HzELLpil5dq+6Z86fkQXfGsfGmJSMjV6d5n+NRnMSQzd0oErYV+He7G2XzN
8IpELlVXiOD8gDevP0p9W8CnNp5xVh3nQWvQC9YNEj993md+8OioLr/YpfuQM+M48Cqjuu/ZoJqV
vBjp5MRJZ/GhM4z5PObWlSJtODj4qcPag+5nUELrhtefN6JWFVUdaWcF4KxwWqGn6aQzAfA+pa2J
+6toCe8N2rhreZa7wf3iDSMZAQO2Cyo2zAkVR1AZdHFneo+Llp5VqZ7tyhxfcvehdWnwwRfsZY4Y
lvRTAeQA2en8SUDNplRumze6WbBeJi9vZ/NmrKq/jmjIwbcte3O25mMNvD0E22PHbU0KDoMwFM9T
ypWAimA3Ne3XrOr3VSfCwKmRDLToY3Y6Ya5xIhNUqCt/Jd3/GpaWo0MDODBrm4s385C5NOVy7wTV
Q6kGWBwiiMe0fCHBieEO/V64qptlZ3CIGRqHKVEIiuCko1upfgeNaY3JIBRMMGp0hY3kTezb72vD
+Yw+BIMyPAPDTVTs9rAqjZllasWUfn3NMzHQByzYj6vCeka1i7R/GCNXsCDrGk97QjAYq7E1kHnB
dWQqE6F20YCBQqdaR7pkACr0FYYeDx7aZMtd1Z0ElrzdZFM02D6q+8DjKqnLAyBelwrGrcIJG1tk
QfsB9pITqCv1c0uUONZGo78hJM4P8+AMhPoEGJXmn0PgLdxnrFHLOv9gP95cTMdkIVtlMaER9XUY
EhQJrdqAcfwQEhGCSTbu/Sh+5na9ZW6tJfcAQGuQDO2l70Ftm5r2vK5j84hGbHnS+43qS+us5xDB
DXZCMW9JcteTrLDFfLwOij8Zio48z70/vmc5PLl8sfftNDDm8Y0SsdV2J02ruStcFtgBkuYJJedE
fHbcifyItvGukug4C3tc9k4egKuAI2tVC8HXFpI8+nQaZA3Ne9FZ9+4WMDD1jvrSEWCv7Yz43Rn7
PSHnPQPOhu0NqU5EOBb2zUOSWrClE4P8DY19ei6IDNzNvItPTcVHEwom245GrvHQBvl9VZC7Olnz
uRiHfQOzFyWVPcSalszc8C2BXB4WF4iiV0aNw5WE0lcpu/HA1J3U66V5rZvE3RnOI+prUmBzaL6J
RxQqABz2rvbM+MjrQTchPGfPpKbY1qFPeAUJGbgVmdeTtqercwfVvmMy6TZUnBJv5n7Rs2+WSOCr
lnggRUO0HvYt+6hp9fcKJgwuHf5I4eDrryuUDF33PuTiW+Lm/RP7JgMIVHFqwebFQCDMGLzDJ3t2
405BfBqrRt/3U/lbkmK8M8dCu+TSrPaEGIghRFmKgdTAq87yejhltvXDSPZA24fHVrNOKlOgqqyK
YDd+AFfz7LjJWgxZKHYiQHZTiIKctcDZ5lLbtdZIQjVJlRx5UGiMbQi92jTAEBePuoPClSAAXw6A
QLAMKG1ErIykLHTtjRoAHhcp1OohieSdMcuuihzbVjw5JgVzwTo8sV/QXu1TP21hPaDQ5kXWz7lC
dY1MwuXpB3HRmNdqWfWDMzofAVJ5wv+GS+72w32umic/N/clNWwTWPOdU+DL1WUxbHQZqr0hNY9S
pm9L69zSchQ71l4CXynberw3goIQEkHjGzfbKljjvk42DKESTNVas/ZNF1HfW+3C8JWsVGQAFunx
JO5VHZjjJfEjfSJ8iAXxdMyt5otZK5mZ2xfNza+BiW9qReigMV9XyNq0lBspqa/IT354gClgm5PX
25ltu5ut1o7NQoWqW1AQp3ofOS2yFa+TTybCl3gw1bdcw8PTc9z1Rc4BWLnoHnkvsUlM+4GwmZ1R
lhpTKMNgNIpNldXx3vTlF462mu25+oFxGQkAOXCJ0Q0wHfDtAk0cDo3St/0LZaEn2aLqHVtggx2l
r0BEMe2CFlJI6CLNT2H5audr7odKXfQBioNBQp8JfDSJuhGjGvltg20zXIvjZESqUvTlU03aNLoq
sjeB+xN7Os5IxIo3W2/zUAuGJcLMeuzH2YOmoOLeyNAN+tkZaAQzMZe/b6UvZcSQJsIkXiF54L/T
8RHB/oHfOXf2GdGpfW6ybdxGjehk85UhWNiRL7JTi/cmfdw61L2G/4wgQOz7FRB1Om15if5WvCBW
zJam3Hc8GmDo8bzlrDplG1AAZBlHnutfLCKeyuHHxDgLClb11MOzOg4rGxDkYqVm7cu0eTIngE/9
7BscSY6JyOqlIu40LzMm/ZSfmrSQ8AYq8rzxV9HO73ZjfWRuSeSJrr/Ce/ow8vnclQy5EpA1dprM
oe8wJ+5qdmOFaZD/XKnnbqRlH8APEh32nK57n6azGepX3Vlx7agOiEDh2Yzt3JO5WhRd+RZ+olUf
iN6x5+QmjKkxiwxNfVHHkEU2sKngMo5FgCikcZKXkoQJo8s1htz0zAikudykv08Z1oUpp4K35mzR
JoUqi14p67Lv5AC1kFOTIXSm5qFY+CMXVDVwxYiuGPzZDWd1JRhBJ1G7fwXV+AW8MjvlxBTAjg7G
raUutCGeu1UdlpmXMau8D10Eb1qXqqge7khgh2O9PZgz5mPT/qiC5Tgs+Q9vzrSwZgodafOLNTSh
bgAhquh4kXS2XwhgnkskBzLxv7mafHCMzeDU4Bss+/5QLvm96i1I5P0hSETcab8nyQQyGTiwEql9
dgJLV+chXJvNVzzZ4Z/rQYjP3OmOsgXprMYIRSaKXibw0iPSIGM5T4W5uWfxW9YSQbIngFmuV5n6
HpAzHSOKXB88QdeWBuK9a9KaIo0yizytoy2N79bcHI1ZG3a57xz8QqPCAM+2dB8y9fbz5NX4wrrv
q7RvrKIfs7SLTajWCVHZ9qhPIViUq3z3njM8i2xSrGgoEGz4gE4QG1EiLVn3INDB453f/soMUCVo
d2Pkc9rMwJxq/cmpZ5yv0DQXAisSPjDRTHSeWac/gnREfQGpoSrLR2LYl0jrGvM8UNkJNG1LQ+m1
yDFC6KRYd2baKsFbl0k4uIiMKErCdLucEo1Hec1A0flejOMEpfkK4asU7okgIpurNl1XvMKyRNb0
4LsmSUDAppDCoGBRmc/WuLYibUGrDu90b+n9z8mFcpZxyAMNL5GXKJ/EhAq5WHsQqx0tYn6SnXUR
ov3qkMy4Orq23HGBxNqE+bLx3BPU+OyPmC1Ip3cMtez0YyCd2ErAVXkTwUeUk0lkOwX2SXhTtV1w
s7ppA8+4RYNhM30vs2lHIXKnGRkhQWyhLRewYs62zLKCaJlmPpE6uX9UHQW31pbtuzBNH5nwTPVa
kTa1gFAkKkavHjVh3+ejgQhTQnOgAdDiDuBQ7MyveeJielyzuHG6PER+k4UrAmc1rVdblCeOXNI6
k2et0p/1xr0N8/KzIOvYrdL2lPTaiakcqzVTvGvj+gE1D9ZcReuXCM4C9UJpZcS6KHuePPGWjjyZ
lb88s7LbW9lPS+rfa8FZ4tYzb7jfPQx8rNXC4VL3v2xnQnxYuh9L8c2WFgPD6ttgJq9aKfNYZu2P
1HSe9YyTPJunW9Z4P8DfUzg3l3yGYzyz54pT85qUFNtKEvK4YtsMBCdnw+fbBMm3r4py3+tC3Nhi
h6oyX8nA1g/YYc4rpuHt0egylmDFkLygziFlOnnz1+5mtQbNeRBkLNO57NIk+QL18WgijQIHGfbk
MBxn07hBG48Iof1ep9YcrY51C4rpe1EW3z0rB+oYLGcXcwbnATFo0w790E0pdoVlZz/PFBBMWWj4
ZXqQq0UsYoFzdh7S22pCPh5S+0s4+gfLtR8OzqKuXfV9PrYp6pk6i+e5OJNE89ziZ7H7+pgZjHGG
2voiqJaQev9uHFZkfNn607KZqOaIhXJh5K91hwem8JDbjWkKnQRcLZ3kSxFor6sDt3uUjdgZI4+J
ORJopyOb1oazzsu2zzvEm4xNAf6Sl4mviFNIgGbxeOFmZDZhwmQ3NiYUwiO44Xk5+tJ/HzbDLMnT
Ye5x1AwNZQIuXpfKdeecyI/cEJIPdm2qSDMZofgyv9SQVKCScCP7B2l27LG7AvuV8by6NldT9tos
hLjBGwGjJZKfydzwkFUgBUHi7HxPLaFTNjA4hH6oYWOCSfnIWiMsFTzGQDTWgerigPyu2BNE+sB8
gZxMAporQnMQ4iBWwJnISHdMX10uTERQJp1n83skepeoTibCeVfSLpEBZ/B5ZPH66Xli5jjIb2RJ
kJae3rfEaEZKnreyfeek3rhbNLePwTW4EfIX79jZ+t5mzoG8piNgCeXqOKnxIKcADi2PMK8+Ph+g
4nr67JLp2+kXXaHrY/v6tlbMpsrMvp9MHIyd0a5RMdpPTfvWTDRZxjiEWnGiUVwPSX/XmfZytUT6
aeKd2VdYqaQTJGgTNRFls8vPj6WjIkcmRFA+RG3AO5Mmmh8lVfc5BEt6q93mWzGL87RYP7diGtlR
f9XlXSoW2u9uOjBTJf1x3S3YfPYznLaFQG2NpWfJa5gc1ZI983w+0z9/z6oO5+OCalsbY2BoBg4q
5rZFCRkXe0Ldz0+uVgJvnPMTxnEAjyjy9DEgGkxsbxPVGb7PJsrNTRibvfeIKg3ChnaNTlKje6Oh
vADMw/qKZNVrk26HAv+L1xfY46oUxGrG9rNHIggRKwXixRC4XlLS58+aj2rSeEEbvkGJZ8AsiUvY
aaA/kMfIAuGcT/2FQSFWfpYWX0ElP3LZfpDawCnWEr9pdeMcNj40r5KPillV5okAq9hXHbvMugZS
rCEjxeoV9+uIckTKT1V739qmOHm21vF0rMbb1KxIqIGZ6BRLUnlzqHGQE/NpwDZoGJejlv706wGK
71r8nPhIJ7hbqxpMhVO8VenI/hYYrJ+RC5g8uoALU7/5NrTqhEoNJxd2JhPN8c5/6goqua6sWbjC
icNgPu175EO2Ru2tEJmINP/UfA/d6cJpgSeJUZ9GhJSRnKCxc/kH9MC4lIY4wZ9GgfXmzKhVhn66
a3jMrjRHfC7ojcll0h2FpcgmXr2zmo+FPRRpcjPkHhUaTvLGoP+0ONlLs9mVrGzAYk/9vfM00bIC
VR/bfb2O6laUBrIoFt67dUCKIBE1KNt+RLCDXADreJIBLlxdC8bC4zDJXcuHHBwd2oJZZwJEyAva
JPCB05SxSg8sOyoYE600LrtKpUQXuBKN8TRdutR24M6jNU59EgZa7Ujn78mM/wXwishgcrQrDLAb
7gyhxhcehtbsvdPHl7kCta9N76sDmVkJ8zEvDv7AHQYVeiQlybgZVg7Wc+6nY2POv4FWHKYJcAWO
OS+c2U8fWhs/msEyf3Gnn1VXv9pBS5Uu26fB9M+zwUcfK09kLCo9ZIj9dnLDOKZGecfDmvdBcDf3
hn+fWlvxkWVcRAmzQqlxBTcWzezcff5RfRRb8Jw2fmj4KmBR6Dm2ObAXM6C6XsPSM2dObFvtl1ah
/NJ0UqczmEEJXlsQOD+AquIHW6ZLZfkMc8DyEEBfw+fifACXRmRp4Ueuv9JZ5fWrMoaXtVo/rU2I
gg3tzmO47AGxZnzGoMJJUFdgtDkXKqjPpN6gU09K7ol2cM/cdzjn6YbwzTZhg/bBXVg9zMgOZqKp
oq7ruRUJdVyST4+p7agzBDfrvjvIHMSxtxI1qArJfV9t1NvZv18TjvpSgDfXfFSLK3aKdvunXhNO
FQ8HZqbNs9fEkMnOU8NJxiXyHSYv/FS8MDvjV1oc1wpRmJbWjxgZL/nQgqfMzDcG6Z+NsCbIgMVT
6/BRdVNd21H4wl/w6muHgN4eJ/IkF54hyFrVNgBZTUYYY4F7ZJH6HS5qKv24VAvZg21/Ze4MFrmm
0V67ACPlCM7TLMbfErrAngPjkxgCE8E42zCtyei7XQI3pWhgGVt4zHKbCXwhyLOFWc2D3u4xOvKQ
9ja6MYIPT8Q7Y2AnACP2mXx7DlGq0qPZnDs4ZWVFsGWjJee2Xtnl1pq6ugHqEiZ4yiKMoRWSJDtv
Eodg4m1nePbcDWhXIc08TQWPclmNXxYSlIKOpEx6H583rHk/59FUSUXW3wA/KMCnBPasCPbNWHzi
yykZW9bfrR4TC7Kzw2IRH6s89F4DR1PvBsNBkq0CuTU9mgP3VmVAmFgITRh74gch5hx8z0+Oqzdf
zd76ZS3Gd2ZkdJAO1yM/PB0ygpp92dJRYaKk6XfUB5qus9Cb7wssVNZKkRK9ycCyCi5A7q9l6C0A
s+ym/EJjcadajwtbYqIxi9e1pm8RzXyoV/uJnu1J9etzEhA33/ZPa8IJWH8UiTwYAYjvgoVZ4wCW
0UX/YXXFU0k5vIeGCWpp0V+EGi+2xCPqDP7EXJI5FZuVHbzizkpv2iidIx/5s80lEmeWwsDB5baZ
qpw8xWtpuu+Bql/zilWT5FBkhDPv0qqrcCAnz5KH3sMIUeXYPDqLL55HwGSGY7JOH+cZKPfMIUC5
Ve+blQtQy/KDa5cgbSrxW2qRj+MrJpXgVfc40wcB0STTGJ8jcIgzUvdCXZKERgjIAWIawDs6Tgsr
gw/3jr2AyWfJ3uLDJyaXQQLSxiZ11UZAGJM6ZiBgpaJscHfzKblwL5+atUYkN5661oMUU7lnEuHh
4GgYZkat/KzRf4f+VHx5zPfDmbc8HEYVhFrTNbFctzEz2S5NMfzyMlvxIzEjUIBf1cpYqmAzhC7X
YjkqNR7PxTs3w1jdcCmuOwBIsvpisnVX9PMvogP1o2uP1UWSgBMLx213Xs9ANyFnHYctIRWWObiP
TN2iCXRObFWOHXbKFrFr4Zc214WAmOlF2VGDxjr0WZHui6n4UbTZS6f3b9Tl3Z5xJB+nlqqu6alI
AwYmu6kfiNj16MGnnpJbBpLmDf5DZJnyjqnsciQ95oRC6qeHpIhPPuI/J/hlBsYSY1zakA0nSCnN
s0ya4v+nRv36v0mN8qBB/s9qoH1WlZ8VxMl//Fl/AJ/8B39nRhl/AYlDvoMsyHPhkSK3+YcgyAj+
cnQfLJupEyil87v+Qw7k6X/p0EdtF8oPxj60wf/BIXWCv3wDRqXveh52VMf438mB/oVnqOum61lE
U7mkT8FUcjcg5z+JgfLRZAJt86mVXW6fWse/2c5KkVZAJuyd5X0wCIPuWCWBBHhlrcjycGE12qa0
8tnYVzG2Wk4PzbX+oTwja+x/SLP6F5kSPxl/QdOy7MD5N87ObDluJNuyXwQzjA74a8wjgzMpvsCS
KQnzPDiAr++F0H0QqWyx+2ZZsZSqKiUCAbgfP2fvtT0DldIM4PvtyqIysHOSgYkL9xXK2no8qTlv
PTdwWwFusvAQwXggQ8M5KlLK4Y9pd64XRTdjkZWb377P/1HBfUCjztzR3zRTvy7GcvmibFfQoUXV
9fvFeFERsVvHyZrqdrgFcIkvJEDVTMTfOlahf7TzbDh3zlxI23swHhIPd2d+QUc1/7wn/MmOcHQb
QKuNUOzjZYRWNhRxVHOakro86BTrdMoq2A0UnAhQJueYFwhY3Sp6Deo54SEc+g2n2+mkyXSbNHVI
P9MILwpcFgBrns6nwsyZRpNaoOOuOias/scm69d/v3//eeHo14QnpGWZiOM+XrhuIJXIjDIE/e6S
5DFEYO8CedviU7oEhUUbU1PfTTlPAmzO7BxLDZCSMccbZOz2dgp7sjZM7z6tsz1mgIuWhWLbzXeY
LMaHFK5q/hXq0/hEeNR13lpYnzyD/Mtw7E8sWtUPjjXoqJOlPgQlrVPdWpkh0u24rY0FYGFjZ9s+
SKGGAFYdWMV+8q10bcWi3flRBREP1/727zeSt/vTgyhM7H8mj6HlSJuN9OONtAvdRdVgEow9S56u
XCX6yEyb9Wg65vPmmOWq2Beh59Ir8o9okc8TWbQRv/MetDS3ZKiRlFjTNek7r/7qi56/yE8vCl+x
bjl0UEw8NjNj+Le3thswW9YDpR5P08FB631nzS5/7dZumho3Ji/OYMUb32qfO0cWb1B0MDy17l5j
6aGrrx0sLg998jktg2hHlfXT7bEyFhbK9m4YWorUSm71rmHiPd9406pPuhswog374fbvd9v6hCO+
vvZQkR2DFZeqxfv0aQRjy74mt3aNv/9gNHZ36ok2zxyNkUo5vVguIznRhLcc85KRlh1xdCgTtYeM
WLEZwYaKvPeP9fwjl9a/U6Z5W+huRH7ZnCOErO/91q9BNrU0if2yuLWpMHULHEHY/KvFJarh8ZTb
HqY/bah2qufgGmPX4vBb4AMGOcpsfAqpw9p8a5S08oZkTBd/vwszKfvjdyp4FSwYlibCVCZpn/YI
moLp6OUdMKOqYnbl06HDjroW9ZjcG7UqdrqGNQyMFkG5s9Xi+kPp9j+DjOQWUPW4r2emrz2UFDo2
jufMzRnNupFc5o3EmtQnx2k0zH2VDhyiDfuikglOXlbSXJvieXAydQthNyWAoJpj/lVJI7R6F8bN
kZnnjak1/nZERYuXtDAJXDpYoHbPUCy5JrBpmCn1c44f6Rxp2a1QXOpUjNbaTvvHWoXy1jPIcII2
En3xQvzXKuKwj0lhey6bvJxf6N9eiFR3+JwaGacSL1Qzyn8zkKdrV0m1jLo56KHzAcb5HOXQIuUP
MRI5+mXNkVnqzf9qW2XCytdokalr2+xkc0Hw2/XQKo/Jva3IfPDm/GXT3fakxW6DKcuo5O0a4Lgp
1uPk9MtRdyU9C51o+6A6QNPI/r/3eC7GsS0dmABMVffzaqZDAIu12hAMbAlj7EnOpUtGok9NAgJ6
EVAnkdFglOwBi6jRc3dtlsh1n4bJviiz7IsH3fpz8WJLBRdv8aQLm5rj473xnVknVVQJEyJcAX5c
8s1M4YBsLkw3eq9OUtPHvVXFazGU1sbI+p2m8sfSHW/TnmMdqiEUx0bkbHrrew6Jbjva0j8aGu1r
PE7DNi3XCUbrpSAPFe4nlZPo27dQaP+0Lp7+Ou0Q36EsX4xe4UJ1rv/1onw6JlN8zyF6DhrRpyfb
N2+dWH/4+1tufqK/s9ZRodrz52bP41H99JZbpW6bLDJ8+IZBWSuRzrngEnQSqh/wbgtagjQca09t
9GyYxTABM5HCesDz2x86SZt3DNHWEL0mb0Dvi6U5m+jcrDmZgRfftJWsv9oMP+/QpjBsh/LYNNii
UZV9+r564A8RK6m+9nmjlyjW2zVGSwPsTLxMNDoqIsy/qzLCOwwexNPM12tRVtn4miIyA1Zf3MLP
2wXXI2B28H55VNRw3z8+P4Wuw13UW30dEWqGLFPyqwxjjLyYZJJs8P5guHYQt3kp2ZOuwSRKWF34
YFnuos8MJiH98B6ZrtjVBNPt6WLzqWzkyJk0DsOYlouq1AuSh6KVJOfL8zp7ZfXEEBbC9UFlEgjE
Sz18UXW6n2uO+WOZ8/KvE5jgYkb4+LEyn9O33iLJVGNzGDqBHk/fGijBnoeQuiggmC8Zy6wALEi7
wCIOjUxnmrfS3ATYaP1Ok//g+GW2XfjIX8cIJapBbt0RstOtJvMbWp0B3qwieSJ6sVyS52CAGcyL
p8CxFHNMfcQ9RT7gTqtRXxdBrt33zMtRWOCkzqJpD/JUXgqt25T+BEDeRdE4Qhzd1MzokMaa7NK0
0Bfo0UD2aV190irjZ9z2+jumweCUa321zCGnIdkWZAJWaxeV4aWypccs3jnAcskOZm/gfjSpNMg6
6TbeMKT4PJkhlo46NpP9zcBOsSij2HpyE7q1YviOhbngw+XEmVQdaZd+uilGAqAS1+eyMgFOrh1Y
CNq62JgGzcogc8rDFw/lH0cXvjv2HWmwC/3HomZHieXWyqX1jTrLqSp9aVnB+9SI/FhCCmGUUef3
16KR/DayoWxkfrUJ0zfvypdUqAc9HB2GUbF3MZuAGV8a7aak1jZ0qzbQr/RHzW7/+ftF/2eZSwEJ
QghUHlyneaX+bZfKwX64gILslY/Q6LqsTlqBSb96Rs2Z0eZygKxO5aHFgLlyNAjceE9vIF4ty6ze
+BmVeoKSlI8b3fz90szPbwNxgpzM2a24LJw8n48FgZ9XYzdARjX1OjkJMytuwmj4x0y8btfKYZ1V
5UvII/euDa1cOPQ9V2VNpy910hbPtX4JNPpBGnpwTJRp+FbEwRnGPAzTyh5uvwVZO550Ii5XiLKS
R5n4bwzhy3sQ7Zu/fxLv8/KpU5XA7rQMx5tLlM/bXVZU8cAkOlzTmtA3wSjztdaX4UagC9gXRf9D
JAMqDw1FFmG72zGepSxHEucTBnPezLZEd5vKWL+owXtBxutdBC7WdMySE+NBctgYbD/i9XklGSjD
SCzNA/gnEx3O7LUh6nFnxUpjqst0c1l5+QgWNuUYA+0SBxWTIVXYW98MptuBohKtVmwN+wCOBEp0
yVmbYVmCQXzP2wXT0voBEtk5EjIJQwvLD9DhoLkwe7cXramPPKtuz1vut1sX84W0+xJrEm34tBSK
pFK4RobT3LXzP2eyLXQf3IyjMcXbVINEU8wH/55YWNr21irNAvun1tdHdIwFolu6ulRwCn5CyvNx
ilCZJNynbaps5yRm4AnisaPLiGUL8YaPXEhJH4EoyZOt0fP++zdr//HNYvAio5yOE90T5tWfNiIJ
YaMZfcVQkpb9qbaKclX6QTuHRdyP1rhLQthgslT0CwbUOIg7TFSItFRqmExjyzwvMyBUk7nWaoW7
I0xT24Y8lFjgnfhxMpLvge6D6BkIn+3apj2oNkSGAo9s2zgieuh0dxs4xCpCHLRWce2qPbwznDja
GJ6bzqzWynS+MZv+jl7LXlKFZzVdahxneTjaO5P3vM3Fz8p2nSdih/9+d6w/VkSee1N4+uy4c/jP
T2dolsAusH0dv0EfM8o18hmUZOz8sUatnEDOdJRWnPBBQz1sD9cvDa7ZSh+n9lLULcPqguTXyTbW
oq+xeZpZ81QX9gnv6BvEM6SHyLSXKYX0XcEAwywJ69N7Df0ZR41FgFX6J/hrYk+XoWmUx7pz3r74
hHPh8/EUzmFBNwSvtyEc1qmPy2elF92kB/SRU1+wzBiT266MrMpvzf5dTwBpUAHdyMolnFfWPeiZ
kuRRJjcMrXcYppmOal67zwZkjG5JcOB1q5xbdQsFprubYuvBTdvhdkJ0Be4ttDh2pUw05vOtF5l3
TqYzj+qzR9lnyWVKlbdKEm3aOSR3bVVT4fkINH3bZ+3j3z/5n08+zSUOElSEBAmZc3f0w8ahDW4V
RxWCfqc5mHGmwmX/2noN01/4IGsvKNSJqWC0mLp+esB2Cxx0H0A4CBaN664Jq3wkkPiVCZp/zyP9
A0yLvqtCKIHVNPEmyx+9p4ILusXgYvu7YjDoZ8iHHNDG41RmGLus9kSSUIngw/dugDBrrAoxvo/C
Z2DGJGH0CHdjplBvVTGesFfvLLMWJ1eI9jCwAnt1FZ/+flOMPw/whi1wewqH6CrHk/Ny8dtuavbK
tBsLVTWwfsL95tmtC3qpayMbJGn+LObmJSSxgoXJo2sRTB3ytkp/DX1O4Am6pre4RzVOWKthIobT
TR8+S5t5X50H/3huBQ1fDNg8tTp7/+dOQ6FrsY0I0loFtbW4bq3s5l1H1ZZCEj6VCeicIppJ70J7
LRqWIFmSGtyYBgoYQLakv2gbayzyL0pg848FFQ0eu5mYj/GCkuTTgppncVFFte6g/qLT7TEGxTPa
7/nN17DIi0XP17tsGgOP4ryKFW5Mj0q6N5XnrlI/0veaNzwbUUkiYGfEuxZkZkqW6cmB8KqV0PS9
Tm6afLwLS6//4uKNP9Y7TtncTF4G+nIOjeOPX78zjiPzB9tBQUfrzFRdRFHKFxtrpnskEBZZk2nt
UyTG28jN73WdxClXxHd/fwqvm86HRWm+DJYkGth8w5b4dBlV1/dgCISzqg2VsAQ9IxKxyQFN4wdt
eAjrydrKuDJuAgJglnECGWGA8b0ExKAWemcdQM1wfJJYa7l98hQr1h4IzvLRKGy0IUL96/hZ9MUZ
88/ONe1+nb+ogUwmEsanSnTweMCiJEbGVY9oNlU3rSPiqFejQJFrZpGLkwUhthF301NjaPpNOGmv
BhiD8xC5P6Tsmt0UEzUbYkfiZFP7p0ZQebSiQB3vatneCINDpNC5t+b48sUt//zis8uxCRgU/jTd
Hfvzi1/nHJybVOXrcMS0pwPE4Pnk4n/drRpJfFXGs3kvwmQZnYBi3thh2D5lJb/TgWjcF3lwV466
ujhw3IoKmU82BuxtCCOlVQ87zbob/Kr8xm7AfNcOZpY1R9Q01U9GGBvbuqzc/f/DKOR6339/mlgj
OLiZUKixQcHM/vS9QAsV1jjO+mY42dd1PQ+7APj3CfCRc8RKuHQbU3y363yRZgJZhtUXRxtvwbKA
UUO+mvMNAAkTeOAis07m+e/33vjcDJgv0DPptOncd8f+nBSGiIYmcB3Wa20EVKtDvtuHkNcYsqP2
RCjHVBdcVwXB9xCTrXMB5D9hs/O1x6qtlq4/lm/FGL2NBH1lcyxaYkJ1/Ps1Xt/832/ifAJgygYR
YP63sD7tlgUvGeTymH4W9OgNDHdwf3DYtjTrq1UrSdKd22/+4Hdr/ZCXsrgb2/qC3TDipNCcrDjM
TpOezQI37jm7uzz02HjmoQwZzbptob+Ta7bqOR+YGVNMJtrS8CZAdSZ2WH+GfTTB+OhlRLh77fvY
udrO00hETkK72XntISkM8NbQaTeCU/US9AIEH1hWtMFjcyfmgjqlz7QtInudaXhU/n6Hru3QD3eI
WYZp0QDBEC4Qnsxv2G9bZ1VKJ7Mmj+l7RLpdnSXWWo+6asWpaucoYJtZ+3xta4S962G46F6bhrU/
mTAEp+FZpeqiGE8CBMwnwCVDDwUWAp0ow1uINetrh5eVkTmW0VzQpP+gZeH8mtr/X0epc2zmx3JQ
YO5F/sIqBnmKmdbHDzFmqpIiik246ClKdRIFYRAF1enan9fZPVeNixosbrvi1mHCQOh52RcsxMWS
DDu2MzUABia341A0oLn83DlqMdIbT7MOkyPUGc33voL8G5PCgPk8bA9mieT9+lkQ+XCupCTDE8Vy
PqjW2JKMeOt3pJcTyUp0q+vef/G1/ceWZ3mmZ0nmdjSuzE/NzJgpZy2Yh64mOhyF8rvd2MWnGKHE
0vYIocixBiz8GG9rFNGKyzEYmxMeuFEvhxlhPy3SWPeWjandN6Q7n6GfIQS3w30+mSeQZ6g86yn8
9r+5ao7OLGf8+GNW0A9mp7dlz1VPegR+LrUpMwSQvIGMxqCsp32Mg8+oE3XTNHDCRFOeaJLcw6iq
8KzOIeetWk4ysJ4qccD+LtamgRU1784VqOgzuOd2/cU1f24bs7yZNGmkzZ3m0OmaH5+tnKamjXdU
rvif4QZKq2yJWcFB0I8e05g086Zqs/sykMXe8tRRjo61b2UiTxIrfFtWZOpOGmgPHDwcHmWCWjuI
ohPbDUh3h6MqBrm/X/KfUz3axsS4suiBqvDgrXy8ZCNPRx2CMvD767lTtYzWJmXXJxaCneJMonva
Luza5BV+HS07ObxMrV9ug5CclRbQiehGNJ5p+K0KJRQUo3kkQMk4R33rLMT8+7YZasu2h41P/5uY
z6RaDXbjnKJB/KPFQq758ZR0WKSVi2swGggMrkd9oGE5t9YHL3kIgCHkrBVMYUiazOFifdH+ceZv
5sPSRj1Guc26Zjsux8RPp4Ik8sohST0SF1D2nvxiqu4xvjxcq4HKw6hpiz3QjpodXVRPBWaUblli
aNszT/snbGS/vf4fvc70GNgMJEOn9KjcudGqTePseG4A/rF/M+/vn62g9k7z8OFkMoo+WSO0wMZU
yQbQhEloQsNOXNJQ406+Knylm8qgPREE8a3vx/d+UOHTnxNwg6n2VkyuabCW2lOLws8XQFEj+gzY
Wv4lpr45mq7ZICYzfnhWTPk1En5qdj0Ty2jmWcxCl78/Uf9R2pr0WngBLCFdquVPC6wK0xE7tWKB
TZBGF07QXmLC7MFV8Y/ufMjicUHw13USCSL+lCCd3AkznV0NVJWN2eb7ABbXNsTujP8yD8/WDGqO
qhIQPm+u2+1sLZy+eAT+qFHoZVKK27SGpbzucx/fhBbTIv44+lmCpgyyyNe8sdXRy8BvjkTwvd6P
HrafEvHaHWBzk0BeaR1UjO6GHh+BoFlWzExa4yZC53kA9F/ceHy8L+7urHb69KRS6LEizpIHyRj1
U5miZV3CQRlaLVD0FmHovROHPT0bjJqa0uxlDFb8LU6tV6bG031AHMq1O3H9UNoURjeDX69dVqmz
5pgEgVcg1Bk8g+q1t8S1/2rGGWkPRhNWjZPr1hPRRLj3kIeSfZD6tDzMVTPk5UtJx3TfCnpZANTT
56skiWFylMfy4ifee54P477HH7KkqLaRu0wYJ0viEe1EzZAHK3sEMMTA16ITRB7MjdFjVam9lAYY
xwc25kDRVfY9AhdJ+1mYsaKR2sss9zkDj9WGKowSN2zeJjW4APapjEgcITkGjSAnIYYySW6hYpVz
hGRm+nsvjJqTB9xHCiQ2rTZ8K8GdY/e1vW1o1bMjO9Nhh1UF9srppUoqxP1yVKfWE7dT4e5zWoeQ
QKItDquzZaXpjUYDdUP0ID509MKJ4dLBm53tpSuBVgTHbDKGHaEY5IkhkWVEE+pn3cnPwKEwpFZd
uqukw6TU9V3IJvn52l7KU5LdM7dnpez0k59oF43c+KrnOO2BJtk2jPFss3wxazKM53fCqggOut64
umkRqV1/WXl9vA5JZDkF/ex6x8aKcNjdyqjs9sLtv9XtnKZYJ3InsTjs83p6J4KPxgdzvYp8u7S5
xAlMWlVCg3ZQbJ4Q5EiswxYkOzzkj4RPOCtCxRZ68ob5vN5KvPaskSmIhCEjDlJ02aFrRvhGldrk
jZ8fiQbJt7S7QT7NrTDLkM2iw0D83tXTMyKay7W5LFRYbSI5NReErjsvHABfUUzy0kXly4AANB+b
d8Xj8IJcRa6bCPeTVg3GeFRd9tg5k36JOIQWTQg/OjKNIxwCtLKD6RzcriW/vh6evbauz2bV1wfG
qgdzJEoJrD+pNxrK01hlP4Qqhvs2bpNjNA+cU//epqt9KAmEqhsC5PQwx25GRp6jCMZWSe8dRQcW
1RjMJ9XS3oysDpO1bf6agTS+9QJFmfwhOcnT9Vdt3/5UiJz9L0r164nv436GLsqzmFUKac9VycfF
zBmgcHNiMri/g7PUJhsIfxl0GBodQkZFis2JF5gUFe14/S/HHgx8orxvEsPuqFvpN8O5/1USNA6B
Gw6+qcMIg6LX0/Y+EOO/ejdmq8xRza4sWUf0pGofr89u8GTbM8elF/ZxSIQHuZXE2U4fol0+Encr
YaPs0eLlJ0ZdmJKcMQ1Xs4pqAxTQuq/wmCzg/9vvUzY+a2PgPKKOLHeePzwwboVl3Y76txwXF7EA
5nOQ4Rl1KaYCTvAL6mntmQQEuWptnOiZb57Srh7XxF1+1Tn/r/1iVkPp9MIQjSKK+3iLhQrABmBJ
Wwlll+vrfem18Gd7fYFKke/jpBzfAhL/7D4eb01kfgqb8DfR6hs9aPT9NCm+eC+gwAbJoZ8G6ENz
RAdN6i82jflSfn8a5roUQcP1EEBVIT4d3AJTy4Ku8KgVcgK85AyAL6rhtqg7mniOfBqg8mJZ97S1
ZTXezsHGQiptv7vuHNqMNwgM5qJTHm+00R9XJdlOi7gwXwALiaOZD2B/p1uAS/EuxYFwjs1G0Ap3
iy8+yB+j0OsHQZ3L8dxwUGbMZdxvJ9DW4o2vK9CY10FE4klj08bRPxaogqv8T7fzlSLu/WKmuXkm
fZ7ZTFg90XyhbyDWU1xpz6GrISGTjC7+fpf/aCBwcVwVt9px+Qvu4ceLE5pqtbB3uMtzXzTw+21b
xOJYBkmyG63irqnqhsgyezOGAN88Q3uU83sJGpxo7iyT+67pvsNZeCTsEkjZfNg0Bn9aufNYtRyq
Ndk14TmfXPs0hLQnJxvHTlAHG3Yo99wSg0QYbAZUirK0AYR2CAJt7YLKILnOkaAX8LdllXho6HAu
xharY4dwoCLv9k4JXyMvIrTP1DyS7iLaIxKfvjh7z/3NP59Ei5Gx5c7L0nwc/XiPcH80CU4xPtlo
i43wOd93aoz2lRVk4arp2GK1KitOlevlv37khXjQYdixG+TeIWnjAw8W6MT57yAyeofrr1QQv1uT
H2NtruCdqP6h15sSeu7UH5g96Ebc3EWiuLE5/R+djgSXrilf3Jas2etvXaXMWi/eeryZK1SJcI4h
0C06+iC3/dwqDu0UC8VYYcgfTKSui0QbaVtdF++Ofvf85dYaNiWkBfX2+rcgmPyl3vti2+qIJAKh
31NHJOvObPtjCyibVAK1iBqL6VuGQdZ102UxhvpJ2UOwpLyMbyIJT7eeGNLYCHl2XmkNx0K9sVuX
Pn3h7sbLA/E4cXA0Kg+E11Wda9UuaUB9OR4xTo5Hj8nu/1yo53vHwM7eMOE3WzXQ7JDkxGJzccx9
3rlb0wBG9uu7UGZRIFUc1YHckV1b99aZdErnUCXYVqOE2EECNVYNhA+83Xm9cDLNuu2HksQKw20f
rWICh5kmj8zeANKpNnpiZVe7cqjbe8zYK57s8m4KtAK4xfgaMHV6bB05bFQaGjtlFAAYCzfY6o77
PbSt8a03IPP+urTENgo8tJwpwkY1e1BG+dZ2UU/rMAwaAGH3aIXfNUTp68xbIg/PHlv60quGRgj9
/daqiLGNXhynfai0zHmQlYPzvSBRfYyeza4kkKoE++23M+sNtetTDwBFNeH9ONgGjhhfvycCii54
T5aUqx4iWw8ftIkMocxduTZMNolGpq2r4lzFQXRimOputNa2Xlw0qvRf792pZc9LFJncURhvpAxQ
9VT+KiXv9OzTiFzGmKs2yIfCFWxtsdYNP98QGqSvNDaZO5zWm3CAqMzpMvc40LEK1CJvCJ1IJAN5
0TOT1Fe1IDVZ7wlECvpylaYKTxZcaMRGUf7SdnIxG5FiUzWXVqRqe11y5t7fGl2qcbz+qJS2vb4c
MD/NraEb4TqWw7aug+wcuk9tS0iP2yO7r6+Iu/m0VtnqztEtHYd776+DilJ2sMQxIltp41rq2cvL
b0qmRx2aOg6d/OY6iklSIKww1g9khNVH8iTmLPQk0BZ+98RxZFgqQNanpmPxtkMEkjYeu5OOdJr1
eB2TK/Bc+i3JZAzNNtcm5PVP9a4vRCA5FLTYAfeJaXL6ETmgCptiuhel3MbtkGwMA6UMjtxi9sDj
AzB2tBoCkNmqPFjD5N6GNRBHixHLmngtmxqJiNnJVxDGwiz+zjFqJ4bpFTqA3Epj7TlNcReKQuxG
rYrZSO1kY01YwjIjgloWzdmBuNw2dshwLwfjPXLe2ARGaN5oRAJuovlXCl/ZSrlxhF3TDBaOXbhn
m7DibT+/8OGMXQqAUB5An5xUPnD6x2yxZp7475CHYNlIMZ0bqAxixJk8n/quZGT463wBFnth+dJd
R0GEldIA9jB40T4ydYrEIM+nm4zn/KYI6vGQ0XxYS0Qba32iPQjBDt5NtLNF3e/DuMNXPS8HVHWv
goWXw1Q2rDVi1w7SJ1l1cJv+MSWoc1FOzIPH6DIB2b9Yo/XmqqY8NBNrNWntcFNzfxVk5FyO6jwW
cXoTUs2dq/5kJqAotRKKY+rdtG1KD3as7wYFgOoqLroeefLY69eDNeFfnw9+zBSCQ5M5/t2gQ4j2
MfBxaIXLVLWK/PpkW8p+IhoXgfQQDfa9FsbbMSqjdYNtlVZLaSO9oYU1+F61K6mmNyLsH2lCUKFN
PuEK/EiblGyJNqm3+OD7ZV+Stkb6BgNaiRUbyz17KgNxWpihGB4Ls8LYrlOFyeQtDXP9B9OGH7YL
tpSWYs8ZcZ7XtJIopdAHAsHqMaR+cU7GOgHqMKtCdJa77dRtlTVZt3hdysX1/Svd3l14s4LlV/GJ
5dI5Vh4a66kRD0rnzFtkZHnMi0uTQURxXTw5tagoW4dcsTAwhi08A1CMpgVggzARIeqYJ4EbFU3h
HuVAMIBAy4DZ7Acra166BLK3XMRNHb17TBpXdZPfovb3bx1rvtBAjsfGFC1hlhXidU1zD5Uatx0q
dzGfwTU4rhtSefEkg6gdrkHGYOZmIRAZkf1mqCJm8ld1ZG/n26tkvm5rASu0M+YsiHUnsmptBQVi
MoN/9vUwNqWat5sicPaiIHqPhjqBNNwWvzc2V50hwvZ6Y2rW4/UWpZb9M4lqYxlYcXqGo7MZLaEd
r89PJPyeQbWqL6UwwaQ9DhPFr8ireysYnYcWJiIBv9f3zML5T8BiF+wZDu5iuMEnVSXJ6vrnNMBD
IgsvemG+112D3tGEgDRX+g0ZTAdqXUUMQajvbOAtC2GAAK0iWP1mHaKP8KdTmjbED7rFoQ6iA6gg
JKGC50PEPiVBeTBb8rT8YGRFTjcRNGpJaQIybUHrEnnnIRd7ZRE5Y2PXX7bVuawfUYQuS45IzkBf
UlzIC8LH/H02ins9/tt/w3c92pLdUPMy1Buiq1aomNVMnYYEZHk/BOmd31ijkCEvPPpBZULgUw6E
349rIkP0qV3Yw1vvZfbKrYLvbI7hRYeiF8tUPAqzL9D9RuVGM41TkI5sRHGULS0neG+q+Bu5d/8k
9LtVHmwgz24Nn7UlMEdOGQY5tCsYyvFkGpsqsbz1RDPpdhyam3rQ1Zp0lHhLUQxdK/dJJJU+SXcl
e7gAg7b2APcfPEQ+nXszIT9jn98PLa2zXBKn0KQ3VeQn23rEKuz349ZpApTnEeRiGJDh2e4po+sE
oHHvT/Rf8G2lznShpr4FRjKTIMaX3IcvMtAO1PyU/iv1gZ9Q3Y3PgxGenJAiv6RTxPXEAuFPlp9G
BLxJCUfRTAB3I/hQ23aI9efBzJ60xnhuU5hTtoARWdEPFkucFRp43XFAhcM2yLceID1X5c1QRri5
J3GM8cyMUXjLgtws6P5uJgSsQ0Lmj4FV2UakWjviNsz0ddn0xizvOXuN+9MR/UnpJXGAxk+9QqiO
SdiI631p1ncYH5+yxpxWYxTdBs5wRxxjtRAOEo6y7RkIjN8rEo8WjgSwB19rYUDsOsyB6hYC0KmE
vzLl66iv9MektbIltqZyERRtdrGUhTcbXs/Kb518KSKsbpKtT+NwySFnQ7/nIS78xyImbm9+UHDm
0ZZsYnTWLamhrF/eQaLMWxKtsAy8Kt2FwdYo4lvNK3ZxXmzIUj5Ozk/pqEc5uHd18O50LNtGtWEv
vfiReTErUL1kuOPuLz3bRNOg4agB+YDnAswyX3eGxmIym+HC127Hho5P2YFVgRBzoXJui2V+R9hA
2zLsCfyu5XsSTe/0I8/F2N0r3XxyzRhXU00bwwDP4Hd7+mjGGbxQAeF4hHtXLIIG940DzNJ9dVoJ
zL0AEuMQBn6ntZ22rQwEnH1s1EujLpptbxoBiUN19KIRASScUi47aa1jHZbkdJECotDP3J0z994F
+Pio0xh/hW9DlXLGMO2zhDfkEvFM5YiGsd/Z1Y+xBMs73iGLAUdKFvMcFtmjy/3Z0lCTDN7SrZXn
x8lkGk3Qxb2w2Oi9Vm2HxmbAw5bXdSXxeiBaMrN09wRJLqeJlCM/1oBCey/o4pw1edGrUKbjnuR2
zG7zSSodjkjsQBJOxXfJnN1DV271z8FT4yMwuwkQC2X0/unRQpRbtlAxYCytM8B8PpFzJXU5r+fC
lq+EbMnnwBg3UsuGp4x5MplrkhzlLFPfTJ9muQpGBCls6VrVt7dW2IC0TNpvSe+iYtFQ2Iq0yQ55
zdABA8oJVXey6kDOH8pp7DYcZu+GBo9aJlukLu6z4+Zch73MStjV+FJ8x1/2Di9rAOwc70f9OtPv
HQ7kFhm65EMtenDgSrJC9qtUbSqgJA8jZC4LSq1hrFT8gnqFXPrWlGsE//EmDtSlQ1TQeGxMZpgT
gVG0ezgd+sqv6hX+lGWouInsEPl2iLR9zGQSbBkm+DFwY94f70AeIpi+GXbhBqQ9truhnu7aumWD
GWnNaty8XMjnyC9uZOiRAu+k3wELXujyocVDH9+qYeO4O7+IyCjIdzQzNjktN7sKuOukl4DlJNqJ
XhDwckS/Xb5yexKkB4hjM7bWejTKb7rK3sL4CYdpeh9VeKswHfQ6Vj3XvXiRDZEOv1PV7d7jXFs5
Uf6P77ebwCceJJvq/8PWee1GrqxN9okI0CbJ2yqyvJfXDSF1t+g9k+7pZ1EzmP1f/MA5gqTdalNF
MjPji1hh3mNt2raZUF9cdWgBawtfc79oA4tp/6M1LATJrKw4iK4sNgIAp6YGbIl6VIxw3tYqDd2g
IuQM4sF6LtKaJsgIam3BaYlZE2Cyvl4lzRMXjPAcLmSb7MQkNpSYuFDmyp7reEzAjRWFb8YFBdx4
WhPdbO4d2Frq8LjYQg6LkVDtTee8aBiMtIrHDWiaSODJ1tHaAT44J4uCWXr3Oo0Ry0y7hDSGrYD0
bGfQmGZKR9H483uW5N9dleqbsqSlMjNK5W6UgNnVMjoCjUpOdt0vh0Dcp7/u4QcYbvYF8FklBdf2
GX1vBmadwe4XlFoZDC+jtIT+Z3od16DCM64K0a5nujKhinAsgLt6cEiQ2g60afibSdIp7KEHe1Vr
Wb0OSx7aE2A4n2qGBFmfgug4ynlrWNZzRQVsrGNmKdj/ctX6JEWSsVlHc/voy/jFtbM7KUwUf2TY
TUYb7s4lWYlxUU+PuA/A1sbmp8ZQ3eeVXcJ/DuRvvl8s/3I7Cs8xSm/K2QZU2fRajH2zV4LwXyug
4KpjWnlhF8oNTrRzaPG4ZgF6AILVlfRN/emHH82BjEUvwPidJYjUC87Wgho8sEcPmAK4/L5UUzmr
5ynl6RpRRZW/5vJPSU0eqaWA25OmREqecCXCTyrBpgGtXTUFgI4O/LUeuvqqaPt6kxpq6Udwjqh9
BpA+ptJnfpK+2qVFpwP6SHCmQYd3tGcQNoKYnCf7awDbmgs0gaRm3A2OQ6XW+Aym/mgsCdOyvVKZ
toaxu+sFcOYiMe7WGGEkqmidZACoKdvlr+WMBn0iyF5vRoWbEAva6MVIa3e2AvQYRfVRndj1DziO
KIeg5S3kKFMYqrLux/GvaNJv1ek5WHTjbtTZQjptyuAVsD2ccmj+/NMvCfN/NF2zUdcVgw03BD3K
BkloNSgpzNH3aQKJHPHY6186+6lOXpPiL+VTAMXgZts63O5xkNQHRK/1gq+aSLNTGDn0b/2QnIuq
2MouGC+1SOgOpvBP5Z6HBt/ARarSA96ys5MIyXGzYuPsqPpbHXU3Uzm1enYs5pFIU/jZtOianRu9
xPYq5HgPlnuwvTLOjyLF9BIVZsLJJycmNc+7tmWBWCLq8L73gHP1vLNpJ6VUFtIuwUNw5SRW1Mkf
lQMsJ8qmh8GreCtHT4w5u0BhHGOWIf4euGHqaVUT2wjvgPoxA4OObm08PlSm6jptW6B9DvB5Nq5e
VL7hqM0LDqSSI5u0/yriT8Vd+eOUBkTZgpOx/tZX5srMMehx6FyzcA7ExcAp4rFNyInlaBf8DXqo
LhuR+0FBMPQwGjeR711lb2tPneHi5H9Ss58Q6JhCPp+tC2rEMiE+FsqGpyvFSv5QbbXxkjTvQ3Dr
DWQVVi56REN9C/CIkOckX4zyOcy9uH4dqCNVNrSWxINnh57GuhGquwwmsMIJrIDiFLZ/jJ4cPWUL
QfPPpva9Z+XRqLh6nxAVC+tLH1ak0sYF1eob3X6wjzJ8h0DGBJgJHkErsWUZbF8DcjWOxx1oN28I
E6azjstjVRIcexp45EKB4+V2NeU6i8iz1c53XR7+KqxGVE4s+xKQY5g+p1R6biQrpB/SV5I7hfNe
WeO5iCvT1+xcQLEHEpqRuICpk9od71fJiavQedRoPBzbe9Jo2nYSDmohZc8l9PBXs5v/FmrK6Zke
BG8OcyrO2k3gKuW/rFtevyyHR88wuIsyd89eh1DiZA7XkZPKFq6WC3uaUOFEeSYYa8e9tUhRQpxG
bigKqQtlnaNOzvo3Y8lk01UdHI3G3Cz4ulMOTuIwAk/ewlYzr9QV4FJf4H1SPjUBzLY4du2zS/xv
SykEB3QeOGs5BOUjMMEMmLSdrMfKOYJBoYRyqs6G1PaqzjY5C4+CqW9H7LuQgT9JZuBl78+2zur0
DpYW/wqiNLqPAeNSbuYY43KprYKKDr3mucLbGGRvxCJX/I19dGGKFjy3yT3b2Of9OchBc0wUd5TS
1wFg8uMr7u1dalY72vA2dZSB6OdwaTZtcic4Ma6iulF3oN5zxrW3ctxlCbCG8ZRgrXuoOAFmngnt
1pYUIqMfJHYDOKHm7D1vde6XziJoar7wXHfA9ve4ivBzkzGtT42KxgchwbeMuKVsPOPATnkxG1FH
O5C0g/VNs9/cFxsBOilIap/3noLs9Ny47b4wZtJUGDFrpIfR8YEVlYgErF/hTur9xsA6R9beq2gx
HXrrHNsjqFSAsME2kuZ2ChQvXY6xSeRJVu3ldWYeARNL96ye6w95Ci/ASS7viVt5eEOhLapowSHZ
pIC+FQAbWO8AazlkNIoXaEiW/tD0BocKd4Cb+b2h+TDpNl2Qc+AvtnozeIHBKWGEJiK5PpOOPAsD
x0QHA8VN7Jy6kqPkAOBaA/XNLHIs7mi2vh5XpxHkWcQpsPOmpt7WlXlgpfJDCGyEyBCsz/wvzj9j
mLc6FsKIjvhi9gapokg85Rho85ZtJT43Rk2SnCuEc8um1tw2185QrRQDOIiUTCk0AiD5hm6eE5sG
xEMiWhpawy5oP0XCGs3hiJwcd2m7dQqQ3sMre3dWInNbJekpl9dRZuEhBbB5z5cPbWG/dcERb6K+
STEdRA1CrQT0yXpCo7kTopJSBPLHLXqePLHCnHnYhUEyn5WF6SuDaY3gRv/cEBxUKz22dPUqxbRa
2k4qmGQF/w1/4jojrJxBNBRNhcYNyq8IuQjtvUujadF3nrAUT59VP3f/tsVmZhI0U4RRREi4g7um
sYldMoxmNmJRABzYNjaSayQKP4z4OSVa30TmmlD0Ki+wktKoC8WRXSiIWImDHQhIOqm+Kwy/Dkyy
Z9co+miLh+XGPid3uH6jl4vnJWOfqCUaMoFQPcM2DH09/+ahFIsb14G9F6EZbYZx8q0Y9KmqWKfC
aAh8RXPqT3lzjvhLnpelPmf7vJGa/kcBNnZWuHHWxpiaPlZaxa/tBWkt8o7iIInvrMp4dvIV6HKN
KUPvtBdsVNa2RklbTQQ8+eNA+wnhMhawV2r/kRoMTxNt6Vy3pL4Pm2aPh7I55ynJgmHOQk5hLB+j
bZzFFIb/mE7dJntiA5tNxwAPbbCq4VMzOKq7HaVevS978N5leuGuBy22NWIIRZDfady89IZ6gsd6
cNDOqEY+lUiUI9ZGJj4ozn36HDQcZsqRWjWa1jhJ2R00W5wI17ZuX8TAFEZvm+NYm9NFTvLd1krt
uXef4RHBllOfmjdLFlcl7Y7NbF4ghR4D5e/gRhvDyLcY57ZMc48K9WJq9MeIOe0RjIOv6hvQRArV
XRs4CYtBIzUuLgQKTqj9PG+emkT4hey9hn0ZGhUTnOtU/w2hdWr6gw66fU1BhTrcCXWzdeeROgYH
TjH+yBUAxRkthrPBPlf8nHINLma0cMJMX2q65czKdrRvPVeOWzlTayLDHZ6a+NoGwWstcbEbHGZ8
d2xdWh/R0JAFDrVZvTt20u5NStYgHGBI1FuLvbQz3WNZfudSoWQ3C8sr5bTFNbfr8pqYeeg7ppZ6
v9+rSpOkcOPMa2ss9oATzEO71ClToemFjE+PYycb6h7s9uZOMx2hitnc2pLpbANGgqUteyOMAWe7
c6tHW0u5I/vFVuCvUzvOPqhaDTA2P6e0rdjVSfMZMTCghxyriF7estEWL/yh+bGtslvpcLeJvo2v
rj2raypZjgQkzDPXMBCO+VI4c+UBFSpusoSwkE21F5p69uJMLluh9CVEajjOAGOXg3Po93kXb1rd
lr4xaxsaDdX3sXRegO7HENzDSP/okezPARRrZB1ss3QaUaqkHx0raqhqapUHeMRio4VkoxyXDADg
1sBjjCuOhZP9DE46HSvdHqnm5TMcoNpWqspN3LSYWGXD2m/WlCTIvh4pkBAckIgxS9vPrNRCObVM
5MurVJPqbCJ/V4z2joVdAQHtqaRvzxZqWb3F7qYWG051dVp+FckCeY0tDnrLByyF20CToBoTg71a
mhUnOmiLExIsB3JhbKYSCqLWaRHuZdpxQhKyd9VWbh39z2+k5eVeKruKudlDKo3iBamIfXOeAflF
sDVT6cYkqpOvCDMrg83e2IoCjTwE5Ygs1LRbU5wotGO/2JGoZs7CuRfe6dp25YrABhuvAqVq5p2o
HBxtLS1bQ7ejk+OWbCw01SjCbFvr87stL5nS8S9ungfOqecxtfZGKOdrRdXYaU5deAzaeMaKJil+
eau0/C5kjPkoIuveGhxHaydiat+qYs39TKuZxOVdaewepQBpUiOaxHSk8jpBLw+SEl4aAyEzdtK3
OatvPSXb/cfQdf+iak4vURLSLFiF05k+FpUwspKenEXaGYX5KliOPWSac6jZRzFMXyDqC3aNZbfB
cp0ehF7/xUweHEIlo9KRem/PhmNcU6jUSJ16rsIIugN+CJhS0YYiNOHH3fQzgMv3+yk7lopw2J3q
JXEBDZUoDvLD72f/fTBiu+HRkciNYCcTB3Z9RUrsLfos2QhZWlJcsPvGBkkZ271zHyRrzgRAX+3x
W1dTbIepSaNWX2jcqZSjhLOZbRXRKG+hzskdWLTVuPPOaRgYodBdI41zT6uRv6AVYSL7vhsiRbxm
tJjjx3vWAvUVrUj3m340eJ9d7dJLfZup0LfmwExu9qx3l8rm9WdKcJuab5onefARetqFU/AoM8K4
VI4yUMnU6vD7mdASAouzG6x+DSO1MBIvH6vMU8wBNDqojWww3F07ac7LoI7teg+IaoOTY0vw0Cco
YdLbGeliBdVhLafPMtsPCVyv10qxlt4UT8l83Exei2QkWOyTEZJZV29m7oxNmyXyXo7wxLm9oz1L
Y/heMQswIWp/8jycNmetDoe9nUXU53TV3Qb0DmneCIxnWyvcjUFt2hltcgaciAlV706i74lUCVH6
vUmvZKjKbpNmRn3CZRSC8XRnWBdOtRVuccSKQmmgY/yzh5AqiiQielorPE14PZ1ScRnQw1120vRV
a1rzOBX2xa7i/J5j1OXfzOFaMIR/Q0HG4F69ukgKxyXKiN915Qy09VaPPHPz57yRYJNJ620zqlRW
Wiu+zaVeSmY5p41y3sf2Zu6t+DjmjrHBhVdSeHHFerdIfC+U+HyGO02PbcRUdZ3XvKXIj4La02p+
pRpoM+Rw/mPtnquRvIRRp4PBYs4WFW7zGmvVA2DOXTfHzBu7dt5lGPQotcKGM1YcQrJ2QPeORY0w
Y09PLvTpy7LvjMP8wHt4S4I4++DRupVBjwrpQiCMKM7BGblz2Els+oyEE1qcmlWXsrapU0T18HuK
9dYYZxOEwOWb/OnW3qUltmvh0DbZn6mPLhnDPr2hGuj3h38/tCoOibbo2QqZ2Ea6U/+naPLXouOm
RR1a14FPfPLdLNvPylZaP0+ecx79gbHUnWAt8E02Wr1NymB2Ml8ahe1XUglWcGgwO/T12xQ6L2MG
ycga6mzDKt6BNnZLjxYCdglylcGvNaKIwZ2PQKmC76cNGpLTJcppnE6y8N+UBV4LUdqqgied3SDB
xG1DbcO2F9eBqRo/yrG+06PDmIT/lLrZGaRBdKL2q5D2pTn7DQhXW8nsX59wIcOmmBXEP1EABsvo
EMXzZGhMLxHvIupesU5QPmFWbugpEvnIshnxuedKzsOmdSvK+NI/uMKueaOpLwYbjqolkhCUtMGw
H28szAKNuq0U4uCiojfFHinQGMc/pljOUyoqdE2hoZNhMgIDYlK6QMJZoaw2XwdFiT89WVtdg7GY
Y3iZlneCcdSQs1daKei8kPCbVWUnp7HAbJcMG5h0QaW8qiUdmHPeUwcblDndrAzizQqRhKYKGodM
FI4y116NJK8oP40Ok7HU2TAyyvILFeC3qoj1Z5YchrIg8BtG2CdhYW7pk5KHTVu8MyfTmI0z7sPd
Rcgymj0Lig2vs71LnT64Vr38GDmFG5nxkxe5eXfVmaoiao4agNdUzdRTvnRNhuZrUzcMo5maKLyN
M7N3jjilrvoab0GovQeTypL0x2Q+IIx36bY7nJd+a5grfao8Yd7s9DniLBtlZxX7M+JGSHreZhCe
tPTWCAbiCmlL3YoOFsOLJoj/dRRwrtRMeSWOmR87NQkv6T2okR/jYXEidJ8y/47HGeQk96dYij2v
IsYc7lBacONBcHUzJ3sJi/6QDDCg9QIMfMrk52Amdrl1awrcZ1dsiC7PKI4zybsWQHkKfG5PMy3N
JAQC30hsujyqZmtfNxyeSws/VlNVxZ4yV+WZgdkNydru/xXt/IHEs0Zx5AejzcR400TUCRyOXdQB
J+oNeH0hMEtX3xOeePqtNmHCe6/zHwpUsldBna8a/7F5MSJKPxP1MVkuMcTfk+BcmFguPtsQEZ9C
2FVABnRkVgHB/d4zmEqxwVmsAivdxO/3iCpo1Y3CxrhS4mXcyJMKhG1RrJNa2ZdWS4HaDVyZJ7kO
ZUZWHGGEG0lkbxqHyk5QhnlxNYND1FfrGLveEetiBguFQycz90ZWUFrcq/atSUb3TBWpyaLjRmH6
1XBNOeH4iMcoP2P6wgBSup2XCiP6CgNn31MU/gLpQ+7nVGMb1NleXkbKp+bIVWfil4islJgbLobI
XC3NhBGomLxX19Db/TBl0HkL0jdnO/QPpd464SFwLa+wuNDFlclBP702mf1sJoHhNTnh19pSf1Ke
r4lB7WQ9eI0VfmDw29fhD/xGzAxyXScIxto3F6wy/Z2ZVJfxasiZ0KH19jGgEhbNvAk2ZVCZnu6O
NNM0REmwBeBODDt72+WjQqNQ3T4U+sCKtrjriL5npaOgqk6STXwkczhxQwWbXKpPnRq/9EZBbelE
XKef+3bp7fEUqpEzNpBxdQtxIaxAAyR7KTSQTgCIkYzi8aOfnH9U4pi3qquDq05DOJVsfD+OSCYM
zK43dfakDPW5XwahMIFB4KrDR4dnZpvUcimv4ktu/gOuUfms9cKAhTMRrl6+PwlcJLLlga9V7mlK
w+mWB7SBBw4jicAFqKukxj2NRmqAYr+Pqa8A/5ferYHojlSS/pMRB7VZckIHbi6NSznRWDHSf+Wc
vGpY35DmTfyiHZOXcjRYWDCIi4w218LD7SPalWUAOoAHpkJWAqWydsLnSbBDC9/d6dWZXuwkWM8O
D2D+32icArl88NaH3GYCH4Vpqh5vybpQT5Z91hgUV/RHawMzmuQN88FadXK/dgf2+hwOqsG3SnaG
JYZC7FnuqWEipzAu1jiC9B3SBNmbYoBl6kJMHzcGnepG7ZVocNbfJS5rSuZmHUpjNRFGRYBhSBYi
CilRjBZ3K8Mfg5bZLv1cFHjpDH6IEVVjHE3BQoCQhNFpbQ/zOv43iWmt5XSzLbIMlQhRlm3qmG5j
6xoVIYVn3B2KRP05d/Y3Ri2vnsJDEfSezS86Nmwxmpg19Z2nZKJdmO2vWuXVQvdy2G61JKVCXtCG
aYNsnsgr8TcPVuAVkK1/Su6SpH7vyi/pKgypOurbThpdkoJTSyuuGJQ2k5mv56VohSIlnbFDBWo/
0J1VTCfvsgTmNo2K3E5tQG38jAG12xqc23G7csUlnuQhv8wbWSY8i8EcJ1KvNeDWDc84WArm92kr
UeAxpGt32pQxtH2g7DKyLhHb9twIayDxK4OqqEWINevYG60H8NSVNN8sATNyrwDNh0m3c0N8JeGT
LZ7DtF8NKopI/cQruar5vbSqAUFc0UHCCMfhquepSc0qPP5P/Oa8hbS1QJGdZp/22GVwOqWHnmtb
kwetNNZg8ldDDbhSfZjGZgGU9vwj08RlMtpSNU0kLP0JOgE1ZgAjhJJCY4zt/o34pysjkstyPzGo
G76E+WmEf7LGHyG5ji+yY8yqXJxsb+DwbH+3CT82Z2t+n1aAtTWwpDY3HPMrUX3VxcFyso2G44jN
6EpRgVqxoW6c7wSUwwizL63+UqFE/jhfldgPFO0fNAc8Mw51Di+9QjfALFZkC8mhKbyaoL8oX4OS
smqjEdsJTDD3OxDvjlOtO/4UszHIXfmz0W6WAsY0Xhp5/jXaTzoywrByr8/KpSPEV9F92ORsk8Bc
l/DFOH33CUNOgy54/gT+kmBrV1PDwMzi4jEKNhqR5zqPSVBBCw5RlDh06yFBhGegkuO+2qRFEu0K
J8o3VuFeCrVrX3QNP4kk7rOxY5oKg+qVKa2BGf4B7gRndt1zGNL/6bO7nxm7PJMyGJ7nWHpjPezx
wY8v+qwbfo7KsNUILL8Fo/YZcBneYmk2z45h+dJKvmEkhTelDvpDQ+0yIQB5bkxz18+Jsuehe+ki
N32odOgyrm2Paj2mj6TO1bvrepiaa4AmMIGY9GPcjDiboRfY9naAffTATBg/MCzu9TDE15cVtV+b
c/SoZl29KGq01YBTP34/9OzARMcMI0xb9SzamBJkoZAx1Ub3WWtmlioW5X9sgNljCkraBgKF3Hvs
QtVR7jSEn5016s4tcvSKt64bvtuQX9ELknXDrilL7WAVxs/cQbO3ZRMzLLNIC5BmOquE1T2d2UlD
sO6ljkdygFPwtxPJdZBcqEzps204qOL834dKDbAZRxs4e/X//fbvd/77BeaShQIQNK7/+w+s7bhd
EMZRhA3zPCwf5jHbhUM1H36/lbSSopzfT2lkRtfV0/ffXyaJI6Hp/wmGpmSQGapnw7aGiSeR8z5O
dbGLB30+//6Heq4plomL7zoKakrDhhzrG2E4TLzvVCypW2HazUazIuW9kvFzWxl/4jFMj5qF1uU6
AaKTRidb3ojkQxGD5ZV2aq8t5jcLqK36mFdJzm2mqzEP7Y5CqSnqf/grfFi1Yr8V1378l1fBv7CP
KphHsbnLrso0zzetoAnWbruPrp+3mB1gjUFK+dBZ/YemeZjS/C6nKvBH+to3o6Pw8lJWbuv1PTeC
x2BirUVPo5xLQaQg4kmnqED2FIq2LQTyZRpo5lcrWrhtmrLqIxTnOXFhVJPl32IJHN51d/Csojy0
Je6KpKdnuaraK65ye1srM3McqT9UN62/EtX0IypbVt3YGudUIaGkp9qtCIOJWbNrIaV2u4hiw7GV
/QOQobFuAe3swpZGTxwR8ykKUdRX7UhpDWk+fXgoOTxY1cEHUOj0DNaiXCqPUc4MN64OPWmRLbT+
naYY60ZWKfPhepsVDecrfmVCXzIRnmg3DoQZF+oF9A3FuAjbb3LAbqaXWcbZlD3tVVVgbruqdc6/
H4hMoWhQTbMesOz+ykG/H5QgRp1x5hNaKVGqwGp55japtQs6SOP6IhuR6aKydU6LfJUCs8b/j7L0
+8NWhgoCIOw0uxnP6t/fK8v4g3pbqxj88OvKaMb2WdAX2xSKQEQw7Q3WMIenRjwCSWHakJ7tus1v
uIq52Eqps+1Vjia1hXdbM7Gycby1u55OOk312rzTfGY7padUeBY05+/Y8NrpfaCtzSjZT13/UwgG
401nE/WO72liZxsQSZQ+U7f67CjLYj8XP+Hy1e+3wu5BtRCaofHQ42x8Fkn1r2SUfGqHHMtjXo87
gjGxR3asoA0xMp5pUIPk1iUkV5YvBVU2h8ZmxPv7Zcx1eZ1c7VhVFsGhCoR0hKL65DSbqKF5rh0a
0IakZnUL8d+J5/xj0mjEsUo3OmhOd7TatrkmQOLXajVclAKX4sR5s7NznIcxjJl8st/CfFYIpqyy
HvF6ki0+s9He4M9UOK+q9tno9Y7RognqvEhif9IH8xFpvbMGt8IC7JaYJZyhf28TE2FIyvlLlJiM
i2JgQQr/JY7wyDwiOJWZcbZNovJspUhDNaLr906vX9rlq9//SiQPY0QvufLcocDnDF/B+x8/9/vp
7w9zYd/Meij2v9/678Pv76XYhnLAyLz5X3+019zcD9uKorL//wf//sJGn65VmEXbsgspgDI/yxRn
LpH2yPYHpUWZYRgFRYOKEl48BvdDfV0sXte5NS8Nz67D71elLRd/i67smEFox8Sq7mHkCvqHTrE9
W/cy0LKdVSELkJg3HkI6jObrKdnJznoUUAM/e5eiiJon2aoxInay5Zzfe21YYu+UKrvuJardDhsX
tz8kyL+cJNuDlqEoWXPXgnVOAUO5n62pTAcpz2KMKCQPDcFIH4cGD3o8uHX2pzHZ1FuqvrX1+SIX
KrHWIbxVWqts3FQ25F5QLXTd9LRF1EDkHOjOoGwaYQQXaWqsDTX4I5J0cQV09amt43zlzlXvN0T1
DlJBfaEGOKTAEyuxI0exEqHxjpdS2USRfcKj+wcqS7AlIuKQnute9IBgrdFTA+WyMzQC6WHC0veO
1nXHOGqqnd7U5yBtmmu80FjVuZlXZQMiamqQ+MfRuo5mWZ1LvdnRB6luwwpXWBy2mNV1XDtV+d7x
iN7YLuAxu6Lrz40/qFXH6Z0m0R5+flA1/YmkgXky2yJdY6vCVWKOLDZxewmb3GUvkdySkrtZ9tjz
ab0CH2iFDZsdKz8HVNiUJSWnqb44EoYu8aK2Ywdn421lAVOw/kQjzxtwYrHDua7t2Pw2zh9jxB9i
CcRvxtoHjFRuxrhDa2088LF7zGZMo8Wo4Ooovyeh1IiSyuAHA92tRWbv+55DRpHVmFLDpxpnxIpV
6kcvjGeMvsWmGNnPYxNbFeQ/ohzUoA0eLyEavqutWju0VEIHetCfIqlmF4tUQt3xZpHuZ3tsxNQE
zu2+hTvYZ53mSSOBekaMhGVGnU5twcqYKAFQq+VLMQbIAMtnnd2x4f/va6K6qjc86Xkye5E6W75q
9i+Dix2JnVZLWzpeHaVPvupOn9c8pRuaySuLrs7CJSYf4zCplHM1EZdshsG86tL0XbtFPiSdN06i
uI8csS9ay+CouvduNF4N5Cl4icpRpXJgxaZNp88uRHXnOf9ctDLCFkTUKonS4ayl8/fYqdSR9owL
R9GQDGQTvYIznGHlGzeZYqU3VWm+Kob5e1P7wRJdn9LK7c46CULpUBNRB6k85QgXe5xpRGWLZ920
eGFGRl5tRuxgoIHc60p5nV1ja7Y5XYyD+l4v66VtRBdC5lSgN59Bxfo1KvgOKPotjwVnYsp3UCji
a2ZGT2rvZrshDpnNFsluFPVKA2RzhYCs0PTF8p0RVlY4WJsWmRUxPJmhr4uwfFSBDnlBEl3DpbjL
FlBcMzKCM3hYbVI1uIUmrKVIaTkyO4Re6radsXDb0ykRrPgrRiK7uG+VizvHu741MBsH3WvMbnQ1
ubgOBEvcKuQ0DbtlWQmaIzV5bLUza5dbPYrSUOc+9mVaW1dD17THjxrgx7pWuI+Tqkj9NAA432iI
s2Ik9DQSR2lQ0e3O/hEB3YbY40um71oq/zFDz5kUzWGs+EVIh2s/Kx1BBvNvPiTZgenJJkqp/wGu
fCwlRi4n02I4AW3s6WFZrztOQ04gScEF4L+xWmEiQUuN5amYxCOoDWdFpS1BVw4EeMro0+vJ5Yx0
pa5BcWubGeexrDV9O/YgN3FauX6hpfiNOJWEiDOqBnPOXfiGdW1xbp7jDZkNSmuKcI/B55zZEJqy
nObKzIBiHbc0htSufOuHwddobK8j+ymH2z8GPNZJPu67r7Gf1HM7GQ92vMVbhodmVeZtffn9stDe
7dLpF2y5xtHJ8DMqS/LR7Sg4naxzKjBpzcZzXw7W69AIlJe4VLZuoR+YsqHGkcz0YqohdJKS69YN
PzAQka12pncaR9FeNc329J53XI2GjW6/ONVsraImOwMd5IbWR1DkjUmwBC2jwyRXDVzMauJSJzyr
pzyE+N+Bj1xmuEj0cSvWTpSyjuT5LbfKdu2OzmsxcMBm0Gr6A1JBHkXrDjmNLgZnb3EW9PSOBjwd
CAuBHpKXkXimFjJHdBi+p7B4sWRFEUnx1ScN43TE2RUewnUWNy22bQDMahpy7VD6TM95uTOXaXTm
PMELb6n53EtLTl6ErRv/e4CiUnJGLi5UwMvj2FOE67YbqXzVPAJPRWXp6xm02KqAnjYVQiMIO15F
a4hbYdjUUxKwSkxUkH5AeBk7Tfd4MIxauyo69UKNI02P08kGcLEGK70nun8dKOHeDk30pIn5myph
zLCu03j4lpJEn3bcz7subsc9PraH1vwFEZbR3YBMAXGf7LPJGX1YuhRojYUcQf6xrLVVO0mHkhBG
F5DSZjS+UfNbFIur1jhvhOSdAyvKeGiV+UVxQ2y4hI4lkfrZcnuyrNNFq3MymGqBd7qB4DvMKezt
TzOfDE+idajlhyhc+xgl07PeIBpMJnpRXAMyLiv5Y+rFfDOoU8sAemlpMxxSSrw3ZsOMAFhbsOsl
FeKaPXPvuMZZn2L7riQ8UJXgWOb1wkYK7Fua1M6tqscfJ66Dfbx89fv9mTBwjl2i6euT7SYZ1mwe
zFmHGNkl/+9DtXwmSLf1ZEpQipNy4KGqwuX7hfMlUYgncvnw+73fzwSFEXtdyxhE/x/CzqM3cqa7
wv/FaxMoZnLhTefcrTDSaDbEaAJzLJJF8tf7IWXjNT4D9qah0Si0usmquvee85whP8lEuOtR6eM6
9+WrFuvddjCyn36VeU8m5Qn0muzeaigqTIIUwcl0G6+v+nOqk8ZD4UdbXekHOEiIPclrP3Bni8S5
pZHIzkaOeJTBCh8Sr8htzvATqfzsCokBS4Bn6fGt0oqIFBNdO6rza9nNEbUGL3LB8ntywvC5GCBx
5H1XnhuXTplUMNgjqclr2eryunzk1fPe2nIpemb7HeNB8s66fyBKB691Qj8H2UC5UbWdvOncNRb3
k8nw90/O8+cQEHz2+G7a4Ux49njOE6j6I7yfgnSmIeslctv58xiOp6+vEL5qTiKhoph3GFT26X0O
59QRYtGRze7/fLr060dme/L0L58Hf2LT1oNwsXz3OLgZ1EQbeUxnvFuzaDNp3nE9zmNOumPLpx0M
y/sAMhw5sbqz1jWI5VR84rQ8+FqESyMQgg4s7ymNguVx+XQqCywBdUpPcQqi2z8POaHE9O7Yk3Lf
L8SqhwUiVgiX0mMzqZflCwM7562TBblhjX6ZuoZVd37hPais57zWNsunlofEruf4eBRimFsINXU8
2D9stBGd82RAATyAhqq0al8WpL7ZSEFQnlrf8qTSLp3DflxA3vvuqJQAdnMKzyN9qu/tJy7d4Wr6
DCvD8TUINPnG6VPudC34NNJenRHClOsi1Md3z3IHxkC+AxaRf04O4wKcse4tADjyprALjcWIDFmZ
19FDkPr1VZjl0FYx46m6h2cQBEgowYSYnjQVvcKIZaoRF1ANzxJePfoassp7DTJzMQbZPplC/RsO
VA7mHKotKoSQc9U9TTjf+Wi6PyQ6kvXg5PiNegD9kRPuls9P9Hn2vk+sSYp/7EMv223KwObVLd8F
bisyypv/+dC2kBLiyEbPkRCHtPyvPor//hJY9NkmNwn3NSiWKJX55uXHNGVxt1osDi3qyK61XFoe
qfcwAxtLtluqTcr58pIXwx5HMlLxoIj2o5uPT2p+COj/oaRPd71jT6jYW/vJV/hGXEc+OTbzfKH7
RyWKZ9+b3UVT363Kdii3We3TK6fdtrHTUfJuWv2vUL7HdRf8TPLh3qvs3tVwZSbSFJ6MTAbb/F06
TXkey0CAANORkXqieqIRQr/YRrGRDBgNyL9xb8sDRUyz9zQcS1438gbPD//8b4mqWUyJwkb+39/w
9VEX9ZsoYBH75z9ISupvfrZxSaR5ZhmInqc2e7Y1V126+V90O5pHm0na9vxr+apEsGu3yKJoufTv
VopsKeu7FzsYSjo2mCscnVgcv/NTXApVuklwMG5QJtbHyO92i4BoeaD1JfGFDgOJvK44MtdeK3cH
Q7W9wyb/5tVlcrVjTk9u0ncoLGAkTL594a/Ot4NutHsn4/zqNbPMny6E1vfAq3sjOzgWEu66gcCa
oB0i+7Pe9C6Tn8n3uLxVYjNUL9RONVO+ahXKpixOGGH7/dskjFnDSNKQu4lU2l6MjFsXMal77ZPH
oP2hsBR7VBrZ2k/VZ9aaPxr6DTsNICypggbsJ79wzj6SEzvhGmhH6lFCNP0iJZ1dYoWsES95Q4sh
GDrClbzgQxZm3slKucsqUTwlHMxQYXJgZ6B6Qrv+1GogJUqHQOW0GeZhWIcF22KjS406PDdzRoPV
cjnkim4GEezAAQ0nPuHq/TAjsC0U9HuPaBPMbPRVq/YPU/70YMX3NO2xbVCib2vPLTcRb+7aExL0
P025S+i/h8oRh4jzhDOXJPRPfpJrEUKwMMMNoD6Di8beGmagP/cR44quTn/HMuxfPUZGiRM1mPkx
zImxNS4W3rBzgSXKiLzxUI6ftZscA+E3p6R/qU2zPDsGFrBWdzk+Z+m6S+TOEzliKente0maX1l5
tNb8RJz0JH9xqYm3vOHqQP2mdPttpshSGfe5Wntl+XeISCwnvYAhSt2+C0rd2PNnJbawga0OxCpU
JGAlZmGdwHytyT31zmD9aW4UYCPUYGVnPURh0BF+xgY0Tx8QsZwIxl2roT650vb2Y8eqGaqo3RcN
XbI+f2ZxqPdhye6u6Z39rbTksQvrTyA05Sqr4HIFnH6ZJ2kc1oz0V2s6xMtn2OAdhbAtTV5SwPIn
Q8UowFghEdZhQhtHHA1yCndBwkIBCC5b9a6/gzjBVw2IUXMW9JLZxF5ZhNOUGVNDLz6MGTKs1gzO
o+P0B/JPG45Rw3e0GymzcFPsKl3hP0zHA32vagW9DGF0PZYbjoPU3psBHZSb7CG12ddSWIArsIAk
dDRG9I47wM2IdYR072TUQEdx9WQrdA/PKge4Nfog+yYj/DEdlJwtzrnmYZmkFRbY2Xc2YCxcsjxN
nC7WbVRMo9DmrVqys3aBKk4TJ3MBKn5bzTta4tKNKwpSMtuu26JIrNc8l/pgquxCiZet+15oO3IQ
d0MM1UtyNqFLlJowsSLJjmQbRYEuNXgik84G2VB/m7oRJ5UxWbysKGbHltane82dQjzkmH42mSrX
nUQfUiBX5V7bp0NGPkqG54xK6BABC746jhNuaY6RlOCzaLgptZntMtrQcKNplU2MbuqrfdFxrjHR
D2pkrp9pZKEfbDNvrTXteJNMxBN30lgQwEZSfh0mFSCUjSRqR7rgD8C3xbox2nLfRR71+6i/VA6T
ZcqLgPZjMkcJIsJPAdoOlgkWSGhX20mHi99TCsQK9zHKy4dGkAgKXz1fdTorD1If2EFMnNFuPA2l
/GXV/kfZTsSnfct1xPE2DpCVAyPC8l+jCvdfmvreNSna97KADuNGcX4N3fCnio3vlkzLvYFx4jqx
uOrUSM+umr1KEsUawfIUeVnmn+mW5MdEZJfalmC+RLhnZ1xJzsAfQIt/4Db6RgkbX635oeSsDTjY
W+s2vTTTAOky0bRoqtHGFIWhCV7Ozsij9ghJPd/a6Qk2DIP9IsSeofiJMEcPYEahtYowv1uQB0RL
CLIfuoDKlbmxRve3XYs/SeKHzPbite2n75pdlw9PwfaIIlJCp/fBQ3HUGnCQ6OA/++EBC2Z14iRJ
Ze8Rz+Eivj7ImjaYLLUSdev0YBr7S4cRRFNIXOIR3MMo8J5UU/iIRgDNnSN55p2kHxFI7Rjln4N7
aSO9voWOxF8MU8hXH71eIzEF8BqSAuc3RQKyHjl2UybYH95dY2yRVYezogwxVRlKnI4BclnfNHbR
lOuHvPV+2NPonKrxUOjlQLU4j/Np6Vo2aOFkJgmV9WvqpcjkUYRKZGFKnKce0Uw360uIU1vXcFx4
P/EqCI2eg+R6FTBlDiItN7XDzC9k7rVqLElQs6quBNcOlC6tuW59bMFF1Cgsy7SeZ+ZFnHFkDxoG
leQPn3D0+6fK5CAstP1AM/UWMPy2uONvFR4qvbgMdWAcRxtBSBFGyUZTlnF2+l9RblbXWkgyEaRK
Nxab2Qb7krHyIvcawfI9taRTHQjjipDH11uiaayNJ4r3wGmQPo/jR6ckHZkI32sPiAeHVIVuH8yb
26UoEbL4N3qmfmdx9GaDSCsm8WO+FVSnNKmSYcYTRDDr230lHWKLvehvaxgt+t+mxHGCKzjS4Oml
nlzFY/w3DxNvV4XDDyoDeZx73kqfeZhOx3gq055KrFH7rsXx1Pd+vw6BOm2kHj+1tvhhYfBDPFa9
ZtjDL0oVe3Qqv2Ix/ISXsddKhL5gEo1Ng58dhfUxG121j/q+ouimW0E+EXyN8igzeqI66vNtEen2
Xk5k3GpGAfi9QNdXDfxNPppVxo7aT02LzIMWO/Z7JdyXyk7wspQa4Ixeb4+WcKZ9P8+2W5RNuzz0
grtuutibJSDfdtTHg2ynN6jcDx1pcB9a7XZQKet8284MShLYoN5u6UAz7qepu2krYn37ZBNHZLdg
YHqqW/niKKWOBypsgA2KQLtMBxXm8n6zI+yBRqVbpA1C9L/qDPl/SBeb4ul13cvQOruZhNmnb+He
uTdb8357+WStqhaYYl0rbZ0K7y2o0QDElQaoGE2zosny3Bew+8voIx1VfxtwQ9Oem9a4SvQzpztv
hx5t48CNpsnTvArMQLBVRlyL40PPk2bnqhzvNjZJb3j3i6Te5KnO+Al0iMv4Z9UY008VhuMqkO9T
gizOSVMoFyWvW2//GHEo7YiAaNaWMvD6pwZAH2Vup6h7nhjTMWBzuvUo54GsMs2V7dd/E0xGK92p
/lQly4BokRc3P02TyTlyd7kzyASircdlmFjtRSuTfmU6FSK5OHKPZrOTugkg3oluTBc/kSRO25aT
oJl20SVIvKMxgBNucg8rl8ZBcHmwQjd7+KH4UxkkXjYNDduqeiu14Q+sDW1tlcmw86SxN0g9Z/2g
I94ZGqrSMj4ENsuymccMM5IeO4P9FivJH8MBDHVxuZvCP7HTdtfB1DiECp6hnfKeImndZ2h1jbzX
zhkTFahHBLBNLN7Zb0sF+7LSOUZFxU+rN35yCom3CQZ1RmOFOvcls5ku/rDV1N8bKgwShcOdpVny
7HfxBTa7jjiOE1UfKrIBy5sayTBKG7t/pcXJpDgcd649BtsCIsabyGx0x7L7ayRdusmta9HU/VXT
UNtTL5DVpeHpm+IrpvVpg4oqwaJAbglSkY2e5R5qFPtXwvZAfwyGj8drZ9a0ffTBOUxGBY0mKWCI
tcfQB8WIFHTciJAcMK1G/qmV+A6LhlckpCTHZbsJJCYev9afGz8ytgzkD6oOA3jeMBfMRLsGLts7
EDTmWHPuVfxJNt/EQJ5DomvTAAaqiU1KUiawxK9cr35hL4CjSBIuA/PyRQ8sYu0SQlrSkrk+t3xJ
LYVGlVJUMFH1gMwVYG1kqWP2lIHO7LA/UDAyPMjpxxqsO43DoVaqkehGx3+vjL7dldqUQfgyj1GH
sQLhD0Dc6DOICR102nqOu1aY1dqxfVaG723dsd/7OcnSKFO7a+3naMaBhrlFy3x/fmCs+cMxMnuv
Eq7UmT7B8i1e0hJpeDSxWKVg4krNq/lKyVormxTXAf39dMiNdWPD3sPsgW92xv8R/0DwuFt5e9vE
q9e5z2EfipcFjPZF+05tJrdWWOxIQrT3jtLR3410va0o/e1A6d67vjqWIRPfbFY1l8rST8QSPI+Z
Of5XjpZLPdnXytxZqMpT01n3YJ5BjTrxNS+w/oy9DjkCpXfnq2TjJIN2dzN2yLQys7ew/jWAqX4J
PQmVKABeB1wRLpPJ2R3bgLMqctPZxML3nsKMRkg/81h16tx96yLrM5S8GwTTZn20t2bKsVMwpBns
KL83GTBXoCN3drCctmIRPUgX+wGt7w5G3j4pavNZdLYQLt1WlBsT88qdkMo/beP3bL7ypQ6zgntB
ypflq+xoGnboi0ixx/Tb+BrlZJoCPh4qzl1acl+wb6On3RZKoWMaJ515BLJNrbkuL/rCPfcNiYBv
Bif6dalBWIJ8V0Q0q+ekWa8zxd6P4bgEVfDEGquY9YTbIjNRMLnauUnTGHIBA5+6YqbrVPWtlaFz
pfk8hwDgJJtzMhaQOq2ataXBiKjtoFzXRlWvQauhPukQhM8nUAd3qs1ft2blpDyegwEa0qCVrK2z
VsX3UNnTSVJ5dhV5OZqZJFeq1fIYYJVIrC7R12SJZtt60MRBVa5xdPQAr0ks7a/wU9OyL1ajMY6C
O70q4+BNL6vpMqFW2uu+994k7XiKbYf2X2oRo1G1wxejUvmxv8deSCeOXfeyfBREuD8ap8qfhtbd
hobbv/Lly0UUkImMa45T3PLQsVAUZbKqoRTdDek9pwW50T7dh9XUU8ySZZRwAUeSqaRbbQINgWyr
EXvKmeVJx2zEoMYRL5hBsJvpUb6pcorPnE78eWr1kytQnU64To9T4wN9wjblsZpi2XmufVO8WdN4
HHBFtjN2M9Z4aiETghErwmqJPoZUOO5EiwokN9A9twh3EWBHI8TfOT1BSzqIjukM2HJHfTdYWOtr
P8wxsrKrxANBkqFASh0mv754nob5lQOwhAHEqa8jhR3bo0BDRI4TNhLLSjZh6Gls7xy7vT7+wJF9
10wN2Rr34HX+19AlIYJoZrtjMgIYRc5YD439Ikfv1Yc7fZOcE3Fx2ucK8xBD5mrTdbRKMMcOFIgj
6icNc4eVQ4kRpFc/UPFvuBKQb8xhmMnEt9tmEn9WMfGTlb3TA5QyuZa4X+94FEc+hRD5WIJ9wk/S
4hZWgfgcwowlBKHeelIROAnL/1uV+II5kgdnjazteNSZkGYSkWetw3sco7DfTaQA0pEp8w0gNe/g
YRZ548RDm3QgO3lVVGaBvjUZ95oopn1cqddOihOhnDxvE+XmoES4S5jdXikGmkMs6mMrO0IvVPAH
lNo68FdLslUQhRD2VepdEVGNW0MMnIPJzX76SjjpW3qvHnG+y4MwR5D3RGKsBh+2USbiG2dWDtdj
+MxOAr01mEw2TD87fj1/LczehPVcMxrhbIlAyw/jgw3/dRO1mGTRCPAuypZzWZRkh4HkEkKu9Qd6
62wHW6HZFmpkGWk0FHVNe3CKKXhSwJpyPMj25Os/WTcYCkzmuJ88+0/Xmto3mvpAgObXCypzRtOY
a9gwXvy4dJ9SwlqiLDwaRI+sMJPVyLvxs/uRtTXjDKERM/sbc/3HvIMf2xA0FkHQd1MzMJ8Hms3x
tfpT+xbuci7jx/Jyu2UvD8vtjleYoePcyrHZySvmQ9vAYOyMNMKl35/jpUM9Wnnet8l/CcYu2ujK
k8RSAUX6ik+m4wX8X2ru/mtvCxCwlGtc2Q+q64j4QWTn0rDcbUra7i61cdJUDLaorZ36oPHfB2TH
gEtgWa27ClVzOtl7P8MXudK15DeW53wHiGUzUIpPyGkbL6OX0Mlpn6Mqfs2BHB/HOT8JRC64LiE2
PeYmNPn5Q8xc2kJv7POyA3ylXi+LNDYs86S8ake8vHFbksL8Bh/b4Br22qxtEtTr4GA2rbbRYtlv
JmzRd1/qf/jt0FZ5HQRNHoALwRA6m2ks9VfADnSTG7N/SsvyFCr93aFh+qR1iEJKXf0cVBSdcjoL
rfv+BUm25rPVFBf+VbWEnGPI9fEAI08w6OzsgBu7j6ZFxJ5oOZpKjcGk72jfIKxXG+VYBzaZzxRx
9fs00sfGukHMDEIqMKzz6t0YCDgJv/pWMilpZ1b6hJuVkTpHZ9zPRM+adslJro7LS5pM4y9P01bd
aCTIkz9DMGj3okPj1w2hewnkgLq6mzlhgbykLnnilhmiyIQHBecW2hUax9rjFyXfjBJeCN82il2M
e+RQRgybQ8pqs5PD07J24gtiypAkoAVNDSPPxDgW4MKjmLdkI07aTRHb2yX4dYgBQkWFvfu61owO
13VuWT+cmcxcdSa0m7zFh9IyA53sEYOY5qvDUBg/ulglW5gX4G3z7oSnjkNGiJNLTKZ1ikz0HxW5
pCtTo7OUxPFvXmjzXVg65VkNwRmiTkXP56gZdncQosBMn1pg7YnpiTAnFkZgPBUFMYrSaMqn/lAI
Elg0xhJbggJRGnTWypxaegymXWBEFNoh6KmUS6UhbaHsvFQkhsDQ474YLNFvlAkexO2bNSKG4eZ4
9Vn2+2ww2jsZB8m6jmMPdDUnpRy/zPJqLUshDVHxmVlGsvHnlSHQcywIjt2dCC77Y7lJvq1mLgV9
lR5962T8Ck1grWqzsIt527nqDD9CzTtEt9YzII/1+GeXly3FVbZ1zQPJ49XdE1TfXWhui0TqB3dZ
qRpieGom1rvawJvjzUzZvnLhINsh+QGefxCkDnJA/xzbON7kif6x/FbdsP29pWc04enIvSH67a5G
bRAWzV1b6XpzJHCJ8JnR+xW21qvZed2z03MbxEHEjBexM6fxQd7xps7QjOZm9OPRqApnbw12+jlK
RI5xkeJPVZW+DbuseowFgqNYdPat64MPDabm5wCXGC2DUHudi2GlmiHfAbwHLjPfPAMlE8YAvKRJ
Ha6jUmXPaUWm54hKq7Bl8yR7JoB67jx7+ghUc+4MNxFmV68ILx363hs08k9N+N2xAlBGk7sXn10F
2WR0I/L1CF5PyU6ng8bR2+zZtBWHxY3hztYcstofy0vDiBIF1hRem3kSXwrRHVKMrOcw5SiUhJZ2
yI2kxM7AgcunFDhrdnmNauipg5T3Avw1EDCeLHEis63hiplh08F1XNuJWR9zHeRpk8Cxz9zAvE24
e/FdQMvMXH5EmqNwsQgCPIYGpIy+yHDHIjJf1br7E1Ck+9LaLApGEc3zShDsjtRZWKDFnOoycjBI
1BYqvMpnnA27d/QLC8gK0rEl9F5JZ1p5Xh1f2hy3nqHnb/Yoh5/LCsDwqjoPOH63Xc2dMVpVvxE9
AujWYPmXyUC2JUYcPH5OdqvyqOdIzdqVqQb5uGlOJ0BKrMkGij1SdYYebYWDSAGDeob7uCjyS9zG
E4yNESVrqB7VbOIrcKdtdK/iR/ga1CZVE4ad4keKyma4Jn9bFlMn/XCbsbv5ceGui9TOD+D2MUiz
ra58rMPPll1ffQQB5lDqNwv917rA17PjKeoH+tarsVbbyKWsXV7xJrJKrP1435fULbQYzm4qBKfS
STlXepsY9gSaQ4/+zLZqmupYNuNvujbhutT7Zj8Nv6EDo2XsSRuwQfw0nuZvAxfdFdP5GqNUgZU/
lOwWAVlDqDu/t40S+2GIezydBEgKGF0IDbig1PNEnN6zwHS2K3tjeHy9WkVPWOdSDJh1h1UGSABC
od7iOkgBx55dFl9Y4gda/wNnAmgnlVUcYCiE59SzOArNe69god1Iju7bZT/GP8UPwVkpDh1yVm49
aksbWXb7MxI0aaP5OC7sFpOr1BCOVg4Wy4FQ0JFLs83sl7i20V2NNs9dR0c9r3kAvxtxi9ugvzY1
mnIfFsASSTBZlNYTkWOHAKjICswPkxeKBcso73TI/E3jYyrV+IqtqasIvPRM6RLBJazc6F626mC1
2hOY14TpVw+fJEb8gmuItiqA20rLrZeEKG5MRw3BOFHerZeCs4+Suxd18hLKGpkegqzjUqSW0kS8
GsYvarwv13rh4dpVqoL7kwx3uqTueSlRgVIjBXNI+5xDarnT9A1N4oYEC8D8ytXYEGen2JIkxTTU
2mot5gQfL829VNGmHdxXk9vo2epj+4oZ4LkRenfsTf1Cr7ZadwjuThMEOPSLmjx3dvhWh8W2skcs
3kVnXTzD/ijdgStiPkKZhBVhzNbP0BqasyTSU+I4Cy26kSBGqHxEBO+0H06F9B42MBUS2Uaxxs7H
u9VrF9CL8RW2H40ExP/o5WzMLgYe0rjRrRti+B6VaKodCW+xxs6+RFldb746BAzBXDBot6TV3+Ix
B4rYZ/JWMN+9NsEcWv/BxViypfnaPZoszBTm9Gb0aNdRcIDYdTrEZnXYYiN9hA2GfQ9XQpgZm96D
sYDCKzgrFKqoybP5nU00imX+YnIdHm2pvC22GQshltqOYDvsJtMemWHxtniOv44HW74vS/vUtm9D
nh/J2tbvA0K/da7jKq2m8tjatvlckQW1dQKOPRMtnJMItV9eKd6nWESftsfIt+gA9aCueUUbULfI
bxxY2HdR198orIaLlff1PiDcAaofbaIxAeKii14dDWmtRokLe8whdn4dcLUy/tC4R9+L2ptWcSqd
Kz1Q0KFj9VGLTN2mpnORKEfI581vLrno13bMowdGRXdrZPTGuskNH/U5vyzbh/Ig5Xwt/qkzBXtz
Hs15rcyuy0eyw2Xa48g8BFFvPbSmfO+EEX+XaEjdQd1TC/kmOcbwCwHm86Q1fi8RzOVg0/mDX6+o
9nd8xc7mwDhrbeMz/sIDvaHy0MHZOQ+RFp2pfgh4QOXS68dhauJnaoHkjexNUtvFm5s7hxjsm+k5
7bQy6K6GJEGtx1QfLsoekTcM4YB+rX2Vng6pRdUvGFKYI+A1hWYRqjdaMFicG3VMAoAzy3VihNjY
22Hj1GlBmEIGCLwn+zlNw19LKWXFzWdcfCy/Ce2S/lJYLImqe4mSyfBZ4obkis56T3NJ38Q6g/dU
Y+BQhJDBrCIfrrTNhuvSQGCyC4SDi22Vk9l4IZbxb60ziguNNrmNcbWUPRQeng6Bzx1gPbL+vfRI
l7ZZqvU7fZj656+FOXLWhomzeLm4NPikGYp9VePgR99rhke95fSAqCl/xTptccBVVKOjPxlrjiTh
tei+MVtbhSqgts30H1EL+tweqt/OfBumiJj2JBOY7LRd9AIDg7BmUuU5YQHh6tmyo/o42Ljy8tp+
z8JAexs9DhYR7ybag9S/uxxF4ccZ4a8peTOI4fk9tSwhok2LZ29MKUvJpTwsi6Mg4fqd8MI3pxyy
pypytCeAY0+yVPJ7UjNmxwIW7nSsFt9jb0BIpokYnJSibkRENu/h6JKvCSCscSnQ5ocSwMmIZuO4
lIHCIL8oK0x11aIRlJNfv3l4QZZtZkrgXVtW12irtCSG4Cvuw7MEIZUVrJeg3fpZjH5szMqdLRkK
UUBul9CLrG3sUznIFyNc/A9Cx+OF4a6v6vM/D1VOYoFg0HVGCXpHlWLQp4jSC8ll+j51ChbnEeAs
ENGNFzC4XDbGZiTTmNN4c8hN31jnzPL+EN8FsGxswI1LUvfCCHaix1j9IkorZrAcNfvE5y3DB6NO
hpjrK4mqtvRjJvr0uCifrHLtTgmqCDrT7hk2mL832/bUR7EGiZKMt4IzxHYSBWOrCnNCLKp0X1j0
IMqSw38wt1UTZZe0p7pH5jnGvvf5aQ4qupXhVO2D9lZ5F03H0xvC+EcxQSbTenSINJlZb8z2OWma
a6Om6Q6sGzBvhm88RiV1YpppvbLvBBvfRHLc+TZ9lTkebC59nKk9hHPepiNGeXCgmdAQwSpShs5w
kArLR5X17bmbvGgz2zkx1Q6QpwvyEtDFfTal1q17hzYp11r6rctO/hJfhJUTaE/iQhGqLMw2kGfD
XpuOVamqrx1eK5DCto7EKWrof5aLSToQ4JKe+88WffNU9MmvjBJ1Y9KEY0Ew39MggmvES8vOuklM
EX0fgU1F5vid9ewQ2U2yDlNhv5jh9JqBITjRvmte0JAGp+Xiyx2wVnVFxqphG9DV0erpmm/vmwSZ
FUph4lh/O2l2gAmBoXG4zq3Cr4kEnlk4j2UYHWVj6Zug5yQcp1N7I6H4yTPL9KiHvcse74VXywN/
A+jWt8Gm9URerh1MFoA3TLnKE5lfrQBJD+Sba6zK8Li8DY2G4Nse9AsTNObSnsnpoFHQZujaxboV
7IXKg/US0VbFHNBoIbzCh3L3OCCitUP+NFMSLC2WKw4CX0gUkdotJ+ZUcSmeQqdwfgunuXUmqJSW
BtyGc+eaSs14cAx1j2XJITehzg2HVHutGNKvigFxBezUa1p5j9rsaTHGtMCWXiqMw6h4WHKItmPR
/wZiNWM0W2KYIhxRyKgUcmui2fKsf1IlVTvwvxSZmTC+BVmQ7PgjSSOZf4Yn1soMtjLozW/UIL/T
nC4yEvgJ3AZXp4g1Ort+F16Weu6rs1D/KEl0e24ssoJmG7uWG+el6WpyAJ6bn66yZ69P8ZfGZocK
3fSvoyI/YLnIllPRsjpqVgjezEC7tXwudWs6LpnzNNXu+zB38q0srI9eil0SBPCOYuCNYbTHi2i6
N9pw4DEaKOHLP43YI3omF2JmIn6k8AjfO4pS3JTjCeneGQNu8XBIBHnobPbL75s8kLxxYtWboBDq
4Qg7RppEoAFgc0LvO1J4nGSMn+OiejhGhKkw93m35KzKFXIjnLjdhmNf7lFfqBWhEd+RyuNmGtnn
lzvaru1rbZIdpk03Xe+c30GQP2G+7tj0a48e4rlye/OduPdnLMCwbpXbMyMBB5akLTr2pKiP9ph8
pm2ZH3V4Mrc2QOPE7nHEdwraVtD9IF5wE9rtX0FH7tnDbbiSqamTUEMnankLl99l90QWBFQXl8gV
/WX5yHJw1X11PB303Nhl5J2IZPRZBu3futBfYasE15KjHesSI4flK2wkeGkGN8MLqfxj8t8QXeEU
jduJiF706EDL41vIjbsnAQDF1LygOVn6c0KHtcRJTcQv1DIluw+J8HcX3dKc6UENaRTysDzlnAHQ
QTknYcXT7uv2DGcOfgN/tcr7dL0s7yiaKnLQw/qcLQGoSDCtS1z+adzI+xB4iHcVQnmDSBnQQulO
JUZy6vPhJZfDm8WRciljimycbr2GsrzZhV1NDSoG8xL15UQZw8e5wbw0fc/AMl8RBX0qE83p1zGl
8sm2NfxYPQrB/eK0xffUQMruxNSNWgKbcDm+Yur1ORK4/a7NXkyNcIp6xngtd1xBOYwvnjb92Dz1
DATOozX+ijFtP7AxuY88m+KjtHS4x+nwsxLZFdQKcwWdOA0uVZ0OJw82TvJb2Q3Uvf7K6B3j2+SJ
x9dub3nGxYQl01Ps3mRhNU8OV8ra8IjSWJrmVoZ2XLFRxrl37jjk0LmB7UF4q3P/v8NOTfEvQZ7C
MS3XNIRtODQNhf4vSayopaawg2y5sfT6rxxq88RROoMCx8mg052LSuaRu8YIxVR2D7g4rreMlr7n
df7i2AFRy6jldWGJM9DyDZkRXOsOhOIhSd+0CZIvc3D9DLAMVwAocFvrBZheTqQyBa0Sa8klDqzy
uNS3dmLY/09Uqfm/Y9ZNB26BRYfdxU6//P2/frI+hPI//k3/97Esi479/z+pO68dSdIzyb4K0dfr
Pa7FYkhgXYWOFJH6xpHStdb+9Hu82MupquZ2D8GbXYAgq5hZGRnh6v/tMzuG+zHurc235yQu19Cd
aak4MnW90Lrt4HuY7ujb3n/b3VsMzM54iexvm7BAzy5BYYnke8QIEBp5LEkX5bthzD0TztuTIYZ7
MdIHhsZaf/y2iDATMzlHUhOeVZXKqZZ+jjSy/G/dfVFLNCSwZEY3MLQP4HJpQ2DaKUlZ4P3xwTXW
dujv+4I5uBxUHqayIqk85X7qCy6yAump1Xjz69IGKXHwJNJLEd13E1Q/kjx2IISRX0ZWyRYXATNU
CKY2UihuRK26587TdzbhQAL/65MHocf0Mc/iNJJExg4Y0TxNCp4jmdl7OSfD0awFWnG+Xfoavtlk
LbH303yt1mIAgOogb3NpunxbHKsMyogTDVCYihoDwjg/Q207lMHKay7ncldU1XOyugJofRVdYGmJ
v1Icz3jSrr4pmKUhwEXIgieqoPDPVBSFBiLFEFRtNi6bY9ElcqSexXl6ywf1SlwniUEHOI/q3no8
mGpq8kxHtJ+sOnZ0UxePctGZD1GF+VRSjhqEkf0SNnhsVHNxwwYulTwO+z8+TP+kgVoxVYsrWOU3
wGGhcBi/O0dXu8QsVYvhVsVs7gQwezvySbuUNnWHsQTRR1OmtjyKm73ek0GZNf26hKbUpJVhWyKI
B7tMysSfLRg7OcPCp4lV0ncN1P/xPv3P8BOcVTaHZdH+7T/5+3tZgfEBpfnTX/92it9ppyq/uv9c
/9k/vu3Hf/S3zWd5fs0/2z/8pjuIFGX+87f88GN59d9+O/e1e/3hL17RQbO96T+b+faz7bPu26/A
+1i/87/7xb98fvspd3P1+ddf3ssebYCfFsZl8ctvX9p9cKNQua/8x/c//7cvru/xr78cP9uS/O3v
/sXna9v99RfZ+lXVNUNj9G8oKmmaX/4yfn77gvGrKK8NqpLC9WLSPv7LX4qy6aK//iLI5q8a7kfa
7KgL1kz+8Mtf2rL/9jVF/FXXTUszuWVbtMIrv/yf3+yHI/hfR/QvRZ/Tt1h06z1PMn58BpgSiG5d
tCRR00SV6gflp2dA3HS0sy8GfFyStyCZK9mdFp60WMcF2xQZWNSgx9080CBBMlELteQ56UJ9V2mM
pMnjIvL7LBBfF4k9D95bwc+i6ML4pbIzRmp+GoXbJqZrsm7F82KxfpRl8h4BBpMS25RNpQzG8049
tsKKv9STK5CDuq9UMYRVLhobKS0CI+0N4vgopmv1JgADulb1k1wqNSZx5lhxYxQ+aB7VZWbO2k8i
Qjv07TXDR1ihlkyyjQm2E5mZuieQtjOGtVZhwmj2PIpkAcIkxsNdWHtRRk/NcMA6sWLdWoV06Yog
28bFAGuy71A06nsqhkKnyqSBh8RI2GFVXnDgt4De0VcnX8bxhk2sRguxI3OnpMijXUkhExZ4lqlV
TL1PwSM9iAeu23zQ3Vx8matOv45NmmSbNK9w4AkypFW58E0h3xNDGI4xsTdrMKhIELq3RaBEDtwa
nbkQ8hPAi/pyqxesS5Nko5Lxx3EkPI+gb9xANFl7yPda1+dHtqc3mNLteM0ikUm15SXCvSQ9Ghy3
HFFoKDAGZ63UbwlDPeJBrjI+e1ZIul0bpAbClHQAoWkCUJ7GHmzXiNSIadbAK8fNvdAzUBl5JrgC
IBu1qcqt0uEHyHIrpI6hpyCieq9aOoV1lcEi7QrmhbktIZGBNsBSSLdjiZ20HWUo+ozriXD6bUS6
3Rp0T5hK3a0h6bm6GLpylZDuQJzZGFQdHHLEXxrOBEo7svPUs4jFyc6Kym14yjhzoL7KoSy42HgD
px6SNxb43qTN6YNGFKyMTnRjCoKKdVbBrdtijd9XRrMlCXdIZvMIoIaxTqIdNZESp6GhULAMBzdZ
gu5ED89s6/0C5s6o1Gv8LyFHFpcMc+BcxZ9VyR1T294jtiT4KnB/W5olcOZ6+xl1M1AX4GVOr+lb
ePjs8+L2UcFGai0dDA7LcNoJiBthsH096F9pZgW4+DEeteLXbFgY6YB3phVpkAIEuCEjjzTSGj/I
Qk4Ek/o6KXwXlJH+WYOekrQQLHJPPaCyud/oAp2e5hDKmzIHn9bulZl9vBqF0kZFbpcKs6N2Mk7Y
VxEz0Hth3wc4ilpBgbNLXNEFnvJs6Npd3o9+0ueRM8c8UsOq8kGWwkKYZwbiUW+eWtKG+EwXP+1y
+u9Sv0yT55bSpQMrhC0yBPO1uLsq22GnjLitm/FDk1Vikkt1jzROBlYm1dEzJmbuZOL6MadndjLE
c7IZimG6Fovn0UsxLreLChIRnzetjNTUmQPZVtnAMtBKNMstJjFF9YVpe7QX5n7PYBtQ7CJlTC5j
+ASyMuob1s2XUpnvwqrFoGSd9USDRmhMs29qTyxoJLLwgA8inbq5mfCBoqr3XZ1hKxuor+6M4V1e
CblNvZvUnPdgaNWmASI+RIDeaBWa3IpiYZcrYPJatXqk2z1SOmOL3LdvVOpv+Re488vnTlfHTVPL
F108RWn+QGutvOBd4MJVOuINU76sHaHMAc1IJ8iJ0bQoK7id3H1RWY+duaKfu8fMHE/GZFaeFcPl
bUyYu6IoH0Ny69vEJPCmIuQ0MspJEyVPrHzEvabHL2q5VDvKoT50yfAhHrOL6g4dowajSkGRl1BN
qFieiZoBErV5bH1CkRKHrdWo5wqeLikUkaE3IRETF6sbVHA7AaG89BVjlbnF3VIZxlHkPGKCKFNu
h7OLfuebvB0f0SdYapY5oGL6JBOir6jAMkhR881SBQBjsBOOFoB1oEfoKSr+Fm2B1zl0oCDKANpp
YFK5qHyoCqUGlkZer1MsUqLqeB2QPWUMD+gaecaNKbdvVludWdGXyrPmum/TkXTIQHiKpxX+Q9mX
tLjjnmYgledQrTs0gwJYTguXKotjzMawIIty/pR782ammgIg4Y0y0J6m1gy128mKtiHE0t7AE4Vx
s9oZHLWpjc+lqreOTlOgY9QClR4ncVQ+mtVhKwk4G1ne39IpCLWh1Ut/nCkxWrp+03RGjv18FwKM
qNKmZn/NiKGeR7AVLnGA4arDuRBwUjDZJ8DDyNKUNnFTvAnjHDigQghP5d24D9N39MLGaxkJrAfo
OatwRrU1YA+5tV4RA/FgRlPuUMVTlYVFwpKgWyc8gRTNo+qcG1xDWkU6wBQKNyYFhCmF7E0rAS8Q
Tv290qarVbxuSOml4TnWcbyOVVShLL0z/aJiOdf3soQDbhJqz4zXIewCcKDEK2IKCod+ISG2bhwI
OLHWlUd/ESp4ySt6utMqr50u6lw+GXlLb4FqBReuREdNS91DOX5iBnvBBA9aNL4TK0X1zBCRLVu4
LbXYqMaSnQpe0A6lT00eJR2AAg0seApiLBw4aPzsLWgklkdrPkUc5Q0gEGFiE69pvWfkAwASPQNd
P4sPQBRuGRhKVOzQAtBOHOQOOx7+itJLEyyOFZWyNgByuJ4mupDa7IyJ4lJFSagNrLKdpdJdWWV6
6VL9mtohCDApBKtLSu1QttERp8rWHFFm1KAPGDeWnyo3JVub0sKXF4YgU0R5W9wdJMqizJle7iBj
N14+oEocVD75tfywJ2mSvHTdfLdeSkwkP1mGfZRkVm0a0HYa5bnAcgrH4OfbqgHNtu7b1yqtFZJT
BgP158piz85gzlPm5NmY6OtSldzVzGanBFi8DRm9vHCmLPlg/kdSrUhUZ9QXvw71wSFgZHRSuiO1
71B2BSXaGJsDmSNPoUC3ZRmiypaEsUP6MjWJAj9D5IOSPiTMef2CSXPNSOtmQzlC0R3VJYMrQmbL
bQLuJiCozFi90uSo5XNQaDNcsldRrLb0iMq20Rjnxuxug458VZOQEs37+qK11rOW1DdtpGRbuZ0N
exl5VmlmcNTUJr3qtXe5H/CupiN3aSM/QonpefzQdGAEpMIzZkJ6br2EgznuTQouSvFWyQ1iL2QR
xLwg+iIQdKWao8QkZ2tDKR3jUboP+gEyWFK6aVVdIbwTDuq7h1bqnDpX6EoLuO+Md1EzDhg+k9dk
0GbP1MDJUsKEIV4Ur9VOvbWy8aSoGR0k+my4eqM+hDFtoWSehkTdWZu6jnEk5BIupOZLmYZDJKxt
ofFwzur0fl6rGEcBNHEvlKDHcsMHWWRgFC/b+CapVEeiU89uxUqn3y/diU2zj60mZ0mmwfPshR1D
oLuqxtxg5XRbYxNNjsyk79jTkkrUVwJk5aPBaVuRj6UY0ITy6oY2FMZre46iBEupPk2xdc3T7ilo
OB+MeCUsRXhgRyQCdZFf6zkl/dmduqaX7AoA9RSJrYfvXKQ/BSBTsE52IZ+KzIvaE+ZalZJDALLZ
5Cg9yy8eBseFLmL80wfZJJAkS/WjUJQ3lZK/aFpAV2JuWt5cNdd9BBC/Kb/06bEJggmqdIojrQTt
2CR8Dk2D1NwDnRT5Gw0deHfhFuEfxILtaBBzHFSXBzGd3k1RgocXpF8DfOYuH7jPi/Qgsh3k3Kmb
D2ZkJq3M+iE3MadPSUW/qU8k9TXqsAHIWvW+DPNHVr7V5FcdJvzpWUeYiZnxU/0TYHQZuhfDgBu+
wF5UBhVbC0+tjVrnn0G7J4DsBbCmuwFf/ji9EM+KfSVtnycTwqW47XKqHFttoG4w4bomqsCGLzmL
0kglHPEPL8oTquut21BQYw+LduMS3sYKOd6Qe13soZw/CMFyZwLULoOEjYlKc2iF5yYRaRFhjFHP
2JhSN40idROZTFKKtnFakSBJIBM5XLc0Ljw5HjN9bVsMzNkjKc+hWPOBA3Fk5WrY9DM3nini5hOX
66YG4ByXsF7KorpoHQA81r93AxwLJiwDY81uvh4o4vBKmWRqKW2BpjKHx4sD7DtLKFDQaQ8lgokS
nkSQe5aL0oqXsAejHPVl44A8rGwSZuwNTrJErI9h7lUAPixmhDFq1r4zO0JEgfk4y7RmkjUvObbi
G75BHmyJl/Ugg3MZ+54659DASLRuFB4+TvaAi+89KHsWQibP6oFeydJIXgwtOi3K8CVS3dUEQuM9
txaP0wmfgQKfi8sZ20ai3YdBS7EQALncGgZfLORzbyFTVWX3buXxSyIxXMPHICPAmixbnEYYz2NZ
XdSAgX9iHEzxVhrCp3xmuqb1feJTyuDObOl6NstY59+SJMNnobNE0LLA7xaDw5XSFRmG+K8smhgx
wX6SVuWOKhmFp0bPBBBLOGrhVZlTL4KmuWfiK59iTLMsPr1YjZHR6DU4mVM+QqMSuQ/0wlHnDg+8
ZCrgVRhUAyAXw7DgWUC0Jr0r+uVoNEV/CIX6mLf12xwY5UmV8vmu7EBGGJrikbuzXKMUd0vOCC5e
dL8aWwqUuIxGZZg3ZocqoVjSA0kcwRGHz4qTjhN2gbfYd8e4mCYQUdG8G4KIEd8cweDkQca+c5uP
cek1bRBfVU4t9sO11oAaxgwBfOakCRlkTuoZBFPd6V1c022DKzFpEmhMlDbP3EK6vHvF1EG5qwaa
NJnuhRQIqKAl+3iAelrvyrq4ayd52wrhm0Awn/A56C1WJ5hgGfOF/a1SJh+jtWCJGIqzHk1rtNwg
qsz0IuX3d4nIEZbp0qOoAjTKeFbaNatzstbGk/UpGwn0L1wG86Bt8pqmPDz3uB9Fm9L2I+u9V4x0
H3D86E8miWCDltgElX5TR3Lv6XoMcwwDuSIBkWTqDN9tZJyMdoWRNYtPE50Y2F+hVvfkleyZYR46
CGRASkhv6ZlYxPZDrNmWjCIkoMRgspoO2yDUD10kgpbPU8D5abTPovrSY89w2oAlnUxlRR9nn2lK
pQ1AGqJRsBDLA1LzTaiY94U8nPuEJFOOWakjWoWJQXvvJLXi1BTeySGACM1y9qiRecw14L5RbGHo
6a4klTpMFm54iTAZJNXdqJdMV2Vxb4yF5aCp+kVAZn9VaA8JppMLa+aid8O8TY6EDHAHlvPjFIYv
rLDe0Y71PTtWd25h97UEPoaC02MkSuxAP7g0ekjcGsRlvlbaTTIYa0OcjePIHILODRUVR5d9tvXv
hMH4+fN4L/YjUaa58FpLCNyTGHLDVEKsdY0OpScUXCDr+GOnkb7Xqj3mpbVH1trgTN4tHVG1STkP
RittUGdYLiZc0FnfNf4strtO6dkp0K2mME7mzJo1V+jhDLdzQ53eJhBRhgawUq7e17IbQh3F45i/
VlW+HSWq5mul+pDhFppWBX80koCwKKHqfFNKfxNtfxAk/6EV/ywp/3Md+Ad1+d9Tnf9flJQ1pjX/
d0n59Pr+Wv7l8r9ufxCV13/zd1FZkpRfdVFRRGpBJUZ4OgL131Xl9Ssa03bUY1HE4Kbwb35TlWX5
V1lSxVVVZiZmYin8h6jMlyQRiQUtWkHXtSz5XxKV15HFd5On9QU0XWKYoZsmWoy8Tqa+H2mkCA21
VQ8H+DdeYJ3TUrmflNMYroPN6wAazxg80mYyHrrimFrK83ef1W/n1Pei9jfJ+nevz3vkU2CyQlT6
x9cXI5VujLYcDpRVYXnJpIs4luciXIXbrVjLzpXWNa8B9cY6SZvWmLZGuafhsiei1W0zvkFk1agv
n6IInD4rPGuunJL2qwzoDuoMfVobM33GX5kW4aFXWQlPb3/8Hn4eC62fIU9bxdIk3gN3+J/egzxT
bjFGZn+QrsR9sNcfll29ia7Sk340r7R9dhaP+lZ+NM/K3b/5yj8NBJKpUVTKsftDcewf6nNzPV3K
l+gSbjQvOTdn8N6XwmtO5rn8k3Gt9NO49nfv+adR2KRL0FJMXlm4ZNfBvt5L2+hKOWsnCgjP07nY
FyfpOv+zV5W+jbl/Ol90UxZNwqDWetmoP54vQzb20iRp/UG5qoGy0lTCwpYU6aN1jvfTTt9ndywu
aBZDf9tLu3qre8iYW81X9zTq7fn/fGzUu3ZfHK13xR+OsMiu0DcOLE8wOmZ+ho0iOFFFP61xYXfB
hOnW1CcBMcWjuxLiKSbGAMeDjc0x+z8PbFWE2IHTjbix3b9JhTPexNR/yjatHAxM2ZYnnuTB0zYc
6pWO59K/MdrNlPr9vNMI5DxVR7QKMMrTsRtuaKsTa7/qNojMbExCAC4UKx+h7huMO2p7/ppJ+fC2
H5Cy5y/knmUtU7H1L56YoDfyTX4jntD4iB6Zr/VtfbYOdzxbCJiiqUoOdM/01OGEscGz9E/UoM3X
KMs0JhFWRbblJXe8wNUCUdq2POjN2G20DXlWAdK9auew3bptH9IOuKnzfV9/WrCWyurLekpbPG/P
nfIgg7kXd42xNQEOv1MCeBCeU4HkicvDCW4gJBkavEW7+RTfkpOyi79azVYzt3kP35ZnODuAPOBX
I4ZdizcPcU217mFKX6C24VekvUnQt/yBWAfkUkY+or7+gSp0Toj2y6A59j0+z168hVj9oNQ3gLrg
cCoOB4n+yAM6dmGPj/qteCveZLvoTnnqvdSO/YjTNjvhO3YaLqjO/aCKzdV9OuqurGs+fWncYzCC
URvWzsC5IrtVYFsUue8Ul26lTbHVTo0HesZZfPmGRQXsMA+OsZfSR+gQyD/SveSTb/iKrg+hi7Lh
xC4Hyh55eWSLXfYE5+6qf6ABniMsYRO0gdueQs/cGV7gA+Tc8xarHfZiMB6c/C7MIVp1Hucr6Ry+
sKnsLBZiRKgfWq6D8K6gp7cEMkJJ6ly8iZ/Wob6tnptnToKa/6SemmwATTTt1iS3ztzO0bwGxJUT
foFaKbz4PqOqHqDUsDOLTXenUb4XXUn1bJf3bDX4p/wAnegmtttbcb7QlqPc4J8Z2dzcaqav3Io7
4aZ5Tc7aTf0k3cxX5lHwEj/3lKPssWB3ZhcDh7vYdyCjt+Wt8GT42nH9MAWHoeX+pdtZfHfis/52
ISb4dDY4lf0sObrf3+l+t8HGt63958l5nzxU5GP6kYDLee5e4+vsHFz6J2J1RHTQRvVrwE6hvf40
1Zb2yx5oqhs54C3U11TZdLGbFFCVgaAx1PKkN6wlhSt6+BBV/TAAN0Un92jHoPtHXRxDxlN/y3k3
zbfRivbiUWRbtuUX/nDgalM/1nnmk2jRWXIw9dW9QlapWFiG27oP3YCcs8smKOWSdSH8HrkSEc6O
ORY7yoHSI9ndc0iY/aF8MXzqJzFb906eu+MXMlYFPJcTH9f/sGkVn5hurPiT5TOL01onfVG9cKvu
FR8gjqPvpEfpUdmCq9uxADdxTu8kvz8DMT7XZ32fPwiH5Xq8YRSi2VOzbRktUJNKinYGf+HLNV5d
m+R75eY3TEZCZsBYqCJi1i72h1ikLoS6ITe2jmZ6QCFA1ibsqSlbkN1Ld00VGd0oNYDQTrNJo8kL
cekz9efLBqjYOO2rx+JCru3QHdt0X1YPsvRcGW9W+qILj8ZTuKTPrWhs644pLC1TWMnbu3D+Iklf
gDW7z26yCWN/kb0ZRekx0ylNm24D7pTjNjlBMoFagnyvm8yhKa2wmUpFH8LTcDdcW49DVgHYqHFl
yi04O19npi6kcs6b4cBT4fuZf5rPxq18LV7PV/lCORE6Ai2f791r+NzdDjfhUz1eZ2O3EfXBkydq
oShflOwZybkYL7jniRDSFh6Gr5h5wbsCecVuY8MtYfbZ3Bb0lXUX87P7oGzWArXTOMyP+3O5J9Z0
EPO9+sAjxqcnidkHFu89RY87PtHg2HmMJb3YCSgfoD7M8JYziCT5JD2YV1y0Hzm/zoPIAPEjiDeA
KYtbYEvlhy4ehmKrJ3Z1Qf4a3tL2A9wTM4KH7km9ETkV0clrpLIZKrrpWG/QPRXAZ3xwXPtM6arI
qQBb9n7Ab8jYF5tSU0p+lu3g0ttYDae9uJvSp8R8bvuT2W/HfqeSq6qcOaSOyDH7u0DYIQ1ykwgS
u3tUXeNEKHWZmefSe7c+hOp4o1u3OVbM4KB01zV2ROWqF0AHeM2BRm36PPWjuk2v6kvgUysWPeBw
6GlHrdGJnWJmmOkOsDjJdCTePBLkhBkLj8FThwPe7iL3RpX+zfsl5ySMHfGZByBvko/StW6Cd7bd
FOSxy3qoius5f2aEjerk0wcroEWovjbD1kUu87BsikDQJAYUZKLt/JNRTEQfsYQp9UbrDhQO8C7Z
ZyZfw2yn1/Kxu5k5PavtN8gS5kv4/8zIqCl1dW3XmnvWrlJzz/DHqQAQkWZOOwffUI78MTEzZ0JM
FuYwZW9SRM/YWjWOjF3Qq50+5BM4qOkjDu54shqscTpfuJofuH3eIHGDedCEg9Kftf6c3qhefJu+
alfVk1K+ZE8D2LfH+FJeKfckTm2pe0gQx3etO91KL9fctjzmw/cxkDevqgXMYHA0J67ELRB+SmJo
4NALkkjg6hl6UGvH+VmM7iw99klxCCXJFofBEdFynGWzeOk1iPVs3s5vYXkjX2ikWn2pUYmSWNyR
n+GnkRB/lE7iXU0i3GaCtMweCU3iiDR6Tzfju8KGnY4zIFWxN8BuiB3w+j6nZvpeetoxIUj7aNyZ
fnudaQ6DrsAlXYacnF66F3NNA2PY2FgVnvO7pjrEgP8bG/Jf7xJBSbYgLN7o3svuDR7gh/5S3GSf
UA3wwka02TE1sPlD+RZ/UTX7HEGhVG39Pjqmj8GZSj3IrROku3BrkcX9qB8tlm3UFVfr2keWtzUK
neLUPOG5cHzxlsO8mkpF53/E4BmTMkiHQxyQzRS4X4m9wsA9uRGedEe9j0B9E7z/1Al8946EiN6e
BIb9wR5Bg3XwgzxRsWBX/igQSoReK9SuSMi5IsWiCuiAr32WMXXMMRPPHpwQS3oaEcqn8uuPdyaK
vFoWf7dQ1/GrrrZGbKU/bU2ogx+QpSPSt/FuYpGivWXxi6R46oxplaKuya+r90L6Mqbz8C7p2yh0
cW2IHF5rOlvz9QjEzMjOwjN37/ka0LRdLhCujpJ8PHXCHlerkd6n3DCZcMiYYQN7BHjdht60L1/q
r1Sd3bU9eFdu221xKl54s4mt+qJLq+xm3gae5lZuuy4L3cXljD6SlbNDj5UWD0zBSVySWleC/Yb0
bLceC9zomBxprSVsSc+2Zqk8/0EP35k8co/Gg/LJNcdrLpfScHv9oFCh8TW/zifxXgvuKUa/D25Z
WG9xpvMUTQ8qnEDBZcFQXSe+0dLAaTMcPNavVoOBB1XMAzAb+p2yDXWHu0io2wTvMXsTC3q1sDhu
Stj+/aGu/P6+wWzNtlOm/WT0TXLo6F46P5XPy5a4Raj1x/LGgFK8Bep7N2rdlnS+uAtR+MrAJsmi
HPunqH2vi1vlybwx5mtgG00A4x/dfcd779u3lRhyzunO8qkp7RpAXa3uVIGfNHu1Po75We0eqEuE
IKVoW6na6tFWUrfTcF33V3THSvVGxC2CO6GcXRnUxLDNS0K6fjozv2MBNbKQBpmc2vmW5rPqDfrv
fatstJQx7Uk7ZezgmHZ4IG+125X4VtoYT/BqPQgqXX2IjdSXNFdWA97SJ+DGzAnjZT3BDXi2lDuh
PNxqtCy9WjeFLb73zHkSbuEF00keJgk0NZ4OrJozR7qdWBWSrakYFb6XwZX5pkbZc7FpV2gJ7Ze0
slzipwkvQW1JjyPXnRie2wCLxF2b186CcSUdiUUAk0o5w4QTTQsopPlKYY9fdY5I6DQbSoP5sCJv
gspGA7HO04fK5q1iHBgTKQ8L/2Xx7PKR/rUdVXH9zFaXuZK+76yHdvBrH9ih1+7o7dhn97Be95pv
+ZovAtrVA0cEMftWxOdvV/W/JAH+9/S98yt1vV/l/weOUXAT393aVkfqD47Ry2tevn4v7X37/r9L
e4JkSL8iqDOgMNAjFNlE+fm7tseX5F/J4SHfKRiuDf73H+KegO6nQvSVLBkBQ1Fxm/5D3RMk9VfR
0PmyqRnECyzpX1L3fjSM6nhSMZ+auqbxSyJNST+pNGIal7Og69PdoGKCm9rSowxtS1QKptOYOM3U
Pbf6wziamMwpo//ug/on2t43Lea/HgG/f/WftJpJGRg8Sdp0R0l5YoAb0Dy1Cfdacm+wqIH7fxTQ
40autUJM3EZFi4jXW0C6+ZNfZBXg/ugXwdj7vcjZY5WBe6NOd8rV6IEa8dd4/b53eRxs8RD8yav9
KKnytk1FUSVEXR5++B/Wk+L7V4sbsaiTYZnvqHXac5+0k0u3FU6KQ8DTr07t9k9eb/0Yf3h3P73e
T0/atgLNI8u8nsa7k1zrINnlZn5W31VftsVDcK7/RIZbP64/esGfziqFbJWuqeNyt/AEMQvEJ+FC
JMT5k/f1Z5/jT6ePLIZjlgbDfAdc1mf9AnHWVneqrW1mt70aH6Xdv/mCP50meM2rPGaUf6efhuNw
SVyMVLZua18di0vUmj97gz9qqL8/Udavf6e9A8/psXlH64nS7Vpv9nSn3QQ7quZtWLgOa6Utyt+f
vOrfL/o/Onzcfb5/2ZkhL3UiXJb5ZL43WMRcK1UqvxmsI2MsrFXRQRzwVgBB77wqmS70aL9CjiNS
3WArEK1rqZ0YcjXnujHpE+qg+9GKfg3uzCNb+zkXkG0G8wb8P/oEPLy6jUkvIiEIVOspoXGlhTmi
WJIRuSs2Sd8/5kJ7P+sa9Gd60Rw9EpmEWUTA5uadfrMHMWeKC2ff7M2Xom62jbS8xhbFynVdvYHd
P5ZG+VTKnejJre4xdGWp0LYfcGoiV06T21yvniIh78lpG9VWZHp9oumK1sBphh8SvRuGtM+V+tT2
6n2pBPui0K/lvMJrDYwC7kjHaLwUrKesi58UC0d2mxMzbyNxp7bSo2nkWESCd4MgHiH09hWO6RdQ
xtzX9XCmeEDfReHo6LOGSy1NNJ9JseiZUXseSe05hopj2izRUQSFkGxRsZ2L6UbRDT4OYDcEpOC/
SNZ7PTbRpgkV3HDAVPWGRs/GlCHk1EjD5ogLch461Ki8vqcrIQM0vqZkaNycVex9vbIml8m2zxu5
Mnb0rOChpsVwruoXuQBy0lXVthHqO3NsqBFRBLuGHURDyhH2rcS6a41iysxYlOh5shYSgdZHn1eX
ZOjoJhvfefOYaMsa5KOJoEU1blQrxzgUM2dSJ7ZqLGXrcr708nCsFFqqQH7O8csSHDgQXQS3txOu
mo6n02JsK2vek7B08gwhRsjQR2HaK3Owqyb1Eo7zKcJcgz9Yvkolpt5yzCA4CyrqgvBk18v0mUoR
4kKth5u6177GHJ98ItCdZkSReG/NbIeN2RgehUZZOyOzGAeFYa7RJ1dTgR4ZYanvNIPS3lEaWzeY
WDDWVS/4jViuJQo1AL/WJJifkIVOwqLCdjVRI49Fwg4msdiPVk7oPr1RCrYaYv0sjMjoUS1flY2F
vbx8MCXjmBn6xozEx3BhK2uJEaYIJt0L4giAE5yVw/i4tNzOCwq7MjFnqzPFu0A1Tm3dG7uwohVe
lRnwG9qadVCE46DljVMa0YAlu95Qb3XR9IRMQ+uGQlltC63HdgzCwiI7EcQLnh8ZSpV6FUTWZEej
cJUEbXtcZP1e49B6UWKxjg3Dq9rMHvqQjcic6yzgJajblldN45ulY4UlL0hzWB/tTIOOAq32FDHZ
tsagORWYJj1DEJTWCEWmSZ94g47Y5LYK6GdnDA2vEkzNppub6m21QqHQWgwqysJZLdSvkIOuM0P5
qImu9rqGDN+gP+H/QivIn2Zx/BzWEvpSyJ7AgGjr4XggC8iEgICPh73goRWpI+165VPr2GsVFvR/
UwquxnB5gAJ1R1Ah3jYDAdTZoJGQg5C+tEL/KtTLYxtgXE5HNBNpGs5kbu+DCTHUCL8mIcz9WosI
I7QEIcQmLs6L/L+pO6/ttpUtXT8R9kAOt8xRpERKstYNhm3ZyDnj6c+HkveSNpePNbr79MW54WCh
igQDUDVrzj/46IR2CJ7gUwxOiM2GnET15ZMl6rO1HiLSx7k7c2LkD9VpyTi07FqdZ1Kzc5SrL8WW
vOHC2fqfxE6/XevBT2lTdZhgddrmf1ij8F8Lxqbr+muus4PWTEo5sU2atjl88s3+EapOUczEfmTr
7Ji6MUUDH04UDBZM77DsrxhK7CcQBZ5ik3di680sL1nD+HPxdgLAv/jkxFN49I/l8MOJb8KMBi1h
ZrtAvk61wW7t7Sh8r5y1OstZ8z9bfW/SIr/W/A9nu4kxzH6wwzpT5CvGmlTZwlV7Nnfp1vzq3anU
O+JFdkQ0Afj7stgOW3aL5QPInK/ePFqh+7pLnovnT77/Zz/8TRQStegMKDWfCAvrJZXUTbkx1sDp
9tZnv/Q/wvCbv/g28MD4sJQdZ7zK1CX8efYjWFtrSBTzYaO/7VT/g/74EVfw28vWUoFWwKuFD3rz
M1dAwq0y4bI14+fGPFeEM4r78MkvN12S/7hybFNXFbAbMjH/f16yrmwkctWjKKKv2VbM85W7LcnI
U2GdMVUtms82Fr+7Uk3wIhAJLfaH2s2XwjO0dLtC7q+AfEhakRRaAiJdICiyIOvyWTQ83dm33+7j
2W6uCxmHW42FjrOd2oW5C1/0J2sDb2GjPGAZbs4wyVp1z4EyI5mx/uxaUX93VX48+821YkphNtix
01/jA0CuWbC07uKX8gqAbg65+2qhczEn5XeS92gmgRI+/vm//d08a+oTHR5atukoN39thXR2Lbeh
co0qqrst4v7DZ1fP7+6Gj6eY/u0PE56v5V4ZIR3MN2wPxa7foyp0VRfYYS4++zU/+zY3c6vW5k3p
lcVwxX0FA0mHYlDiefM//2S/vV4+/GQ386jbqLY3poFyTWA9LSMPlQ+jtbZK1VZrX1XnDg54s6zX
qPhIarP688lv8Chv86ppsEDZ6BiosnpzvYyBQmhnQpSolsmdOY9XOjnCH/lSugeFugnn6hEW1d5/
/OS0v/0TP5z2Zj2280DumjGX2aN2S9yf5v3e3TjrdJmupc++4u+mm49f8WYpVuyhshCvmM6lEcyv
gvt29j3FDntezuD7rO1P/tDps/9jAnj/breKDG2HXoqFu9xVLyoSrXm61bzkWVGbbdx2+DbX7Wkw
8/s//6KfnfTmxus8O0XumP/RKqizyyHbpnNh3EE+mtf1Y9nE/51F6cOvesupxucEJahxwAnziC/I
TNl7x27lb/J5sPpM5kH53ar08Vw392FOOWRIQ2aVfqWsSHKTYgDNwJKhkWAAaruRtp8mNX5773/4
F29uSx+0vtUpnLP+zl70yZyT9EdIeyafQDWsxqO3kj4L5X7/H+qWrau6wxR6c0r8oXVjxKqCxXch
eQt7Tal1w5wDrGhvL/RZtyiYwEm+MdVl3/58/SjTjf7Pq/b95DeLZFl3dW0xHbBIFk+TsswOptsS
JSzqKtv0pzKXF8xOF9JH5z+fWVWnFfFPp75ZMdsWzZ5eG5Wr7ww/ZV/pZinidhNOR8eSXoX1KmmK
NKs8ypZNbx5NC/oqfkoNLk/GxRihbqd9gp5MjgCvKg2o71v2qydpBxiXfzVGchzQEPftcmMbEkYt
2lb244kM0uwH1f1qa/k1ybtdOflGtG00rNNJh7p0w0uP4sbKd9yOmndpwOqHA48ZtIOiauKvc0WC
goUGzNJDog6UmPQdlGO5dWoF+zMfGcRBNxHdUjztZ9DIsEji8g5M9R4FcH2uRmnVL5o6QL3ITZ07
P1bu0yQ7GLH5VKnULe1kUafxXdy5rAYNUKxIwVpPjTP5BP8NnGAbc23EbbaNMFuAgSw/NnJ47kts
n5ASMbH3i+5dSN4zKBHsr23rG66R0kJrSUegkRctSKj8sAbIT0nfUky1LAN/p6pe+EH/ZWiGfF3j
krlA3RSKi1PpWy80sL0PIHJw+b5KLhDqpq8oYBsIHQyTVonZKs9ZFmMjWx68dIRbqjs+FbUQvcoU
FAsO8tksHCrqXaDKwhE58TTGMj45xbF17LAHA2YC+6U2QST0CIhCrmq0nV53ziJKR21RB7ApQ6Os
4DgqyTzManSQG+daV6q6GGRjbWUlvElA4ctII19fu+ZTnoCxG5AoLajp9YbSvCJbasxIGISLoc6b
pWeQzOoMM90EPfUtqUVxuu3rU291z5LeTxJa/jI13Ne2VXYYwx/rGjcf34NynwZoyEf+c16CYWuU
Q03yDxxPVKD4DCfUwwXnrg2CjeRRMYxVVZmZnkspzTnnPVVG00MYotCMRcU6PEtashJuxYbd74uT
b6TN2lYHhYwU7n2mG+P43gCwagv2/m3hmndjRKk76SNlXvgyUjU1yT4LnCegqghLpApCArmAcuOj
LnCXlz25nUxKV6bcLMeiRo9QC71L7jZkKDp8xrUWFQMJ0Zu5UpCTy5H3nsGz/TG4EiIGdXBnxSr4
AXKMM6txw7WqEdGO/DiA7tjA1+196XXfI7uoF46cKoDxI3zhtewcGfIhKN1zRNiG+/ixssaXwoT+
WWLvhSFoC94O3S51zPlK8LSwjTk7KX4FRVYWsz/PN6J4czvdWCgHqRpUQgOZkf8MINWxRBseoX0C
SDRNF+MGjJY16+fKfNoPFBv3659P+Lv5jXqGRbqXPZWh2Dcxlh+7cpn7nHCSUp6HcDJmzhbcyv1A
6JPtAkrn8cJf+DIzPb6nd8Z6XMsrfYUE8vKzkPYGCCwCPp1AzyRZQHkLT5X//Pa2meOTbPVIRR6I
vJbjBlUGtu3eXJ5Jn6bqf7OIfjyZ+DAfYvXSSxDNcAr1OgkDBJIJkeSzdWsK92/+TZIeFP40w0AD
3775N21ldNUMV+hruUC/cQEffz5uzG23MlewTbfir/xfKOSe8h/ppS5//KiPX/P/D8q5U/z2fydr
zMqvYxB/LOdO439VczX9X4QspmJrZA1sw9C5vn9Vcy3tX2y4+XtMc2JKTMpAv5gaxr9UU7fRgmKj
qFL0nf63v+V/tH9Zhmxo5Bgp5MLU+K9RNeSbzYZm25pJPmOifkDW0NTbuKqxcSKYtLhGu0e+USmx
BeGDrboSyecaQ0yvsfxvyLCQAO09oGaYZrHERkjPTh1uaz4gbmxfc08DqlbmrNqtnM/VMtUexzBL
d9CF87mRytqj3qFkI3oVIYk39aYJ6qeYOvwaDCeaWTkwfjo5nNskMdp7TWXqtP1uUmnx6k02HRMd
OdUO5ne92DYNYh7zvlGAIprjq8GCMEh9B8VwMC28bv9+qiTedLQEEpf4KXJkhge9StEzYJVK5buE
dCwoTvijRQvprzGs77GTBeNrM6VXhHtS7z+EfSy9aBiXz2U0yImwAnDghTQcMbyot0lUSRuUkeI7
c3RYh9EovQwUrtD79SPwoIs+7JENtc3vcjCePad6e+KHHGnpivLSEl1Zlw2A11sEmmsdpSFhkKa5
cXXC8ui+rtp2F0zqaB15VNC3Wv52TIwQY0Xv32PF8b61uvWHS/38Npd8zImZv7l+uAZlhch1SuXq
N9fPGFt2b+gZIDhJ1qKj70Y7KmDFXjxMod/eKLWCLPh00Jatjz03x95fh2hfigTFNzvIi0eS4BPL
Nh8OmZE1j3GUqzNsgsv9OCjNY++DtR0bNd2J3raS4azj4rkVvb6v7T2vOXZ5s5NtRTojTyQ/DnZz
UJq8PwdFTcsf7oahjd76PAsVJryqT2Kkl+eXqFGLU4TK0uBn2nkc1Uep5spvBtaksI6AIgMRPgy5
VcGQq/xvFaFcp3jKi5/35Wq0Eiyn4Ix+siESuesPc7sODA5WInkJ9MOorMpTsuvD8oE6X1v56A2B
o60BBaSlf0RR5NdDEivlukwNzBCx9OMe+9H33C255RHOQyxdeXav7cvY7A9utMl9mbsLztMRwZFm
nDVlj1/W1LYL0mRmWaN54Kkby2qhKDexg4xXp6zV6S4mRqHW2+P0OnoIkVLEx/0vl7xLW2j+xSrm
ZTyA6C6SZjEaZod0Nl6xs94P2QCMurpslaYAZFWpEKxqDw14voLfDem+aG3spQtzL6UeUe3YDX/V
6YjLgdZcxHEXwuufL2ZVNYybJRMuncVyiSeJadk2V/TU/+Fn9QzMRLQQnUsL27evbVY032wDpvmI
Es+dPbTlPrXAkkly2T3XvXHXaUX8mpTZS9GZ3aOe++x/J40upTYq3IcMxLCmESRXvDCHQZK67TzX
m/FkpoO8U301W+VIgD2FsnkpPTN+7cz24sVZ/xSqSHDnZouXplv3J2mUOxgCFcwXrF2m96wdpLaY
S5pzOmTSllr19ybtSBpFhXOayl+LXlEpjioBKaSsVp7HPgV3mMnRtxFZCgj2ULRV+C5Z12bAGpVo
rtplTikquG9qpfnaoUuC/VTpP0OoZaNvx97FN/V0qZqYwfREpGvTjJODjGzDdiw8dNqchKoaGusr
Nnz2yS4TCEq2Gs0kJ9NXSaO0V1czqm3cc2mKZmAF+UnBScZy/A4VKUZYkjuDY10+aG7WXksJXoCO
9PtedDaUIpcZegeA/OydVmTUcFIFoECGaEHjpC42v72XL1NmxcQOmzslKdKzGCIHNlP1NMRWYH2/
DxlijL3cBrpTq3T9XjGWoGOjxxLG2GM3fmjYEoovWvhYdLk29YhGhcvQJZoQej461gncAJ6UpsaT
WjtEKtKY+J4eanHkvzomy1TrwcGhAaV1gOxOUOub3GqUa9r1Ki47ebKEUa9cG83Vd1YAGkD06q7s
nmAx70VLPBTpD7bp8UWfhqcZxjgx0mWiS7x12aDH4GAzTq17tF4Q5wVAEMnPkdVRO7bRm9FUZHxN
Zbj6bkG+HlHMY0Bxeh52sfXiGqkBhLsr7gYVhzlmlJdqep/SQqDIkeVhR3ZYe6L2h28Lx/EZllad
qjVAOJvh2Q/x9gB/qtvgm3tvrRklTzCUrgirxJM/dBli8J9f/s8xiDgjxGZZcF8+nOaf4/75UW7G
/A9fzrdFdqE3vOA1dx1MmD1PedB7x8ZAu/K3/JPOuWxR5nPDUPveR4dWcs3XofNH7Hpl+W2onsu/
hiZF/D7Uaxrrw7tKId7NYmiOJ+lZDPWiD+/6uw8ghooPILm4ff3HB2CJM7Akicq5VJKisaHN94GL
haYSKYesgOozTk27LXu8F0t14Vqd8dRFfbHE5Vpdi141R2lyTMxxL3qRtX2IurY6i864Xde4Vz9V
HurwnaPdBUa9NhFnQJeuCnal60unyNDLq2UCph/krNz2aVxdpSJM1r4eKwvR24Whd8R97LsDAuUq
DkGyig1duojhUZtD+JDl+iD6FNPGEq3DXFD0Nm6B63PrUjGdTuW4rXweO9iW05liLUgXehwVGyc6
KPHQwv9JkFxXPayhpuYAEmkdmr29FM2uc2NcCbHuFs1g0FaW5SmXQNbt+9HRj+4gtc85Yoq7WtLN
uRjVeIaH07CCmsLUi9Pwd8UNCP/StnvivEgaRcfCQMg2KIJqbZtZtZWM2rvPIqhCLqHyK6oYQcx/
HUQmOix4q51VOQt3RsC31CIbVz8n+zamffXaFcZOQiLiC3FUtPSbuj04blocUU0G6u719osBe68d
hvJVMzxEQ6msXaPpvG6NZmGcYxaLjcedVKPd7uC89jBaOpaPZGCem5QfmtKw8l2OkrXUlQO/e/TY
Jrr7s07G+yIO9b8SRaIE6FjJo5dKKEkSQZ5RsvNxtwyhsDlsHFT8ZzfmdJauR4bHc4gq2OHEx1Jp
gl2Rl/DYypaENK4eE8Sjf3J7UqBdOmivFdBo185Q/4qMYW/IUfw1H3FXyRSju5SlZC4d0yzXqhKc
hEp90pTVCV9Cc1KrF0fEQzMoFXMH6g3vHWKoOe1/Vk1he4+mrPiwXyBgRqV9Lw5l0vA8OAPwDinD
L8ew8UBE924vmtDzz2MSUKQP02sQGPpBbcNXUE/JFUe+9KqX/NuW9CCOOAOJqFQbUVKa+pKsaVaD
hjS1lHXKpjB62A6oMT+4uyCS64e8yOoH9h/yJmuhJomm6OgiuF6+5pgbcayJZYBoVqdHx8Gzr1YC
1bDuM4B8UX1C1ax6e/CKeOPLmUnQ3zsu3u9hZyN8qdu7pnrNGzm7K7U0XntFhOfd1FQnoynx0KJU
P1Od0m+2ZP0gtBiECHJeF6eqLIdLOfY7CwDNFyLXdJNho8TGrBy+OE736tRGtvOdkT8kzn89WHrK
IXKloUuB+SlTVCouplfdD6i03HVRsBItq1TK++7fh+K6MCAcO2D+xYdberaG95vJRg8JQXh6UtUf
xInC6WyBXRAe4dCCdM5IFSkng/tkthLJqqJ7cNkRvz1UyKOs8JskTSlhZjwvMAGayVWMpiMehG9j
FAOprCADIzW9DIet4dCkzYMNz8x2d74uSw9laJjYEca4kto9GtDJKC1rM7Qx9KHZEUYYtgK5t8ad
3CDe2lsD1MqQRXnRhgOZYgrd0l703LbFQQ+XPzbL/l3nW/0Ob9jomCEptgw6xNCzOoTrXvj6d36E
uaPq+s9BS05k8NSXmj8CfdcxuzfR31m/vxyNOnnZehUwIlTxkMcftO8SzpCIpus/nTH78HLAbBne
z1ID/6EadiSsnU0yJocmQIc08EoEACTC3iFDuG1w7OxOUxCpynGGe8CWWZ2PrRc+96aEzJKDX5I/
+gepDGL0SYmMcYLmSR1stMwcvhsF00qepF/sFKlgB92wSxjXKTA0LTq1uq6szTIy104aPCVyry7z
Jh/+yuRkqdeG/9w2HRWLtlSxbE7G3x0X42MFRaRpPCqO5Va8j6drt+/z9v6I2iz9vAq2hWLvvQwX
0JnJxGwWA7F4oJydxlL+Sq3SQHEpGtFOGZFva7Xi5OnY4SoSQa+eKwBpWi1DUBF/5pAyB951jfwY
SC5cT6m0v46etQ8zJK60WEN8p3GyvZWSaan6FF4s2ZwVFiE+Pz/NsGnhkunScMCfOH/WTXRqew9n
Xt9NHpqm3YeJmT17yJiR40l2hZ5LcGRt48myB21d2kO+ZENtQJZM0I3MAeKJphkRoGQlLuGi6Sb1
wUO28d4EgP2ko1EzvaZpu+Ysm/VDPL2h3sryXrw/+9pDMaTqfWz3FX9WWu7bunRPRWQFc6ywku/Y
AC00PbFe3kfIreee4lT6MIIVpb926nDNDYDATgzGF4MnloGxN+8DDd4jGwji06kjxThe1Yb6S9/H
9Vr2CMD4CdrnRhmQ4WUA6NYU0UW8tLQx9O/FWyoVOiaT59ZSLAm6EhSzMfdYmv5eKxqK7LuuUh8V
pZgsZYU3dY0uVxTCPmvCyT1uGizGoWr0KEa8HZo639/zvSNFIGpX/nvs+3GQ5ujD/hWldfoNgeyF
JXnSD7C6iNma3hc7YzEtUhm/gUB3t26pQQ0fc+vei6NoHnqVuU761JZ/Bgrsrw4zmP4ee97jm394
ynzTWHkOI7fEUKiJcLINoCJLmaRfxDF3bpGGvsRj0iOFioVY6iJ1OViJ8SKeSaSPfj3Dtv6hIQgB
M9JFhwqiZ+j21i6bWuj5Roe6MYimAF+S45sOih7xYGPWPrdwfdkjYK8chAcJFgDKYbKSiLQUKEEJ
tvOtczpeSaG3rsV65k2TQ8uFWaSVemi4tbWFmP5BYaKmlswDHa2DFmUseM2yNVV57E3S9PVDFibJ
Q/tFdImHKuffMymCMpVb0qaPKBkZvWUewLpjpzJZMCWTpXfQN9w0U3MEtJrYnfzEnmgdN0h6EGV0
PoUm/HELw4JokZVxuzPbfMSOvVzpRv5Uh/oPn8zTnWyV2d0wPYhndjEGG8Mqz35hGSbsdeOqA2Tc
5rl/afsykdcWHgiE1ZJ257S6fYoI1HwDL6l5UU/m9PCH824o+bJSt0JBNFlo0065TVWMF0NVm4uN
8/vuucLbUK0k6SgO5T7UPXGBlCSEz22lam/75betcRpApGsUGOMWBjFFXD7UhcUKh+OHsJc2jAyp
AVuNyYfm2rODU9vCKmNrq0aNfdEqpPTSlo+qpIO5LPUWezHRlhv8psGr1YuGZPZcrvNiJa7+mIrs
sfal5YebzMkHNgkePi+WPDqnt4/baio6yY6rLUtMg1bCgUk0hdnRe1P0Ko6nkX/0F0VLtTVyAZZj
dgsFPKucZTA1xTEKnqy4721xUDwYLNBkPde+VFDirHsVyFAos5Kj8b3MjOD7EMXBzpbllJRH4geY
tbrWXGefvh+VMV1FugHt35Wi7A7ZYebvIO6X+VAk2xZzttmopuWJso+BxXPSf0W3c5Fzp7+qoRxC
D+7qa+EZ1kpzlXQHtIaKeFlVOxzhAKQO5HGyQh3+Ao22GQB7bOIBY6hJk9gDv97n0rzo3eCQTSti
qUr21UDwkmImcHScV811VSP1uG48aRn057r34NJ0pUXqE5TATDek7kgyZ4rKA5sSbHMOST8/1J56
RG9n+FLEhbHGg9lHVT8Yvrh58jOkecqNZFhEmoaN3OSSK0zHvOlZDhVk1WkBK9zUJAPcYVsSYLE3
TAf9fuBc2PBAuE8SBIo0OTogGsr8IZ4m0mBt0JTZ5VOHOCQehtiNDslk0BzI2b0xDD2pSKtI4rVU
Sfe4W7HOlaiVK7WK8kWFo7ZB6o8QRJW/QyuJlDpEpdOBcpHY8dnXjXQnIdG7cnJNejTd7EmMmN6L
m/sJ/2dkYIzSvvo9yTeMeq3XOEiXCcBwpMs79AqTzL3Lu27YYaAwrgxJOaPPqswi2YXcHcrGRTzI
Iy6NHpsF0TJjZN5jR2bZslLjUiOGuCdbg7dC+OCrtv1ag5fwQhtRUQXJAJtf+xp0nrnUg8Q6GFKJ
s1PDzyl10nCPkvckt025AkekY1ra5qHywwm0jwmV3kjRoZhMskiiwtAh51mUen9ytPjVKRztGVM+
ex1l7bgUo/pR+Z7Y1kujlKhy6G2HQl6JFuhtG2NLBd877vmlJTXYD01to04fyOYZJwxSkHvI0fKX
pnNkDs5vztjiuDc1/cTYOnHvXUoNrzK0sE+qWejPNy/yA3T/q0z/8KIET4JLEpnG+4vCurTmWlNi
9DaiDeCmhrFXUxtLmgb9iT4w9+IQdhD5r17R9sPS2PQhrOFMVVfIsgGWwb/kQTwUIeImdlAGe/In
1QMW6flpJBsgOpO0YVPmtcPScAZkxNW0e5H9o4gfRw3V9SE33HWtGu1LW344bJm9+5vRxnQ4KRx1
FhL3b/gFMWmSHQTGe8x8dQoJFvm3cjwAUJ+L3gENUkSIDoXTR5NTlr3yCMFfjELaanpUXUc7j491
pAVz3rB4MQMlR6YINAdmEN4jdaF1RO7jBXJJto699DHrQ3fjSzV5wSluRHe5W/WWh4vDFF32Rgwe
jmVkL5p1BCil9eOLFefug5P0m7cYtCV+HSz7XBEbTjymHKHnTL+mtbrV0U5GJZXSSqnY3gYOpvLS
ANMxvM58TtUI6vIw6IvUDxg2mn+ZjIVhrrt3gVd3M/FymIYDlREzPODhN91TnotQlyT59daPaKqq
lm/5O4G7TL39WGgX/e35+3AZXsm2qzzzdjgGa+pFnYsuMdyIQSVF3WOsNPqmmeoiCjXhYxOFJ1tt
0AUf9AotzF7VN6iJBpe+J3/Ue/HJFb3d1Ku6bY0jx1Js/DXI4NvaYNYRG38vja0zXgIrkSIQI/qi
PUeaO96J1tCNySIxob6j/sxWoBpl9uu5vGgiP15K7rQ4xRJeB65n3KOGS4ny7ViQHWpPRghuOmZ2
ynBuTGRXQnfdGbry4LdlQQUHWXu9V8ZkHmPSJAdRe5KJzKbEZLe1cQCc1dTZkrkZ5T1qNJK+Fd1j
pUenmuTpW+84InOUS8EI9lqzUuTVWUE+PJhjfzSbvzQ9bN76MjPv3wZAxfv1LHY+DNDDH4anDTsn
i4b9VArZR2097DHBwapCCb6K1vvxm6aR1zHuutMrsEA8yWNq7RQPjQUoZcxe+rmaHgoKq7OSiA16
V+EhLpY5/CKt2S9+tSsECFP2jnHj6WfxIF7MO425guV57Mf3lDVDpO4TjFja1tiStYw2uOhlZ8e1
pXmsYsrXKdGj2En3w3M9KuGPqOLE8lA3p4TcJsAkKjhyH3AjEoIvCj30d91YTEJHc3F4UIp2i/Zt
sMQTEAXiPPte41eKq50Vn8WrjbBDDClW3HMoY56i61n6qJmZvgxhwh0cpbD2jspKOMZqfU09swBP
aDU/UshTDVBDBCfvFSMe+/sIofmlaaDTavW+UxHGDu26kfyH3vczgwRxCbRQCje5y0L1NRgWKVH7
YUSk9lAYLgnq0L5qoMkO8aiODTaamLUlTi7/ejqWGmJTpXsVHf/ond5mrFukhsihLDTDeXy7vvQA
3XO7LZJf1xtqaKYdVQ/iWhwkr1+nWMWjUTVdqoVcvxTk/0gAVcqDBzPzIHfWI3mXmIyfXqzMMfTu
Za01kY1N7+XUA/oOksk52Tp5OJM+cWigEpa1GItLOHaSMeFFaYBamMaVvhXHnKlDDWoMjK3Cfntf
0dE1U+nJIBZ7eyuz6KtN1VtgM6e3EQ+FX/4EkFduqVoC00plG9YCme5NNYTGyZUl/HKVxJhleuPd
vY1xBlfd6Yp9/9YkqtFPZajLyyLDxYDpFvX8nv/Ed61w4dYNkjFcTN1uKIylM3m5Rhg8HsUzMxqz
arrUut2Y6kvDD6IOcaF/j3lr/65bjLFxazlqmf7oWnW1qfWmWNkyqkrilm/UMMZk4+8poMiVYuX+
3S1u+Pf7X4wLeSu4uagkqxKWyE6WQ+Lr6mKPexf4A/H0th1pmYs8/DQqyNdhL0FJGVUgC4GXLJOB
zHmHSqc908qgXQHJRx5n2iNZWMMjmoOXRGl05bERY4xpjO83v8a81RSnyuQ0btDM8gikQ9319XhK
dNAMqzJttOUYAPAICjL4bwd1ZuElP2s3F+tEFrfbEtH8O9FKNEIBPYJkKZpIpqPUrKn79xsBz0lr
XnYwrsUNJDre7qKKSAbroSSd9lT2wfKtYR5NRfWmCb7Rl57JEkls6Wv4rdHAGm45DpLBU4DVhEj4
URm2dyKwkvBowNsadLHSBYBo24sI9QoHFbbKwqLedKWV2FoAEtBDSX8pgTiRrOKw8ATMm3WZ1MZL
UijGGmovGM6hvRNpVs1GB810CMBEeheUng0Wmar8qlFwF1rkigtr34+gCIlMclBm3r4Nqs3bnjf6
d1N0egWaWjFENCyK29ds6Luf3iVOPP1no0hfzc5In0227YtGSvJTKHkIBhEDbFvQ+3eK3Y9YxOjW
k51AwArDdJsBdE1cJvRZNKUV/Cn7ELGJOMSZx+SESrm/Rng+n8qztt4qK8cn2SeaWWVpu04uyaFN
vWHh2qdEGfaidisqsln1DdhQdhH9wI6/Eti0b+XZNChV9mKy8Vb5TcjdNyn7GpEH09mT+XUcf61a
C5GgLEkOATL0dxLbrbdMmY8upWfjg/HHEcE0onQAc4j3aPJQurMSxAX/PsvnI/wxXhZqH18DdLH3
gCuMeYuxyxfJTIL5CB72wBRHSV2jDgjV+4tCmWdDPa5djmXvfEEt/2ecOvE5Iadxr5faVYwa/bpe
+SbQc9GMuIkK0gAXHIWqu2GK6byeN/Obtl8Ac/B3YljRHGTQ8c9aFffbvGTP7RiItZPHLuZq4cwl
x/LvLVnqL16Pi5PXdx3+cWN/IZAN7oKqPouWGGEmxmsijfHBNqlOOJJurVu4gHMxohm94sLmZ3or
MdoNDHkelFa8Ec0iB7oACMafvZ1tOoeum0cnrro7cSiQ7HTlqgl8tOlNGmS0zil+KO/jEYVhBxin
pAqmTyC1troV3+d9iM+WyK/Vlcke/Auy6Kizj1n+PDakpUaj7vjYWDOZoxGcqZLoqzCovGMb2u4G
6la2M7ISNWZJsZFOCOs7+MzW0uhq+b72mgQFPCV99ENUyir8zF602Ppu2FL7vdG9nYTJgz9LkSQa
lEkpVfUWqIc5P8ZWurcHHZppHBYzWYdEr7EH3w6tgkwKcdJC5NTxMthVXls8JsSNO7Mi3S1y6q2h
7ZrpuKFX7Y5v4CzEnujv8Z5eP+aDpcxkzR8vlt+FO9fWKBvKSoUpYFUsQKY5Z9FrJ5UOyCgF1hiZ
46WocA3hurvoqVMW86A1vjhR7hzEWDZvEROgWi4kpwZvhLv5fYQLwttYVUcKrWejuvWpdV5cCiSz
RAlfEl0fvrT6k8c2/TmnmnMIIjWei7JVyVq9kGvqLP8eVbtl8hzZTn0YXdx8xGHy7uGiBRy185RQ
mkoyGtTx7lvaxvWXSMETz3es8aE0InupV7FypI4fbpVM7raWQ90zTxQ0aCiVPwQ4jcDEMPRnpLF/
jrKcv+IdsQQaSbFBRRau9XXvh52N3zxPb9ZOwj1jVBssaPyX2K8j/AhGbMkixXqxM/do4Ph7icZi
PNRBiODodDwlDMYyBr+2NLeVc2+SN2qmDhUw90K1ZLR5C6XE2zzeGBQLXvLQQZarz9KNeL2C0T0q
2pux89KNgjfQrGLd+TJOz2Kr8r7YoTviIidJz+JZOB37fzhOnK1zVCoUrY2SLiIiqAr/r56ys6ud
Krv9VpRcbfCnuxjvVyCEhQIPrVBQHUdscd0m1ghoDEnoYQjLs6jIakaO+Z9CRPM2mnibJJVfVGvR
LR7+fgUmjua60YJ+XiuUdBUVxxURL4i9ZZAPJ+B6+lEcsofY+j+Mndlyo0jXrq+IiGSGUwnNg23Z
ZVf5hLCrXAzJPMPV/w+4u93dX8eOfUJAZiLLksjMtdY77PW/RixtSSo+Ryzj//UaywjcLv/9GuXU
v6ZRc1wqmkul01K6cS3sptl9tTWyPSV5o1+WpsgP+6tTuOiI/lkZrfUcdxCB+1RYqu3JEMHLV9VZ
ibtd4bjJWc/N+s6cD0s1em4PqgxjJpVdCY48c4fdfLYtw+zeRo20Mr8BW1QulhMlmylhp4Ztj8Je
lravg9lYHWs4Tnn/bP8aW3X1SxQW6v6r6WtsEkKZmWJVUoUSSrLvii6/Lgnc5cwxDXlshvTyr/Zh
HrZ0VnQu42vgMm6pOKevoX8NWIZ/tf/zpZe79agqMGWCSNTUfCiUk3764xAf+rIgBzdf6sL887Lp
u8/LZdOVTyK+iAyNi1qxz26LXKZw4ttyCI3C2vZlraAt+WdbjMnsKm0Ssf9qm2+PUNG5K6pc3szY
N879ZZrE5atq3wu6B7UmEv6z/avc/lf7V6l/2R8u7X2NYkTrGMc+prjBQ3W154MlS/9q4B89+pN6
XtqXpuUgu6xdax3eZEuHKBJTR7i8cPaJ2b0vbbrUq7MeuNs27bonKt8lQfVTSHb5CUT8O6GtvCxd
dYdVnjo6xm65lF2c7xN78tfLJUBR81J3zctyFY+je8E2+priz6cGMnr3Uy3GoFBir95G5l3SKhbG
g2r4XjTWQ6r0IapFgbOPha5vNS1wcO1JPAMT2Y2d4CsSzqhv1dSUfeeYv4wZEd43NkiI+UyYvrKX
if4rnkexpwEFubT9NXa5vVeyDvDY4OzYJ9vbGt+bdZRRFaoxIsBVegIVYep9u59k694tPSqUwWvQ
/lguEjthmFLZr50/mXvc96hS2Fqak7l26x0TVbZSJyEpD6iy2VEyyXCMGfKrArpYYbq5dH6Nymxr
ODvVmoxrYvv658G0I4H5tUKK7B/t2Cwphwh4oRHXjrode6M6R0WBQ7nboGw0dOkRr9fqbClG55Ep
9ptDgNRy3kcfubCDtyDE4+5/TgD6hm+DofytyyqpYQA5Hh5y5SNeahMOHntC1MFVDbr4W5cjSTWX
MCrs+g6GwPwq4U15eIVmJyLtU1BY6UeAU9By8lfL/578xxgfoXA/IIrOsiccXNInJ7U3edr698tV
5JCcIBCrD1La6VPsJOquFPhkLpehbvZX13RJTanD0QhbDBIVJIQ6ygvnHI4ZWsBZj1ZsaVwrQ4k2
EkfTJ9ZcPK16pXkzI+quqmqTre4f4nZsfktde+lJxH5XWjwF8IzEPK82EKkX0tOEogDPAP2SiPKj
cxpq65WDvak+1fcFTgvnzFDc9dIRRO6+01P9uY39co9ilrJ1Myv9AaoaOzvulEPrePZkyVMRJrDA
0L/Z5pHTbmJNEbhbcxb04n/OcnzF7sMY76L/GhfO98Zz7/97XDAUd0ZnuYfGKKOjnpILGMvevykt
+qu1mtq/kCUNS9l+6I4CH6PonMcuSoxtWaX6kSqqvFYTDlxhmg/fYy1DpYqxbFlObSPGH1Mb4nEV
F+5V5FqySUq8ouy6e0qpuvLkB+mZ6kH31Paq6SWYpGCPRS9kxOAgNBvHxLl36AvzWjrTfWLw216H
fbRKwsm5FSiEn1WsEOGtFNuxHqqXboRv6bdC2U7mAGJHvMtGq94q3URHJLWjY5e71ZOv5jfFlfWb
MDEH7bHShWIqcBspazwm5o7AHT8k+eKb6qbiNIqh9z5fiD8EN7O/Bwn4Hg+R6oVk52+47KmoYed/
nOW9kt8C6QpvOftX7//vuHh+ZWplvHIvMXZTKJT6dtg9jln+1ulNf16ugFy4O8XscICeO0nDdI8Y
CNSOHz1+DuiQN8Z3nN3IPCCu4+SilMnzcpVJi3R/gvwuht2lGSevrltNO5wBE+aubnz9s1mkE16X
hp7AsHa/mpfR/2jWrBFzNIn3IfPjcD9BFjlreXVRDDneO13Bf2G51b0QCUlpIOL+KtasYINRmOEt
d2AI/dF0gWRzTPaaH6G2xfWHzB1Qk8tn23JaZc5cZ8Wedu5drsbB4Y4izr6bTuxuCwebC+kX+UkT
PcJWy3VjsIH5PP1bV4QvGCRvc1yVjviz/+v+5UytMHpWi+Znkun9JVqqrhQippXIs2Tb4xR7WXqy
3kd2ebn+6v7bPcvpcvjqzmwAmJ7Vdd/aJOos0xtkHqy6mbhtBiinL9+FBdyCIrOmXv/VwWxsI7dd
/9Ghlc4fd7iQKzFVD7WrFk4kHPxQBTDhZrhohl1reFM7e03EYowfMWPEpq3ATBwQXXFtlRx17Ryl
0QhxQXRV1KdqbIdrEKWPwXyVVYhLyd005urT0jBICy815teliaSFXOeVsFiLGO0oIcIM2ahslt5Q
k+ph1PHuTEwzuECHfwtaQ9ya4WeX6/lDVUr1lnZxRiquQThq7lsOFHrhosk+PRXzEATW2ksRdHdL
59KkKVnjlXWKweg8QjfKkBRidI5JUWKg9pLYqnbtVAL3oZ/yFyR5pn3phMgFz70V+UkPh+b2sPSK
IPshjdq6G/RoejZQmah6dPk/P8aq8VHZd1mCayyaoXtnYEhm2FIbDem96wSvQ5phfzf4aOF9jQuW
62WgU/s/4KPEx+Xe5bYIze19a24aQ1Lmwz94r8ZT9Kz7qF13ffXmtkhACH/qzwP5iAegbaS45g5L
AYjBCqjdd6hCQavuIDDOHaRsz6FUB1ZvSnuNnkdb0Tf1m/NdWi2lIBJWW4fpYt/BgvhMOAoHFxGc
6d9aEKVO+C4LJGh66ThH0mTxzRT8u3FdRe+2ioJAobk9kbc/Hkcs6jYiM9O9nlpG+V4lU7WLYmXj
FpH6tBzU3vDISekP+ZINhD+zouyAe9A8onGxmAuSytotvSaIz52QsveWXvwhnVMCL41iGYPHQBQP
dhps9YTq+GAP4oDToXGnZLKjxOfIrd2XlAaWxhyClS6t5rRc1aj23SUAvy/YB2J7A96QUk/b7Bwf
GsnXEKfJaoqHmJf2qDWsmkimP0urQSq904Av6/WOlKi+b0TRPX6NgEn6yOb1f0YkFUBHs87I2KR7
eD+Uhfq0QIYwy3CJnCrymm2V5dtsqhHQUzHxtOti1qOYkVIhOPl9J3o8fnzkRP92zaRQPcghrR90
lEE9Qd4C20bMCmccpq2zfEet+pIQ0eyzQuO7mPGcGaYQ0WCjtlkLts3z+KXdd/5o/xqfdfVblGLV
jR6lVTxJJ6tXcq5vh0wRO23s4abP9e1Gqvo6TkDZKFadv6gOj7FoQ55lW34LDA3xCZr1KhgvrP41
UAy8zTW2tKgdhOoG/dFqE1LKxfaT8l5gGLcl4l465RCAhfxH5xKiSzCJGz+CHIGxdjcV5yRRzZut
dy9Lgl+XWEQRCJSf7aQ2/9bedUW1w4/5LTXr4jqqWuHxy4tf64lYe4YSjYHx1jqt+s1ox3QbEI2f
BE7kPG45bjm6bz/NIhaf++SJ5Llwo2iDn+f4XZ3GDkl2M702JtJvfLW3rqw8bD3smzozflPQccvV
J5GQqwClg1scAnSFghkc+G4A6k+i+ImaNHrxhf8R5dkPnaLpyxSiNNJVtYWKBWAZNXWjnYGZ6E0i
kaoouG0Zef3IRHV1Uq34gRcoKu5iQhxzvixwTegqJXhmF+yeJMjndT+jG0CeG6sBtaATEJZt5Hbm
w2TkvxYMVOyTg6PylFxwTjYflKT9bJe91q7ZQSQXV3TNn8F/ao4J5Qr7iBMxpsXzR6lH27HJo18C
IOlabUX6AEbR3rNQRfsBWdobWFq8w9P6R2cl7lNa8m1Pfv0jnQRGFS0SurqVFPdGafgYxozmTiR1
tf5caO3EKIh7hc8PegZCLSurPnM5zdS6h4dXbiEjGp4YXAyzzRbUsaEO2IbYuJcWgMcekqRosA4N
njV3KNhRKvWtLFL3ElTGablaDoLC0WYG6XnL5TQW0fGTBABDpVgPQPh1FS8DJl0J3sfSz1MRj+dR
A22G9Iv2YkTdvaq21q95aBnsPkOtMQCdsFUa86PAKuTCBxGd2/wJJiMFR8MNLkvz16Gy8bn4rAjh
dNwdTavyvQzYBuYGBE1ZUPbHIg411mzCJD3p2hsW9YQmdC6xVW4Wr6pbppclcHLVZEU2tp4FiNlE
9/rsiZBAimdjW53B1xVs4OdTW0bxniie6DTylu1ImjfuJtP08DDV1vAy+uFnezhMf7Qbfj28CNqV
BgStGDMscPQ2fDTM/gfoM0LW+aoD639ERYBIc/mK/uo15l4/dpXD0rsMThVnX46GejAXgBuAPkBZ
M65NGSryXsr0LZsRbV/ty6XPD+eIGMk8T4R9jjdFJydPSKAxvlOxgKuOtbfAmlLE7lpP65PspRjj
9zQz9N8lDtrF8JuNyy+Z1M7zci/xoshL/6aCOVhFidDfQapv7Bnxr2PTlOHO/doTBxCu1MEtrA3C
PlWTp8HVuvNoYHuW+XpxNrG85dkx+VVP4m0wrUMERg7jKjxaVKjDv5xAoC5nJNDAekt4WqnzHoes
2dtRZh6qJOnJK7UCr8nGfRyi3FxVBSQrUG8lzrH9cwcA9gFf8fyuKVEZW6YAtuO551atcTRHTXup
3felubUac++KCjxWAslT01GcuYC91DBvgVW0/qw9qjgsbUSkqmu4k4nY1S62CyoR3B/9WoQTvdsD
qObDbtZu0KaHhb4a2RPeHsBRveWygOx3HuAbrBb6K5tucZutwJfO5YDQ7x01GHwQZzJsXKfB2tR9
Yp0w92wqH9pBGQ0w041aSM9JRjS/LLqkHxyS2rXOy8KIVNJ4JzGH/lomo9Ya7mK4R58rqym6YRnx
eRnMvYjCrpYl9T9eI0FVCsemrNguaTlnaIeVY+C1veTrGlgk1JUstYy3TZs0UG2d5tD15U2dAczT
fIhmUPNymaLHc3Ca/FYm2t/bP0d08t2A9LH7evit2mRH4hr43Eug4t4yQSxTxdeYxulBLoxj5qwR
bcC9ZJ5W0NXA/e0TY0TVTmzCLJMHqfpPyztiPwUcPEiU+BDR9vUGl97Pt6o43+OgQdkKaRVqXXO2
bMmIVUoC0FTY6X65LCPTveMRDu8siolfmbUsIbxf7u0L4/Q59yWTkh2KOs2GS9uCpqm1CvxtiJ7V
qs8VDEDxiMsjQ7kKlL+AMkfB3XLmzme2qBvWtT/b/mtcEtTBIY/E27/GLq/kzvf/6zWXV//XK83w
dkyKyYlWdYKWeW5+y/FlWqr81ojlX0HYfCTK+Vs7EltyUythuG1NjK7smaa0kI80S9o4I83XWScD
/CrnU/JK97mBFHdgklhd1APYSlNgKvZKUYWQ/oHGTSjarDsx/HvE0rnc9DVCTV9x/E4BlEVK3Z7c
+TkJovlz/fx0lwdHNOgBmqAp//jIKxvNsCEx9wuoRDPi4RRMpBWGgdD0E2gCD38Y69/MZj3b5PCg
NWp4HQbjOs5YdjZGw0GlNOYBvNBfSriM6wJ6+HG51Nzk6BSKcxuR/lnHQz1spRqh2oBU8dqJJull
thFclsPSsZyFomeaKnVwCERWS5zkwwnfhmirA8ukrZkPy5mhT1td1eJLHfOOIyEcbOkxHTT0nIJ6
4Qwb+E/5pamS9jg4wbjLwzZGk10C8cid/kc6BPfAjozf2shqBbropxtCxQ4mvNqURj8lQ989TqSW
9z0F33VUS9Ipc5uFi7zZxwikcMFDMgCf0K1tqTmMr2z/MhUjIPC5cz6MVoN7Uq7rp7LSWLHj6FJZ
jokTGkk3s0jCR7N0Q7gA5ksMg+aclkP4+DWi0y2Ak20AGrhIsXafe2PgW12ubTI3K7HydIsfqNjz
/KfzcpWVYADJ0S/tgxYPq2qIxVUZWnGLDHmrAA7/SAhnP28v5sumDf99+9L+dbuvRn+7XYjJ3yTz
XzdjDAt0qUzbFg7lpaoR1+vC5lFvNPuSFjXoz7l9OVvazHSWYEjyfrd0NG7I5k1NnNeq0+ROS0Pl
pLDdPkHERffeapRNaHO5tH0d/qutcEtymkskahrrtO/RJEdoXtvDPN5FsulOUGYLf8281538HhbA
N6tx97jVX6pW35Zw+l57qwEFoFZolhPjHm1ZltvcD9pveVj9rDPF/DUPLYKhW9l+eB589EgoNbvm
KXY1LLSmvvP+1mgMXf5Hf12VDHXdEYumNiIhrOIZl+EkCMG3uRpGVGBff7UjLXvOTDW+F0r8srRO
MEcPRuNLb7kntctgM4ZAyfRQD/e+jydk6eC+GebTdIz5A9/N+Ikdbf7Sybw+i0yikDc383AiW6In
h8BPHqn5AUHvCUvXcJtO6KHod/BPqOSPVfozLK01ZFH5qoEO3wzaOB6yqo9OKXhDNrr90FAH41Rt
5IeW6ShezFdFoSAfb9sJnhLz9dK4XCZjc89y7/W43rJORsBimrWoQ2VntBbOUgYRNuDjvW4+RFP1
bPq8t6DIvrGENRdHUV9Mtqonw0Zq0MicnQsRUG3hXJZh/xyanbY2VEwGezD8e82dqlVlauU2RoKh
gYGySaZ15uSEn2gE5KmMdpETPUgVP1thRswVODOatfkAduUu0iBCTmyIbQfFSQLAEnB+uhuRT8LD
u4dKKoNrkrj+VgxUeKW7b3MdiJyJB0DXtU9wzsHwJCRGgsB91VCWESpgFHARVQPPrm4mNn9JFD2m
PjIGVlht/NgsUBHET3bM3PTgh1rmOdieZkb75EaYERQ5TIKh2HRAM6ZpgmANUM9V927QPw65f046
CW8vV9h9DXqygr4UeMjX6CtHsU6lzX+JVo121Coq7YmOFoENZlf04dkN8fVWrGHVD5XcUSDaB90A
5V4aqyytvtu+pKgeV9/LEMNmsuLHQpPiXpZa9s3q9O9AKvI1tbOD6ccfjpIB+dKefBO8vzOK2aYN
G9zOh8ADSmYllDc0oes1sUaym2QpPFwAUrZ6DwOgEuoGSDICYkpKXTkFNQZ9ilFj8YesSd3YDzXZ
DEPDEzRt6qec59wbGr24G7PsocvMe2FoO9/wY5YfBYIqloe1i19mno7sGWXK/NfIcyZB4uT+4BUY
/IImpC6opQc2vCamSdEPXTzAEj6ULp+Z0Ng/z9qTqTBglk5q+qzV2CpCIUQzJKhXLm43xJX+wSXu
q8bKYmSCzo/+4Tr+QDiIpWs5A6emznfxIMtufmWc9f6JvfvvaFDu1ADPxNR+Ggf7TvYEZTZlZPzW
2jUboRVx5kHBKNISxWMWduC4gvxVTZUnoWKc120wRMEW0LCJ0kmU1I6lrwdMLzZNHb7GKg4ckYP+
jepm+x4JyW1TWNo6otjVYi4XW+MWuRdkKUIbrRUrru9sCyjLpPsmFUt/67Zi8pKEP5QhEGnEbk9w
mB/CpNvDdEagtD7zod43xgiWAI9oAOarboqLdawiaWZr3YWywSOl+G8jieZV6Li/0J2GWVZlCA00
vxt+Ai9JmDZrfcDhKR7lDmhEvtXItwEO06MNCY9hnQfDL+Tmmg34TiSyfIuKzlErOvwKDVLUdq0V
K11Ao06nFxJh6dYnmRM0aolIz2W0Bul1VqqTLaTBasWDCMyLXfu/FBdHcoF9lyrIHsSB/BC6gEWe
mV5HDjzGc2TXWPLezh2S7MigZjpmPjp6niJCFbQqsl/OKH/lQ/lsqcZTieYy9h2IX5o+H2Ctk2Ah
pgoIKnlPo4E5S/mCWWfrO+OqdZtjIU6NYZ6dxkBHJxd7V2JQHZFudBCxwl0QXRQeW0dvup2fW906
gi3gBFq6UUP8BKENrS0bx2I+oovM9d/9GO588dZa+s1COXw2lEIftKMol463wHB+dZq5nUIdHc8C
0dUy1t61KfnIGpCB/eBjlj7wD7gd8lfQLMEb2J5Z1icIajBWR7BPFLcftBZeojWRBismFCu1gec5
hTtVjShl+jC4zaA8ZkDHK7fgUcgaHN/H7VhWp96MZ0YIqlw4bMGf/JFHeoMLJ76NUQzx2c8Ptm28
sW6sO0mUa1fjil18i+2RCf+s2zdR9T0YMZdF+OkR9Opt9nPNH5RGilWqD5fJMjOyad05Vfwffl48
ajn+53lWvVtVNm2dJHpLm00+4diddw0e2Jr4wCpNXydj2R5cZ1ZYJs1rJIi1WCT04RCiKOvpJb9l
VENRpm3qR9cViJvGAFDrNuEfhGk5C+keqsL8sBA8XbHKROsgGVEucUJCAWzryQ/c0gE9uyrBRFe1
kKKsyXnA/e29EKdVO7R+RWC3d/4PaxqFV6Qou9nSOrpwAteqEWwQRHXB9pvxujGA8tnsS+uKn4eI
EHQFhtuLRF2DnXFXUp9eURe/N4QFm9lyai+Lmo2jyhhJp7xe+2DtNABH3lBU8Sof8ukektGzwWbQ
1Vt7ZdUp4jbNsAlH+W4pbuWVqCqsTPlQsVDszNDBOX4Ud/ZUyf3PSNj4R4GJJOzfENr2Os44WYpg
mi9DuaUC260zq7631T6klgecr5hOgJCIXyNn8Fg+8IIdnsNqdI82ifO1Q77VR5VpV4WY7QjgA2t4
wVhlsYUlTlAQ3l1rk4TF3N73pYqhcxK8dLzWA/STOwVZCa9r+QL0rDspojY9ZvpmZaaoEZPP2gSt
Fm3aoGJiQdp6bUAhPIZVeYsCxd8h7TzsjUh5gLJHUhDCNQHQzOMZPGJ79S5WU3Z2/XbSa+RuB928
uJZ26uPO8QYoTsokbxLYgv+h9DwCkz9t0tLoEVsyHpr4WAaJu4b92q/9sb2Sm0C/2jKfppB5pQXQ
KZg7BcJ567FCdiqaNPYs8G+bUZzrJoJMn2xze9pmFfDxQW/9LWmws5Xz87OM7psZ19/D8lgVjb7R
iMU63WxWSUUYyP9orofp1TJ0LxtalhsKYHYAEw5owjWE67MedeLhCqom1uLJrzzCLnWAaeiNfHRj
z14ACbgf0JWfoegGe9ZdpKPA9fXxd375uGkqJeK0kZf5YF4TMdVrZeIPg4i4yvBt8mP2b5Nwybhn
JMyCgLmfenZBQbDtwx1rhvT6OvptVQQrDkU+s049ckn+SvPtwGsGca1c2IgUQ40tkUi8cllky0jt
L3lnlyt0hx+0nP2U6L9JHRdju05uAoznlEn1krvjQ5/p9s53lXPQlOZ9Xe3j0UAGElCo0WTPJJTn
oFCyoejABVYQXHWtWXW2iTm9HFwEMHV3LzV5EcpzZEXnko8Q6/YmOxpwY1G4Fk9dp7jbWoTPAP/1
vV7sWhFUu9IK30tAv6s8bfAXQfPBkXcQgPxdUtZbJLZ2DooBXqogLm7hWzbsE4AM86+MDTn7M6Na
EalcfdOZhUfLV0pmv60s2atlfgTDu0omgcVFq/3M8KRSrew1doDk2B34IENnplKrrR3591acfyTJ
Q8GWeCtjC1qdOV6V2i43rdo9lBq0oU7DEb0II6xjo5lwSlzhDa7YgliAX4wknud0YHy6oV/l+YTD
XhaMWz/JsFz1L3qCw3OUU8+35fCoA+b3ptE/GY7yYZh5uNYaigEpmS6rfayke1QS/XeWOdExxSIq
/ibDQHiEIMBCtOHeN5r7rh7wZBrkQdcAHNn9ZXQKiz3veD+G0vIMv5zWTQUxTmUHyhbJdx+TTgd3
1evVegDGzIwKGoQFz+EhpornrnyBkmNdvMAhRBREn6ViemebiX2kVgiJokMssLaPnTbc9gnzejk0
j03pyLXZK9/6HMhqPlnBvEcAOtxjnmJq76aL93JWok4vkRvCV1vmkjDV5l+aynZfKOZPN0AkKGwG
KgqhuK9lGK+TyS7up1BknpnLXTyqxrXvy11cmHJj9GPr9WYerQHIdGunwZ8Yhc8fs2dcLwzje2m4
h3Js7e2ERqKX+vmvUDpvStO+qlHyHibht4rtwt2st6pjgjvJuDs7KioRue2gxWiSmWCJ7kYNLztm
IqhoV70o/VUgITLapMl3iZVqq6TvM3QPrPgefUGkHahH6e2da1jwoqJiHRqUv8NEk15jNXfOBGke
UQJSoQhf4BZCgBR6ZhvLjZKo6nbojefUvKbIYMXDD2zTHmIssrwMZn5GqmKj+y8JyrebMrUfVD/w
t5PG7zBX2e+lg8/TBIwP4myp8RjpDwhRAi5AShIVKi0rcYhm3rS15M3SzXglAOBurLhJN0j0owYw
gZCxJ+QvMjJNUFcDD10GXNVJ7syPXXGQIwqhvebpnVSPfp1dnCSbidhNAfsC3FKJJ+HaHWOcmoP+
e9CZOKaVCoAZ91X1qeJCcUJPCwd7IywOY0JOx6m8QlrgV0HWDKADT24dn4LMmVjtZocdPYBdUm/N
QjNXdqzuRp8tf2COxak5Itlg7vsgP/dB9c5epNmr1TBukTmkVp647VGP8URyhsAzE1RvWp0iRGNd
e20GL1XSK0P2ZL7UWJBK9hVuhxKt9VhKbRtGKUxVZJS2iLxN+ya1Y1BD8tG24aXoJuZ7rqbAca5J
u9RKvlFHXWz0eto7RcX6OZVHs8sFvOFsPdide+m08gmSMxBQ8W5qFo9STunHRacWXa9XH3FcAr4U
SzctAC6YgkqJ6vonTih3kVtn35F03/uz/kVs1Yk34xY1BSJz3Vd7nArRkIxfapSJVgQI6OwbBkmi
qPbAUG5dF6KDTdjQkWhd+9Fbf+4z198gT+vujLJbQ6m01jwRPds6sVIVHQZoAH3Jkd9ys1R3KZij
VUBudKOkm3Gy+TVYtnYt0vgxw8EckRyE0CaLDGXRr/pax0fXhXI2aqfaD4zD4CBSP7H/bjuc0nMd
D+pGwrFRQhXFOfttQllipxiF81hQA6HScxVdoKAm07loiVoWHLE7dSpfNbXdTtb4Qd0VegHanrso
IxitXQ2n9faj9P2fCoypJ98InpuS/8YZ8n2kD9+t3M8hjJMpcRy8MyOt9glqU9R6MsxQ9MZeD6lS
7JH3ePKFXqCv9ER6KV2ZKBc99h0fC6RNzU/2rN+KpzgbkvKUTUbmU42v0Jb1vdbW+dZwnd/ghSE3
2tkziEpzp8XRQ+Sm06aJo7tM13sqXEO2jmSyixtNbAtsHinpFPzuqCxScioKIjtbJHgq8g31upHt
SiO6BwjQnbVGrit/nDwVMKCXKGJf9LFNvpfiLY9cVoBldwwCmLgFDREp2kmLR2ZKkwyXJg8aQtJh
SFrXMBDQb/jwRdhg0TFhkDmSqFjrilVscg1TKDfoNoUhroaqEjIYxr4Y6mnNfDJ4qTsykWjta6mG
dyXS3CtVhOgEqvpbklbx2Q9jvkOL8mdft0QxMbttJzeOmtZ/KyjKzd8DYQEK4Dxb/nVKmCAntvBe
2NhPLH03Uw2cje3P+k7fM8R9ERGotCMYSLEa4L96bfScNOZPA9Tb2hGJfsxN4e/yJjrjAzsQzNyZ
qnGfpnLwKjUTFByMX8zXozdMM2A2i0+w6xX4m+rWL4zvqlaJvdWNb0bKO+0nw9qmqcU8Y4yeVU3T
Ns6tV5j120rW6SkN2ADV/XsVQcEfNYcNetBeB2u4qQ9isNgEEgZoacryBty36Bx3ZaKTsXIq/bFX
5ikhqFP8Pgy8fXW9XtsN4kGRw949QX4wNkPcLnwSUMBBU88p03livCROhTtKPlI2x2Fdsa5+zgps
+m63LmdRkrDDJrUctlai8cQhoBy371pkZ7sQj5QDQtZIykHoyQLkKRJqEUpwl6ud62Vxeo0qF1ls
wx6p9LL+Q0e4p3Li7rOq+NlF7qqPZsMRxEaOiq9ZZwXzD1OdgjWrTrKKU230zCC8l3b53mMOuQP9
FRz9odrL8Ftpdvo6cuVpcgSojMY+atGAp5KfAXftZllnpOrIEtlS1DucLhp0JvSOZQH4tCHJmLhH
PxxuQxtCIeoctDC1PF6Nru0eQPocsgkGNdCRs1+aN6acZCohdU18KMOY4qjbj3utpb3s4ptU+uRU
l8Mb0ofRMetrFcREeg6GALMswwVhPlSrsmCWm1gPsCYXVETq2tq6zH7waqPdUKeMHElVqpZcEQHY
ngIowC/2hZlkjzrRlpLbAb+2yIvdLPfUBpCpRuXagcG6c03bBizpv7Q1mYHCJY9WE3isCkRInDns
TAITGONI8BvG6d2wSdtjQ/oGv5Yo3jR5mVKLqoASTGXukV99toW0PQBK9T5M219SGVdsQmC8Dr2y
swmzN3rE7G9PeA/WPov1FEXqWoGroA6heoBeX2wMI1xDVdiYxv/xdF7LrSNLs34iRMCbW1qR8n5R
NwhCFOG9x9Ofrzj/PhcTWuKIJNDoLpuVyStejN3BkDLolFHESEK0JlroTNn2EBXY1pbUV71fa8vo
rJOZYTaf9vGdyrSdZ3C2DJJq6IicIxT/8908qSCfoF8P1VjZOZz0sdsrZL+bmDl5IKfWuyEd0Ros
zZr9TnHXrl7iBXy66njxzp6TeJOO0R2wL6n3Zt5901/cZa6PzBE8FoYFdaLxpRft2THTXZkR8pjh
UhOpUCOta6YbSzxJ5MAvoOqwYZshgn0DLeAsdtu16qPkpSTe2qt7pBl1at1xhLCwY4xH113ulppS
VA7EoU3GTTJg+YBZZ+6ujlFxR0eLsD8BT48/1LbQaw0GtJnZQ9MmBuLI8JVPGrG9mk0bd8Y2J957
mPjJvQvHpVt66YaZdaphHBZg0fY+bhkXrWJ0YGgE6bk37XKz+agqI17RqvhiKquGPEil0N88pgzW
bRp3hVATUCqIrtaNiSvL4hLy9sDppmXVxPXEkCUDg/Z8UceBtTeG64hIcB3597jedrO4XQI7K0UB
OO1W1VwVay/zToXq8UTUuNw0fvUZuh6kNg6Ao7InBIssYGt6f1QblKEYenpigPubVjZNg9HZgOhD
9Y4RvgFyoE03W7jnLD+5QK294R2hyr86NVNKVKgdDPF0V2WNR9Ez3YaKsnbs8qTbA3M0drLGFMS7
sStH6AlKwGWIeOkdAsUxKDMFGsuMxNemlypD979JmXFpnrSFWv05YiDYy5yfyVR/FHNBLWJeXvSh
+Y4nm0C+tk520ny67GtIE9NVK4LZDNTCIRVfi4SBUPDUEPGiyTzpY7eLad2AEHWf4c7XdglTS5Qm
jqXbDLuwW8pNbdfHzMQqxWl/3yTI0UQlK0k+hsZhzlEet9SNH+DBe0R/0MnpII7jU9m0O9+jWG23
zacdltW6X7BRoxtj44DzbzqDNGLx9McFlBHYSgwnoHKl6s8xBbBNU4z6ahmjo6r0721rhutltPJ1
WYZvDGFfhiOytagFFTD3m8baKOFMRQw6Z4x85UZkiBO1JDSitzxQhif06oBk2VHJMei2GSUrsP7X
Ajn20hiTPQoGz75JM4u5kUPo6AcbPSoX4OM67nJ2naP86cPRjfZg6r5VLU/vkvFNtWZKa3Ff7M3w
aUa3b1d20Gj6sbqvLHUTJyBA87AwwFFb+4zJWcIEFsA2tIBsWLtTU50pS+OtyoqfeGl7COH9gMKT
vrXr9M7rI3KC0e6RueiY1FOKjaFWjyGwQwTM4Ntotg2PHTkNhKYTD39vlCCMlY5Cutb+K8wGoI6K
finYBGNqLlod1qS1zT0YZqTpCEUGILtrp+yWteG7UBnZbCzXeJxK5xFYZXVHJrpTecDrAlguNSLl
o5tzukb+/DB4+Vb36l2ULifd8DTAST90EtZO+wQiEKx8onzALCv1gnptMfK8BrVH4doqnkLXvQt7
769gdmLdS51TneictBqpkwfS0kuqF7V/NBctu5vq+q9CZKkBA9MBOcr6k4+g9yHqxjXSGgUH3Y1J
P8IrQPFhtUwPetqW+9po0IkdINKbymY/uR/w67gUSu1/uQ4gSoXFgHQdAt3pUqlUkYulOug5jeCR
E+HbeXTfGvZHhUaZWyx/bUp6DdZjoZrrvvhhfqw6T3vTB+SmWIt10qfGZrTXFSySK73F2w9zT5dT
Jy3pl63ibcHSq0cE4FYu0AalIuqGc+rXNF1kC1SXRTR35iyIyJSNVE5yQ9mdT6tGs/p2i3hdeWA4
vFwrQNY5zFCxNHy34mfjvd7ViLWgjUCpAL9oKdcsf7SavNyPOsWvmCB0sfv0uLhMw5QtIWxjVNQY
RyCxyQKDFMM6Ne2+jZ2YJfMk3R9tx3fH7T046MMnEKUcW8wp1cByPdSOsjVTQgfXUQItIiOEg1dB
iMReT5S80uKuoAC3TWFDdRmpBK8LqwFd1I01OBRc2uHONqiDFPG7RZGB9GledSO6cmoDSXdGh3md
13PJzC9dpqqi8KQk5zyavbU+Tw1iGg5HPDJRbieGBnl8cBZGjyDUgys2vzSlKRfhwA27UMNUQSGv
tBJNmgpWWUnRNX+4g5aoXzER/kGDh4nB+LffFSZMefiEEi3sSbYtgVmcuxuscg8Lc/HWhO0lm1xr
U2XVKhwn6rSJ/Yh/izYOeFakDtK17RkPeligeBhX1JXKZ3MQTHyHd8xGdd1SRlCbBqGyzIoAonrH
Nu2OHTz7eVWjKhouR9OFilt80pps5jPXlkd1hjShTKxsOxjuQ+86W9/NDkyerW3IWO7bvkbKDiay
lV0DCnSs+NPS43mtaUW/s9LoHeGBe/K1hefDUjbxfCaFYjDeHuBphB0saYfXYsHFF5b6WikcbX/q
dsOYb3z4tX16aYlTHGmbwGbkc3FFL/INzM7ZFZVaynIT8kM8uHyIXiIiwxUChRmiNlmQ+eOfhszc
ttHNjxKyqwQW4E0yzi84PZ55ksQ719bVtTYoa99WHgen/OpEBAVOSIgGICDAfl1nDbFua522FHIY
HFp3/vQcj+VHBdLJi7bW0A3brNWWe+SHHjPvNTS9vwZFPtCe6Y+deo/JpK9tEu5aRZvJih2UVpQz
5KPjukhp4rUtUaEJJlKbbMhZaW+YS/hWl+M6rvXnBXqT3HcRy3hXI39ekR18yWdYTv85qB4PIDy4
TfYDSHZfhG0Ay6qFvXQ3QFofYVGCyEpNv2hpH2mvuOtE90eKje6vt/S7TG/fpyHeI4l6oH6xMMgy
4kxJ79iK/VrxZZhFi38AOdHS56lP5iFpaC/m8bys7cYlgaKct8qhuQrNsFkDdeK0lGSiefUw0yg/
ihPoPLRsjJMeFwwqmLBbG3PJhHZ2yJXiiaeprjtqTCDpaKuMQ3TRDHOvIujhkqW7xqmP64cmTb4X
lSPfO/XzaE3AqI3hAjUsrSyNGWd7LF+7qivXblQpm5bNqfoyOYv++A5Y2U+/aEcm/qB8zb6h+sX0
9USjFUM8qkbUqJrKKqYpVPa5ebCL6Mnop/rBVwZS9GT0AaD5d77FlTMWVmw83yq3c5+0a9cOQR9T
CvLo7pE+PZlDOK0nq6A+m9/DHOV1hcYsJ+7BLrSd1tCPT0agS0MVRxvDMDDpBDLbZWS6UgM6i77N
tfwqjPwz1ykFxSkgstB8jMlGVJ+I0tXwz5EVPXQe7NpGMEEJuo51E57qmCM9Z/WWPsJq8B0wYP13
bi4px0kzwQxx8QssULGMcEDYcyZmjlYx7f9d60UTVchp15dIGSh0/4FTABnnCC8HOAixGf0MOqF7
aMbkabEY+rgdz1j75zsqkyk0I5oiOkQWNn3wtQcGbl4QBWg3prc8JDBcrcHdrZZhecvyD3+YzDdY
YjYMOLhryNuJv7Xorbfcl7wnQ8xaqjkJ8OfOqg91w0RlmQ+PmrT1b5dsx46xapzioJHSNRXZl4au
ybqPYHBC8I3ElY2YL82PDWnXJKIJndttHdhbKuK6DuqL0rSUbdoZ+8LrDpR7X+j9/w2R/RWF87tZ
ZZ+uWh0ohf85avk81gYjaE4Kz09Zo4WamtvWetccJ7337Pa5CZ/IF5utPoFAXuxHxWIwGEhjR9eQ
0odHXUIOL/U5s0E3knl/NESS7RxXQQcKyQINOAAwh0nXarZVnl+iptoDX01/nHIUr1I8p50DXYCN
nExs5EibUWWLKDR52EJ7GHcN8yEbG9ahtafiepjFILpNQ4P6o6AhGQ7OGzMl1wYH7PQRO3e0n+pQ
aGiRdPa7kaczRfU69KpvakdUI+kRt55xRF/tS4GhYoZOmcjIfGxIn9C8mIiZXfXRntRh7cRRtVmi
N6iDqV95c7WKE1IZWsXWQNrXF88V2JhMkBJtqKG6pEfrAlkpzyiuM5wn7kxVKqrxS7FhnnNhIgVj
SuihX2bYgL2yTNfmDPZXsbLd7HQ6YpvUb4zqQ1G6R2RZpcflvXoWhXdYQZHetZ2vvoif2krfANzW
dx0yexvkq5MBWD+lGCICmGcMstMsPHQw8vQu9e0pzd4BxKxhmYX9exofhqK0N9rYvQ+WCtNzWK7y
JX5OUjq7iUvlUGlbwAmo1AyxrXNcir29MFKtG9WnrlFhgLxs8LqnORfhWBcHHLnNZVRDbCeKr7Y+
35WhW61tNYt3uf9QL7kc1J5Y0lsCw7Q+4uFBnWMUiyyvvxur5D3uw11MYXdVqv1lMOuXgfHvFaJo
G6GIG9H/QHUMtHpUtOtF1TkjEwJSlbqQzLjag2L2L6qLaiCl9Q+H6R0+5qNLznbsLevanBKMkHam
o3rMapzokOhAGDq1xvXTXQyNe7uonnvTB0SjVseahJPeY7uVdcViQDg7GjsvL69TB6ypaJafTvfW
Vtp8kPHfK7l/Ls1oW0cvnp760FtDgN1pDqNA8GEVTPYkU/HsIeAEp+B6slE0DjvvRWJTaN/dVbiF
W8yYbPNu0pXzksCZM+X/JpCPw0SjamxoY/YQjzV1zZUgy7ytVftNa5tj2Y3V7sa3PS8Aq8apJ0ii
0F85FuEyUuArVZ/XRZm/uWFa7UPHxOdPC6Vmqm2ZYTx6OlTYGjw8g+mn1GsIhfOW5wLFtL4x7R7Y
qp2ch6UraVpQTs7nBp5WdQmAfn9iFeEQ6rKK5rT5u6DytXJKKxhbVANdqrYQUwdW2l/r0cND6MM7
dHbznQNEcl31mrnSvGCYKiaX0tz9aKPHQbiq3Px+nGqMfEhZt0+yV3fk1uH7DdqR1t7oNy9Sloz6
8i4p0Imf/a8ijn60Mr2QShszUD2GlVra6/o+pKLewSAKSUa2hrXOZEwXd1pNFDamyfu2shxJOJi1
750k+nTiZ883gWSZEb2cmSm29Kkzq4NRAln1/M+E2YuVZkMWacLz2sPFjfYgfEuxujZseMshYrY3
IDF8tlf80XiweGYUPEAavcet/4eZuNKB+IgnY2tSwZ/r4k43tkUGzE5z7iiWTFUM/ww0koVT3ldU
UplqNVcmEcu6axMYZKHXS7wMqsU8+ZgWnQ5Q8aMqWErZbDMPMHHoV/dtXu/tYnj0odu1Yli/Zv2B
Edpnx+w+PcAKSFnWTDKv2hZdEErbS02Dzuxo2zQU0+rfyYWtP9JB0tF6QIHx3UezAlgkgMdIOj8z
9BMIAUSMD8e4jPRigwSCOaj9qxj88AvS6TgFGVN03WcERg3KL3rWqHWtxKe4g3sqYr2B/hCn4tGu
HhPIsw0KrWFnHm0qFx76RivDBmln+/0L5Wz64t2TrX6HXkarmPqJtSxoMWaQuIXlBnhFylap4Hyh
042VX+sZhruAlHnqLawEc+7rWY8DCPaYbXTKTasoVAz6zCBdI6yvZh12hPIKhcLBz+K3tMI8dLEL
0wH55TyMG4CCKAUwHrex3fzYlgw+usexqRPoRUz6pl1FtxXEQjOX4zYUjCBF4b036Nu2Ka3Drlcw
QZoCca4PT5mqWKj7lQxBF8urRTsNRFTq3BGn7R1tfjBJurPlwTPM+JB6xiGcW5JALzI29FZBDtXd
oc2G94KciUYLhRCXegnQTsjfQoChnbfvTefLWkibEIRZgQgH59Yp33XUZ8ehCwdUNzxjm/bltO3H
HpvChE5nuPqzUdMcdqkm5EOz7dLRfEAZqdAL2DwTtq2L3ASEGWhCk/JXDbML2eDfV+bQPtkA2Hw9
QfgtAp3bKpsxzREvbpSHRG00FDBwH36DVFo4J2wGO8npBQ/ArRgkcOCUUApYlhlMZfI5ZuIYeMVK
TSgzL6hqIscxErRAKg7ep2TYzR1OTk6v3uFe15z+ry51aZCnEUoGanFs+34bjwsYwM7IPvo8Zs9Q
skt61WPyxv8CRkwZw/uMDWTNtBFaRb+egbV0J4amsMRKS8TCwAw1hvWsLc9NCZYIPr+VPmJY0vG1
dsBm5mHyMpY0HF26UqZN6MsOjkKSBZStBBxOxdXtuncXwMBa4ygwuoueaFdf0Wbl6FfKq2eqVP/6
UuEe+aQxeQRRaCDjlxagAeOrmmFj7DQ+w7rmOpG5p4tCil2iDZ9Db252UJeoxj5xPPRjaOKCHo22
JsDQotjE6dJuMsN/rAbSR1xes1xcW3X/dQbtfUTlXRgFpNoKkGKyOQOhccw8bWvPIWDS0t0sNjka
rZLGMuCYQWuXGV/1rmeucYWkA9rtbr6qhuqYxRD8jl29Myv46Qks9bWiQSbnmwdGHpjgHkhVOsvo
XuEbe0YI7gMSoACVL3tHBLp2apBc+aBQg2mx2moxr+sxErhD/aoo5n0nnQC6DZQJIAdisC/aURD+
A70Dk1iFRgfyv6Xtfei28YHUwzNAKLIaCjYGGvHggkij7LvCcenJqZeSlq78tGzjRaBufQsZ/oRm
CUO37kgb3Z7PZWYHUwIzzBhR+1B3akfj3HXeytoOCjMOFL8IGDYmfZ1fjCn7p1TD1bW80xDP9yq+
2ZqNYCbYyOr5Mjffyuh824193yrYym6+6H51Sjvt4rkp9Ewdtsc5taby6zTDz1AhktC1O05cUEXD
NSuHn7rt1ukUv6i6c+hKoCB5FkCZG8hPmO8uMbzys/0V69q5KedL5RRBWzcfSnQl2bLr/jWq4svY
ZEEq0aAKQmy8GogVRxo/zfwhw7OAtMbMLZfGSAJYmq8zYF/fpCspcgZJ4C7hxadgV0ok30Xhqk5T
KqFdtl5K5cmK/V95s7OggOwxtZNCwT/CK40HiKLhnHBSCOTGi17nAZJ1gMvQOQebT1v9AvhwpY7q
Z7tM57nrrkbfPi6zA8w2/5PfF1/9F4Panc1APiJR0m+zfPYz/TI5/Tlpqj8zpYemwEtsjBcow88w
ATxmEroVeSCvxVCJ9knxFGneL/QZQT2PQl4VhKkk1+5LsaTfGhDtYjoTTV16SmturNPl1Jn+dH7l
59Izizp6O7VQDvIRWhHuVMM+apUZOHN/7uBcKWr3mOTL7W8T2/vVIwfoZkm0k97prfbtzM9w2Z/k
TwxjObf0CIlO3kqLK4mnM9J1gW2DXLROWun9xl33I/fLoV0jFPlcdCHMt/n9f8vHgk/GckF39dog
eOOmZ62iZ1fpFw+a7L5foGUer7FDUw09XA7EOeaB0mq7zooNVYKJb10ufRJdYH4NKVoxjBtWzyiy
BjRHgOvbAxJqaLfyJUy73ke5t5eHJ3uhz9rvxTj973nKA18W56ukbcyY3CpLptc2ow/NZpBNIU9A
3qp2OWCT8bCU/bOFCt7t/SyR0vTnNGmOdYuPEDYKFkAWgawzsJZTEpnvGv/0siSgQhM8TJn5K2vY
++xAR053fmjy6rSkZlCkHOZwzD9r7Qrl7y8wqxMgSzBi4d5r5zslKU/tqAVN231O1j9gYe+Oz+B0
tzKYvdK1Z3m2S8jCcgEtqjleIN/AHC5t/nm6qgr1Tvy8iag9HHUDI+OIIY50LjKT8NWgWItuFEkc
Qpj/XZy8ffQRKxfZLK5V83/lZ2qMb8UI/jxJET3lKuX2whaetQgNOzW6jNF8ISxdMZrz6SuoyIbG
bWXk4qhIPloQbC0pekHgtzzd+wXeFUCMdDV187Qo06Ux3+ey/oyjFauCClynfsf6dIWSP9B1vl9J
A4DX+3kCPrlERy32N8iYIO2ZBdOQ3UMWsDEU9jLMzYNmw4qmBSHnQ74e7ZUg/BhN48eKQacu9aMf
/XeoKEDd64731ei0rMIuvJRj9yN31iqadC73Sqde5Pb1tr/miraeoeEbIi4rRws9razHHkrk22qj
TXGVv0RCppzSH3mIt4PCgfH6/LZkTev9mjzksSyY++GJ9NZp1hPinwTicpepEc44QpEr08xfAeFe
0ia8yAN22Mwl+jGMhz9XY8+IGMz0pfoQjeO1XfIgaRlY8fty15R0suYZ41AG7qz89tmzGRcf4gIq
xcCFxKd6J5bbMMerTk1ilWcZmmPgrj2+isEkAgHcjZP/DfZqnuF8wY62zCvRa9yICTNa1Jvz9uwt
BzFwcoVJUj0lIcVhFlVMktx6N6XBUBzQ9jirPFx75NyGGbF2/G5m0IJ0JtYp5Hyz1avlovbjxcm2
uV1/pfNMzsv9aJoVKJm9RcbnvummK/OtAaVjnGSRYMLuZj//Vll0hp3I+eeOglp0bzbRxcSJUnIK
TDBUMjQiFSgsYmP2Z1l9Tal/ivKipjFqLNZJNkgz+7/DUddAHfNbzNaZ1O7XJ1FyYI2l/Gv1y0Us
pJgH+ZmoSSD/nraF8Wpr48fNu4hxG1r3dPM3qvZSZ/5Xhf0Rp0B9NNa6HyaUzrK/5Hvot+y02Nv7
ITPxAxx0w3S+vVVWRi7NZ0IIwOgrtjgo1SwAU/LWOp/QP/+CKDyhYvhU9qTwehjAk4ohbo6yxZJC
vQz5dC3yw2KqZ2/ymU3gdKfwyvWFtYv3VpL+91KTKIRkxV9bDXwU/SP5OznNvtiq2WheEtBykRbf
fISt0c5yf8SWJV+WU/+TPVrx+GRp51r9IonyHiFIvEQ6tLdQ8a9Q+7sLTSjiWALxbg4LKXZUbtGB
67k4jxQ0ahf0R9IZp9udo0DGXAZOhU3iI0k7v4cIrubstIVHxxz4hbTlc9BuJkjOmKwVpd5nB8hC
7Y9nuXkIG69lSCUszp/KZbqkMXeW1RNxRL/SdeVlsf3f24tyaKFeAt+xdn3gx+weeUm2HAnEk6ol
XALQqNvS3Ex4VvzTol099lcDlgdZv6H+rhLtXSdX0gr/FcH4Cy14xIT932qsaWmu5mk+x3INchTk
O1KKKEOibeqq28nF/u97df9Pddk3vFVV1b18jO9p2ipJ1MdowTbzdNw6g8w2uWeC5sXmO+V6b/dy
uym9ee16EnpWwYtwL62zXI3u0xDuCfy0rFY68AioeKj6WfGyN4ZTVk0TfomNUGPxZs5LxKifBBGy
W+s0vLjOp6o2b/87rfIp2QSPpNEzMg2ZEegKeRby5+rQ3xVzsi897eKY7PHuJHZVB3uUmfU20uxH
Pj2wCjZIHwXQ6X2lpXYRwyXRIUApjcQ3GxwuxNxGo3ZPOeNLiw5itXxkddr2W8xe1iS/ivv/Ay0x
VXI4jSw9WvS+xSL7+n9PoovJqxMQev3VrQqOH1xpo+L85pAJ5X0CEUx8ENshZ6fX56cYfIBsm9on
atPSP5t6Z8hD+t9LND2b2niSdbzdtaZ/+dVrnyVMB9kPsv0zPqkY029feVVCMyDGvTlyKrfMdsPs
o+gnLVsusq1TlfAuV+7aUt+lKgKmzj2Vy99c7HM0TW9FO30Nf8jcQKUD0nQAUxB/0DtayWpNZnFS
hure9FEmJkRaGG5pkvDBWqo/KoD/jPQgQascOsTfyBxsrE9u3Z5vRjuvmwmnnOaiavGnXY9UigFh
LnwziJog0XHqk0VG6d2v5du0aKHxql1aRb1Q0C+y/L0higjx1GXjwIdu7IcE07+AkMN02t3e1G53
MV8WzwWH0zw60unVomOue6dJRFtNIOiDVQS232wWc35MnfZHnBeTzYHf0xHN0MHq7ABd13OOs9XO
c+LtOgYmZNfoSX2SVAGsH+po3rEhN7l9Z6/FX4X9gTbVWfbNf/dpKccc0iN5AbaCyzj8m5Tuc6QX
p6vgvCRRkNVSWKSESJLhZ0aLkhdZKKOSuHPInnTQwmL8lUJEQceDBLEq/J9i6kdsnGHFz7NqA9Qx
fzuGVZJgUJczTIoXffnX6yCYoQO5BYN9jHOdEyRwlcNIoK6zAW4u5v/ci+zm1vBPXbEXT2lU0PYS
yvKJjS4JCk5AnEGPuo1hdm/MC/xKHCgxm699j23172ZyxDzMffumafHNVJBhXSdMSaNXv/BNYKzE
ty5DeplWeYuHbZAfVBWaV7ws3iBpMCNybmzagzPa2GIcDfxzmM77CESnHzonh1rfioH7+wZkRhwa
2wTwbdL08LbVq5Y0T6rZCGZeHJ63npJVAmkHyXgPeVVRK78lCSRd/guY9rObWD9etTUI/FDDOCSg
EMUQeqaF6Lbz54fln5Irv57xGbfFRivhwPLnc90ZhJQxIRimt+oeFTg2vUI7uy2zmP81wKnpki43
C5eqZXUQTwCJtLNc0ZhRhBfOQPGASKWiR0ELaWCanv+3QL8AyOKv96ofhboRf4PgxxGcHuADTAma
DYHCeozlTsId+VK5XrlGJhM2Rm7D7wNGJdlDHBfc3i9rO4f+30AvNLS+wzH9KN2tvCuz08DgFqie
3daKSZb94FeHzLOfO9eh1RvfXo/Ipsexp5GG0hLnsiVTd7P//l/2bCjhmeGEy3KXj+X5tiQ4e3ns
MKdDtwNDYcjOU8oHRl8DH6VvuXKX1ZGfRj8AJaKEjO6g3C3jP4F4ntt+CvGrht8/S5CXRz6VTpzV
qGfPqCGsHIM5I5bXTgvo+Ker/FHbUBIenHdxmU2NQ5uaU0YSxC6SvXmL4vLpAZJ7UNyYC7HCBilU
R4PO75O32273PcQU5AyGRXNCJOk/99FOFzVih1rDPQjAnfx7Bt7aV9GdHPDZnHbxDNlKx8fezKNL
OpI7O+CSB/ldTvtIpum646Wg/WWo/i7t0U8gwWWDBhLsICDwXeV7CcHEH+Sl+9bVgZMyG2pOjPRz
t3IbheX/9kAm/dnZeU+TAq1BbXAF/VWdoftI9H9Zd994rBkPNqruHHP4lnMgZ0J+anr7I1fAps85
EuPyJU9F9t/tESzNeA5dhZTQ2ZvwRMwVLN7ybGQnyb4BX/jPQPsXv2/4YsiWEQZHuufM/Yg3En9m
e3kwg0eTW8GDSzwAqPzgLy2DAGQsWA/5aTTGNkP8TOJ0yaLUiryewkOm0Lez7KBN/gvzU98/0P3b
dqBrw9649/B0ozuejTYiqx1pP+AmjPSvqraIzt+rjrKReEj2y23/szZLnB4YZNvLrpN1cipKWPwn
fwNl0CNtijW0rjETC0QXdRLQZH5WMkhga+FWzR7Fe0pQKHF9mU0IiQDhVvuz5N7iYaVwMqxBUZ/F
Ps6tvwfTvRfTKgH3kBzQ3DyJ1S2V+jf1tYC5ta06qAgbETjb9jFn/h3ZDsKN/+og8oFti4gaiCM4
ilatqjKU/19gldjL08gIlgTBClIQFru9rDLY9hCH4yTcEiH9XM39Z9V3R7Ud9lFPvo4PFWMghs1N
zRdRrDGH5Msp/jl9HZTkb7RfsCntvxBcNJ45VAqs10xePCNGHsPIt5w7nDJ6BkFNPU1BV3dG2qZN
x4e8QOXeB8mUWWS5FeoeVD3QRRVI/vAjn+JMCJoAFJ5wpJrrnVxMSWy2n5oeiC0EEn1WtBRQaPck
1sdWne8kfZbLYrLp5FNdNHVWwg/fR897E2Mvhshqp6c5BrCBMVNUJjks/yjGDaKBPzBIb7DFU3/H
XI7hVdxj6/lf3vA1RNgp9nMP8GRQtX9h+dkDIQyT9CVrMR68QwJ5M89Xi+a9S1B8M0sLbk8BCKsV
zpskm55vs5jUSWG0Jax6v6XpkrwrsGh4tJglTCPgCDpeYywA4yTpPsSnlwE5MX9G1x5EHFGhRIq3
dKZIxh00dMw6aYE82jltA02lDwM0tQQmM1p/RmFsGaQ+KO70RY2ubyjxufVPqtpbZzEOYk/+Z1cg
yn9VNNh1OXFib2rNZj21e5URNtnt+hwC+2T5OZ0Ikh89vf6RUFx+8tHyDWBhdkNjbxZw9FKX6lR0
NHM8eE5V1MWZ8rGJZ6CwTQmaMogz4ifYm7ptMlwDm+Pg/d2MBVCfh7iNZF7zlmnfLItinOHIOC1T
/FPXK9le4qhHxw0I+mjXl4/iYaCQPQ36cGFYJigQvbXMkzz9KnUfGE6k6ThfYNRkaHC5p/b81+Kh
kS35sY32N9tYrl0dLTva94rb7Vz8Z0XqiEWUP4sp/pTzfmm085Kp3+q0F0e7ICF1M3qa2uxz5tLF
VEgWJtmsOLgydiA3KUFfNHtJxcTPyAmDafR9zNCu/j8TJAcyqZSL32/FK8kDva3FkCzI8mSP+mz/
Sugmz8ezsKflj1Riwaj8zhmbpL1oLeClLLroEuSGfn0AYbnPB6nU9tckpGoevSiCSZD4VQLqMdf3
iu7upexNx+k3m4oATOyvFtrMpeSPdOH2+jIfOnytx0ZXnOnSJfveN+mEGVf5NcWp+k71OlPFc9je
wGzf4by49Q5oA19qwGtFqL7IV0hRXgr4qfrQz/WXxMnMMgeL5f4C/iQd6h7lyiRGZkA4gIIvGopT
Sfme4ucLQLTAwwXZuCBI/TZpraAPTgpqtD8Wj0etwXpXM3O3KY63v5NvXMrhKt2GPPKkni/5AiSa
fyr7pmefMHvyYqS/Y3evDsqvGZ+6v8b13uQ6pdpnaO2XBjqQD4qd6doTG0UMuzL/qeEgoWL/tyh3
I7ZBKoaOkXzr5nMccUP8OkTzrVei+PnJNA7jnafov/K38sEeAapNPVTKiF3NUK5/l5nOTu5MmhIl
KY1cg+XFBz9GsZDXFwfnyz6m0/Tq2fi9+erSUpE7mSMbZQpCVjZehoCEJuc3+p6s6D6vsp1eDpdo
YeVZI1vtnix3Bp1Ol1b/Z/fUDhAK5rGXPHapbDp+9a9yH3L2fKXNsCt398bsbVuf8LpQfmXBzXF6
KBRvk2I85S3qhF4XUADx/rCAMAulrGXHhLgSuSaVUBTuGSac/Y/b71118ue3mZIHXIjvJYjglr0/
LZQsiepzdtQAGAAmqVd5Xd6SSK3CA/DOiBW0hdMKaBzun6FZ8MRnaT8xtK957kUejJnWgTe6v0l1
nqLpU1ZSdZwHSNU2suByC+n/4+o9lhtnmjDdK0IEvNnSk6JEUV7aIGThvcfVnyfR/3dmYhatlkiQ
BIGqrKzM13juUzX+Jtm/I+vZ+GlUACYx+F6SfhCBZz0rt3KfBu68fFN5ZzXP7gZgmV3Drk8Ftpx8
0RBm7859VUyqMqp9yYtxnbsUY1zKlJlHaZuB8L+L20JLtGGPuBZXjVNRzeaIPPFBRpbcQbCbLIXt
jal679LNqkdgG/kXwmFfc0PdoaOA06ubui/PSF586mX6RUmeNPCoGca7bCOBIX+ywjwOUUYFmTAg
Keiy2dQS9XMChQ4/GA7Yj6+FgCTiX6lxSf0QMvJSrgB8sUH3CipWxB5dNpH/5aS2cPp62t+1//1f
ropA2xGy0V4+Wkan6apfBjpGMZyUmdA5McU7RnTgzy9O89zH7CfmHgXbQfsp8h2Uww8pmcvj7gCd
OCfTpLsmlZ9oHD7BGa+KpsfFM5WSBb0Opl1eniLoG323bUkGin74lMOpi76bh8ZR0TSr3iWMRFF8
h9AC7XD6Bh0zh8gY3uhm9AdTmFW+/4iH8WgoylZCYU/SBvQq+qRsq/FtRr6ldG9mO7wvQeL8l637
PlvrrDo3YNtgBUqRnwb4X4wx+6pjWaIYcl3m8XwGnv4mAy4lwa5pqNe9dpJYIo8pvUo0cje1w46T
DGMo0avShoPMJ4nAKO/+qJ6+xnLpkjAXp4w0toBtH077kgEto1QGtuP35ylUNpqnvYwJGfL0I/Gu
bJ33iHJESU7nvJm0peRRK+JyondeFNf+WaKGhM2Ms0EEXeEDl3DkNw9wn1Yy3OVvh0PGYHpN+nsZ
oXNTfA4H+WSlZeDLIJa4omr5R5oAi+4PxpTiRZ0ugV7qKNJphYMFQct9VAbjy/S1z8ZvPmqYJEPR
P8gVMSfjwUONX6Yaa7GqPlj5+CKfIu8Uc/0k+LtldudDYoC2+79n5IzkCM2ABDnd6L79JhN/SOKd
bmQ38h2WQ8P41phQgmRUyFI42foP4lKWqn7IhVrqNb3+NgAMJjZYtv/MilB1rOs1wJ4wifdLzAjO
mtq8SN2pZoWScdo24B6tn8kNfmQJxpX351MmnEyHwNB/gnVlzLB8kwMoj2/pdKDs0AUf8TbX/A/p
YS9dD0CXD74Xg8z6sifrRYadnbkrJQ2vIb+rBehQhQSXgr48J481IVv/v6U7UsORVfpnmaa5ZX5F
pftWdaf/espuOf9NZfg1Zfk1HhESqt61vHyRo2VHusSIVt2alfKOeeyPRb3Kc9W9G+ATzeSVy9f7
4Xf93KA0nlfVY2gj36QnXz4FSJrXgDtnoEwsWEO4KazwtjPHhx4AdVmGq0I1UJ9Uz350NT166GQv
o6X9hIFyTa2vjkRXFoE8YCRVSoz7JWzr/IGp/ScQAwn+CQuL576k5FNYLnzSa4vkHX+0GrG1bjrK
cQnp9+Cj0wBTBML/mW7YppNyMxmLPD9p+g2odzD47NvkTeUNHC9564tdJaUj6t8V2Rbbzwevog4+
588eiggD2qhUhm/MpvgCSbUtfe8mIEn3xvBlzt1fFSuNwSa1pNCcVOWrZh8mGiqVh1BJVb3DYLhi
LkSsmz9DdqlY833Wo73tuvgkLwE2S5nQeY/zgPpbeyEykWY476NKQbPbNWgSGOyRUaJl1508uTjO
yIk3ssGXBzOzpO2Bmg1RvrTrb5hI7MHYRZnTs9wcOQc/KQ5TgxGtHJSw/W3H5sG2cDzl+8pBbM7e
nRFvbyN51OgqyuWRaxZCAnAI1Og7v4ZUH9mF1DM2gJ57agv3YscVgBTe0zKbJ6AeMO2oxtTcnDmK
HxpN5tqEJfn4J99+HKOrE0F84gzlTK2ZC9ZBuo5D8PXEXWSzvtW+OVoZbrB9/mu35XdBWuzqwTlQ
AcvzvWUtFqVtFA7bo1qiM5aqn1JHTi26X7Qee1hHaoAeEQUXifD/JqH7RkBforNM2I4CDSAAeN/I
EWB6ROCnnns2IVXJ77IWydx2XAj8KuZpkEUifwGXDIlzyTK6CiW5HZ8UuMOTtOj9ltpDHx1YDE7S
MwpAX5EFZV8yU/X6Fm0c1O8+XONcCvyLpoBMX2k4yLIxWFxCZcJPyEFWYsnM50tUwHUN2g9Z1gyP
HoOHhU5Y3y4lpqXcSoOrAleHz8eDbKlUrqu0OUtalvWn7Epl89Dk062i1RvZn0lpV5qhtOpvbYjS
brqusCdTKGC0Q/FVei0whRhZtfYgxRXhXzepcpVeTQYZq/H1x38lYmFfNM5HiZopjTzpG0rhxrb1
+zigekktWFoIUhiR/ytQi4HGVpMWgzwnJyvbF9n7af62D4cPadbpwBukyWubLwDAn5fupdxd/S2J
ml/JTkTL3DVQaojfBYViID/hFsZ6KRpRVJFejnSmc21C8KQ5zSWfJZz62l26RksfGOH7uLCoB1OE
odQi/WGCDj2NoHxOgn2+nH2Zk8iQCskRMrikqyxim+RDiMRtFogMIlr4LJXQLaRso6bZl5TrWh3q
WDYeRqsH0O3eyztIQ0auRYJGpa1RFuYWVGn2K7dnVptjnXR7KY8v11YaPl4PoLsvnpY9HvfN9Ofn
dviQ7ymtRA2MRiECUyHclJScyfB+l4KfXWXrYTLuZQ+5bBrn0b0fk7+lyNBV3aMUGmLkmJzSu8ib
yzvK5n9Mg51dt8c2ohNKAV/aR2GsPiZZgT5IezDLcCdlK7ljcsU80SzEioY7e6xswIcm45RrVk3K
VQdqK7czzoY9fdSjTtdUOq1Dk30pDdUq0V+I8BZD0LpTbpNMeZ17KntGc7fcckDs1y6GSPpf3irA
LsLD3p+UoyyWM1PUTuNXZ3iQyS0PQez/SlXnXXa5kubI7A0UPFtIg6VhlbgM+nD+wBIZjfMfWRXd
jDLS/Nqp6nNI4x75PqQp1c9l+i2BIlRPs2e/SGoAQ5yGINEqlVr3q65EDxHcZ0kxu3G+HxvImJ2y
RSfyZunySHboI+malB+RfAvpC1aONGMgk9vv8vGG9m8FN4fuBNYHdY/2DzDnQXXrQ+C3UGzbP2nw
hyOo3OhTOi0SNQq7fUM2WtZt3dI2zuSfpUooI09mlpQXS2VCEqJFaIechhJkFnz6av8sMA7fw3in
fpS7U0cgvpgv8ipau+zKiqv8blbRPsvHgzy3YMfAEoQOes6ci8CW5NPwPwAWDL3M/17umEzcsboP
wvG1TsO9mbvHAiU3TWQQnuVNpUhZxM7VmxAYIcjIqcnjMnHq/hPc66OxH+3pW7rxMrnkCcHiSFVj
/uu8ZIUL9YPMsUKjR8+5YAvxLZ9bdfo2LD2oLACMBSAn7ysHyJ5FQFWpuF316b+wCeC3V4NXOfNo
8u5aFLVmau9y8eUeaaC/tvLZ8iZWkcLh8DkI5I0sclIcHsoCc+saKqBHo7vituVfUoJyGCFLuwPp
mHTGRIV9mlQgG8Zu6Xd3ZZluXCMGW6L/pLTmfOJampxDP33P2XpBITvQs0D/VwdiGP/Am/vxQB+D
8M7o8o30ApLO+gmVeRNZDjRDl/HUfEvlKjQgKq3MbDySDQCmBUYjm/HMvZoVNBHqh1JmX75ArTfb
qlNxWSZXZkAhXkSbxDH2WRge6g6/088IrGHAhB4ldBJK2+Hf/yhfX6Gn/mu+O/2j3BJ5XoaF/J+g
Ajo7xV1oyy2g6D01dBEdSoW9uOOIddpJ8DQyrATtJ+FbBDabSrnI750GvIWsCX7Qm3mp2+oAqWLB
CEq4kdgvIcSbjXMLqEdW3BrtPMUtH8zc+ZauqDwmPRPpjtqKcdGYYHPeo8xcLY39MjduUUzfyZor
MWDZDddq8a6BDOS1Ml7iyP7t0n43u+NRgFcyDFwrgVzcHWTczql1RewMiQ2+MUFdA4DYc4XKNjii
pbKLey6qLHrevE+z7BgmxbtvfnOzn2UdKGSdkUkEXSncoHS6mXNzHefeXhY22YLLB8pkkTnQQIzr
uGyw3+QKS8dD/pdDPN/b1nRCZHoLYE8QAHRJBCywkyqwdFuigUJdbq/F5K2gECGjVxpmmhQqo/mt
No3baLjC7aahzqrAU9ICklqm2dl3dYByhSTJpKzSuOg1ciTjt+/sh0ixv+UkJRRgd8A4sdaz0t/a
GS6Eo3KVKynf0rfdX9tS31V3uYFyeBH79E0sVHH+93LVfDBQfZY1yC4HwJ23eT+g7JT/VmHwYKfu
ZapKlCalyTUsSYODsso8YCpG30Smpiw7gdWCoiMRKf9AiCH/8xADVZCLKucpw32Q4ejuLcV+lhvX
T5fUU56sJNnAccJ0pXwl7krMZc8CqXy80lNbUbBcWnFLkJOl0m2YrtO6Z98DXO5rAW5Q7EQeYl87
1kmWbqnZugLIKboRyOw/8AbanpsqnM4CEoPv8SnwpHBMPpsaDiqYMMZG12GIUhprxaaNQsYhwFMT
q/o2f5TopDuSalgXqT/IHlMWvhQ2qtfGj52ZfcmKM+rOs14v9R+ppEjyC4x9lcTj01Ks4SWDlkuY
Rl+KO12w3zG9O+0Wx3CEF37UQHv5X4CUq6CF9d8a2bNvycnk6kqEpMeFr7h/8iv9p0UhBRj+9G6C
neN+29DHDB09EvpzMkqXNI/6eRghWEDXQFpUMmIJ1xBY/ZVc0SUuSaujCdqVP4VLb0qQTQtyKPHZ
kgTzg9TSJafxXHJjZw52g5/fSDcB8tj3EJFql1n+GBl/EtVkHjXu8NrYD3Jhl5snQ3I2QgGxSNNs
LmDxd/mSnMmZ/7e4Yc/xbLYYjgAmUJWTzELJUpYAR0NPDi0N70j3k4be0bKcJwF5L8sfEUiwwWq/
11r1M0yZOUr7p3nhw+Rhzsptk52GQN/1Bk5qXWyl+CX3RZ9DGir/0p3Qs4+FZe7kLeVf1hjAZymO
IFjB4JSr2rjmrasXm2X2OfBsMyh27CHkLsnXXMYXsQqmKLpMv4HR7OJkWF4qLx+YsGrlXCdIJTL2
ZIJkwinVMqw1CPhMKSV+9ErnaUkYo2ol7yg1wih2jwhkLS0bmZFLV9zCbgHBXBSHuTVyn5Ae+JKW
adUU946Vwgv0joOtkOXTByGH8lgp5RilT77ng7RqWtt876nYa7i3x1Sr2KWSOQhjRv2r64o+RWh9
RS7YqW68Dlxo3ah3XQCoFHjo2Od3Cqpzkaz9aEhyKYcfnyUUf2H2VgUmg+L1UiCPZv70LK82oWcg
mImfCnS6SzU667y5KkXzmlTxT+3678t72Yx4qCNoc87QS0ijWIfdorzLLWx78unRQkZT7csvr5vB
9LHXUvVtYVg3kCg/Z8H/+uFriQ8SjcyWPFG+WICTstIqu2grvUvpocvXXxqTXvfWDFuJ0fKnZBVP
fa8u8JM57ImR84ob/VlTf5donc7pS6oj+vdvta+g66IwcSOwmKVHZgZU2lrrUd5Q0gGB4NGqefTZ
xcm0kwAk01GWXUTXqTFlT9IAleMKJOQyEywFpUxZSARBbrTFVonck+wZ5HWyYwT1ekjKCidh7ryE
vmgY3j38B1wQlWxDpfPnIQuH8SfaEsWvTEbJrdx0V6X1tz3G0ODROuM+SMTo4AjIABUsX5scTB0b
vRKNr/8FE8knBANroegaZ83tfzAj+TZZaFzb0F5allGO9pIzY9kzLmHWqut118d34xT//rekx4H7
PvK4ZmoYZdUPxpBhds3+LJz/JNWQs3TSx6ArH2V1obB0oAi3l+khh2E79wvwnjVHDpTY4aZYDHg6
wHyqAJJLNOltxVInICyJN+XkbpqB+N+VcKZp20b4fpO36FG6QfoehDRhmmPdIFzCl3ySnIg+WIcE
bIBpewhOPP4LqiRdQfGe0RYdiup2BKbbDq+FNv1RGn/nerMD/5BdoaR9XoTSSxdfWo8SqNwnP2wu
jYFKqMRhHdYFo1z1Qd7XHSrYfBP2GGPSs99YkqI66o8oHO6kwyiRQm4WnmQvyA/LyUA+W/Ig09V+
LCSHuuAhB4whgI26aO/MGjM7j7XQF7s8e7yX4Sj/FqiTDHIZwI6CJkugbNoKLy4yEDlggfzmnaCS
UKGnICdoX2hUrwVcsV6nKMrg+q/sUPszthzxVm655K290x27dtwtXekPJcjepN8tq5FgHoNzYehv
y2mZ6fTZlvGNDe08tToAt1whxE9/Vhq6YvQKZaGXPm0uFXBqy+mUlNuSybKi0YIaJRr357jjUM2c
2Q0aCTj3+UYJFOeo+8o9osf6pg18xDELBZXGvjLXpV79WqGV39saGvixeszKwr/DNgoOgIJjhZO7
285BRwq5RrRcgd6YxacKrOfq1Okuj+t667g4IZteHW+6RM320WDiLKFP+2YA0xbkQ3xU/FpBlLpb
jXMeXJGTZ6QN9yFoM6ozLtLBO9MIylMBNF4HIjupyvAUGtqvVWrKsTRT9AyBr22LsDyZeJEdRz8R
1WEDcaMmc3cjKJRRvwG591Z3dzpfYIXmEfYr2Fls494/ZhloRH0ow6s2NKvYQXcd02GIYkiXhhY0
NT/tTbTBOWkFcUzis30x/dG80coRFFdnXeJUEfFwb5ca7UPm99bOyAA5qvXWiksdsYjYWrPhQ6h1
5Sg50Pf2Qcv0eqM5HpqB8ELg4GNIq+jFS9rXxmoO2vc4hT09OPMh7AaNXSq8EDb+PhpAl2Y0Lk1N
hcfGUmdXSIqEgkO6wSxyvJ0ApxRauumb6idFBSstJ5TcVK41BowbRLvUFaTTHtB0vzEaxGuyIRtW
dTn1yIS6dNCd+GRMNGtts8i3thLa6wmTWgxpiCst/FB7CJ4Nzdu0BuryefqMwgtSZrlxydL+mEST
ufLwgUYH2n3QPGPguPq7s9M7qIQaSvMQLQdNX1ukb2o/fRnueMatCoG80Ii3ev2s0NSOkuimc8px
DeTojKj/s4YK4apzB16MRr9i2Yehin7yOsTdqsseEb1NpfKfb5zK2SeJW5PGwYNCp0kjGkx8v8x8
VgNYnnOjoF4Nt71TX9EKIY0bvXYzRGq3Qkx710TFiy/kFwM5kKrCp4KpYHioRPlul55nHx6mohIf
cL4Vw5IQhiyV5IY+uYeoctwnkJ1n+Llzr1wLiNiDSq0nVYDvx8ExMRg0KdoF4QSxUTOPzayPJ0Rj
idIpdG4dFhpiBJ9h32p30LYpykxBcOyYAYHXb3rzE7tke9dCChS2+4lkbTt+Bd18dlnHVpHZgQ0r
a4Bg+nhQawshsaI8uw6wbd+a1J3fEUwzP0ZHx5oxncibk6Ol6U5JUP7zicirGD3LrSjvOz4rlGJp
qIurxUox7LdpTi9aMZqnJKi2CN1AC6lKTFEQGNd6fRP29rAaA+MJK2Ikm9klRz6kzRATjiEeEaii
U5XT/KQseRgiR931KmyJoAzWdQw4U0NWf65ya4s7GXISDdD6eujxCa4PfZYVB1XL8pWVRyN83gfV
NrV9xJnBLKH4yFn0LRJ3ujpN+5FUa9YGmFIF0s1d38V7X+unFcIjX/OfXk9vyNLiHuGYOKSgHj2i
pJG2ww7CNkMNbWZdwGrGMOxKg+Hi5PF+CMThMAGJFKn6ywAdUoimKrTlUz3zrR2jcVa02y/JZDZr
M8VTF4OKCr7s5NNW/FTmAnbh9Fh4OdCVuVJ2KhbfxrWoJtx/QsxeshFZhCqGmlgPd5kDXN8fUUjy
arCMkQYNQMwG1DLPEPjUtE0+ltZuAFoZtilQcwM/GtCau1x7NymUn3yr3/Yp+gATIqOb2QqetG6e
gL3r2dqMJlr5zuyuPUu/ASFSHF2/gXwbDbui17AsQnBCG1CLNXqsDFwYaAyHJKi7x3ijWp54y47x
yq5GFDexhTBLr18ZbuVtSkej1pw4BWh0OCdW3GXo/f55PvSoDjunLH0xUis4pEkH2GBCeKEPplOY
OZshrANwYu61hHlu1ChPdjGKjlNK9bzsTG5y5K3tIced844lU1vZDt3FFB7bSqsfQ0+9G6SQH6K6
A5J3hl8ca5ukU3V6GvkG9e5h09jai13BD09Y96kI+GHpMMExotBz88OrVJQirfoyZPmLNoAewAlG
SZNhi6TLo630LnLTIULOdvWH9DHq/aX3gc+hsWmVO4eWOUtw8EwL0lsnfgvsEddoTIAmD/l1wPG3
Wv5tKc6OvprSWlelZvw5DkNNQTAJuRsLirv+V/g4I3c2UlwNOwTf0vYzK34U63R4+wzjBhSCCuAk
5PjTTXlXggV6sh2bAO+OB6CIWGvGqLfHNghA00Quz8uqY68pu7ozn6kC1ozasUUU7lTF46N2GzfF
NiWpJBXw4j1Ct99hwxkOqFmYOamsZzhbz9Juu1Sh2UUBbxulV9tuD66BOasz3evpqW2iaMfXhsin
d++dbWFHl6sfjd9u46kEJkZrzx6DL+SBym2dv2RBp5/KLNVPnWkk68pSaagl46nsXMJNj2KZhae7
gvDAyKRDpragboB4ipcaO9dyy1PuGgdjnIc9VONrocGmHBUkgGwkDVksDYRfVWvG0wkJdjbrqyEM
uiOpv7fSxwpX6qirTsv7ILydrDByRq3RaF7xSHnLTSQZTajPVae9a2owb+YM4V5VQ1YdopSadm/F
QCOBvlmPJSpacmkBmbKJaFs3Xs32NDcwO3oa7ULZDUl9gxgFRCGc2KxI27d++zSgcbgO0/Qh7VJE
P+VHaOjVCQ0eqHpJ9VuZpKOoLlysBiaKnp37JjaPRTU3J0+tmlNTJxecFlHKZAPUxQjCdwm9/R7G
VKGcxjwuEeGtjxZohRUS4zSUdYBaOir423RVsUfIfOOaJvPadNlPzFVl7B27OugOdH5NRaAiwyYb
8E5Wb5dKR20zFPyQcOWQn6rVsOUuU1mWq5hkYbFTDPVxmPt4SzrNSjgOdPWNTqOlnkPqtY2iZf/m
F8SrBCkdryBX1BLCQ1mckN0uTn1hUUYiuUonjDOSYTRWeuisdR19xzHHC7DIE0xoshtn6FA8I0U0
5u7bMhhvOFCcTVBLZc1aOCToAxcOQ8c3X1IXegFl6V1o4JvkKXcAZIDsjru58TfDrD1lLuZSORZu
BcgAGSV96bDtKimV1laTbNUyo6HQz+iTaqt21DfECRKOsFiVMGOnKem3CWyWtWoiq9T/BaIqhn9J
uIPtemcYiEwijJ6lXQXBYZlLzwFr0LeN/sNKnVBODJsUGeGGPm1gTiuTNHYdKpinFFJbHNyN4bbn
uEf2KlduDCNFt3dsUNWLE/gw/rk2pu94niExdMWbTXriNO5OiQ1RO2MdCgPd2DhNtJ3wnCAAWmeA
wBqCsvGHkqKK0mtcZKX51WxGtmeoXCPzI9K4Q53n3dXWaG6dmvKdSDGa09pXSExSbKDKzsYpAH/K
LDxlMcaM6kudQnNfTUy7k95naKOMRY+ooU59dL08qspT5XKU1XG/nXhg9C2/pnHiIIYjB/x7wfLa
SKvgTZbXwQaap1D3SkPSdT205H7ngBnAt7Fm5MlwmL3aWdsi7WLo3pM2jLcB/gPMf67BiClnk9cN
yTm5QdKZa4QGhnXVYpHhdc26QZk4ZGmY8njaqmp728UBNa0RaEyZth2ekhQa42bfUgnVJbJ6NiZL
JPegdaxhGw/5Xx8511jP/JsgDPcY3qFe6fq/yeTdz95P28J49BPV2QfzBMIUsYaxNS+s4soqz89h
4z2VLnipGkRTNJeHlsUeK7bw0AZ03qnNp1t9RrykcE4sBY2W7/oepEo+tBa+UdFbqsbOagr0bVtW
b+628lDxseLBI68k00l14yZI3fcGF7IVPNXm5Obe2lR8Z1+7zwHVkHVLn3HVYxN56BRcdUIINuZA
DxgJfuyqZ+cw9fBNcvwxoNO8WjjrsiN22EjW6G6PFIuE2LrRZtM6zwrBK5+0cw5AH4TnfGNX+27y
yhtHs6qtxPIp0MI1tmPqOus0IvxGQfJyXVR0C2FCdWt/opscmEgppfeNi09Fh9xPiqefoaUPTq2l
qFHVv26pXAb0q2ALHaKhoYCMbHFvBQ+N8pQ0GNP1irExBAamK4WO08d8pvB0tlxvM1Q54tRtjRZ5
leG43LvrrDRfVB1priyv72xNfUAWHWevjIV/NssT1J/XbBqeq6x984cM9dAsOiX4NxNigOP7ExgI
c6wvekVqP8tuGxVEA8X8+VfR42mFNUle/GnRuHHC2NyqtY8GfrpW7SLeaP1w1pDUXvkFlVSkwO7H
0iZZq7BeS0DigkhZp2pXr6d4fi6dkGuhiihaIpuLMvS2lV3v7TFqT3oSXBz2fyCtFLZpZTCtrcL/
itT56OEntfHUdFUo3p3Rju2Wdty3MrQhnsjIsM+6dVT6aAPlAwR5iUUnEMuNknbuepwjioVU5naB
csjJnA5t5f5hSlKm/oytqkKaCpC2ZDzUdvXWqJ23dgdtE5vajRcXj0PjAhBJkSHXm9vSwEpwHPv7
ZjCvXj5fSrS/Vr6D/QZAGuoY20YzsQhpkKegxgJo2jqCNjjUalWiwwQQyd1n6XjBOftUTe1jrVtv
tpec2x4JNPRWWPqrm9wy+ERXu/boiupaTPe9v51SWJ1YGCptdmOr1i2AQFQO66reBLF7T3Vzhddd
f28Y3XtA7W5dUrUsfIskAO1mKhb6tlO49n4KLDSJ7PyMqH6vXiMMu/SY203vpvHr7zzGEgnRNn2l
ZVQB+rK5mdUPB7/fKC3OdZHe1bpr7gYvaFaskodXfQIgGhlJx0RFOc32jmE5RVu77fsNTjk69ccQ
6aSk58Ntt7vHUQdTr59uHPRToeCv2jjFW2bba81F+rGZHpVcpUnOXI9qrIRqDDm6JGBJovC8muPu
Htz+1iwQ3YQRe+8q7hFB02zbDN2NZgNn7OsbNYHwk6f+Pc66PV/b2ymRvU0oc680R1M2RYAviKNX
2mY2ytfcaq6NUQNGwPYjz6ac9kO5UVNyuYrxveNNdhCAsJYIyVWdP02LHxuzvqti+083X72WBJ8t
xj2CZQcvd6utCwMfreyzqVjerqsxjUwC7YnoepknG4EzqmWSgvVWfIksMHM0WthP1skKXX8kE/v1
a3nwTUoZbYkkvb+ro+aGlMqOUQRHsKWi3Q6IBEvCDXCYehWTHOoZwarCZWLVhghsjSQDNiFRN/lK
WvswWshUhiakoOBctwa7iWjagRcFr6egNlg72nW5X35ckHfRTM7KvS6bwtyr3iqFtUhvLrhFHeqU
xaNt6w16QOvIQuRMw1FrpSYz1S0jvTS5/+Hgpj6X6UtjA09JiqMG6WfPbqc5/Z8fCnWw/+vP5YnS
UndF3FuHbhjyfNfGbYfTIyYB62nQpfBe/nssokZ+M9dpRH1TfsWGyWcZlBpR2KDONk5efVp+uHm/
NxDxPyi2d63UeDqY3H2K2hTBK7MAR3FqnKl4jz31YqvZU2X24Ppc+xRHiG1pkEzuIY+GxJPplOQu
jLUWiy7FDD3MeGPE7h0/2yZoOnqGAR23eA0iRAMHTBXJQDxEpOhkoWVD7drp9riKHmZDSRFPJaEu
9A8l5DyQOf1m2Aan2la3SlPg+OOgh9mH+RFZ0PTkP8AVy9mTkD4hABetcQK4j9tWfTTMO1At+DoM
Bbq3Q/keGypOo1Owx6svORZx6GK5skIseNxP3YgQP0TEoTUbdrYpgn3OdkLXccCMat30eQoaUb+q
XvuUZ8UFFyFYD1VwUMe8XfeVou79tkPo14xuZzPOt6gl03Bixq5icHizraVHxNZ/yRuObo3+iV52
yiagzLKq2o783vr19azZwllF9ytCW031r4ji1ZtwLC/kZpC3Az3eIPdirfALdCQ1usR+Fm1iv7gV
7w/xE3Dc4r4s0EpDfVR3/KurK1eNkAv+4b4Lqn0x2tpqzKYXOns1BlnBrdeyy5z8Ol8VrvYN4OOj
tt4yjZwQ8C8n2J2HLobwzfY/zvdqa2+VOgdt4A17+hXZGs1dZUZPvDKs79miG+ZOwZ9hWLepgq8R
/LOtBvSeZGB8VIJfFEifc/fcDNSZdI+SmJ3nR29sbhCNTg+JtUWWFXuYjss2xNRMlAGqoon0epRv
Vf3ZtYqbrEKF3KqoQpXWrOzlzTOrvQsbtJyluowlmndu3PZxquhkNCgb9oH7uNikhVF7o9CmXrfo
SBRtmK9LHwCDeBGlLbmF1xiPo1XsPHSmjobk+lWgbCc/2CVDfW/F7SnWsh29WQVLCIqAqKIx9zHY
VMb+3TbpRUaN9lsDtF4t13eoFfhrNiZHht1ueqIe7hTOW/ZYBsHJ8NT54NhuTRlyOKtKvbe64W2i
Z7Mz2uAadKq/HhXqpCPCmCurLJOzpaPyHSXaHWl9fcIyA8/bpMRVpm3nQwoteVvyztsaycZV3/nD
Tp+L8czCf8URpNh3VXpGQTvctDniRW6FFbzqW08BVfq1qrJzUTLikALQmcwFuWjHyzFt92Yqvza2
LwDRLfT+s1+KzekGi0x9Nt27KST3j8OMitxU4z+k4XDnK+ge48GKl1WnYxdsdlxyP/7Mi8nagmHG
1ZQeYYG6dxUQmfAjSnaNN4+ryerdW5dllbg9AAOQPys9Kbs9OxsqIdPtcsTyeOKkbObLDH9KDlY3
o1hr4xSOISYC3SoTbdOMSjSzkaisW2f67CvsPfVcN2+XH6gqWv9+yxpxX8TOa7U8hk/lBO+ovvt/
js1mUsXebeDW5bYybZan66itbiYjRTLR7Rrgc7z90HkfZuF+4jbKWImRTh+xlbzV5bflTwDCzdnG
33H5a3kc1QsXG22KEJBrkHNlglBWn9149+9vfOXORRhYx0mz9NvJg1szB+w3p16/7fSAEnDkVBol
QheX7P/zIHI8iJokmb5dHlxeHNExccjjTrT5bNwlRAJJS5TTIO8cZH49bcj/7aOap4Ag5ZDltUyc
YeeHOENknendJpRG12psuhun6PiGscoGppBnegbtqa6b4/KEMUf+bWsB3NDH+n55aHm955nfSpgH
h+Wv5fHKxw0G/xdts7yoLAZzh3Uklvf//9ua+nBEaCG5q2ZEWwnj4RmFX7wchq646cWYpTUnZIh5
MgI0jkRxOzwQwatjnXfswaPU37BLzs6KPx0ShTCHuVm17gbrCZ/nfVSn7PpUWgNFXDygvELKXSJt
bNVlDlMPFC64j93/R9R57caNbGv4iQpgruJtNzuq1S2plawbwvZIzJkshqc/H30OcLABb8+MgwJZ
tdYfnZRsCcI2no2ubfdRiH2KYFFBzPOCBD2pCFPWpF5mcXdsSB/ZhKhRtsrMfy1UoY5ORy8H4BU9
T9tawP4vOc1BVvy8DpJZzpSiM/+XF8onlXKwwKe0yfAAdH5qKEMi+L7bR9PiUzOig07hSmvKkJck
ucB3j2um86QKEA0f6KFkYKfZ43FY7+SMovrFMiBw2GR4p14MmBFCSqId3RM019bnUYHCyFBe62jY
+2Fys4R7zQa9H5uFnJ88erQ8aneEfe9DKrOyxpZbdCifIeVRuEIwJnch4ITXEPotsKzSfA7Fcyoi
pvohWm5dlvG7WkXeQdd/WAWZViYhOgmOLWdAqZ+pD51Qb2rK+lQM+cGeyqMfP895fhpGkR+VGx49
z4i2tTvjWYEK7l37Ksv+OPT9px2rq2zUSBV3d6ZI0eCY5hyEbH+TiGHztL0Uuf0RNZI5n28nyxfa
Az7eaHqCBmQ07rFul8gL4R1ggG/ZRJjPkrNHIfQH+y6OhOCXGtym+0ceTeajT8aSwxa04/vt2DTf
dIQQ2pO+QbK8CVmTGC3fCXnoduT1IGipWNa7nrPMjWYy15tb7zWXpP5t56TiTfQyjEmgZD8cZSoe
aWhqg6KJnkrrdxrSUEPFfEzhvOTinkgZXXt//Y4QqAlgdxNadG0m5vwuxuaNrMycXhgYomYQGtuo
EWC+ZxGuy7+SJzK2VwK20B4Rz8m3KlwaJBmlKGmjQ7DS3/Fs4cLlAmwrvtH4BNkaDPKbHbXjsj5X
MRuSr8HhbFw6QY0Jng8EQZJPbGoCNIqwEQ1b/5+sXbGJmtXKWTqoM5aD3UxBVSbNaSC6rIEHbUeu
zdhdwWy/B36e9+MyHEqInYsnQIK0+z47cPSOIKBCd5dexM9qSE6WxA6LG2ma14hey3invOZm9XlQ
jTMpKsUJ6otcg49K2hn6veYWRcUeevRBE0CyUeBSe3+gB7To4Qo7VmIKUz6mooGTpks0ezXL9oXO
tRUoeld5nezZftGxdoK1U1ERkS0lCF0cGLP51rfunULXfWvrc1gWUAGE5Kb0ojWtdYFB8QPeOXh9
gTyeFs98ORek3dKezcBQt0fVNPhfFM0bbf8k0xpXEjpqDtNDV4/vUxN2WE+mTzNpA8U3ET3BvJeZ
hgmftlL5RHI4ZP8N/VdO5i+JsfFV0jROlKR4DGv7MSJWXJrFj9s3l9FzanZbUmJJ1Ux0NmxNG1e6
6QGOd6qm+izEdg9ARRGda2Ww7Vl2sZyGOJZKuhsTfO+hcoiubxZ5VUZ/K0brI+z1gSjd5kSAD7RA
9YVjhmTx2nwlFrc8jq8jkl3cBkSIru0Pjr2Qs+2V7xmTtqEA76e0Is2GK7gaLthic5AbZk93UGTO
5s8dCG7qzSeRc47Ec4yHbk2Yr6rmvrR0KUHLYaiid9jtFi5oV+L3fx/hsBQphWcKwKERAYWbpt/7
a5tf31xTIwoyev/I3SZivHHUi6f81xRmF0a3uZGeTwvYbWm6K/ch+A1plYdMefdmIpWnXugiaKL/
jDh96luYBt+ENlTUZ61Pr1EAjxU0kiXQ9WkHAkxi+5tfeCgBZPMGLIHeExyFRHD+fw8ZQdlADHSS
6zlIxPyp8NGAoz9RJIp/h4LEDTGNDGRUN6ShCrKe3Ev3hYcKqQRtK2nqbBbXoPWbrHOQVAAV3/lI
zJ4Cmi4GP6OHeDT1L7ftm4DCSVoKZdK2G2kCe5Yg38Qzze8OLdcxTq+Ov2ow+cGF66SjBrJoIQKa
qrPmoGOdBq6Z7H3pP1bQkhsZNW9MhSdpQ8Xa76sQaY4oJ/Y8qXY06cG1tk+WUX35Hg/24D0h0X5v
7Oa/ecFhJpb82JGn4aF4PdjmSzcgFSi+VFrw4PfTX3C8xyHaVTL9YsB7GEZ5GqN057kjF3YeyS1R
2HeJMGjJ07srsxxDM2xcNj+MPbGPjdNhiCw4LLPxRkbSV54/GnX2Opl/vLZCIqKLU+TWFOmYBHA0
+0GCzyOTveWRc/DIf9jxJxD24cz7uk4+lVnieo9IL8aw67PeuNFvyNKjK2c+BYtSpz4dPoa+vVRp
jkiSjkolywcThYUXiV+xb73TTvnLTXk8xBp7TvX7hmTsD3/SHSoEvhtTbPytO+NzYG9BdE2WSbYp
SC+hJ+OS0yBeWBN81XxBW3GmzBkT/73MNI0t/fAOyEuAVPLugNFsi9S6p276q0GrQUUnHnUY9jbN
n53WeKksHAkxI0vdka1DLHFFbXK6fIU1NCcf2GkgZXiU1l8RwrMlcD2xw1DktnfageadKr7qlhuz
Ixq+4mqhpooJ6uDN9T6XBQ0qfXs03OGTIGyII3v+Gr2ezarMX0Kr7UGuwWW5wrYa9QZrMWS6wWMF
lHSyhuvSyF2aPWRAf6YJQGcSsl42lHc2M+Q6HVL7PrHE1pv0jmRndwvgbD6Uw9s8mVdfcEvLlq+s
1w9UPfMTIyvOg22+j5n3mjchDj/3gfFkly36BqVUXaPokoAGKijN0L23wve458QtmtJXJuRHK2qA
8AjK3o618zTz7lolKD31GTSO/lBk2gedgWeKiPGxjW+ZIVJ6a+dA6PxjIvtwU3rGfgq7i0QljsqM
uXJkK+4G781yebWKGfp28dda48J9j0oiyaocYhqTzxc49KklANzOyvZkL9XbAtw11VV9HGtizZ32
7MQGh737nqZpFpiWvmqPACU8FAxWqJrqmSyCJO4Dkm7e64U9vYvnz54etlhX54XrYuoSjsdop8c8
3QNPP+C+7jb55Iu1gB1jFGpeMBc1pgOCq8EO2CaJ/qIas4pvmLpCKskwG/Ti+C+bltkyJ7GTJqUT
+D/Kks9UkRC8UI2wWjPsaRUaVPJd8jvAMXysIuSNtN38gEx6JSH2+eg9kozE1Qc0x3MI8JE9LiZ+
dUOlXzU25dCBieNtmqMXx1rOdl39zoTHGwa3XJc4ICz/uTDUdzFNir0TMQOBUcyuY/oG7fITMwus
N05PZ4limxcM1779WhAkEnbVKVEjAgnU2q3Bwy6iQ5H0e/CCZ5qPl0254HpzdLbto/S/ZWpgFOfv
sf8YLB0YPHg4BxZ58rpTmrpPhmOVAdmw1Q76jdw0l4SOEMnKdukZaqrMv6UdCAL/CyKjOdrGlcqw
PKjntb6qLOTOdr8n0/6Mbe8jbLxL2vYPQ9l/aadGIovLytVMZkP1lbp8We3IxQeIdsSxqcBxygxg
YRUueTG9HfP84lls/UZuvpHev9NleotlhXosx+HNFDzN5V0uBSKLlWBWE9uPoS+5PQoiHrddbw+c
Emx3pdSs6MWIB/ibcst313WOUUUjlUIUiOfjyejCtQpjRXtd5+S4OQxcTgyjXbx0vXlJZmL7xlDe
lna+Nc1QX5xJ/DK4qemZvMYpj9mic+4i5Jg8gL/Szn40Go96Ebo+pkF/h4P/rkS8S9v4FM7lf4k9
824TojtwtWPy30gOi52xdnmJpj8MKmPA9h/BJR9mwl1SKhMYXCYy8A0IH0r06pBXmTCSaygfYZf+
orxldoLVbP4DYNyWsr9MRf5kiunNtvQXNyttwcfEsoBrF/ypiCVkjH7SUPnZJy56TdEMgZ1E5RZb
VY1wFBGRwIZ1lF3x1XoZWWUZMCN0gxRk31fZtNclpW+ivzOoPufN8u5HzdWfw6PKJgJQ+n0+Jz2H
oH5A57dDUHgR9Wij0GOSMqziA1fVlx02hzDLjE1qLrvM5dNH/whY3lKbCpdu1A64x4qztSfT51io
kvZMKhMyh+wlT00+3+gNeWEK8EZXGQGuT+YQs2pgGQrz/uSZoIOONwE80hvip2pXm1g9XGBHT94p
BdxQ+ECGa3cydP6fSIl8bi2fvwZSY1wouS+A86j+fKP2C6EY3xFlS8xj+a5fW8xbFEm0CZ0TEb+G
KBEIpHyIpX13xuLo1qEm+Xq5Rr3NONFSBSRCh1pJeLkkn8WDZj4NpbenX6tdwqCYLZZfe7rTEeEC
SzmH2bYOdjJS2UymrR2U2iEIBah35Oj990VMhCRlHOkbd2QSp1hGHPPZWK3jq+JAzrTdw2x0LX7N
shXpSijBz7hgXYJDzvXksGdUA7Ghh9q3zRtVYHs7XZ/YOHE3vE0MsrDwjFKPrqHu4Aa8TuX4aQ/V
X7fs4VQ9+0aWDkf2skBR1WSf0dOjeijh1ezcDu+2B1RZZBpFBOWfMAAhQYzFl9RfPgVe5KlBsFH+
hfwjdG798ARGcIj8YU99w4tHBCPHlgHMSBglCyNrSjpeDaGfGjQ0AYWcxxF8zh7Uqxt3Gb29H4Vy
dolv53t8uNVGCbasBFDQwTq/6fz6VLvDPZkce2fNf1mG2PcUJTIVcgAmmDJG7ohCVQTabDkri2tn
kpUdK4qaJ5OA6A4VZAt9HqYvzQztPky3qsx346z/0qfGXM9czuJDt6uDt4e8+HlK3jRI6aGz1DXK
IiijkQbC2TyiqsReXT8LC0BzNtV3GROk32G92TjROUqWOxIZi3CbmgGTLLA6ektm8SeeyHjT9neW
0+cYoiCZ6Iaki8PdlNwZQJVg9LHtbFQEyirSr6ly+oMknoGsU+YT+n56jRpIzA+JcOSh7KcYxGX5
XBb93cwoWErOmJQQpmrVHodT9smdt4/a8DWOwYCLZiBAV8u/vqvv9AztOzj9JnoZSlHs1+fEKXlG
sjmk3xSHx7BAGosu/B0t1tPCqpjHzZNBNt2GALFvAvgCiuK5x8JhE+rq5CzpJ1VCNB6iiyAmFoEk
+j89VJwm+RKg/+NqbuImkKP/3JXOT+Fl95gjb6Pnt2aNg7Tz89LFp4WOXa8qwYkkiWN9veupqFn/
I2F3tJvG5nF9QdwYH4alpxzb+w/vPmG5LNFNoh5/VfRgn3BdnmrDdTdOP/0SRF9k4fcgZ2/Ta64U
Zzz0eDhZgxEs1Gb0Bc2ONLEqMFxT2+GT1GbFcNpZTYCM0x6FsugK5V9wfPHMr3fVECavHplyTHXu
tc89Ar6Ko7GQBl2SYTdFzk43/Vs+BmFvf1vr3RApqOowmZ/Ws1OL5d6EfDyhQJ9ZN6y21MKd2Pi/
PFUdzblCwT7R2xr2Z5KuuN/YVjdSo8DRzepKhSuv/hSzurne2RAJbfONGSLa4Ak3h/qDGCOjjpfD
rIEJZ81sNXQE2USZ+u3URzjlN51Z3T5na/exx1glMXY1sSHUsIOaTRalpjEx0FnR7WU+njtq/DgO
pkOXd68qGgNcSX+pcsU3+tqqnTuH5smQxY9Xwt9mze/cz9JHiSc1XlNQF1b6h6QU94FjkWOfsWvI
1e8520YdcfbheB8QqRdp8iQUwuGqpyQ81t0uDi+1IRBaA1oe6nCGXKxMRBTpK6FPx9TKYk5EXNi5
pjsqL1GQm5H+0IVgm62HsxdhbeyHP8bY/Gl8ulCSrPpx5GQTfx+Yo1lvIdpOPhqOqKkPlVfU+xpy
epvmrj6q0qGJDWmFjKkSQGVJfsHwUK7bSl8/mGlzVPn0qDx58pGU9a4qcVakV/p/9pB/0GszTtzK
njdenV96I71Uy3yd6abkgek/JSGcWWkTN+Rg6aaezKnpIbTj9DanX4yi4cale2F9UMbU/7FliHfd
+ZSm3DZN+uyRw27oSkHilxZs786Ji7UfqOHWSKmiHVVYHKbdDDh2siP/bqnxtZeDtSFGMD8RzIU2
zqI1qGiRrLQTOv7UZT5u7135nBk5Vx8nFigu7yfVpiaa4VxT0ssAASXuoIPWFJSM6O8MA26iGs5l
45ZblyNsZCqMJpS/VOERRs8aG6RGdfCKMZBobax0pNlskJ+56T8POHmxcD/Xq63Zj4jLznklhfBv
AoRrN4sk3aUvS+xRv9iESRD5/Zn7EV+EK8OtUdEcaER8k5AJO1R7ES48NBWplSr9Vt2nl4dYmcQU
0esln4HV9r6Q99LDTNqUIxVQc3ohH2EKUo+ViOzJVePrpnvo+4OYpTwZ1ZrkviMFrn8ksHpXqBYW
rLGepqzCPjQ7nxUxzAFD8dXKLVQxjHupS/aFW/X/uQMezanp1IYCdJLCx2a6LajmURr/11f+jASd
MA6XfXhZ+zXpuR5Pttsd64pxKsqXcN8hcR3B3wC0Oms7gcdYVngaW4OJzMnfkbNPsbkzgfhpb+ev
Nc/jMt6qDnjPZiDpi+HIw/nH6V/bof100vyOrALZGb62YEp0f127XFzlhdvB5XT5x3JqNim0j9QC
PXToWPdNoZGgUC+oKhpzzeZAqtU6UijUWm86WR3JduDKCJFZcerwU26QRb0S6ke2bbvNEK21+ceg
2iRobdvcdYpvnjX577CBir2U79iY9Vg0yviF+Y66YmE4PLy8OEPdEv1P28cyFDfPEVw6+O16OIxS
Z282PsudxjQWsYQN2OhjMH87n09TlDB/Zjn6Nkc/A23vkB75lH+h3jN0EQWQfIFEeRBAS8TbIQFl
s6viEEf4k1bCCF5th6zng0zSY2PEPQvoGG7FAGIRmdnWSpS7jYfhlQwTFVAJnu98s44uscoDIr9e
ijx8W9BxbOn58/eumG6DcIxLxN0Yr9p9PzUuuXLlxecg4C1bPty0M9/njDoHihP2M5bJo70O8ZPD
+wsQ5GHv6OQ4bgq7YkacBFiRKQ5zbL76Y7IbBaonMNA0sFwPGipNaMdVwAfSBeLwJ/GNKxlPJ01b
KzAw+MTn6fQ1DTlVRRT1RyEq1p9sep5QceS1JvzIMe9UVPBZTwAxcWlQvl02EeYU0+IOw0KpGNJ2
HXBAQPtixoIavS1WGBgO57fWXzBQuDki/DMGmmW7BDETbQqH37mbtL0WRsQ0vuyGVhrnOrF+0G0O
p871QfkUO9mUYKkQ6TZzMOBFlc9LzgNh9nhLqrk8s0hdVB7KjUuV8h4t4s6t6dCe00JtyTcxA1ql
D7mdd6deWpfF7sp9Rj+1q8IDSlSqpbBoRaP3ux5lvdXtcIqBDTetAb5TO64M0s7IQZOMYPbD+mDQ
NkzAfL+dS+sz4gvNB0KjOOr0O1aeraVph0lSPE9tMhIKhFskdEk5WGX9hef9AS3ah0v7i/Kc7WLT
SIaICHgoexGR1EfTX3N/ubXXF074EgSTL1hcWuzSJgCbTzhsmhJuwbjps7ToaoPuc89Z/6Ak5I45
zOty0jyoMbz3VUMNgvK/C2O408VV7nxJtLwTPeYm3jiXYNw2OQ4LKD/+joCHZwFzaT85EQuGUbSs
HIZ7/A189cPFPLJGPCibbmKdueo0odPcxtJHvqm4qDLa+2xF4B7UC5JXpAN5UvN+9/Y+7+f22Cts
fE0njrYiFIP0zk1OmuqmzswtqSp8o3uGMAre3jp0sbM9/R5nTpzmD5CDi9uJqmbbhKEjCsSu2wen
pkMPcbq3HXvQZm8iDrVpATSVk8uDTKZfNCVHfI81KXeeARaUCPQfmV5FezYfCDY7IDoGUL6D6T7L
Fi4TnomeNtIsTj2g64KGcoedebQwMObWvCPmP3oujU8rVD9VZ9HGu3jsFwbC2ml2nEeysi6ziWLB
6KeXEM9cNlXuUZigCs6MNEN61ngkQPyTwH9zj+UGk6BXbJb6YvcoK+NkMYKQ/nq0HvGVPAJ3s4SC
kHrjm75NxmpIdmNy8a80Oqdm/SUpSDjOm+yAk7Sj+MfcWdIpN7GE69eEwwsfwemEUS1Ayx7gzn4g
nupZDqCdypzY8eQ76fbz1ijyhEmOb6kWFplytyH3JbvdFO3cpZw2Zr3cUQ1tMhtSI6zC59hZUJZV
SNtJyscWNCDRpQjLZvPvjEAZJIqXXXPIZ5RIjKGBCUF4CGX6grQjQLwfeFLkG6I/XqU7+tuuHNEu
mssTck8KfxO2f9qonuzaerW1+eLAHZIG+I1Vkbq0eDw5df+wxDbcNXfMuaCBfhzi/Am86lfTKli+
qSCP2GEzIEA1W4sd+wNuTKRbc/ngGMl7bKYIqrz+nJTxT0OOEIAvvLQXE54+mN9TMv9nqGGb9sC9
Q7nQb8ioZ+uGcOSSrm8dUryrKuwKIY64s1+NF9uNxgMhwq9G8engF6iczN5aMfKkrCdbMZ6QvaKu
S9BaxW+laCmZJiiOUTdXxBl0VFdY4bscXZ+Jm0pFVL6z9xULY8K9n352Y9g/REL8N87lBbd9BWlu
HalJHwOPqObADSVx/wVjDAhhAE7OhLDENDu7eJKZg7dCztPWot8yPxbG7J1cIPKOkvMdVip7qxA/
Sd9BRV2TTb/ExLotk9hOFQM+fdFU4pYasTHvQzGhd/MMsABXU/042S+EUSIMJkPnTGMMtIsREjVT
khcsm9MUk88AM1wYfH9tbZg71Cp4KcOR8a30Jxo+PWTR+YHe6Go2WZPi8eI02bC3HBxDnWngtV3O
wjCLI/QJwCgeFhDP6rSMwDhVHFIsUoL7Kp9knzDFoNlqB7OHLA7e+qyqPH4fBgYy3xHZXqtJnLPe
vHsF0eOjcxRRPp0nsMqddzW6sQ56+JntgtUyqX3JbEnwrKCfs1a8yXYe2NwMRqeHR0ykzsHmsBao
+9MadKLH7K+fmBReunlgnEiISojhJsC+gHfrjnnJNERAUBMPax5j+MLQT7P0QEdAookuBE3qBgc/
QdrQj7sInPjO9OhQ5goth9ZgGgF7Oxv6uPpLOqWBrHn+O7bsfv6AUqATxvuS2OjVbD5TC2/txsOL
xkS69euR7yDcvGUA6JIFBX30k0948mhc1aywVOAgSt80lapA7Op+LQ6n+TYtNYXAoBvmkhyXZOCP
ixZmrg5nYxd34mx48ncLrmeSQ3BxSusUxmXz6CWc7Cru8EUB2AV1igLKwhUy1Fm4Uy73vBGmx7ga
atZq42hYxnPohigaIuFiPl4YMrrVnvPvhwILDZS5wqjhLeMTZNXINoqDx11/+PdL/v2ssqbqTAEM
4kwe7vW/+bX3f78KBRgzKFjyrsQ9kYwxU9u2mfz8mIakzRvJogLVoZx0+uJVSKraEPVomCaPWLrM
PDf1x1xoJ4hbOQW1Ml5UCaFpt2Qk04+K+nr6WwrHf6jmCycfK4VLkHPX90HhoqghqBGEr3GbjZww
LSGARLS0MF3j4XD5TOn0qpPose4k9b15++CtdQxduQTAns05TaMnpfLxYYIpqEoGKiWdIyIegu2M
U4yF780sch/gTvqBW1Kd3Yf2t4P7UjlesvU6TJfuqDAIaI0VZHrr5wYG1Vgt72iVXKxLJ06+7djo
iUYeAebnudi3ZHfxs6cq7vkzRHfKWywCbPc2NXPmt0DosSMyGTdvMX/HXjteLDV/erUfn1oxQIJO
DLKJhSIiNZrV09VgdBuwqrprsmHypA0530u8Vk5pG9D1inArI9ZBPfTgVFCufbR8g7xrnhA177M6
fCIodr947svgUc5AYuTzkmi2qtFpWVjFHzcco4PhxD0OpJS7gRZZf0hNlENAdzb4M7uQ3OueE3xK
EZnjBX6ciK7C8uqgCvCnR184jGhjfBND/JvMvvKMlrk4//uZ6i0FsSrr5JC644PnOj7+vdVu9L8/
NTxMnmyjqLvXJ/XffzEx+P/fL7JaG4mVSwrFv0f331P77xf+/z8mY/TcENSw//fs/v8T7mNXyjeu
vClccP/7YDfroz4PNCasFkLjoAZx+PfvcKddzGj5EQXqxYIRgnWYHwqbKl7m0Ter4bF1K7OhLzzt
gibRFO9mJe0S1TFLF9gQUlXzhUxiKtgDTiLuk7vIBlCR8pVCsjCBaXTdHYxDhw89/l0LUHE+4ZKx
o2q3Vk0lgR7FLqEVuhKTex6NOd566bSL5VpHnC8/dS0GMCyIh2VBjp4P27a8RcM8XyMfX5rLSRDE
RkXOLDjeXH7MPYK6nmicVKQxkqGrPaovHlebivaM0awv1UuW9r/keM/NnD1oIemvtOINtceQr7FN
oVxDJ7UbyXusrOG46umUgjuknobezLmhVhJP3Gyci5W0GdoYdt/lVcicMwNqNFt70oTe/CFscNgh
Cp3avTcVJf3HL6ZQ37xKFs8VwST4wh68AT9RE9ovpSkLmoSGKlCjf7ToyiHInFFeMEV6LiQgCgIm
LjCKccS6ryljh28qmMLgArYQ5bvIDsPnLwt+FhVzTcqvSZWigWZ1GBfIlXIBdVadvR/tHnIBve22
EXG4UaSKbSYp9gSAG4d23pdJkt382WdLo84pLGs0M/lr3pe/53wonsfsCAZFygSa4wdPG99F02im
Q7wt0ktxKoIpaP6IS1fwu6y5QHrR7VQ/l6DoJgF4tTL3dQGRgcUmOTZTacNoGqduGPVOOt5jVnZA
PKFi0iv9oNIQco42GBm0Po4UVmBVQgQ2z5ACldseJb0fY5dwEYTZIy//D+YkFNFh+jEt/bJp0l9q
4agFgvV8tqHBx/+gqjnHGsHlp0v2JXydnDltWuMNMJIdXNAZqNHeaKN6Hnwb6Zgx02PFEUWY13dI
NoPdIhqPtLomUW1snfZgmt6bp/4ORnezMsYUauzUpu/I9B5wlTr2fMpLmtqTnkAOQOyOWEpxMCX2
nQkUyZP4pAcKQvfFfRq6X8ooqgMPJpm/EH1wA0juEUEhzUmGu0zs99Ts3cDr2j9hxvZQ+Dy6hlT1
FaSZPvDfyp7iTW8k/THyGKPH5lrNY7azAGqOVvybo2/NpsfgxBcAURcsRkSxdPZAhUF0lCQXmttI
hhgHRsYe2+4vXKU3jLPx2lwZEBagjpmXO0FnIudrwetJZ+urc5ar8vzvHxek0Xzsw+prg4gRnnUm
Hc46e/lsnbXnkFnmtzTYEL6fzcW8qx16iUXmHnIzyTEYjahhOj66kVns7DASHXHokLrQ3yY9xYdp
rhBSocjAmMvOzK+bhHPEcIaorV/4YDJEaonnH3vSW4yfygZttqx0bxYZXD7O5/Sgq+Rx6qWPcC9h
roncT4fQjX1bk6jo+wLLnsnnrjToHeFyelvVjAScgphlSY/49zc4rSSZH4ZGzFN/zjwsbCybg39s
JekzdY3aP29F4OCfJajCX0t4JA+FjsStwqo092o8xUY67f1OJvuS1+EQ2wAF9avrRsDMOFeNLI2o
o6u2ZYsho09cZv92VCezML6GQt+SbhlfcyF+ZXPyZfl9yEVIvklu1TeX4YRJEBpcxNW1bb13K5Mv
XGqwHzBHQS5NZlPGTnZihmtMD3EwzMUr2sVTior4LYoQZkRTcgAJ/HCavDo2Lue458f40rSUm5L8
BahCTFVO0m/TBt9g3BHhM2KQG2f2/PhnwIuB0o9VM21Ws1/CPEOGFOtQ8pjiSCGpff7CNQXBYvo4
KNoWt3l1I/DlnDbqqD3PW5uv7EBRr5spDLjzH7cYroRa1A9uw6fryuHuVwl93O346scVC4qj631Y
evYBTyX7F3k5HGWjfekIkgEYIsoskh2pilP5HKMdjmR9M9JuXyyipi0h+ilK7ntCbQ+MEHfbctEO
+CTQxIzQwu9+KF3zyXhM7plezpM9TLt0SYFtYgsVh99SRI3jSixq79UdeetTdp5TBhO7dYmExMsF
sfoKCZLyUfi/LZJEOITa9yZKkem6UNF0CHqd2+B2IlREqMF8yARbZZ7pCI9qMOdo24jVwa0k0+To
2vqX2eGTEfYE550XJH84ryrLyjXS99XvjAezDnuS/l5Kq12QlejnQrvmJhcGuoK5x7TDoN9nhMfO
rC0uCX9cg+a+Db2n2GnA10ml85b0G3Mf0rUEK4PSO8cen61a/LbTKLDwX89dfI0JUjbmjigHk7XD
cYY3rK/e4kE2VUgSM/2zlP5nMvbXKO1ODSXpftk+NEt/lSkv1oBRApcQ4Q1I2+Hh2D+I43vGxN1u
HZnNG9utfizrOPjdObSya+oSxbNACgRDREj9XD0WYW8F8xL4no6DZFVsEsZDKdxyUHbNkFoh6nIH
617Oy3NIikta/F4gLEvba/d2iF43JE06vWV+qAOwuUsWgSvENU56hWN3W1lyx5VLVMPgBJma/yxW
dZuS8KGMrXw3aEndinE1wrk7FmK+oU0l6CyuN2LUF4kZmikeOo5sjBThUKRYpqjS9EAWJ4vYigRj
ouO7z2ycYjD5cszNp11oAKk4uzRj/g5AuvqTvfdU1NGuG1qKlphTKwfj1tzhfk2H59xQhF3iCy9T
vpCxO76XOb4klWdvuLkuRSKmXTjMf4mv+mVa1mVM4TZFar5EUNQBDXmfbkNUi0WUz9QZ+1i4HTG9
wtiYmgqPLLP2E3HyHGvgGBl2SbgHkhrMY0Z51TYsrmXvFUQYRo+Af+8J00VCdSZ5aMPNqHZqdlb5
V7612uwtBnnbAptcynJ1VOo2qKrhvQA0xxFvb/BUX7Mu2vk4Su22/kQODXXBwb0DodzrzItPo2nC
N+dHq4KsQAI/eNBwYQY9qL32iq/hm7Gy+R+uzmw5TiXatl9EBJC0r0X1VVKps7oXwpItkjaBpP/6
M/C+cU/EeXHsbSssuYqClXPNOSaB6bFg04lUXLkWmRNYYL3ge7u9GNhzZTfs9W3MvGTzhVHClF9T
hlQ59rfbkmZX3HyHvoNrnsRi00Ej/WeAQqp00vspw7eIfQkclMZCJ9vRup/ZABuWvLVDT4wIO+Ju
gdAODNHaZ9mawWmrZJdMTUmOwJI7IvQk9riVMNdZRHSpJECNystNTss1Sr/eKm06J4/lemZyJlwU
cxyWF24fpvUgZCsuaZP2+yqgqMcUls+dfDHZ4bPKq6RF9rlK4VJrHjkBmg3pll0y4qIwcLMXwSlQ
PY5Lt2A+t+x7no9YGGJcBAbCFyoMH6eURq1JGTh70tfJxClqtCR8mJY3o8/tMyRNaOvmVqubWU3p
LnZKvH1ZiAsLydnSxzmU/Bsq6yExcWL6Q8xCwWeT7zABhzCnu34OIm8i+QHykktjUVE/G39rpKBd
TSdf00ifGgo24yU3hy0UyHfLn577zDmqlYbRaG7DdmL/jGXxMyat+gIsnm5mZdwrQ00sU86zzrIo
LD5hOjCwszHYdCRZ+3LHWheFHW8lp6Mo9UzzUuul3vXZsGVZjDHTee7CRJx7TrXZGKMixU7kloUX
FSzDUgt/3AyGD1/7Rk+Ajszx353D36W+dXNtXtlqTrfa9q+TLxDoixFP7sz5DJYAg3waKFa+KD2s
ljktt9LfNUbxLorlNNSIwSQ3OGD9cxBK+bbAJjhMnnG1Qzs7pd1P5njeBau4dZIqeIzrONsHHSkb
OZb7YLJOhGbi3WLV+RYPABjfWW2xI2AEMAroj+K5CQv6hVW+F2byJaT93KiJcQ5P9rNbgoKyWgP3
7T+aUBPmLK5z7MiiZBHDx6FTeXs/TdldymlICX+itM+h28+CDMCuZ17Sq2cZXFZhgOMpmCH9WO6r
mk2gbqljRHlL6jVODbSi/j5OhmxfTgITfRtgUT2S9uQUyTeMykE0Udhi8I5/NSvQWhvGK4WJ5QZF
+bWKV+sGLpaCNSHgjWFda+6rIsRJwkYaF1PLsS+TbPP01mMq3Soe/8ylKT/h+q0AAh1nPmgUJ14t
UfN8sNv42OXuj1u+TLbBigCSYotmibxPKJ8TX5ioFwSRd7+CYZWsJy1wf1HuvtuJSQMhA3gj610O
myKyOa9t7MISEfTLD9HhNqRtYW/xRuvBw0yR9l+A5+BM6m2WwVKa4gbXIYcgs+0eljI9ldp5To36
zQqkg1dIYl3PUIKo6HOIP9jQ65bG2WccZzzaX4g4YNzgENttZ0wk5yzhZl6xyJ1r1stB9VHlvNgh
XB6zvWYwEBa//DBNmnv1gBGKUxujh3wzcTKfjfTQQi0FwBLC7Cnrkyt+RM/Ov1AsnJTw+JwuDZHK
etqCRDiOJZYPx4sdlE/iASo0HxwyCLiIy4e+DeR26MSlrbIn6c2PEKKeFFnNjWvo9zLlTDBhFO2c
85zayd4y7U0vIHOlQIW8taSic57XaSmbaAFNKhJ6iZF1uyDERF3H1llXB91YTdSWzaWjXpfq0XfN
jSL2XRLsKfin1t/1EpJ9KhTLMCTFPi3e2p7nmWE7TMgDB2kfxDbPHepVfhfyn8SVhxgUyk+KHf40
4XCHgY38dhe6x7h55ZLfqsVUF05oAafHBBIKNmiDtphY/qoL5LM1Icg43z9TmXu3/jy0cHPiDYYz
Zzuo9VUF0BZLc9oxeHDNfiaj8RdT4RazuHcwbPdDYoQ9tlPsg4dCBWRGRg8Yj3kThtE0PStclYc+
H4m75Oq9wDTn1EyHM2M44Vgv2/dNsJYCUF0iS711ZrIv1pA9irr+xAgStPXv2Sf4OEARkfVVOZiB
c0EEKudj1eEnt+LDnMp6bxmuvWnGNNnWkADCUJzH1HpgxQYbcEFiJyhPsDRoFZZ/2BETo1SnEdHd
yUNV9lHlymw/WR6rJiKzjbv8dajQOXaE6AZ/OpCk/+vYxquUNtPVEDOT2ANICKd8k+Nzbo8k+1pZ
4rxpdxaVORH8vL++ywq1Af2Pvf11snu4I2P7VUnnMjTld0amDdPN3monspJNRHUgPTP8vG3mv60w
LtIWNrfXcrHhlYUDhtcFLy5nODbzzbZ1n4oBHkPYUkBWULOCENOsmhJbW9CI0ZCNxQlZk+d5jKO0
ZaXG0k7u4xztDCDsIwVLuOjq+COPNXHwauYgTeyEuDlSQkbMgWuJaw4zzdR+0k1isV9P3hQidATE
8c7CZLaTM6EO/BCs0CYcprMx7s2ueQoytosDiB12e2m9wYL/J8wS0sttcoUs9tMGyX1OqRQhdAxN
C8CyvRxYMbSTu3WFZiVoqIWAVLlNK/cbg5zez25As/HBaBZS2E5X783k+u8SnobhVy36a2Zwm68H
H+kNXblneTOWONXWuFPNuEWAppkeNHmnwOC01YzVuQrlr7ayvnsRY/hVRPZ6DMkkKTkq+Y2xFSZu
MoN8NJvY+pE58VyR4qSLTWzhjnyliVz9ng539a/SJ/M1D3xjkXMMdzM8OZ1XsQHKd6Xq8ns5s/ZP
Kl9FHj2saYOPL+TWo4uiIINJAs0s0yoq4idjoROdYzLuXpLeuCR/kF90VFoj0bkSrEeNt4TKYwx1
SCLG6HI4C3FZd8t8txCKOBbTx1A6D0ss4igZY7l3e//CyhcLruc9LxOnrZFZgsO3OqIj7IaO467D
7hQLG5Ti6dMZMZlIAyaf2zwafu7vuJScHQylZasLNW66TN2PxfQ+VmueCx+ZIeodkmizsyACb2XA
6dquxb3NIak3/eo2CaOF5LMdh59ReY+NPb+YQpzS2P/lgrsvHRMmXnDObeOSEOrZu50jNnkeBXmY
MqraUTtCHAUOii2rF8leDNN3oAOygD/mZL9MIn1hPuefK5Jzv+S/246bQ2N0L+HQnZIesS30v5YA
iuxYqS+XLugyCBcmeF5T3dqvpcV7q3NWyJrY5BGzInFjtK8Y5XNoIZSZht6WPeR3JuLGPlk2TzZv
YXp068nda8PlnSLi6AXu72IczEMNoBLTAXVB/gMBiasFrnmXjhyHUgwiY5lbQBPUHS+ke50bAxWH
c+TBKckC4jIdY5J59Qyb1SCieXZl+scX4k8hzeWADmNvMx9YzWQ89ZYHqFs1IkpsvJh+TKrPpyHd
yBPz5JkkJIqi/wptLIqx4idCikbuXr7tibQzDxAocW68t6dZEgwlOGdM5jEbyHGTqi63HIb4eULj
VsWZyVi35E/aK/MXg85Lfx4BZ5zG0fQuqBl86KKBGfsaq/ozmPvulLrV/GDhpIplWOwKGX57yefQ
CLYmG5ec7akY8RXrEYSZ5TvR4o0/obfXVY311CjP2L1Q2mZRRqgcBM/ihTaaMH6Jl4AGkOlBWGX2
LBTno7gh1L6UBW8NiAzEAbPaBQPwGJnTL1uj4xcEaDgdvyUywZPi6/zkFg6rxEmWjLUcWDAzWTs3
RMZM9PKTEP7okpnCtIhnGF4c12VK1ixd2phDf5D9Bs8gT1aBKEG8PAdQ5HvErZR9gQcKo8drKPqL
m2fb4kNelfZFVTWdFYjLS9Dct5AsY48xXb8C2eeRJeHG2i7TNasgyF4+yVDxsaRljKULZoapEJa0
HVxYl5vHytSXWJfVXRjjtJmV6W4rA8luzPv6TAlpBCEa545goAVZEjUleVq/LFAOhzdvCl5Ct4Fk
Rc0bMaL0y4xHUktDBQWAqypoS8xKWiSHqcaTGSbncfIVpSnqkDfNGuYTP5gAOQay7IS0nEBXWoPi
yfgelDgu6ObGlF83HFZ9DVp3tYBYBXeJZj9xpLzKTFjHJWrdKrvmtvkaYKzb+HWZ8hSxu61XZcch
98ttJyrYg537Nv9LHSWKHD4LzsXBmUPcEjQzBytUdnPn+SFKom6OU0lcRvkMpjOJT7PAgu+PO7zI
LnHz7IXYNsfmlmxSU51AJTzVISyPRANIAzj3ZomRuT5GXGcfj0mmDLrNT4NOhotrIvwTh2xxCg5y
IqRukE/DJo3lqR9qbwvDGs9fU1wCWKVHjdsHm7YsIUbaV93LEsCrTgHnigNbHWbJqefs/1oq+CQQ
7c9VhaqU93AWSWmjxq3YgiUuoklmwcYs4g9hjLyfdfCRhOQsurKV5PLjBQHD/JTKdrbBUN2lrX8B
beehxyOpMDt3LzmGwWc3342pg5bZsk0NFQdnzIY/toFjkwc2o3tWugTX4/RjpoItM4dHNYir3SwX
nBIfQyFoUitdUNQ8mXAVc2PSODtzcu2A1J6Wfh4PsT45mcRpNHzMPi4VJ4jHncvSyjV4ifKmpu90
8ftdksyPrtME0UgIAAH42LQdCRN3eMVX/70AGOfEQB7XN1DwWPoxFKRi3/UiONNKU7BuTa9BoslV
8LipUivH6xaeWYJ6h4o+sTjJzF0W5CwLcohDmmn5kk/VO5CfnYU964QB4+y3rv84DC/TQHF7mYcP
mO6BaXcw+8JZH6q0r26sB++0at/jGEVE6bzcld3yEtSEvZbWnTeIQ2zXp8k7OTNjBCbkY4r5Jlr3
xVir3T4L4JlOED8SvHqU/94NmvCAkCqiiDm/gF348kM1nwfHniPbwJfM+EbLSSXd7dwHNsui5qjb
VF7bbL4knjGdMw+UpDDY1riuebR7wii1MuCfhzjDkjC7lGrWFE1wJWLvtKLQaUinVHgYzOLAFuap
G5d3Lq3paGXWOWnt6iA6DhGlk1l3nWAlIXEyb3Kf9T4cmu+uwRlrCgaHqnqyMC2difYVR4yawMXs
dVGZgBlEUhOJzfCSDkht86Jhd4DPyH37VcNt7R1YCnDZNBtGJo8GQ101TITxYHlx4hbpdihgf7nO
6lDDipeiwUDcWSsAApN4ZMMaek5XrlMfBS0r3xoXtE/JqZgNyZKmdC7O+DVmpPxzxDu2ms5j0eqj
LPkbHX0XOPQ2sb7MuBgwngw+VgkfBfbY4QveYWDfM/vUl7oh9RPG+XvpTFzGgqJgSBDpPuVciYwy
ncsEqX7E3MSd+SPolo/a9fSh7IIfA4AT3GdH7TPLv8iSxzX7sy2MN1jYJZlM96tOCcYEITjZqpHX
0TFp+kWVAI8BFbdncYbr1Ee3c5ZyP+X8rMC5/PuqgKY2Ze1jiwZNAMFGdh+W9SQhcR/g532UI9T+
sPNoA1XOpWiRf/Fhc9LsIR4ThqKXIy3PjZ+JC+U/ws1AY3T5t8hmebM9FOiuROZpmKe2euamrWkl
P4RVTdCu5rXEIeZd6jFcZTD6fqAwQVDMHaTI+VB7FZ5XyOXcDLHlZZpWmiQ96aST35nHJN67932c
OEBcwsuSmLiI/Wrl3UEdj2kMDO1ZbrKOTBurDpJjzM+ofba3/xN2WKUJ5sHFx8hp5jyZ2HSqrPnd
hUFO+znGcx8/p+gPbBsQOTrxLeo9WPUFFSP/SCz7cx5MyfjUsKaVJAKq4Ggsw2OeQWTXvv0xm/2y
a2Lu6WRY9y6DINkEVIt8cj5CMm90IySvTd+ANLb6J0ZXYCfZCl0aKQKK+XyNQ874ktsvvNseL0N4
4QEbOUvcwFbnoTqTXOttBXEpBadNoHXbhZQYZB6+AD9k6vY0LICep4BNlnmnc/GiJBe3O9jQmAZw
ejOAtcYBuQkW7wu21cNseD+zUxpn7ecZlBt+poI+d46A0r26VvDpqfTYNkO8k25mRwYC8sw1snWV
XJWhptwPtf5KZ3Mr1sNvMXK00K58aXRIx6KLj4l5ZY8BqkMtNSw2odZ2MqTYpwR/sTUZ8BXYb9dg
O65z0H8ZoJWIQXpbfwClo5P+GE/cHVPsi1qzyg0r46fv6jsJI/+At/aWKDFt+ymEtViVDwHwNdiJ
9E1xWA6n2d4meUMdMi0SbGma8GARKkvbLuMkK/8sWGn62RxveRpETZY3e/SMryAOVJTanHHbDkVK
FJnAarjPe9LQJLv6cw6zhuGoYxXVDF8+1VGX1hEPc+CNEeCoHWESnjIGHz9ODF+09Z5bC4IGaRMT
KHYPhVIWpMR782Anc7XPbO8CheymYoCHZdjDpYObEATdwR5dOypjUBHwVMG89ZpXMSte6sVTO+7D
j50ybqvd1kt4SjojQuHkJX/RYcsO1obl/hqrllGUZVY1hvLsooBSh802kfyvhQWim9EIRkL7TvOQ
ojwfK+75ixv8sfAEgnHzD/RAYcYLgbSXMe5hFsGEOXwAmz4NEYk5XpRLizCbX/B4Czb/PHybpZte
+TeMBJ2DjA/SNkuFf8pmLFBOCjbBK+9McMJH0gYPfeyZl9IOfmGaJcThjHwOEcCc7JwrcSVKyemY
vr9mUJj5E9b4oX/tyvo6Wo63HcA/EkwjaevVFVwDVBzllzMvgnXvhuwwSc1PMSeTjLrvxh3ODU7G
MFuPlElv3tdLgvKsxt8p2IFXN+ewU9oQpCXFIRMR1W2Ai9YcFdlUV087+NtrXIshnw971JL7R/bw
VikK0hs0bm6Cq7myxfMiGdDZ8Zq3lcB6QSsNN02MISDjSXcIw2k3tcH7OOXTjuP8Y9IwSIZx+zS5
7W+Oy1CfbJ/5vr4PDAA8UquXIPR5QzPSNvLZqhTOQ8Pch4ASeHPR3isaDJwBC4dPf4Bj8QaXfXNb
cHJvtURjx/b5XJk+n0hn+oGZQwXhQsuwS8oD8/vqvsDEltX7hl4skbHS0gIaQ9ffWcsAsgdomJUm
L6EV3nlW4B8H6R/DcXkeQKCi2gdkaaX+o3G+Iwa11j6HRZ3302fGEeQu8zOkY+a7U+/WJxBJNwzS
426sA/DlcBWalNvaUuorYsW4keFya2on27aL8xNO6iVeg8voAuUK4blp0/1qhymy5uJt7PMP35Xe
Rl7LmHckMNKf3p6J5qwd8I5x10rj1RyXX0Rh8/00rQO6QpB3JDaMxH6yZxhAqVv/AXYfsFHqd53R
PjCVQMddg5taj9fe4w3A7vjmNxxyreHksC1COeFifJvkcLTH3I3mAtc8m2cq4flhhqBlQnApWKaj
w0zyWwMY3ajNJ9Su1mM364+nqbCprZTzgfA6mxRqcFE/L1P9aVtSH6ifcyJqP4dNXBEkaYSoLwNq
WMzbuwN4+yVDX0R9R4RpGgdu7DzaZRviC4L2vrMDDeOR5Rdr298Fr6TO3be22ZsSgcAJiJZ2FQBz
VRMPUDnRxaWtOWgMwLnLh3owfjqjMHdzbXZH5chfnef1F0w/KLnxxfDdnZGGbEJndyQ23jwSzqQh
oyWOc+hWluO4vhbM8z7VQkHi5qfFdwjIk2uybMrk8ZHQAYpJlNTdKeb5sskK6MtW7qIjJe1ere1H
xQxCImMbnSQ2h47iJqxhzyfBx1Jr0oPhmDc5LNzE2jw7rPpuoF1OI19Tgbl7IWy9ie9dX3QHB8mB
o7O1HDtDP2H25+HVxzgGZhpkAAtHcetDlmNu9GwefJPuL4VOLNpq9Z+xXG5uM0tOAe+5rNVdaOP/
N4qH0M3vWXRQzspjCTfrizUEaM3mvROzQcjpg98XdL8IddWkvpbMPuScZIasxsIm6qhicDV8Mtmi
986+1E8DsNUmBvDg9fWvXA1vRSuWveXg8zXq19rDaCaKT2MC5uLUb52PDr1M/REypBlCnKsdhDtV
h/jB1HHJOvxWlHkjc0xTvgummy4WymlBjXeWD7FUIoCvAdEs7giPpvIlwCFCJhpbEfIF99LfSHWc
zqep4+jOM7AKgDwH7LOMa99bP17Y7wAulkhY9Uvmc8GzFd4hiH0HHvkgDNqlit+NFUmW6/k02wO9
LCM9KMSZ8cfF/MNDJ3W2pJcuWFtmq+rw3sndODVv1QzRoiyGNzw7UMniA77SY86XMNH28KCoKWIF
ipM/93y2aUXt7cKeJ0Cccc0VVr7wY7MMtj3Bl6lk32ost757gyqw7YKDVYfXLgXKZgTW9RPfuYrs
gDaapMnJzyxc2dXqgCDZwX2i/VTY0VOSJxFLSJydcf+QV+FjMNnm0ao+4niiJN549lhV1QUqfp7X
X0JkE0dmvAPjZGVRr13mj2H83VcTs4w3P/UsX/I6JMiST39tv38y8RMNlkmaPk3r+3HkXbY48US+
7/7gSYODgLpY5Q1sDCu5s7yh2lWZ/0A3g4sMYp7zIIErSFoIMVjwAU0qb44ycmiwKc9zqZgiY+fs
eOGhWECS59gGWMf9wLT60HF8RYvlBIOTZeHAAwGT0CAHkyVGYOviK7Vcb2buGAffbL9sJ9/TSbT1
wuegn1Tkl9WvcQ3Jum7Fp81ThykmN5zrP4XHh3SgvQwMwFvlPE2pOhsMHRt7sT7NNHVOrcipmLDR
c13CuU7zSkiYTqaGrrQqrLYD5WBIHfYmNS6uwHuBpvLWZKDom67ihvWlE0RwyOg3M38aFu4fKQHV
jaFm8vcDmESJeSSVHyLrXj3VbBXV3HnFg9tnsttkE+1caYAQP9yM9OKXk82oMxdHZd6BebnJ2v2Y
Zk1BptuSAVUvanK/yAH8NixGuoI4M8A5gPp6fVOzPnlJrBCm0V4qzhoAF34XqkiBd7VEGtPyxR5o
DdHElrLZsm7JkBz9CuN5m5FTESsppa6IZbjEj7okeZGKENns+EjnAPbYXL/YFuVodk5lRIanYvGq
X+T+1pfn3eQDdxpzH7FsWSMhDbp4F9+pIP/phs7e9U6c8NF29+rNyDD4GGnPhg7i+GDDrK6ZOQLs
TtUi/rhIQTRtkpSwyo8E6rwhjT+9GM/0GQ24c9HPyRTv4jq9Dz0Wm4u/AUft/3sPwaE9SLcbL93H
MLUud2e0dBRF7Ef5QzAXTzo3EQ2wydtNvhMdOk9R0oZlLfcF9+holt3JGqxfyIiIT2K51u5wkDE6
ox+wjMRRY5XL1mZJs2mSQW0LC+Ex4VJQPYF437tzm4EBYWo5rTQ3mzLCwsETwWuXOWfd1HsPC3df
sgxi34bJuJtYfZhfS/wX6A/jUdg1pAT+AC94ERQH7du2PmFYjNLRARLmHculQAOQzT2lEMTMrfZR
SO+0qg6pB0e/YsRs+v6eVRkXWs+wIcu/fufczd3af1H1p4DzqQgix2zuNK5wldgUgHX+cezvrdG7
nxdxaA2GFZAFG0rhMM9oGkVqda88dSutmSRpDCR/iB+W3ONggycWgzKsbFec5aoR+t1x8PHo2RbV
I+lqTaoa3mnfsv/OEmun7ROszXdTmX54xXKD/LHTHlZXK6z5mEC8bDi9sFPyNkPH+cJlN2LlzCqA
IXg0Cux63VtqYvlrBckHApMbgS+QqOf4VMAVrxygbOuHMDaWm2HSfYWMYsb9GQhxiG9sOvYs6orE
vjEnDTzTR5fIVXhtYj5ny+qvSBF5nQa/AjYiK7HPHLdvsOGA7/XPbcjYhBr/Z2zrbrcI9pcaGX+X
e92uM+dbYGOsmzLOSWSQolgkfwaLfoVlilLYIin+JXvG38QS9AbHJdINfRnD1MPhfRiwhVJ7YnHi
AC/hpCar7uVHLEbJPmvOt6XqKXDqqs/Mcekxt79kG/+K4wtzFJXBIahDmouEiRAHOH0prYvOeQEc
+TSZPs9kA4drbIpfczycLPUz8H6ws+GuZyzlZ2HrY1+vxmhvcfaI9CxHk3TAcJ1T4dJ3d0LbtFt4
oLZyOX3zndj10+8YsogYs0GcG4dyir5OjtR2RRRWj7tB8F3zWke0iCTHvufd8RVHyDq+jKsVihAm
DgUa3mmTOliItBQW3llrcNdECbOzHMxbED6aAyNak/yWPUMi/YG0PHjiB5P/0asT7G18AyOExNML
gO1r3QDYKAs6Q6rBJ7gEhmZST26OtGTZB1AGViGAzrZg53PHJd0ivQulj69rSquRF/Wvv6sJT3Ea
6j0oAlbGuWKli5/viN3narT05IjA+kWScdpnBGPnmIKiopYP0xRaUdUvzO005EXxWH6NaFXbpEQv
oxZza7Wrq2sFGBtwJjbawmdt1vU7eQ7zHLBLMSdKxXpG1Z3Ty+oO7X8RlK1orT5rc7RP7F8kFi1Q
AjjCZ/YRXkHlbuudS2nqu87W3Zlur4OPKfbOjuEbVNpcgyTrnxaQDKP1oj0OOq3O2miq83//9cEA
Lc8Dpw/oNPzuv1/4STr0e+Fta6MG8/bKhc1ZbPGg/RXGq6qM4qOn5xbcsDKejJhs5ECj9p3vU0Wz
1C3LDXTVsfZmHgA8P9eY79PI+inKC2m8m1q/J4ZIfojrIJAvCQnPPH+0NTgsUwsCw4yRTtHlrxWH
sm0Wtv2D2XTlIeGfhe7EFQ5JJ+afm7kHChOhMKQW64EOEWRpMhtbmz1dgrr7f79keT5d/v1eMlxY
Qwbnf3+WqeBZYWY//J8v//eHbl8FZ9le//dvCXisX4hTExefQ01Gr+PGh72hYjl6YZqHSfb/f7F6
D8RMUB0dUYjLMAT2f7946//qIi/winLeQ5F9K0cqsv79/r+vTcYkQGsPwnc51DYurP5xbkk2GuIh
NNiixPV8CmAnHPoK2CK40Im3dAFupQMObhANJeciHv0lnNyYDgTLZnm/LO45bQrv3Jn2V+hw5aU4
VM6SAytGPzidZ9WikBVkR7Y1ncUu+CkKXbDTrxECes6q87//sv5LFIRbH1DTEfiUPktL6PNMvuD8
73/LtiuOyLNAxkp9HtevaELu3f5C/1fm64lnsmRdoXIeFxO+lSAmZ1ewepy9xzkm04GFTJJHsvVl
1D8U38eXpevWzxAlYIIfJFR3jdKw74IUzDPsCuhEWje7gUAreaTeOC+mNEC6amGc//tl3fd3dmpu
oOnH53IsjP9+aRKNSFD2mE4JOqHvsZn59yX5+iXmatla6OMNhQuZmxQkg9E/u14ErEYeyn4+Lcgt
Z5eCdjUJdalGKIx9fzXMn9q02nNaGizpPMxb1uSfccnx7O3wpsdW0l4199lTZVR7Rez/jMsNNYHl
uZp/kyse9rP8V7XS4W9ZLNY54YbVi2RbgmZgTCFPkqy4s8yAzfEJHHZK5oTeg5hAjxfbvNLeBT1t
BMUP9tMbmq3jWWJbjzlRSh/F1LSWF6Q1PKqu/s2ca95RaBVqhHc5yU/uFEGErhReUo5ISY1vdapn
sCmCwogapBCNFGmUjy5WbPzIW8fx1oQIPbja3jkmSI66AC5hzS3CRWtupo5SdO0iwrHfv/iqSS8m
dciRxJdjBZFqFU/HBkroSp8MsO9hJyVC3hfPdOsay0rg9KZ9bfUcByjnQ8oNxogfkaKNvyoOq5M3
Ar2u8W85LRVrqvuFvHRlHgHZDZsmxoa6lTRZwplepp2Kf6Wh+5GV8VFVzXsjLg31HJOXQ6uifqPi
YMdR3djDKdsM2V8Zc4SDxFhx2IUNEX5WY3Psavc81cQqREXAa3Liawm0PdGpfS2NjP1RGJ9qXQEc
IlPZv3CfG0yErn586IX9h01lv2WSP7BAlnxWqz6CJPLLt+DOE6XhJ2TlULf0TiZMni2Lpybwt1ZV
0YPdPYdJ+Btod77zm/SGRpKQafko0yCm3y6NagPMZTcewrzs1z6yQ8q7jg3BfXSxu0uVnFUX3ktB
nyyGQqYFtQ2HER6wIlRXd962lcVjI7r7YBA/klscej3IOjNFuYLKTaW7ecTuWcMSD5RXRUlYPs3V
4B46Ne+1mz5pbxWky2CXivgum2p7awdnHhT3faOfDRUOG1uDuCvtRwIOr7bnPgdr4dzaBYBGyIBI
enAgtcxjFF+kQWWIpO18SeD41RCEiYntxuCr4DAJRcWpyzdvbT3HJO0jccqKWNbcDZAg4x8VgpB1
bBZGTEVF8F6XzVtoZG9AubAkUu3L0NBZ4hniK0+64jvjfWQtJd5xgiO0jQz4NrTizWTDvp+c4DEb
+cuqDmOTGOALwS42dvn61JxqAvDCRXDDC6GT8rH2h2+GbrEx36xcYCGnzjIZzfyQo0XEJpiJOeMR
O1B+4xTfih1SnsufcZHhqVR63xnxy6Kg8pbOrmcFe0e8QEGBOxVNdfQ7/406NLYGCYcLHTOmzIiB
wfinzxaKHkLkyVjdLJiQuLbJOaTxIxufhoMKeXZlsIT3yNAYQJUY4CxBU6J7ahLs9m0Z38d2R90t
/saDcNgTBCzPMhhjgwQTMGUeO0WDrTROOpaMRjt80IvFNWBHXuXAGEudXTlmN8z7IEzN32YHSqYL
7W+ZYvtqMdmBC1lYcLrOe0gFKhIN+FbKhXdOpf44ojd2Jv3YtcedCSBTCaur+rDNHhKud257Beqy
5KzZiifi2zggC/jRDvNe3s37ICCCGCzDF770K+b1cS0TJREFfLEoExcIIWgXjQu5KV0YxIv+7hfz
mw1GspNdiNbDso8tM1P2zGGO9WnESpz/GFha2FLLSJTJewvDtp+oTaxtB7NgOX/Mg/fkoNJyOCnP
Q4ZjMoxLBqAxxIg4FfiQl+5bKV2cRz++bzmWxyRVT3HZgfhZwl3O38YCbPmsJqTrcilHZL/gEcch
TL+xvpEKHbdFWH3ZPD15G3hBW4u5x7V4UuTmqxcspNV861U2emd2yX0X1i+DZXj7XF1HESb/w9F5
NTeKhFH0F1HVZHhVjpZkyfGFchgDTWpy+PV72Jetmp3ZHduC7i/ce+62raDoILxax05Na4GwrWq3
U1Ew71XsLxlSx/HAbtHYWxhmrLB+dsa7aJujkya/qPtQ3WSIPZv+hR3BPpdQMwb9mpZjtYxnRKaV
uSRITubO7IovFwqEY4eb0dyFRn/Omym8QsQH+Ge4gIcYHcHDx3dFYC1lXGRZFzNklaC89RDKQ5nP
cdhDsEt0b9gkPsqArGc/CxCNhDB4oRBfz1MNj6vJQRY4fYmCxq2XqYEkcZLTwQ0QGqoYyIbABtVH
8SsiU8hNYyAPqDB2ojZudXIBIFW9YGAe7kA3wOZ4E6c1pJGijyKE8qSGgg8yhZ1vgEcAf23EWUeR
Sm8HAbtMy1se+9nFVzSaZlNBU2tXROCQrT76HsvPvNt3BYe6q0ISxPFd49ryL///o/pk2eEuG5zT
pV/op6mLEFaXwG9MX4mLNEPUrl7EOAtnfBG0z8EXfuNjkxJGY2c2P7opYKbEh5mFYinNOxIHtjIp
tWDQuKecWiKYd/2kmqDZl3m/1MlNwMhBPahruDEDIAZD/xnG1nCqlAI9WbGh4ce2zfBto9tAnYJu
gO1X+gDqJk7gx9n4yn7HnBNAgxWQWN+degp7OL0GhZg5bipC5Dy+BKsQzAFyhpaWkbfXNKpRcwYt
L5cu150zttf//70bkhijjIaxn99e8WTXq8hBxJRGWEpCAuM3gXYBoB1fx9yLbv38D4bRp6gkE92o
HO9pLjbyMY9vWohbkguMWmr+pZr/QctesX0ml3joCFU2Rr/Y/P+7rZ4Eq4ZsaxpD/hyvN9KgYKiZ
VjrhsVPpzZ+QOdgE0ToxTRNjPIcZ2BjziqbMuSm3UZBIx/F5UfV9FhiHMupe2tAl/AS/0IqFxrPN
O7EzxkGbdTcuWg658qaSOUlD3gLny0tQgIDESQVrswpfq1kv3vYOIaUrFgreU1UUSN/i6OC/VJDf
qbCsd9VhN/ezORnE9k66+ldDh1oHeJRWbCL6F8OAVmtpj/9/0ZPJMrAnXlYqKXdS6MNLBcnUR3ty
//9XaRNu3MEOtpGF6LBK3AEFvRWhY7GfpO+Zl2hS+YuytH92mVXn/381tb5BxpeKtqYRPVtWV7zw
VnCiCuZBVSSLF8McLZRX3bD9/3fFMC4n0bsrVytiaNxe8cLT0m0LhJno35R6EYEX7+PRMWeJNQ5I
h/LHRuZ5SHQIJBC+1UvmDSNPBeuQUbqwClEZvtaJLI9dWGMX6b0z26nkQnsJZjxKnkRS2Vgv9I3h
ob5PbC7agc5JNznbB2qgH8dBi3Zs07z4BNhzALbKEiTLk4udT8F6TH0GA1Z/LBt3PJVVa0IH8Uhi
maoPkC2YJGNnWfakFOREfO46e9TQqTUPrUi1a8ELa/Kny0DzXtMCjFJCd9VjINjR4oE1JKR+0RCF
xUJ+vGcmMatB/wa3HLWgJ6m7ePbR5GxHHAmspJjvwZTBW2P+1GnfrrFA0NbNioWQlf5Wha5JlirC
ChCyCHTDlAUC8pbS8st9E3qbponXSBkNRsNBuI4j6lYX8MBYd9dcsc6vTS9Yc5CSqvtURPmbYSQW
oxHvziaTQjA3uU10qBkwCootUvlzMg3VipjAW+Ri+xTEL2ZznqRR9r8Joc09C72ukryWTTQXnpAz
c/o738U2yp0aQDekaOHaKv6CabyQ626ticB4Bf+H8BZ1ZB7Y1FvBLBDWcaPXQ/OemM1dUzzcJdQw
Mt6iU+c+BVYJeJd9h9UN+C+ORYGXIKAjm9nFPwnnl23xNvk9C/jRxP9a1QXLBtMGa2ppa04V7hF/
vFu0Mc3QzxoXuEod8lw6HeMpG3oXIiUDyMgu1lHPHsFxzzjcv0Klwabz2f7ptvNsDM5N1wowoo79
3Xtw2qJAW0n4G9AV9H1aRB2Si0bfzrchwZjVVvsACxvsetv+YUPMGDpr4bCF+tbrdUBiA95gQG18
lrH1GXlwIFWho6PA1qSHdMl5nEdEQJT3hKIwsyAo0Lbt0oLqXAvYHLl+Jzht0EGb7L6mVL+iA2Dl
41esF3GH9rELmRPvhVEoyrXEudXVTLLAn1yRXsjIiuF9E7hrIE6AV9XgY0PCJmsLDVwJYrSYoZCn
xr+UWjY1vUsFwDQyaRDdAJhlaHXsMsufUkkeX60hxsSiiUoTjecNaWBMh+0Cj2yMkmM/pqJkeok+
6RYmabJiNPwdTY6/NhCNUwFAfC+yK4X8IynBcJo+oydV9Ffb9xeIrIr1WAoaTB9fSA6KqgWYIxr9
pwyM9yB0+62W4vciXJl1RD8tuywbjnlM+pjDXRS5pOcSYvDcmKjaSeQsVl3cMGuyrspq/4QffNeJ
9gtqIBpn9WTE2jrTu3PSi3dpUz+NoUYEr/HU5rB1mahHMNoY2g9ggeO+35mV1a/N9GeaZLpkTrXy
vf4vmtYSJv4yjc49H8eeL4hZWPal6ninourdj7x+7/G8g5V88virFk1GmhYS8amKP6oueJG+/dLW
lb6Wubqgvn4aguGXVUa1qxyDLWX8HXMM7QdSEuMCtVuQotTnp8R0tCkvIg5fIE+sJ6Nl/eu/AyDd
DHZ7rAtOG8/oiX01V1wu1pbjBb732sWdtGN4/CBhrxY0+YlZaO8ttooQWAgidaAM6eAu3NdEks3O
VpD5NcrIONPjJ6w4YKZHWtrGugJFAyJB3SomiSDA4ZjLjG6J3YERmbdMFSA4V07cehObAoYBK8tU
hB9lXJAhBUqBLJwGdle6GZVZZl+DmVuTjO7FCLGGmHz2QOGNox8NRIEEMSJ3luMxPPzV2Ew2D673
NvU4v9HpX5QFRNFAYcAwfaQOA5W1BvGCKk2KDW8FcmimZZ+T3lPXWhfCnt4a8kTCHgUPMxlMGWju
2bFVaxMyRF8obWnHjK1sL0JMqynAxwldGvziamRAk8hLgVdg5/Ff5YQEeEgUsHBjLZaMgWHkbFMj
4YYrSFfNGPwTM3fMGoQZKcPuDQ3qecxxKavIkcyG0jcRqvfIsS9JMt6LuIHaG8iXcczsVVK47xZ3
wlhPL7Ke5llMT5CAy66tisXNFe596gtamXjWhyNnbCciYexEHSujecWpiPOWDOEorogKQMsOe65Q
awtHCWNKC2c+ogAqSQItc1JBnPCPzQrzb8dhZDgRiq6Lb1ZreR0W4NJC5HjlsPMiDSyD/XDjwF85
vQfrHJTEGOvQDzNvn3Yh0gcq90wHnwPGFB044h/bZcdIbbAkHQlVhCnuQec92Dw8Zf5Igljq7xnb
8uWO7VbXjJesi/6logzWuMomFvCN1l9T37pRhjJrSxqGkfk/oyHvxvxF4/kdy/DiDjWz6CnD6aMR
VU+dxtz806wiZ+PhL0Tsr+MXhH3VTPk9QfTDUXIKcu1i2MFRps2HnZBn6XS0ZGH2OThMmpRlrDrA
wtSM3YbbGmlZaKGs05wzoSdMNxSG6kmWpzEshu1sYFurJ9fhJ5POrBtnNP8R0jPH0/R82Rop3bDZ
llBjUHC2PrCUpt3AEGLVNxtHMpjcAK4+3Jg3jUlDhJmYe7AFmuG3+U/aJf8qncch1N8wma0yIsxh
ClC9mIw8E88blmZffMIOYDQ4VHdpRXurvcZIo9j4oBVyYI80Nd+NXoePMQOLyorlkXg4OlIfD7qO
bJVhiEfaZZbYR69Kvjl4V45ggUx0/MGoGBLRGx2gN58Tvxl2qlH3WrQPp2uXGOkfnfks1DQQQoX5
3tezFxJjDqFhf2uRdxwabgitxkRa1uSxOu25Cmj0+9RdQZA9NQ2jH8vc11zbO1aux44Yce5wY+s6
AIV6tChduWgoGhSCAt7y5tLRNG17mH9Bzss5xOIyeXa9wthHemD0mZTNySLkjBuSCaluvDWtcfLy
sGKCNI/5rZaDJiIB5a/IuT58RdBEYdnGrsoQ280+hrpnwgq5jcOTCaZuUsMYVjqD1sDwrdiZP8V+
CLt1l/T9l09IEX0esoJiBO85RWCONdCdQ7bN5MRCuP/Ua87cAlmE4YNYw7Rp1OfR4kugb9U4wkpS
Qp4iu86YA8UfbjsNR0fzb8ip7gm6t7XvR0SXOkRzE9aVSg9xHmdhIf5K3eq2pGDhQ4uvvlm94VIh
Ymsg8s7zvxqmiyS3CHXzy0fjELIwSHZFDNRd+6e06f4NU5wIVe15XQ3zM4SmxU6G25jvdpfbMLAs
Jup1wtC5qeDglYHccwoBSQne/VDG6yrmnBg1yF52JFihFwrcq5esRYn+yXA+BuLtmWikfGTgLoqZ
yqL9BrGgeC2S1RhoqEHr9jDOvZGNIsXrqX54VB62QWlXd/oX08OptpmaWu+j6n7MsNqjIrjEhr4R
SfyZMt/wWgit0mcmm/RAA7/0BplP0MFxcimoptj4aTm7c2mBfvWM18LuvrKRE1vLJB1A80ssLv5X
RuJJ9RaJ4Ize/ZXcacpYqb8x1PxFCK876a8zoCqcyup7LBCTmQUhHdUESt0EKVcOdbqyhI3YjfSR
KQjWaWlucaehs9XUlvX7+v89S5ozmeM8Eeb0AW7lGDb4jcfS+YLKuo4c/9ULu4fDW+xWIkXR9AvO
BlzhBFBHcoSJQhK9Z/9dGGueAa5svZzBbw02gdjzBX4+tOi2PPkdUGk7kGvUFYKBt8vwGlsDnzpi
OZLdlDyosGkPtXuz09hflbn2SUhev2PUEw/TcSzrCegIQGojbG4qcb+Zrl9MyxtW01TdRludgzS5
2w4weRERRzi+ijFY6a5wVuRovrop3Qbkcj9kCotiEn4Ork6n9D51QoFWDG0jmC+cTyZiFDzVn3jp
8Io35pcZIkPQPERiErt7G7VLEdLbJEzRHdt4rWStdgRAxSisCOxySmy4zJLX44RyzAOoEduAi13F
MNV0+8+0rfZjRnXiBfWH1UTA6s1/8WS8QM901nYG6yOynmt/fOAt3eqiewGu2J5ZJxBTjvStraOX
oiJdQdPRPZQ3uyTYtWDa2PreKjKuhHW8qn7Y2fGs+Kx9f+URCTdkX4Ov3hEyZWA6tCNSi9+G6fmh
wVeE5p1eoUkFgumAPbnCbOexLJctogAIf+cJe+qiNjhtnCBD6VFlO2kR8QOCj1FDjvi2+3CT6LtF
xrDs7FQRt4d2awxPbkJsic5Os7ee2pbhuSNdkLcDiaUl4WNjBEqveAfsiLcOJ8dy/tscN/z0KU+c
PMYSA5ltqFnXZDZDhjQioyailViYZfWCD2zfjUa0rfQE/WNCULYs/w0hhn+zV2jxiMwFEEggxb5s
kHfxA8KU+twkEeUvnGnFQ5975YdK52xPiSfBgf5Hb5gekiT988E94Ld3Hwa7qRa2OvY9e2NA8KcI
wL1YVLcpCg+lEe6gVS0JtzprEupkVVVsdmznU4zTPk7y52Tq1Va60a+YkG6xmaMYUa9DHTko5lJ7
ZbX+MbTgZRJScneD4EGhTkkqdAVzgNiFfDfpXkC2bhKvkAtSQoZTsyL7+WBX9SkUFDQQL/StaTJb
5V6MiQYAIUjCW5XqFzMuQQa17ick0OjoZT1foYd0UfX/vFL9lE4xgtSPVpDRWKCBslx1bcKzLus1
DKkPEfbJtqp1xEXxhNhQcjhIM6eRnfJVpIzqIELKkxZ6hcBLYNckfQLEJNuHfLF6HvhfWg2tTZph
wzTN9mwjYc96LL4NI3Xsec4jFl8Quxz+k3HdtwGehg5NnwsVoSjYbrQDiRAd8VKeO1lPKfN5gcsa
dfqqTSpGe21zR5F0863h2Oe7tsYe0WeNzx+JvCtFqEpYTIHYC6tUHEZHe/d7YaHzI/IrCD6MCkjK
UAyMvswX5n5zJjnIYGm19d7zUBqpw1ArFsgyHbZFYLSnzjxnGjqbZvCiTYTfvZoEP1xJSe+Zh3ao
6bjhj7jOW4flGb9SSCSsnkV4n+mTSXMWK72V2NNwZaSdjw09sd5kEaLPUse09dSv2dvP9K7lxUIv
ydaApa7js5AbNbl3Qv+ghfiGdR1ldiMhnEDnN+ZeJlzp2l+QITiJqyNLt2JX8Mn01XTp3cFZNcPD
ilvkQbwo3iSOvYnlUPRPFq76QzCMJ82YHNBC1h13IVP7VkNVyiTEDuGhjDlaWNvdIoIgf/hVSIjA
mhRPQTHCawvlmxN52wK8C7ploEmdDYJEls5qoOJhapT8Oq5ZbVm9q2ZCSoETM3LHY5V0OIVjCDPm
ZG6Gljmb5Tb3yefxSKL+Vau4tCOzY59HTjvH3Z9B2wTh3/AZuv9ks5SSwXmwM+KW3qv8rYtZXNkB
Yx53/ck1/Ys3+uQH+RmoI1n+AMBZDq6gf/PY0mkGhtpqPHeO7h70JlF70QAaKdpkvfPrKiAldp7A
g5xiZF6uRM4uN7B/GIdD4vnRBtNfIVN3FladvsBgSi6piX98/KmdtqOrDat1WWmbYJTFiXnOl9kK
/K41eIqgImyw7460rZywPTG6vbgXJTMBp23HBQ0kuURsPmkYx8VAFNlMtIC1g4OVKdwjd3FmarfK
B88TTCnbIelfOzoZkSOLaMBHMBV/Bd5D3V95cLF50fmhkSylERoUFNmbrLKQ7BkShkbsk0RD+h8I
Va/ToB+NNtlbyYhMCIUTdDGbuSz6aQ958F5r0ftLh3d3WusxO0rmbRUVV38YPYvM5gTmpirWOcOz
kw55aDVJ3EYdh9u56sNHLuB3jKW1Z36Tb3W7gQUV2QCUQoW03yfbElm9Qv+wJDELte28+kA4F7fn
wsIiPnZ/SR1fS9zry250kcgkyaPxqP3iZJ9YWKsKtyk2JS5KgSFzLSBOMdbDZ0Y+WV4eJ8JSBuYN
djDDwOoX3TB/KqkdWc2tQte6KQTPG+nhAyA/Kwo/XebbdRp/dQmLTKATT3yixyBLgn1WstcOWX72
6D5WUquQNvbpKg9Zm1YcgGLiOTNEDozJrn65LQzh/CL9LtfS2BgaUrEw2Iwp70cIc4Cjx8I9PZwj
hAkwnEbgQaSrFs3RdqbvuM9Myr6V7qd3dOewqZpqIxPjxcF9wUwn+bEj7L59CUjVNHn5HKhua2f+
tFXzzjftcapWJEgK72YFxufk5y9W/zPV41ct0/ag0uJrICJvkPj44TZIYzij6mrX3EQfleudRD9+
xCZuQFQLGLoAd9K+id+M1e4S6TlUW22u9dr2LcnYDfjzLn54TUI3BxlXLFUL0F/2zCuxeN3zTr6R
EoacwtuysnvR+GqB0ZNIPFFC8V0gdtf0pzrSnrCirOmo0HBVnkD9vijCMdoRIDwtJOeD2+gf7H8H
jhjgEhPN+TJhcBq1RriEMPYsx8Hk1kEQ0Cblt5ugQe7G9l0z4XVanc2L37mbpOnn3BHUJBywpEdU
5U6HwLSehHMwMp2/k7eUsmY4CmQUjNsDePMO70VeWKeg/1EaobOE4c01PRtjS/4jg/IjIjJ64aBt
5WXAKJYVFuPKbtqWPdJcZlzsfpvmY7BBzhgIwJembXyNfU2QM+PTKWwXwjPGFedQQ67PWbfdqx6T
/OfNobEOT7kZR5t6JhSI/HkoMtqGWIplWXlMccPf1Nd/S0xBC2vIuGBrGztaU6FqALaGQgt/TjXL
W9hy6OruSeNZle5bAbSBWi9h/zjwNBn+PBIuahZdWfAeGpxpfF9JWI1U6r23qK4ZI3bUfwE3ZEeX
hM91EY6Y8gzT2Q/1eLIKII7WeZC4zHRkZQtdJGI3NiVnWQasWSYUdZhX+VfTdGxYkYooQvnoOXPj
S5JeluJ8RY2B4QBRDaXmUljJjY3etNaodJaN+dT7WscmTuFsbMXPLvT9fO1KCPXK0c/4EcmoLTo2
GKZzIkCw2LrKeYoLHlvIPsZeOR0fi5jjKkuWPwPrfBUz2lOCwkzzw2CHXhsghi7+6sHxLjWO8EVk
Po8p5VPIXHvC57bJc0J7MfE0mvXg8UFmbKhfn60NC/qJsnrOzowdefUpN5BMfiVDshUSt0NJ7Ew3
rDipu2VPqiDdB5sMxRvFrO6cx+beHXVj0zv1XQ+1g9eJNaih1QBzw06fXRzpiI7ktynJcpK2eg4T
XDeDmxnLHN+K6hueD0U+EpHp5vTbkq4G+glVSNpF284vtuOYk4JYdn9mxSnppBJYAE+sXWKglGRz
myWHWd3b+67q36VUbyDHPq2k/AjdrRyx1Ra1frfSxMLj2JwTCW0FAMBTFGFAq0f6qzroNzIy7FV4
H9PRWttqRCinh1e9AiscJB8yKKm2Wm4pInso833kxcUEpA8Z8ffgsZUvJ/OmKoOKNWlIh0jTW+FT
/Nf4tFYYBrjLWeKvbGSvmOkYxzGN/7UHrLsl617U+ukqCNJf6agvZWxTx8B4ILh0XG/cBhZpURmy
E7qQEXJE3T8j+K14i9IWUhHaeuDlES24ZFUi6iJeIIJbNjbTctjU7IQvbW2BcFQ2xUSlP7WNczX5
f2JdEIyiGZalIX46o0ioN/UtHAbSzvr2l63J86DUDTQHOGZ517mpNgEuWybSQB3NxIgONN1IoPAI
pCituLeXzYgKyezHGaDnHcok50vqcvy66N902veGwKRg1hDxpYPwThNWmmGGYtHpHQicpc6Psurk
Vq/Vy1SrfV+jqPLJQaGmzAoe+5QyhDChLeZ0CDFDezLgk7MwqydjWoceJmlTmGROOhnvmt5qx1ST
B92L002PZGaZwLVYC/6ulRYkLz2T0X0h81fGC9XO1/e2w8CAvTqZD0RampH20tSCEatlM/vSrXen
LF+t0BLs5zhxU+aDqsVxNuR1skBS98Fm4xrR01TUkGx5REW3p/7Xlxg4bRdmHk6bqTYU21XEaONo
tHTxHtgslf418wynGJhwDREHgvCzf71uWLjVjLs4DQCh16R6pCvPIsu+AlGY44ZdRwMntc4E3zJh
ViEEnnatI7gqavOWjS7j1loOLAmAOwdA+AS/SfTCrqucaKlHg76wsvA8hjb7u4HnrMPSkmp+jDkj
mw8UxNe8Ef9vkGjotTmxIVvWLdJi3yixAiEhsTneMrTsqckt5GfV+wDyQJHnObLrJPDTiX11HaDO
rHXPCnjHN8N8Otet08AiavfcETZRIljUoVEg7PGQTnbVQ7XjmytAfUYCX3XDKc+AiDwsI/uIukc1
ebDvwtfQ7+9E1PzCIZxN1Ka+dEMulFL8mG3z5tkIFgLd+BsybPl2rwdL9h+QEWuqSztkGunUMAHL
MFtyPDAl5MW6K+EikaGUjiLCWCOmQnQCLFMDNk1F8FmV9Q/hkwdgM/s6xxRNmmCh3WsOKpgcoDow
3ffZGyLuRex2W4tSk9mSQDjMvLmZvuGyvkjCvxo20TyRezBR6EU0uJTcaIV+ywOQ6OEUr9NweEtD
CfgrEuUi/SnD6m7144ut9LMkJGbxWrsNiddgXSzduBRu+9zboITNbs9qYpd72W6qh4MTIdkc3V8/
iV9F674UGcdmKJCHmrwI8pcREZ+2z8KgzBvaE9oPmJVJ53JrAJ6EohdCR/r/X5ClDm1Nl+9aShky
2ZsBJOgwpifRIRHVLAuNXe4idGPePCI9jk0YoLirWVZxV9gTCUtFejMR16UWK5vQeg873Fd1+lxi
IWB5sOzYMLS6PDGYxyXlDqc4aZ4CkuoqFe1gFe81WV/80NgbDWN9fAyTfJOsGYwYOKcZn6EsUBzM
4xI28gmJauBIyrdIi1+DabjW7mYq+32i1NUb+k1hF/solqt4RlyY4alq4TuSNUefpUXx5zBRlHcI
BlGe4P5NPsFzPHonvALKx2ayCyL9mrjhTbZbynFkK33zbLrtwQu9l6Jj7qXwdhjFS9QWZMcqmGC8
Es6IccatiHn0k+1YgWKbpFraJbEHUcppUJM0Uzs9fNxq2KaNfOq6CrLxxNRKfAqq2ojpDyzQgwvR
UQ6cvuCreFML+VPY/8xUkNTLECjrql/LgzdbmklL1i8+Z+aHMi8oZyVGuCwzo92s56UBxXUmocLB
Vli2KEaaDnDlkL7yBJwSF2Ne8ChV8iLAQ0apeY0Ie3L07LNswWQCQ8c0Y+1Llrv9mL7X9oeeZz/s
68l2C8brmHDi6ryOs6xbC36AOIDDSJjamZmAh11vbX9eGpQ81PJZ8ZTyio+L3CjeAVvurDE7ZT2n
SmyNP4yNHwlBrtpYPcF9JBtuRO4AqhTXnrUSVZ5h7QO8Z+XuqnPDJ2JhoUDm+D2qiJ/DODylkzK3
LaLDRWLP+mD93BvA/Ef1zyVreBTWXUv85641n3EEMZVP298SN/cIviMsINDDbVlMubgBiXrV59R1
xdCCUKxl7JKYlmzTTBdrFnaHyq/+VZb2hytuR/MMOjx1ge/Z2il36C5avTAXXtA+MUWkxSGiDwE/
ThgECjLtVn7Sv9dzdHUYWn95gqHfGxH19UeUiUi+Z2KBx/+utSF3jQE6uzqj24dps4Dll6gRhnh0
Yfs5Lgtvm+u0tnFFkgDTjULLXsq+XfGwk41bxPvWHw5h4mKHGIDD64RROsUMLRnZ7CqcJ4wTYuoD
O/oxav2ftHBGtjJ5RdK5MVKfm7uCiihwxjVTtWflf7aK6k4h8ZVlstk5gl0/jCoCVZJ3c4IbnmeI
b9Xwjkrlkmq7yqBdUkl/pXn+0jS9pgsfme67J8nIHLuatWAqHi6CdNraiUldZgG3A0RRWCiWqcv3
c86fEXHumGN0M1N/m/fuR9rbN6cVH4oF1QoTcqhZT51X/yUdwYcF8uDcHn/8xNwrHkLR/sXE93G+
DU/5Z/nQa1rokPWe3RaP1B/emtH6duP4WdrinpMySCFOQIdbvhI9fXRNPOk+VLqQHIHO1tYOnUpo
5QfJdNpl/sq0ELZzPv3R3j2bntUvmar7wtmywyBnfSsBB3YQKpbzd03ObLr1lGBLHh2tZHpikfNk
ZOWatu6ABnbGbv1WFfUCXpWeeHY6YRt59FLLg6cMQETKussciZuctq6VnQaurBE/Nh/qehDDD20i
AljKej3n4Eghiy37yb9OHjyAAgCTBeCkmC5+bT6k7nzGQZJwGI2/uHDqxVChSjNwQNDcHOp+AuwO
AkbWPFeDgkVMeF/OXBZR9t2JBNo8nHtDuw379kZyewfJtdgyenl4fJiTkT/3TOhxSxMXaKH/l12+
Qs7bIMNxKAZdH05MTJsZ9sOKUMxk7bTZN6aedZl2WzpcAlHdBdfKmiWcz02RZZeh+EJ5GndOufGV
J9exxXvveOGrbqSXpNCwJdmYTieYJHi0SFOfLiFbYjZtD+CLvMTwjZy0eiNS7q8l5pVGiQRyfVq7
DU28RE+2qBvqpC/UkvB249ZAshERQmW+kN8xa6zoqZxmLoKCg2ESl81YbMgOytZxX6ccWOCrF1M2
LURHQExMNA/1MH0FdRKDtOhfrgtnaVfqNsIPWqmKJ9rjs0dQuzK43Vc5GEO4rMbaiYpHXIdnOfnn
rtsTT/aWde3WKLprHw7HsMx2aNUqgrO2Ep1a2gZf9FdKt6JlMBAE4YWfmhazSYBhWGKcWEREaI2N
WEOT2FtaR7CdxkYUKjAmZl51hWaEuLhtrJGwYIz6emCHNMmuB9TY4FSSScucody2qPsqJzvpnqsv
+4xoA58mGqsw7HBmiU35zynk2ar0s5kwYJx6/ThwPrWuuU4a8F2I/rR2h2QbET2pxWnCmqkooZo3
zqeWeIgRINUWKjrmdQNQU0eNULdvfcWnWcockcsZkDPtHPX9IjGeLQ/nbS6zg1k32PRuHefaRL7t
wvCiv/kdHIv2FnXMs6nmX4ekP8tKI+HbgkYTfva+dQgc9Qhy+6iACayEMSG3BcRf0paceha7K79R
18LTv2oNSWPJKq21OixBxXlieWQJfLQC8ERm8c3n6l9v/eap+aoct96mmvugDM8r31m6dPaLeMD8
Lqv9YLFmtzBhanWrFk2b8YB2oMlGVP7UN4ofum5jGMjJjB8j0n9jrPhi7N5yTrUF+Fl+38ecPydm
4cLPF0ZmvVpUd1rDIpn2fdHSV3aFuLOd3sVsb8kWebcGRN0hCSCTa7/H2J1b7oo1QQOEKZCWYTA2
xzy26LIGqqZ/mobuYfcT3oQ02BRY7SxfQicH4OfyoVjq/y3XKg6vPcbUOPpmkm8u/BH6SEuVy9ru
Dw/YI9TIV4XdSfg5ZPnYW1kl5DgBeDC0kRGoFpsYtObKsm+eoBSlFIDc1yLuA5JtSVJdfSQuy+gs
Jq5xzQgwDAHgYJ5zxxl2ExjxmVN+d5N/szEAcQKVLaqWaxr/Q66ULEWtnUd3eIpIHNLjTasP61Ab
/qih1L4NmZbrr4RkvrV2/CMqZ9sKfzs0rDI1cwUxe3hUoX3l/6OtgwJwcuqEhxC1tNBN8txscjx0
0VyDYy3Uh2YxicoKTHtd81AFkmTdLr6qpts1JqyHsKX8qEk1h8Mk8AZcpV09Ca7bjW16v3ljYSV3
TqQGsOJn5IzJq9jEDYWEoe3HxsOj7RubZiA7h/GCO/g/U0ZB4/zmMezEWcGZ6CwS01ydnAj8mgC9
Hwp1hhF29WTwKkCmNf50t1t7XLeGfLbKEki6u6MRJLMwCz9JbHgnG53gFG/poaZTngUbj0UO2yft
oYvpF48a1jW1Y1IFRLbrblkc70X5H2Nnstw6kmbpVwmLdSPLMbuXVeSCMyVKIjVQlDYwiZIwzzOe
vj9EZVdnRLZF9i4jde8lRQIO9/Of8x02IbFiK5OQ3KwZZtQA1333wNThnrxkdJNG3otBu+pSjIho
cKUwjF9F6//UivR+E+7AQjF2oXSzIMvzbMPx8gKcDExJ1hzwbhIIQ6Z7W7bmSeRti25JgYjUaJOq
aGTLkeYTvb4rzIDNH8OtCKTromVEwpUs16zXKURCAt7SmW4KeggnDZuDo/fDHoc1kaIMp1bUm/fa
aJ5bOxuZkBPT8XTsqvrRnjp2585959Gqgbna7ccvhX6w8mmEdOZOMeEOdwUouZ78hJDlK1mBcz4V
pyLhgE6l6Dd4rePQY1VtKDnDC5Kytydghi2byWlfLVWtbetWHbCdLkGw0BsVMA9IeOyL8WbiNIlT
kUS62dabyu3vjPo99ucuW1M/JbRqNrpAZ53WlfdEvhxybYtSZY+knlxKEXxNmuvALPRFpWgAjqpj
FwbHqjLR69lRsTO5umTWjTnUU7tUVQPaoNrnmer6o00zfayrs+Gvadt7MkKPHhgod1N4Hgv1TPyb
LApHN70ejpqXn0yVbDtY0cDGQi188cJz5SYnK6/PVtr+JDRkEDsLdeCIPMn3SezD6njq6+hY99G6
tDhLBzRS0Kp+BIwYE/PiOTzfcESsAaJg0itS70tPvwsB4jnvUW2HkoF0mpB3iD7DLtg4WnRJC5oj
OgoHNrJ4c9rqsyimZdNDqogrcfZt58gtMRN2UH7DUsfx6sJVU0dBbeaqLnw8DXl7AV+AXqwbr2Xp
P5tJshWi34SG+qqtFP0iHu5yBB5leQ9Jalw6DGdAndaJCjcuoFD82Qx652BjFbVfk9avILmMNDSQ
z8LvC/BfdZyerepc69mHyN5TSROd73Kirdhoo33NFpA1gckfgi8b/G14rAJ9WEb1kb3atPM5KdNc
/TBI71H6Mcb0gsI+Ub/1ur3HVcGjpmKzZ9fpoe/NmwRmIDxs9WJqinw692pYknkQ2TV3prM9ngqg
CJ473HiW5a5n42Rklj8hgaNkVNcsEZ8gNT+Jcm9ItVxGvAYEBrkmMTG+2FX5UrKu07v9PjTeydIC
5JKAiaFFgZDTB1dNH2l0AL7SPrtF+8n3g7mpWcILJFzuwWBu8hRlDWNcINKNLjue9D2Hy250tjzV
D/oEFiT88SunWNimf667PdvGbajXMNUZSvBZzsUPfbbODfETcDgyygi4z6zcma9FDZZjMCt/OdnW
zvRuKST5dA2abijCDSLvQyrvlVqpG8IYS1ZHAja4+nQhLnRiotU54g4dAyVFR8ttPkPRnQenXdct
yGLxAA//wRFsqAp2kNUdXaOXiXb2+UDFQYA5WGi/dhlbq6F6KWl7aER4SGJiwfrFKMa1icE3hHCo
45YV0uH8Gx1NY/zExXbwkNvyHrCP6ewisKR12lwouPux3L0zusgRLiSA5uRS4VeQDQjcA6vcnhPM
Xtjmw/zmSnGvV3KT5sa+i5JjbKmblF1uw1bSYEBII2d8JLqjEdSJ1rbFxlnvQuSJVDtDa4qWzwNL
BDCVG6O1vq1wOtRudXU7hZylTu3M0Y3rZ33kLGzP+8E8W5ZjjKNnPj8hN6Al0pgIFf+NuAVTpfo+
rFdhkHB0yec5csLOrapo3/zqJdygWOe6NFMaC5jbPeWXnNiliFmSXI+CMIm/OgyJw/sjFla4jnXh
rh027eQhEerjsIPr3W1Z7+5bhxOwAYXY62AkS22GqTZ4q9AVKqjZVTSaC9MwiCT0u36MjlQxfNUV
sYmmB0Ht27cKakN4n8CxXTLB9BgI50fggsSUmxTmkP0jcUD2Aj9UHX+MSTBCHWWL3CmYmGXNfNvk
9MGSq6vwywx49rMuQHQbbnOvf6lr/TaaUNUzPJzkkAYi4y1mlDKkticYf2wpccQO/DrpvRuIt6x0
jujIKPrVHZMmxGPvpeLymKrgAtEZGFXt3fk+G4BGYykega3J2aU+0xs5kUH6/oxIZdy6zfji1wjj
noP1TM/hc6RPFvnjyg/axSQlmiDplqtSOF11nvhs2L47Pb+TfcTqNv8+fvKiam7e2ME0r4dMZ8eW
MAzf2W4IXlNONKsC7DfCk7hpgooML4eZJdZxKjENBFkE4XBOz4cltvihCndOqZ1iYf04w6uqqveo
wcNLigoqtMshfuoG+nXER9ERZSgy7vEEINpIHs2xIB233RMzmktY2wWCGS1LjhjupBE/0FfP/ebO
ZXTENfzs3ePIQpxsQ9MlalKYj1t6Boi79edCYanoBob5GsZzIxw+cqTNzkhu/em+lyO2477tNmyJ
j02eM7Auib5bCFoDby2zFNcrTeUxaxhp/rMYrJRBq3uHG/+eEVIttEsv+5I7Co9AYHf3Wg5CbvJf
tJjUIN7XH0NnulyM76pkPYng9YFQU5DDqPKug4xxJ4FJw55FrnxFnfmxzhqAhxUsHnaYaM/eK4HC
J68XOtuu6L3Tmcm44WedjvYiarxPSZCNrNXrJIl2d/WB+qoXN0ZYofOvWQp8olbjnOf7f4ADu6hD
SPjCJUniN9mnxTZ8AvOBtI1BeSrlq57dcyTio27zYEP5C45vEF/ANelDmCDBQAmkCT0+qBD/UY/J
NBpo4OpqBu9xtTPndLsXGPm2vhq9xTArRp0kXboEhWzzUZu3asp2iTmPJoyVO02YNYFCLijseicU
TZB7MGetX3/VmuAysmCnjlzXOSU4KuKkQygzdJCvSYjXSxvNvplvLOomfOuOcPUO9MZrrzjB08oF
sq4EhMUZvp9It/Ht1oLtE7MIw+Ouy6fXKC1ecpvdQVtZ9ZIgDWxzLsV0yNYdjMgVw81HZJSNCEFD
pHSpIdfhc4/7cNsW2muoVRwPGew75U+k9J+GixXJ4pzpzmUEE+MbYh5IUJfU6S+WXT+O0TYYwvvK
H5c0w77gsHhX0A2MR4q5rqTEag7T1RJ/3Ytr5mu3LTXCvw3QjCn5EqogGVRjT0vqh8r0HrtsfBRj
e++OCcNxFbBW07YzENtUufMNGv3dxFJuwYrRLSi3SuZ7WhZ+LFQeR5Drm43wyjnHCE+9Jq9Nzj4Q
CgmURZ4J7CcgvWqPbi7vQWicDPMxIhfF2mSTR2k5xunZbULzniNoxGK+yFYqe7Uz75MK3A2WMcf3
3wKfpJnBRz5QIAqLOLq3XMW/TV8LNgHA/KFxo9uwCaqwAyyrhhekIQTWxZiJl4nAX9a5P5o9Bqsg
ma6mduzJrXNTRwSa0DTntsiBp9vCjQm8jFqzLBomoHB472BWvxStutagmlaueJMpWpOC69PMHl7y
OpQuo3nrWLYq6xqF1ivO8kPY0xznVvMRc/AXTs7tMlY4LdDIgXoEe7tXjI/ltRrrL97/Np3JS0K0
49Yv0h9pyp+MQ37U4HBNOzwETtltbKLS7EDtV6YNSM9rfOnvUkNBwt1PxbBunjK7eq8mrvqeFtc5
Er7SI2/tEpQjzJvRlgq+rnSwOXuQCst5WS90BFjGrzV/qS6q61iLx6onOaJ/W3lwyOPmISm6L5sD
wCp16i/MQXv4UCtC8iuvLt/JkNDu03lcT08hkWD0O+JMZoUJFDYjPbsnIvJ4M82WgGl8ieRzRIyf
gnP65ZqE+iTekZTuKUuMdwB2OCO6j7BrbwXWi0IaeFp5sPIU9rERYozwTL5KOcqPsG6fCsu7H/Xw
JA1BPysNXBXFbKCAlpgg8Ix0zbBOovYxM9wfSzZPg6v2oWU/8+KfMSM/3GPM8mmdMjUahwOTmRRe
JjkwDSj1K7jVfRbaDyZDamgU1scYxe/6Mg/8+47I9oJUxFMwhg+pBohLmN6xDYcdIzt8jkuTATJT
1v5L1fV9Kdxtj50WNjsrJBdnyFsefe8HKXucPgx9lrNLylosbolgvESJhWWRYALNzvvMJ0CV0i7u
cCovS1AiUfk69CVfrmO+KeuptaGtMn1ZmCzWy1R3vsqnVGofnpy47KQBhswb9yXVFZigyolwU1Gw
5US9DY3mJ2mn13Bi1tqOB7ObWx31uf2WGmAj58toPffiwEqAWM1I41mdEmAlgMl6UNGKWykDr1Fi
6tG1Vz9lJAeBjuO6C7w6zlN6Kpt5HuMpLi8oxzJj4WMfwDSryDFXV5dWT88yJws1T40PNDoOK+WJ
S9zyBxNdJwyXRdQzsh1MvOImikhTDDrLQyZhzaW2/J6K+9y2fuoK17Q3h6VApbGs+rf1RBhSMl3t
k4qqGzy3tIoEAyq9I1waVWLa3rCFcKc7bO2hwGpElZKsvgN8Kta2Qv23W+xcSdzPVVrztJI6Lbzj
PE3hDflM0JopePYzjqfgHXWG93idE0MuSKDNYPsR9wixIky+XEsTfVy+dnHL5FSZ2bAuPKq31LYt
8xu9Nh7Zw6EE9/yKvkHzQnhSYXqRhA+Z+veYLzgtgK93VwY7sTqeP3szW+Xho24V3jpPjS+zDY5a
xAAI79YGj/1tQEAQ2bi70LZ+64pL42gYM2vkMZtQ6cDi31QT3iKc8Xw+VdTzmVpxumhlfmHMczMK
dkm9ZfboojphTetpIhOaNRX7DHUaLIaA5UApVuroX148G7Fah8iV+yUNXJlOhFZHsPEyuf5z3Xpv
ak5BkcLBOOBh/XVopsw1YI05l0dgdE8MceZ+JhIhzg6IZLXGtHgnIJNz+mWjHQ3Ou5sjXETJrrQO
USR6tJCI8ZnLbBYF/aFxCafkBVw5m5agRISbEjV1CdmZnUFHTZ9b3/NxEAeaPNY/1gWWmgUfElD3
nqFl7lK164bFmpDI3eTSwhh5HXPUKHsxHTKUgyx/LK28lxOhXwUd1enNkxaFd9Sf4/kjRbZ2hfbe
O9ZPh3+pttDWpnTOo5UGY31iu6FgnNtkPV5LiEEpvVGuVnNgnsTesMClmDUoeiYSRH69W71zVpY/
cT0P7J5CMp5Loq/PmihWqa/R6Oy8TgI8fmG+xwa9pFVwEp79LPTwxW7aBohnePUzAycTdJqUQH0q
cbs2iLwy1Z4mH1efIJ0n++plsBM4rGO48YT8HnjGVyke+THzuO9ISpC31Bky8DhkDPdInbdNM2oI
xXwBkqNiKdGh3uknYWV7TA1HhyfCAiGGpF59EoOJ105CFTTr5K5gU4xpAldjgR5tOKrcuHXEtEtw
ku9xYK7rgbtASxGVBrSeLKwYmrDXjsCNL+sy55hT+w++H/JhATmnasU+5zwdRRM/YAB/dyo2Ehby
9jx0o+hYFZsxdI1VjsZocwXzbIg+tSG/xoz7YMdF99F90sdcQFOpveAU7BdhPAQfsLQZNOXryrXa
szBGOGUN9G0F19+1Mjrqucw1gtOw/60d1jqG+7W4yRwKEgoJHgFHQlWX6b0dvzYT52fA4+6zRcMP
Yt40g33TEy5VBm6j9aRz1F13AyWUlsiTtZ+gAQQaYBRB8Q856TBe0OUW37K3RAEXFRllJDVPgb6y
etFsu6nSQGJ3fKpes2kcWJu6iU5SzbBtD4fxOhkw6za5n6xmdiWxq561qnaBgXTByRYhI0NFZyMo
fUL9o3C4yNpXNTGwwhW1KaRZ7QucVk1p4NYLitshY3MeeK63qQ05PWuplYJ/vMfIzbzSYO9UO/R8
lZJ1qHDEdnLKreUg+cQuAZL0NtGlWMWl2a6mhnQ3WDk0kynS9k10hicQA+cFSO/xa6jmO7B79K+j
nFr9ECvtoxVNu7LFfOdmIS9NEt7PA5i5+qPXdcXalOal0yz0fPZxuFeoCSW3uyoT016EQcBjKole
EFuvutXD7zO9czUJOO0cUKyLTg/CKqyrh7YPHyGOPoUBWL4k9N9TdfRyGnKNkBYpMwbMRF7EgXbh
cirChWftY8fnrsjDYQna+Ima2TWJgJt0lK9kzIFpoEaHOAMrGRMAxfcwMmwfjLzfuAPeDvzKdO6x
yVuBMzuQMdwZ6JR9iQXZbkprZfAbVtMN9N8quKaGcWcMITGCYHrlkj9iR1jo5fAkPdRpbW7FNehk
5DgGlZowi4ahT8/0G/ypl2DU2RHXUHr1oVwC2SxXZcmuIByQsfofScN0hJ/LEiLbMvQBUhrxyVVC
INAo41srQoMlrKXhpxsPobBuyGiiIEcanStMghpTvZUN7Wku5Ab8FNzco+Fdkk7znvJ+xseZDd42
jRU67MFuzN6aOgh55K0bQx56hy2ZVaU3iWWiw/j5tnXyx0Ab3232+daEnQZeERpE/JnH+BaFBB4f
2PimjZdKaY89VIMw0x/ENH2SLhu66rMsGxCn/sR4dc48e+lRN9TBB0bBQT95RxvNmHq0CMFQLsbP
MiWN2sIPnJ0inbdvjMUwibfEjBjrmf0V5+JuUvnOC+V9afYQAAP47Hmur/2RWVLa0ZpF5u59tHlA
EfukNVCApgstLKfVvjMMdp8+40uOyhkWMw1kHzXnKM0p612vEU4Lu/Jj8t0JNiEkc8VGJeesPXps
OXDpsRhkBH3ZZV+GBNkTDvXaAiwOHd+6n3ye1oE1bREyZ9x1mDMeaA9xk65OFm428g2AlHLhG8vO
Kb5xrlKoNKAr1zL+BLpIGsd9JalZUKWeHcfeP/CdsQMDt7YOJxAeDhH5RTXYb7Poy9NuTwzoOKS8
f+D68AluplSCAx+tb1Wox7p2781s/r5L60H0nFE8vT6O4x1X0nwyUNZStKxUxqxGG9klUO2HdYlE
8zLKiCe9ZAHTVfAWDoRsPM/+ilvmLo7lrp7oRYKkSvsfe8/0ywBSQBqUM8xgPQZ8zmPQHt2QTBRI
r1tTx6vH14yaQS3VMjvVOjopive0nwbjUXRyTWvPrtSLT9k5WBW09G7Sv1Dr2V04rbeK6ODowWmP
U/AiJ7Uhz3VOuvpqx+yoSEqXEN13TSjOiU8MjQjLA1UvNDDV2KoM+t4WkmgsK7k40CqXqN0QyhOK
PkMorxYLVM6X0p3ot45/qsx4CiXNB9QjfSW+BILIidCjsxtdmYdRsmXWjRWOoqbZpQlcLjkDuSFu
AcmWwq8THISFVNG+BtnQYpfPiN9otfHR9Mah1t5k2dLdEKQEmIuJLptyW2YEeJNiZwb9hRrdG5Ew
oIqWtlDfSpK3rOtjVvMk6OJH31cOh+UnLcVkWPrWQfjDllMWua6BjLcphteJtjdgTojYukITw/3V
d29eucL19wyEiINAsU6j8tMbk1MsjZtAkTIODEpBR3PpGtQskvx6Zpq91jT4ZEHZtWsj9196bl9b
dq+IRbtxetdJ7SusNKaFTG46ijYS7QrjbBYoycr3znMVsM2fWtAIWnrm2PzVatWEU9R45qbgoxqh
HhSDd4yTbz3Kdn2MzRQ1nedOpRPTCDbZlH35v1e9CXjbYzayE1GUklhNeR77dOWCbUVuAig/RUCE
O+IfHVuzFn7xlAiCCAFrhA5wTIMyF9l3Ne2jrGGf1nSo7G7px/WPVZKqLHMEAc0sZ0clzyNqZEnU
NEhccAhTg5uvS809bOho7RfTg861Yvd2v+EYuaeZGq/uRPDVNfGcdBoMgqHb9gO02EiA8iFDsc1D
erEwvd9NGBxUNH6awHlpFWDCEcUKkxLA9QGJ267oe+qIeAap/TaHV1qdrBaNcl9WULEmGxOR2/pa
BpA5tbi6HarR3SvzMdbUh26qx6S2PpKyD9Y4N5VuJRuQt8AM2aDXdgz8YUReg6i0D3DcreiZuHHi
+KsBPK5hFQhBScz4rndpKQsODLluHLu64i03WXBH8AfbXXucMnLMhdk+REP3MSRjffC68pj5MYjp
MsBSlDMxot4QITEQbkwoQZN4MWbRjCLCwEPRtxTkFmNTEv4E5G2d9ZmUYZGM5WGvPHl1zOzQQtax
EmJ4TYHTTAF+Q2NZ8jdwEit59nQmOrTgULC29GwDZMsIYTLoWd278bXpSNI2sbz1GUvc5L2xSVQd
bruKAErcPOExdTd9h+wNlCZC6Li6ZCl4kFfGSrHRZBSNXmqJgnML6h0pUACjJKlAunZ3rpNaq1Hd
TyUQgagQj02EgjhZFsQVTtG2zTnJvOSzdGAnxBsTi/+joDZqEsScm1Z78M1iWnnphKjm4QsYkUwA
mr0nfQ/tttrBEukgcvvaXmDxUrWNAT3bqkCc86T8Ho1mN4JEYH5bOGCFDcvGOIRFQ5GqNxxAz/TU
V+58LB69YsUx1BfMkyPQv8s48890LjwWzRylJlK5GjxwodVHlWYmox/7pyVOINKeL3jCGVpX10Ql
X30nsfO7wb7UHbmIvSPJNyxEI1mq3m9uPf/Nrqo7h/7hqmA9tdnkLjGJvQl3guaoowUjnbMNYN2M
UCJNgADkIh+0Axml4FJoj5E/nO2EuWQ3qrUoaSeDh+rM+/vVMh69bOXhucDfxY2I+eqQdAMv7zu3
5eRDynMPAVvRJUFfF8upx1G18h8K2350M5wnyBg/tMksA0Rjn/XbUvMT0Neuhs8dBbKKKY5TfEai
xqLqyG6xs8vioYqx3/me3q5tnGtBmLw3UXenGaw5ZQq3LDVxP+NFQF7rTwMqAlk9SFB6zNkjhr6X
mN49RWIsOjxjIadAMLX1c+3o33pTPATE0W+FCYlgqPxjR3hXAcHH9uDVAFKq70gkl8J542I/yvkX
Yn6+4bTCyR2wQFo/uUi/GG5ogwsFEdasGZlck9oqnZcB8X4+nhHfwWsVQerXJh8cjSo4mSg+xLby
N8XAw0QXt7FADiZxCpXUovuN2I5IO7mkrkhtOhgajJ5mV8GtAaVgkUsYcQrwgoU3XZX1OQ+GYlW+
NvaY7dKgskAhu7vGp1t0FMUZbiTdWT15gYhvocMiso5HGmbsoTrkiN9Dj+SupQgyFX4FwMP93pl8
JvH6PcP1Edz2hI0PBadHtRCaue79MltppXXipPHShEAxKNnMNzAkdadkN588QxuZiLl7R5S6nzTH
85KOh4bS1JHyStQDLMsJMoujLmZPtjWqbnnXH6j45NFttAeAxwwDs4YCW5cwe8GKmViaSQjD+ag7
+wo96YlSz+Q4hlinIX3YjX7TGDTwuK5JPsCfsZoISJp1LEeeCOzzGkplojeJ38WhDHWJ/YLeVzR9
I7/X4dmtxqT4CFzuprbCO5bnlHAOY7qlXRAQQMHxSjPMZeP9BGW804cxXxMf53CECRDPlQOLmMOP
gV4rcE4vbIfpW9BTv4f4q4mGENlIHA/9di1CZvMC4TqFmctBgSwlTXPWssjj5zDlEGhb43dDP/Uy
ZorRC5AndUp5XZHEdCIoylNdKrhpVNqObb9MSQJyyurbW50EHLtYnnKxZW5aWrZI7oGKcebRGq6X
N2OgdXcO2soYByMjS4qx8UniMOp7Z2sNfPbkF4IcDHRZawmmZUlqsz3RyJxiOXMxGWA5z4L22cBv
X7PoLn/nVqVphaU4fAPB822O4GVG8kcG+5fRTl0GotO2CYndJ6m5rabMeMGyOTN2cyXEwdA4AJQh
3xbW0kdyCA8Gk8Nnv8Udlc9mURpO5DroHHVjB3iebdwbLgUB6WSKs6OZDdNSehniANCAN2rqyWnD
x8GAYRBmPOtgmzEjrKe3YKA5qWRwPh/aYkA4o78CvrLmdNARKvVrbmCQJ9z4dnqt7PZONcRF4px+
4hDin4T3S1gRbg3bAiR3gNWAbUjDArCFhFbSYksCltSGj4xnyhwTf/NMZwVmAPFiBHMNk49oy6zj
KcH15iocz5Pg0sHWe/GhaqBUcI5o8YdO5bBnCVKAqKZHTn1LvymudIX5Gx6V9lpwdS7g8pUYTBjf
3nQh6VXGctIcsK2TM6UQATXRuiUQ0q5CmT15ipmxVluPmjZX3ZkwWgBCXQO9veu0Suy9hh116YCA
BehybLALG7oJ7yPodr5p7TAOKHZgxVlo9rFxu0Mp8QBXyPt+rd8XbXyyXfjWAyffNo+BDbX5t9v5
z1VuPjHQW/tupJZdWr/p7ZsiY2823AxFUh976DhUqwX2ItEYLkdFWi3YuIWUc8dfpNR5oJWfvcgo
dnGYzJPPxTTnfCSUhhN7ib8zzVpnJk8JjHsuW5t+X63tgksmKtzzGObvcQ8ZLmROixuWC6nox9vO
dW97gB5m1N8knckShxCXOvDpGjBdtoNvPpuMx3jugx81UEh+lZ04Ixyq8Lvoym0enSogJksK0240
i0PYiFo4SzTszOVnDp+XMTqB+hBJ13HsK7H+BLIzpaDjyEDPwYdKDfZnYffvpoifqbuM2LDyUKgb
jDRdpxGT4ChLEt6zaq6rhy7pLoPf3UJ3xIfgEB7qm5cuac61CN568ESkNLKNS7TUCXRjrSh8a2CK
aDb4V2SDD0OYoCkQGO3KtEnoyqNWZSuAkTxv/bpbiaDYZjnrSCnNRwPAstbROtIwMgRpYMwUKoS+
gcf8WlMduxZMBUuG2Nk6NaqtwC5PcoyZrkn7pFMFr+aX5XLMD2nsYmEDhZjOrUMRmdmchKXpAEOx
WGpDn8EGV9xk4yEqKCdbGj7Dv4ZM8cj5GncpVhOEpUpOF8qYYbuivDamXu8l4GkRM68JbQ94lKzu
C1E3gJX64lXFZ/AR+9xpDmYq+xUHbGCaSv5A33sqO6RkzWe2l8wWWWz8jAO5ltauAjMdCePVN8Ge
NeF2EjyF2QENa4w+4a6NvGEHd2wl0pAZbMGQpUrDswzcF+ekpPc6jDYtIh6ozVy/bfXmRsPw+JDZ
YstlW64cQptLwvfg47Fvpyq6Fj6MitraBYx+lnrDVmlS9GK2sdgYmUne00SNK7TkxhSVfLV7HDnK
mp2oJXk7snRC1/ZYLxp7nqMaQEnzmvOpId1NyMacvCnWypAcphEyrKosYhRaoN8YTbE26srZGBTj
kVvWqUYClmdZj/RG9as66kF9G+LWMpJ6E5Z0rhhktEkDhthxCoKItyaPq64o4hPL/3pWFM3Bfor1
pn1u6+EbPsgX5/+W503y5I8QlHy/uqOWMhcZaYLAnFZdAdlBapJbwnQY1LYBewUbPOZUV1vbxdnp
R+Yp7DyoHfxxy0xfzCgP3+JwmK9iZyt59m5lVVbPkd2us9G/aaaHwKX8LiRxsI4DI6aAK2KHXNGe
V4kYFcKtTNZqpGU2ytee1NMdECa7ZSTn50221TTo3rmf/8SGse2Ytz6Z9XjWayLYOo6QpU2KHLON
S72ATELKYzZeBkltjDKUPkweN444uH1l3fiJ+2AO2HnqqCBhMNoHmFCrbox1lmLOMEy3I91wborc
ufixwYnMTjeanaab0qiuEyr1rU+I/fb3/0XVEc86k7ECIHn29rw0UitdzuixEUglp9p7zFCMoKXN
3JPUz+KoaVP3prXZu6Hp76QfHEYBZG0Qlb7S0BSwBgO8wjrrrNtGMXQs3afQR7NuDVvx8Au3TrDh
MMxYRQKEsIvy2UnqdNWn8bRHMT1pwuFGkPp6xHAh6Ipj2jpOW6edbjHy2rQ/b3/95T/+/l//cR3+
0//Oj3ky+nlW//2/+O9rXtDt4QfNn/7z79vv/P4j/a5//1v/86f++Hf+/kyqLE//8o/chdcqr/Of
5s9/an43//Pv8ur/eHerj+bjD/+xzoD+jaf2uxofv0ExNL+/B36P+U/+//7wl+/f/5VnonK//XrN
W4aD/Gt+mGe//uNH+6/ffjXM3z+n//6Y5n/+Hz+bP4jffl18ZH7y8fVdB3/+O98fdfPbr8r4G+Qd
xxGGK03Wd9349Zf+e/6JlH8TEAdMG8ONAWjR4SdZXjUBL+n8zTF1ZUkLzICjTNP59ZcaGsX8I/E3
27WUktK2bQWn4tf/85v/4Rv8v9/oL1mbHvMwa+rfftXFr78U//1Fz7+ZazlKKdNwbF6HTa0zv7ni
+vEYZv78p/9XCnjCCchN70Z24YumDF9iHu6pq61N5FUA8RFuFwos1kzZqaOQgVz804f1j3f0h3fA
h/mHd+AKAYjfsl3pSt3EvPXHd5CZtDxiNvZ3owfUkvrDdRoyK2xm2IpDwyXS1gD5XlJAo2j+JEpJ
HarpWqhCNp5nXfv86zck/x/vh89c17GvSGXp8/v9p0/EgMzedkTKdjx+wc4nLhPEEKx8rJd76bqf
wmIy3ZLf/HcfhPuvL2wJw7QRgwVfuDO/sX964QwJZiqQKHYNNN1846U8XNRE51DAYADRMH02G4Ba
M0INYO2ORM2l8hyLZ6ckA91pT+zIb8e27V6e/voTceev4J8uEmlbhNEMrOFYVHh/f35nRdNgbM5C
mL3KfGXPlm5sJ0UsJlkxQ6VXndd029LEqtD7BUxsU6kDsXO23qn3HExMBJPKIbfCQxSa/DjcSIxH
pN6xRma+o2/DOilAr1pshxnUrEqLOhtnqu+YpWW3TsCWmfSX1cx1m9hVgVNQsQOuCNA8tjUoSMeJ
ytgnRK9k7SDXUeKCh2VUxgAiFneYbfsrC5FrX8VNz9SBDot2XKo8v6FfWp56R4ptAAt/0ZaR3Mc1
tgKvMp2zWbDJD3BtG6ZyP0SVH0y3IrZaJdW9m5FT0sveuncA3VGp1FGCSwYjy5N7LZRPlDACyw17
jrqcbFGy4XYPkpo/exA7ILFuRbPCX39NLAn/+i25NgYjlg7hyj9dP+waAPRpQcImGXaIS0+20xLV
E0gjiy50dn/9aupfX00XWMY5fDgKh+v883+6WqUdu+3A+9uV4QS7re1SDCtYNl1vbn9wDGsxmUq7
450yn6gh7vz1y//pZpkvSV3YUjdslg/dMfQ/vjz4X0bFFS9vEtEn2gYhBhahbg7LwpLLljPCv/l0
jT+tC7+/Iq4PxxK6MnTEoz++okmdoUiaLN0l4EoPE4lYOwbzM+FI3Psdw7Fu8PsDLHpm1IHnLwnv
SwK/TIQcukQfDU3tptWW0XZFZKffsDVsDkajczCJs2NEJHttaBMFnGoo3rBu2Y8QW8AECSxKHuQ9
Uq79v/kK9f/N2Xksx41EWfSLEAGTCSS2VSiUp7faICSRDe89vn4OtOrmKKSY2fRK0SSrgMxn7j1X
/uY7lEhZHEsK1zbc9Yn613eojWA/yIgErllm267jNbE7q0YqIrAQ5us8IgO8msCOdSJe3TKUUEN7
gitwZ1/bftb8sLFWPmVf7/789Rrr9/flyAHCbzPvNviidSX++6uZOXx7M1Lr3se6tzSNok67CPDD
65aDjb3Kz5vDmhvuk7+c/e2nr//3rz/dVvZ6uxrSdO0vPx3pVo06wqwOHQSAa98DWy6FdeZbcIuo
g/C7jgMlX7S7BQOtTiFohU1B6tquqdyUbWoX/eV5N3/3XTkmFanjSi4H8eVXqhW0a8n6+YB4GLiU
1frJgGGMHRxgzOFNzb26xOFt30zOlRe3AFSUBdcouQ+77OIU+Nhg0/pVYJxwaOHzRUGA68ydL+vG
NQ0r/dxZy3ypQAGIsX/um+D2L1/p7z5U5nXSkQr6tiO+nE9LqxBAKMmsETIKt72+YVYWXosV75NV
tCarXFrAfk2a8iQKhNi2ySjGbNrJCxrGrEmm3//ld/r6UnPPK309Qwxl8Px/fcxkKjCNSNUcjHF4
hsWCHXMULtOhmPFPBscH+dlPENXhTHxPHi7uDavzyVUYmcLQuUm90Y4QBBHIca3EGZe18v/8G1pf
z1mqQj4zQzjCcdgci7WA+9c7muLyCnrbqA/1OHzaKKQ9ng6Ua30+HYm7OJTBEp+1efRYUdoHV1YY
+oK4P+K5GvMXUytf07l39gwhAcc192OoAThwmYClkT1etGHxRkWwBGGYzPwSRGddndL7S4lfZFMw
SWM+idNpQRqFQFg7uHnaXjK89Bu2oOUNDySXv+lHRt14euroj0lH5u+fP4SvVapaPwSKDwpiU1oc
vl8+hLiUNAMg4g+1wtgR1Ewj49if6++yloPfUWkoNh/wqKr3OlvE6S8//nfvns7DYZlUQbbz6938
13dApjcK17alTy4IwDDib3HkYpu0sSNRCBEe0ST7mG6UDCS1bxf6+ShoAR+UqY9hC+txNjwsKvvL
C/Xriv1ySuk4rmysAhYjxK+Vc947ZYOBOz1Ap8JCvNgOUqNkIZaMuYA3G6V5JoSqO5kmDLnJBR85
BDMrji5yDnMSFp4B5LTR7QUOmrZDsQAhzcXMhez9tjbCVU2W7jr5DjTeE4NHHLJ+jq35FM+VF4zh
fNeIHEeQaBwvG/cKGakvKne5Tnn1RnzHGfKDdXGdnFvMtOZ9rtrnim38cS7twMfAy2IqLunArfLH
NPeZPyxm7dsA65isZBfQsP6U1uJugAuyC4uq3VuOVXvpwsmR5504K2vEQq4DIV7GNtxkCWXj6hOz
dMdgQlcEGzcDKVDN8Q5UV/oejdAjggGefQZ7F8cXseZ/flKstTn491fCg6qkrjjk6M90TKz/fVs1
FOXd0PXtIaqqZPX9TbcdSval6okvC9t91CQVQ9ppA9koA1ugGPcszjls4QakUSQOo96yDh3txC/i
iP5LVSfEbvNxsNJnJqY/HJdMkrZ4K6xE7pWhtW9xDYy8kzgOa7aNutxb0I4PJjsiQU58hO3uwbRa
w/vzX2r87jR3oW/zWrrIkX/1DP96JxTfhV631A4NRB9mZM6K7mJaOiAoOJRdr7hUstjLdEDcIwg3
Wrh22Br6RH/jCjTGI9lTCzuBP/9eXw/0tS7EzuXAMlW2Q1P73y+gMtqA8BUm/k4RU3hOLaEXBc7c
gUcjb16LPnsLRqf+yyn9m59qrm2s4ShKBpT8//2pORB+ueQRM7a5ep7tzLg4Nq5BCyM6qK6E12ka
N1oIBuPPf63xmzLY1CnhTEMI/u6v30LGYaNV4G0P/fhDU8q6MExdaSC1OBkhKe4RuZM+T9e+MsxV
x4RjPWLBWQpOcjA95gavP2M+uhK2tPVnQxzVX37Dr/cXXwjtEW8ETheXe+zLR9OUI4SaiZCbVmvv
AhJBvNSoCOekqd2Og+5iHOnjJ9G2ZxeKGSgOKlGzA881DGcGwtYlteVNWhrqWBa04sD9B+TkIShx
zf7+5991fTb+/fKuv6qwpMtLYhiOob5U+Bp1r9VxmB8AeGCXn3QijpmulemeNb/zl37i12Tl609b
jwpdkn1kul+fVIDaUdfB+zyQFtht+3luAIURRaT1NwCbnuJUu1XlPRwey1+KajrmGojBrB/+8gXJ
3zxCZBVQWXKV0ND96nv+9SKXEosYJOTy4K5unEXoz/zCiJrG+TbjWZobU3sD+EdfJYy3YRxrsBdw
wArRvdVzNb1MZQYxrvmYsr7YDy6x7ilCaJ/XMPwRWVHti2XBjTW15gE51CkoVXwZDCKRyyi5EjsB
4FMoh5197eylplZRbziQvQaBkX2o+VCmYYLCzf0R56TRZ2gvWDsF/IOE23UtByAWO0e4qGTM6icz
Yrlf4ejyxURSTxHHV5CFAUJpXeGzIbHnIpZ2P1e1diwdslaYtbKGWDA7qvjw5+fpt5+sEiZIQYZ7
zq9P/l+f7DKKOjVJiD5MVgEOsdBMzzAKSdJgi/0ZXnqyFOlfapVfje+Xx8oSwpU2P9ZiULgeVf/6
oXhzqIDmqjxYKpx/kIadIs8Lqkec2i0rj3GTdiEge2pEFnPsijKewIXYsi0al9e+M+ZjzAoXHwbm
8inKXjQEb2wjBgg6I2EFeW2WxN1d/u+fFL+xy1iTQ1S567X6r1+6hzgzag7xnjl5RYiKAu1i9fhG
ckOADSlD/C2NWP7y5Bu/ObVZcQmh6KictYj6709lSWavU4T8UKcjeBnKbADxGvJQF3+T/FxQVdzM
kcpZPNlEhds8/l31LnFuvE6wHT0LV+6pqCh9yqWFnISWLM1Zsf/5s/ndTWvZ0qWmMEh7+l9duqtR
DpHjlR+coJJXJ/9mi7onfAxx3div/RJu94HErY3EMImsrXwqq2J6HJb+SWf8cDVC9/j/+ZUY+zC5
MGjQv9bji8AhOWdBfig64zWrW+NkufU9lmACambWS0on99sa6BsQrr5zCb8p3GYHIZH6xeUj8+67
P/9GztfCi6OZDDllrSNzE07Il3sfBgbhC4uNptES0oOg0u2WqS4ecIVEXotd6Dr0aGliwOTISW3n
ZweRmpb0gNW9+SjcfZrr5EQ13aWzKFhJTTFPlRtYh8GlnE/i5qaDYIePN5s8qVrsBfBPV1lutxUD
NQXT7WejOqVlQRqH7gZ75gTNEfS6id3YIWYC28Yu6wSxEcssDlgMEiiES3sg5492IerbndanAsU9
g2XbxPiYx1GwraI4xWWYvxpmyZgzWC3hnTactLqi7UjHEyfIeHKDBl8G8YsbI1SwqTAjq0USiSkJ
QbfnAC6ThJPXCuWjATFvWf2cZmP6rgp7vrWIJfc6gjrRwE03shDjcciQJOJ7BR0d5Zh+/zpM+/Vq
fTmlyMVBFrkOWHTj6yll2WyJRaGXvHpwwdzGPgkpTg14WMIXdXL4QCNviIcBiD3cRQx8N+ZkdSz1
emsXYub5y2X8m5NgHUtwDGBOd6nb/3sSOIz61Wym2cEE7+1Nw/JSo1Llm4uQ1dk3Sej+dFEc/qVq
/E1pJHnUqVLZGzDL/HL+zHrdFbM5szdfkCj1arknQ+zHLNDYwUHpOqzPjmaMW33iHv7z+yL/91/M
8pi2y2AUg/1e/3JN5HGojUSsN4eohggQdO6wrd3Rm+cowZY2vw8ZV1a8pN9Fi32tWeTGRWFzmjJ0
2zKkG4yqNvV13e29DBllhDHRBWhn2U52Y1LHcLno7b6qI1wRga1/Dw0U2CKcioc5LTHMZGWAMa8d
Xhb7NFo/JV5Du2LiEI5OeNDaAKt/bQWQMRviOFNbUX4k9lXVwatMsHyxs9pknAR36ZTf2YuW+Vmq
o/nrC3UvkmyXVvhjaeTrSxsjRWAIawHPICCZf2MkyWE0NbExi2MBVtGreuvjzx/vr+f3v8+3oOZl
sqqbOnWR/eWBqsXc4uJmaqMN9msz9w2zaUKcIlc70DMBJGtJV9aJn8mpT+SQ3w+FIKUVlARQemAV
OBPGXVOg5+7hYZwiHZBu0qpzxp9bMCA5pkagbUUnTcbOPUENM6N3gs1C8h2qC3N5ujHVfpus9Lrg
WYdEBax+SAK8tzCrYQbIPZwYWvocOy9FJRKU7NjrGtZQNhNw5lfVUjS7h0Z2+zDU3mshtAusj2ug
2mVPuvLfBvqS6S5v2X8/NEdKw3RYBuoWS5e15fxXFeAuZheEoVESEMBM0Fnxy/j+unKB8TLmj+4k
44fSIMMvxiSGfa06IeOAOMvm7NkN3mfctOjRnBdrkOO5w+O6hXuMMrmPgoMYjfYmHG9lTvgZiIZ5
P4/TO1yjyCbKRE9Z1OCWf0nd+Cy1EFZG/FZ3g3VXfpYM5G+zunB3dqgPOzJuPpKRhRJqlI1Tob8x
VXOunODgOoazY5OGjrIkE9Ac7d3oRgeFRYBh+jWDhXfudSAFIzrSCbsk2LwNgnh0um5yBS/E3ZCJ
fB8Y4c6Z26fGJR2MxOvnWs+eptK6Y2L34E44dsKq3omqNh8UVPIQM+RtAth+kBjbsHVYvfYaVCq8
BNX4T1jAsmhQu2DrFHAsiWCILKb9BhZd/MB4oOvls9LQEFt6OGBorEHgBJW9He3uB9IbiRAQbSny
n0ObzIjAEvuhVXaCv4wH5KNxycwNp+afGYND0OAFIpWa2OR/Kif6Zwjx4o7cTWgbWo+sVYiqGoT4
NGk4NbSuxGSeX+oKbUf9vUKBvcty9ZkExmPg4OYDbLg1R+hLGNs29IbBLqKXBjdk4SdHgJNl411e
oR8dWvsZkd/A4bFEkBJJ+AZMsRv6BYnupwXWb8dglbTz+EzYK7A/vJDbuJOPTjQdg1zdQHV/SSsb
GIXbK8bM1MxKjPD3swBLogH7yy73AyfYdszQG+lqfAudGV+C+oyoOS5xaT5T6+86IzoPBKt6cEuI
z9Fty4NIwFaFbJIYchuKwBTUZqp5+tzG3PXYIkadsXyjQfSYaZR2lVGMXoNRK4zUNtYM9F4YHT18
12igsSGpvNnPySKvaQdTwjZJOtLqn23bLyccd+fUUQu+nhhYIQlxDtGJI178U0+oCas0/A4hKqIs
HP0F9dbdmN1hGWkuKNqwNnc2mux4gE+2xF47k3ySSZNwd7CJYV6c8OmqKxyHAn470rYcZSflgXYi
vrlC+Fcewsj4x0LMcDGTGfaKVa9KwmQAlal3B2twEWJPFtl19aumFTZ8BOw2nQELrrVMkhQG46nu
SFmlmYJgTsyeMY0/rbJ66ys0ibIziVjOgmULnCnfVjP0yIpYTc+Jo8OMUK0X8GOwlW/i0Vi9GvWH
aMwzfnt7o4f3I7yEA8lv0N3mocGyvoFMVt9gLTDzIGZiqG54umF9M5pipVPNPGYqAEkOlCpDbq8w
21jUesnCTTNCXUpHAM0x0cWmY99YhAD7IZQ66sYaUyfoD/GEmBqlUhiQEJkle9dCgM0YRIKTG3bV
HImbsm7vkoa1pdWY93bYfzqqvmTtdFN387sRuTea0XR+H4alH44v1Kl+VydwUip7k2UXrYUeN419
uAeOM/hBCM4mb9EG5IcoNL8zM42PYzYfTPMtjWaLGDfWVWbSbxpAPWyocGnO/bJxrA5cBH9GGpu7
RgW3LoiajVOAO5x7ToeqPc4tfqE2U2fhoM9fIXSLbDcEQGhIcMtjgxP2bLRkPDsZS6eiPRvUdVKQ
UZ1mmb1ZNPko09ghdc69MNCNPdvg3XE75y6rlPTR8d0SSTeZEMyjZfSMVn8ipRxtn6OFXkEeARes
2AdYFzYSLNliOuU1LUcYV+vjvbQX2x7AcDVv1qQO+AQwOkWY2XCVt3X/07AnKAEkjFaThgKrtpBt
oiBO1m9pGe4Ca3nTFYDPtEh+Ko1BBRCfYx3p91HsA9LfdlroOw5sz6gYfKfKTtIkPFr8cCeuFs7s
H43JiZy0pI8NgB+3CcOjrVNioA+y9n22zIupM7K10eJuAiE3HVhULwymzGupjbDFrlmOjKPIVnFM
6pbyaudpvOMiDFF7igZT7PCGSgyujrmXgm8rNspPV8qfk+FunSW+42q6E8qENanrz0CIYQQtM986
gfK2ayIMZ7ZMj5Z7WtQ8Lc14BjAqSH1IPxILOJMA0VeX5K8ZcjiaQ5Qfu4V6oKkxZrjqfRTZY2rZ
T3TSWBmNu3BkuN1TuM9DsGlontYcO4yfchsRMg2Dv9zX+c9Fj+vtqKC6R2X5ROuUeMCDeUNJMdkm
bFxRg9rPAPGHw0CqbqZQFDrrk1c5xWmpIi/L4fwNNfxBGFwoJgOvFJXFrYP9TY/pM1ugFdpgfc62
+FmL/pUK9olQET779Zwj06jUlmk36twYuowv6Erm/ZKah8TKz22HplsVpJmWD4LZGtl691E/6Nxe
qFwVLXyj5/hQ++hpBvlFwvhWBTwL6yddBhB+c+tVYv7eFMsQ89mOT1Wfv9C8tBtiW85xhWWr0J7L
iS4Y5cVP24CVliUr47R5kpLvENn3txhZcVM50JALoL3JvnHZ15GFjBdNPysO/LGeYo/UF2trnZuZ
VMFoar8hRH6dNXXU1sCUFvPpknLLJHcJTenGqtLHacTJISr9KJ3kBomo7ax3rMYArkbjyZSWm2Da
1bV9ENXkj7H5UTu2P1gAhCtEzdhHIrRO1hO8R6bKBv8q4AwfbxrQVRdL8NPCgEJgwLeUGxQ7lsqi
fWylh8IwootA/WEbqAbmpD+I1rzW5fTSG+Mz72HNX0YyTjNdtBQtcq/fS2M5tEL3pySGDYPq00RE
uh0p5EDxonnH+KujVgYQsp8W8Cmz1VwjYUFCJqDazKPed0aWf0TK7oWZYuDC9cViGTr0CKxSAKqw
uz2o58dpiF579BS7gNdpM0oT2rBeP7jFpG9bEyOSMsYPiCH4plxPTuFzYofZHg4eE6+hJ0spIpsq
sEGB9AttNgA8tu4u90VEdO0UgkZ0qyjfijH+0Cf2TWmA+neZT2PBnA1N7rivShUBszhqmX1C+2vw
b9MOeFBHMTA5p7TJ9j0Gp400OTPrIso3Cb6b1ZzcO4XaljZz4ByEk3CfKw2/jCOw0lNMd/sAPjDC
4V1kRDeBauCi4dmGfIKvYH6lyX5YlinYCjeu90PHvNSYpnC7Zqu6BtDRDpq6n7bZbWvXxNam5Tlx
FnAR6i6dV1cxRy+elh9dVpEBXxCvqKpV59wOjafI9t32JiV4zR3hl0t2ROv/2Tdxtu07PM1ynLZj
oVNspQ7y5jg4loNreYVyElDJEQMr+M4T+0i/V5ywrRuPnixjkqWwV19m+cyI+EbZI/C5Rex07pco
mvmugEXviTqPY/wMi80qWvHprBplylp0VsY89TvNgMgZAWCPW6Amkw0sx3aCuzGHWc/8CDjCaG3T
tfCtjRYqZT57pk4wUUrYmQd78K4piK638soAJIazYKLO2lJOwAjRx/NaXHXlIXcxI0OPY1FJiUMx
Zqm6um9Mu2MgXa/5euYDQ7TRY5gZ7swKHuxUu3u7S7y6oqQu57Hi3tQJ8kxTzHB4KsrMOZfVgKky
ZTVK/qOGDNMg/HoTzPjdkgoFgKDbJs+jqxd8GBze47xHJdCcm4BXnde2CIdvksHzeSlXwUzHPelC
vieYAM7FMB1Gy/yIMb2pNvHUiLVjsp3XNFqbrqHAjRFaN3OqfdRTsMOx/yMsv5VD6Tc6lOaqKx7J
+sA3rhUPdpL7TNSoquWLvtKOi/55EON9F88A7yXu+y57d4fvSU+hpDXVc2ROOjrw3I+WUzLzu7Hp
IZmF10OPo1uU/UfHLXftRFQPi3hMytUnTl3dyvGjMTTfgdGNvk+icc9sZmDz2PoT36mIuFjC5SMY
A+o6ciLawtxJui13wuY01pTPCZwNMVK7Not5HdyIbatSb7w9fCFnMlpOaIPPXQ+ohEQSSo9w9noH
XwKW12uNz62u9Cfm11SXifWtz2rfqse3DFJtYsmP3pDQJLXGMxsupknIj1i3qESKXdbnZx0LGGmF
u9xJDwRk3oZIRlYE4HuoXDCK4mbSgCaMghyCJf4ZGMUzH+fN+GsUQshpWnY3iawfhjUVF+AnLNOl
AO3Wt4IsgeQaZwr+YoA3MSL5izAj1keWeY8f/7PrZkKu3GjemS4DPyDEQ8tZxnhmwdexq9vgk9Es
y3Eb/2Ui7vVQ28MUgI2k9Y96ToCkGtpxR/YjUUKpzixOndyczr+hFlm5ivx6DDSG6qQ07Xku91Pg
3NbmsGX7C2gFN8m2qG4HbFe5WD7UFJz0OT6CEre8oYTMSqvvUxRc23CN3Sq11yXVt5oDs62R6Y+I
LMNlNFc2O3sMt/rAPXpcQtva2oqrQXPfAzlmxzpoEpJM3TVaLsr54x4WSzleDwBv7S7G3ZAmUFWp
cYpiwd659DvcMMrmgOWFBvu5+CAcHnqFP7WL6Ba6zv4kp2TxJie9WSJhbklYOLsD0StAPjV3w2xH
2/QomRkwqdvFLh5Z+B/tvv0MDMR/GSHdVqX+6UUXY3hDRnzr2m7FFAVMSjUVp6Zqg0uTWekWQjbx
IM1Fo9dLB/tgVvlyEWW9c5F1+TOnMj87pLh0xZmhd7EVScIkC0j62Z6kb7XydQl5T6qEe28E71+I
bZBBC4DivXc6elBtg9vpU/Tiu5VJa1fJ4pQZ8RO5GGg95vC1CHAKkQhMubS1mscuIJ23DWAfycSG
jImZrZNPqTlgmmRUtjEGIMdFY//UFvnRQJXxipkQws5xPpMKbGqia14Ph8Nr4p4iqnXfV04wPmJp
a3Aopdn6BLl3OWvemil9pR0x2zHqyzJ2f5zoY9hQDDqqvAaJNR8w0ryODpdik71zXfrLUj5K+APj
JGHpi34jEgoQo8VLOvMoVcsLwk+JxwyTDfoSNJNmfHErDiUDSJGr6GvxKj+noq/pF+fvzHXjfZjO
vlY0MBJw/Oxme6vH3UPemFc4e7B1IA9BTV/6Qy3lg5uTilekgccJ3+1Tyo6ogmCdyl2Rut9r2kgv
rDvD43C6r7BtQHAZb6uJJm2OwwMyZpA4GhkT+jTujBCNaINrPAYWEXd26NuXop0Bfce0104a/bSj
+pO9SYO8tKK+a7ieiZvqlP40FzUGLIFBf54JlwYDYYJIeh9r8h3IFveGdZXL8Aa8el7ikoySozkr
19MyuWwTKatt3SaPxFBOuzYCx1NM/E1yiONNEyYPDhrVG6JO3nB6k1UAZGcb68DRbFhhhKVtxzgv
j3qToqwACwEh53MhLcZz6Z3Rqlu33HOIazIvJAnDB1BJjvFgUREQa9FHZCM2DRyBtmkbr6AIaGmo
PBbTo8f6SPrYetuzam+CUI43UnH2RhlOt4S5MDuA7DUOegizfHy4s3FBm9oujMn3I3GaTTGIuByp
gC+YuYUJWLk+xmqYO4vGD13uek5r2nOLxI3lOsTzLukywdiUd8yoog8Q54iYe5rBJG4R1SB536fT
hS6oOlWiviOHCS9cS7/mKlzKVpQ/mphcHuLy59BBCRANzIKwiL1FyvwUaeOh0PH5CG0BLRENd3mR
FcdgqLClt/ZjMdLz6HDUIzR5WxsD3YZDODtnOX8EZI5D4tiPEaMjJlBm67UtSihp4bTP6QPTbf4Q
OYWgsKgw36VVcgxABoGV4Jl1B6Ue567f6+ZEKPWcbMdxYqhWrMmDSnuMeUISw6LMR8iKVI3yEdF8
PpinxERNytoOJEFufERx+AOy+v1IsrhvGITU6BVSn6iI9p1q6823LDaPs1xeG+2goASmpf2snG7e
hfR7fhZhI5QxtvM17lQlxv2cNQA0euGnM4UnltJoW4aT73BwVSMMEweoettS9UQOTJb4KYrrXVDk
cquNzgrNwAcSh9zhQUOglaotuWM7XCxuvh0mYtmGnEwDEqQ3qPo/lVadjGJwN4Suc0012SHQpLhk
Zc1nHYEBcfK0ubdbcWAQHZ5MqrsLsZbD0Je7GlTCVm9CwVjXetN0czebGdR5h/SWvk/eXY1w1HKZ
z0lEsBT6+CdevOlmzJ4GF0tXumpVp8h9XhydgbJ7zBPsrUtn3zO7znz2bWQyMp7Zz0aAWbV+cVg4
A0Jj4Kj14bAF5Yl0LPlWGhz20sp6LJ9i66C3h7QEZlQ1JCaktXGogiq+gv0ZirTbR0XyhANi2k0A
1QljMvaTScduucY2deLEhyjTbEVbTl6boQMWIeYS0T5msYuGzoHiGhHnupUFnbC7ImZw+MtBzNgy
WvzcenSniEbt8qn1+ggqOtqJaGvqtAgWhmZml9VDNauAGA7wkE0UjNts6jA3AgKNdD/NA+H3Dlzp
1TYcW/ja9VVcIJPgRJoIMwy2EiGa03aarUvUI19mSL1KBg37MCU8HCid3AeO4F2iB0ipaGiP05GZ
kbxY8Bcmo3wmavy2nAgVUMN7QK38qArkvFi+bqauP4cipalkeGtY/aUckPdKcxbXKNPPpHQSK1Z3
xwF/nTfOGDOSTONIcDPlx+I2zuM3WoDan1BJ5qtLl5fuuzZ1HOYm2FIS5nlwoJP9AiOJMB/Zj1SI
/3qAWcb8MprZjaFsSs5scsAnGr5EmnHixDixV7N2U2o8LXA/EGU96d1tGbWkcDkm3HcMvs5IPxbu
htC+pypDpSDG4qwayJOMdOOY7pbX2wVkukUbSb5LG58xYqPctSceIrjL5AZH7aWLphOm+LlixtS0
VFiwx0F0mvZbXibzI5CYWCTMmurixW3ACrSSOn3JXipzEBfRI8XBTbsdCqwJoDDIyrJOjsqAtU/+
TPUaAPjOKpyMA+zBJeszfJ7LGhXZIFsWzm1Ph+uUBLXrenBR2p5NlQE3Ekay0OQ+Rj+xNcnJOxiz
xahMUs0IZ/7WGFG0SwqwZxPJIabJ1F7G+bijEHwkxq/fTnP3MpQYaSedQadt3dXGGdfPtwnWkO9k
w23wnuYi8RsEMT626+QOhGt/tDPxWaO/ZEeTUd0pq8C2jxsZBw3ZOvCfTFArFk+1aWTVfq7lIWSg
Xg9ReAAbjKpUD1+IncbDPlSNb9Rdd6hUehh6U13dZAy2HT5MTvQ6PGLU4m5jX00nRp5KIoJTMrqH
OuRHwOl8F6QrAE5Uvk0+4mZpWPnO4dL6uVnfhEHzMve7Vsb9fVw6r1XEFxOM5a1pB8Op0SqOPed5
zhOBs8iqvKgkuqataw/lQcUSBrZFja+q0TDuWXV0HIJA38H82hU9bgXLTRj3pecehvaWmvW+DxZz
C7LgogvounaupWf68b2b4SHmNsdFLpdv7M93bkmpnwTmNTQdZqNQNaTqwJ2MJRdftPhDoW7KgYW2
WbQndPPU4ZC2DmNbvoaGzM9FjpqMdaXWNNW2SM1qq4oe0l7Y+LIVxXbUgqNN0eSFLo0OBbp+t7ps
ZQIuB7bceE6JKj7qgcYsAukc2BQ4/+RAtehJJ4j/EO/1LP9kua18vVns47pDdhLNvdpGMBBVQXJj
g39iGbLvvTMbVxhJwq91bhYRU7OhJcErzh4s74z2GoPgvjYwCbYVMVwN3w7bLN+WWrxvJoOpHVgf
pK3EocUkr2g0lLWqcuKhKKjN7N6Z6ovM4NUx6XSMKTwN8GG8wmYsyeplPMX8MftIyDvyh8u92YLL
d3gQGZa49rEr7HY3xKKFMcxs3aY168iBu4FGhfms5yaliHkBqA40g3yFpNjJkfhwTrDVAlftyO+5
64OqBwg3NTug3l4xMEFceJVTVLEbLbee2rz43gC63ylzpDAKEtph9qZquB0bdYsxm1hprTw6Jm7k
eQGOlJEIEVXz0dKI36p7Ep0SJo8qsxp/WiGRDVaTWBb/BFFceFmfMGoGRBpF5nxZcueKzivAIYdW
QIOqvNOjcbgsFRUYJo3LZMzAEnrA/F3d3WFo7yDn5OsKmHxPMWjg8iKLAD9KtKVxGEMVDlzGcpyu
rO+mK1Fij3rr0DYSCGWABbn99Z9Zz9LbcN9lhEshlYdznC0eb5/xECqnvq375Y3NR36VLhO3Gr6Y
n+lJ6wkm9l1j6ftY64gtMIjutPDmH5AhsRoMKePpC1gzLuop68EwluUKo25dT0+6NY3emP25ZGdO
3yRzzT0lUc0ClIS+LcG/iEuqnzXoVVR2ePfToOA25bFbzUxj4eDldllHNSS+bSySb4+sLD3Nyfdu
WVlHCqltHU2238A/2AQgV32+cwtua7TVevkcsw1gTaU9hl1IVEpjndgRAaD8EG1T7oQ9QS03tHCH
V6Q11anMOtbg5P/UyXLOXJhcuogcrrvFvNPn6FueE5gHLsefnbY/A01i3tCOp8pZF9mjbD3dfuVZ
525SzcHsiRw3FkRgaAi2kGWt8mHSofwZTVMQkMOlGNTYo/I65ZMqtL2Vuf/o4AIp8/dD2V+RecpL
YN2TwpDsp5jxr3KJOJ61gFBqK2XiVQs6p2L+Rq12WVrKZatpfvIHBN6gJcSfVM1xTPuXhEE7PG5y
VgoUTsOIlljTKWZCMQnmLrV1Qnl8guJyQzoWuVE5JBg5FH5gEjQSoLCkBqzPPQxh4hhSZhkJP5bR
T6yZF2Im6UCXe6Aa/5jcBRBrIpM0i7Wrzs7M1B6IwoOl3PYXFQOFQ+zwjT0BeNxkBgZNw6pG+8We
iMLoe49s8vAxdAgYCpuSQPpmPtlCGzcdQA+6UJw8zkucz/9D0lksSY+rQfSJHGGSYVvMzbhx9N9g
BtmyDE9/j+cuZmKwoaosfZB5kimRXrJ4merAKAbMmFnPQxPZ29gN3xEOkr8Qjts0g8zXzvwyqsog
ixIJvG8rIglBvaWNsvjyXrhVHex7xR7IKPz5EPTOXZngq7AUkROVtVCESfNArRlzCjs/sba2aB/9
VRJIf1OCTLD41MHz8kFEw/qBfWiQOlb2wFuITwPavs5k8+H7z4RwUzwYMNjD2jglSfjgF/24zwQg
7wrONQCkK+FcywDeJPE258MVU7UbWfVUo9jtAnmy7JDQzXRdl6F/6/pfpw5/gogV7gf0MAZywbVs
KA2oHa5+Wt7MOmGAUrGiKDhZaBi2YeZeWmN+482bIRAO7/acPrY5tI+MkSFEZGdaDVR+CSMZAG8n
U8nHqmGvX7LPaxdFny/z19YpT9wp4WnS2S536nfa3ecsBWMyuYm9ItHrivT20fRi/VA0rGXtak8W
I6es302LfZsU+Qz4KHsw6F8F3TypxrSDKtgsJGdZVG96Nn+zsbh1klQIYurxmuZMuknGaAzL2nQQ
ndaprtNLq/xwW/t3/PQNyBEGgQffj81TuhzQ7Agv7KOSbefCKMuS9s0bsIYFbnpJ2P6IjsoR8uIS
OSRe2the2SzqzpoCvZ7Lm07F2U4y/USGwX00PGTtOK2ZH+IUauYXnbMi0nJ6gBW4b8HnOF1ZrIG8
Zes6u1TsbleV3xt8o+EyVeiIkfEyK+62nsc3dBTIRm7Dj6Gx3yJv4Vr6wU87RVtt2/3JtYeWvIql
gpDDaYJXOjjD8tWJK0S0sK3d6Bz31BOQnZ9LdN5KR/6qKqx+l7TpvnD+/vvxePbJ9+Ng4l4O78n3
zDlri/CZLRIWPo8YUiqNECQPr136JONU7JT/MEm1MzQsJSJsjD0BQV8kVNCUVMYZxBowRsDNa+02
5j7P/Q82ZSyYvOggI01WzHOM1XqbRDa7knrvzba3RZFBr4yrKS6+zTH7ilAWv5vFiaIXIhcmQ0zo
PFUWXTNaBIKYgtkHcYb+T9kfXO3+uvP1X1SECtCLRQEXPEwmYzxHnoeBhwdoNLBi3txxlPRfzYsm
EwuFG7T8SIhq3zb2S86KksW8bsqro+KPKCjxyNnZKZnFsTJ6JsaSmUjxZWl5Lr3q105h4LcDkQl4
iU5FUYCDbYIv5pizagoyE98rbYQ78Gdwu9r0kdkRgZ4RD0jjpmSEKnHmXy0jAUQ+boVRI8D6zrBr
3TN/M8XABLH3GPRkIJnn/JSlY7urvOLX8d12X0KvY1Jhbp1lvzhb303A6l4I957XGPhQ+TRE+g7K
E2MbnDQFWZbUmP7ea6w3MLQvc5xeoxYid8YELjCLXxZa96WY2PdJJlt1TaFcTBFb/erJyGw4N8Lb
lrXzOxpbuABVHekdYbl0CrU+Vo35UBT6HAdg5AlXAQXnvmC3w9zWCppXyaiF7GkGr19lIWFp29Uz
k81VP5D6FdkgRG1mrSE9Oxqt97R8HnlMWbq9c6J9ajRF3DfevILDtBedfesbnld4LH+W9WlatPsd
5/aKaTWpdBW1NOxUBNXWyUXyNAHnQi5cyyshMnIzdEDJ8mF8Nyp9LUS3l1Hxl2WLzK8xt0Ne2+su
it+yYK43AZ0J4w8Q7yEJiIXEpRW34GE9CV0pyNGAAp9aSSF5Zk02tNlDUPZPvkh3nvMl2WCcxx4f
aYAAJwRd2A3q3YXKw5NAmh9xIsjCNCMlFuFUsJ7vozlkYMwKm+5hzg95O5JHCBqyGroGEJEV86MB
hCOKfM7mj9RPNhFl3j18/G1hJHqD+PxeZplFoLR1TGr7ME704Dr2ATlSTp2EPONdCNeBxAmYa8Js
3WwwN3BuBp7c6ImMKpZR7jskr3xXP2nT5qOKGI3qDIYIUpFhMvc1IdhQDrtHUuqSPekzCQdVgN03
gZ1osLUeVBjtZji1a5NWLzcS1tI+TH4JbWDE7IpLOeUhQ4nWS+iBsWlchY52BNAkdF+2C58ae8VA
iYjlgLCtQLPOnR89WfDh4N2ksXrVLnqiAsTshczegKU6O5dZRRyXQJQYKiIIsle9n0AkQfeyJWlt
7eXs8IjR9VYIcjlEKpKGu1kzPcTQswqiEGWB/GCCsOdaBd6v2aiLfCasfC6/osg7iEXGU4evWXPy
S4Hs8nkqLJKzlSPWWUJ8nVmnB9zYhHJnRE/U5pkJ7Vqb41dj2siWuvxTgYlGlkApjpmC3Yk2npoZ
8XrY96egLr7qsaXgILxOyP654jDZyszhZ7Hd38I1n0QrkXmr9NOxFDxWL9hbZUtSbWrvXXfife3i
B62L17bxss0Yy5GcthQJYNBf4N3sp9hgcofAK2kDeLXTi+mCdyQUtT26ooNnG4OtYcLf9KhkQ9is
nLBhNNlnW9u8oBpaYZM+q6Tb2flCaaWKKHW2dfDQ1n5AOBvkwS1DjHLnBNmRpLQMz4e+k5m6cbGf
MUMxoIEl380mD8WQEXzay9+JUOFVZ5dXZSGGEcpROymbZp2M5GKJnJLYCz9lwtou9dMcEdn40g5h
ugnEzRCO2CN955ko0mJVdWAOM44JO8rbLeHfYpcmLaeBSV2fFPHaaMkrnQgKBIxOEgiDO57gt0Ic
Gg+RxNQrQZFV7brK/RuQ42WTfnIVN8885WyM1YvjLHmNPjpCZgS4GBkdL4JCYn75gw1Xu7JFqE+E
U1MQW98m5AGpO9SBHhqbjCsBBaX/JIDKJY6XnWKsFIGKztILxYFUlPRAhhrlOPedvNd4ojcmTuQM
+c1TWlg37spNpVDf+sywE3qqssyuzhy8J4P1BiGR0BtdUCI0/+yRvlKxdJQdqQMRocLp0KY7rj+q
1SsKmHoNUuYMsHE8WeOJB1avw4y30zAwpyWak92KvE87QvXsHm3h3mK64zR6sH2FIMxn4NkYBkMN
/9U1GnYEXfJQCGbKkx1Taz43EHKbzDhjBtk0WXjrJ+eRIGf0GzLaGclyb/WwdguiLNqS24H9eNFB
eenJ4uAkzdGBpNHalhUylfanQE4IiBZeZ1NxlvTAY3ZGk9Boh77a+l609pz4FycivjdHddsiaF4y
F1YmOB2c7rWK9ymTb5tXhcus4TH3SMOO8j1zIWdrF8k38nJSoJWUO8i0qHqN4EcYyOcdA1QlEMoV
D3V6tO1fP7cosKreXn0BqHSOUu/D2COjIPquKJSDlrzR0vRglldbWQf22nCFsW2yctPojikfcmMT
iATg7nlY9cxIdcho36zyszI6/onRs72S4P0xB3oYb4onNxZMmQqLtnWBRVcmpHujO5uqHbYjn4dc
sn5PbrJZrtNoV0UDG2azu7kzcTVNOX5qZ7oLa/eQ+tWuiPor0Tk/WOQ9Nv8LQzBmNZAyN8Im8Kl9
/ekCt8798qWgPFlekmGTF+62m91nELnImPycfEZVIquL/fu2I5+oIPNm7bk9hyM5qRkdeBVpEDqW
3jlZ+CMn4t4kcU+0WJcaROqqI/+xZ58sOvGeNPiaZRPtJ/JWitiFYRfEK1NDL0bSTXG9HcPmU5CV
7Tu0pksWbTbw8TfLbtzaaNsRVMPZIi4otucXtLXTKqnK5wlJp+yNjSCMA+kFgwgLO2NbMVpvio3r
jnty+up1x1jVN+SGcvldU4wzhBx4T60VIhTCToRJqj2j853QOaa2ao9h+2J5YAFHsnfaPn43MfQ3
hvNjdWz+rIwVpRlC+WcJ3NTDk9OPXBa6X7toHJTWn+R6AA+1zp7hQlkKL4xi1qptmZBrsZlt+zVy
m21IW7QCmPpQJJ6xismVW1XagR2OmmoiqWueGecQAk/YwtTOh8zjd/aRdXYxuZcZgxGl1POUM/wU
2BaWal0F7cawa2I1GvRMIhYvbrTNPSvfylJ82xm75r5PmGFO917FtS16DANFprgVc5Lw3DEmFwlp
EBqcOyowg8ureZW9x0S5H9/axPl2CvUmc0wQttHApA1D2riumji/HfLuQMXbdnqNYeizpJqh8pIs
26KXWnG9/rWFxJURDUe8LBQkIF12vllcROkdehs5cMay+RItWzc8MI1XHFn4cF5wfx0nO3mr2Kqu
ZNvvRjRs0kGU79beTx4y/TIU/8jIGSckrXXLQo15Q43v3XxJCIZCWacehtmyAXP5nEpM7iYSQPiZ
m6sau38p/s11u0tS4eBZiBognz5nLyB1/OI7MQUM8LhetxgFiPhMt2WbZzuzr5oN9SCvRGLtqsAc
d6ph0Oe5+2GWb7q1q02J5ipZ5m+5DqY9zIC1jthPTK+83wDfI9vbAO7HRRRX324mnL3jgVCbkIrv
Aqu6NEZ/dr3Io44C3zintzFFkwvZvm3gWDlREOyg66Oo2+MSomlT5tkMp0PloGNWhLyw4a74wLVP
jgXfvcgtamaI49Bv4ZQzVUKJ0m2ttrC2Y+zy88x8c05GK+/Hw8j7AAacl9X15mCT82zbcQDHq5N6
O03kmSVi3iXVW5A4476eEJUIK6JsRG9n5tWnXYU+qa4ZHosGlYql021fLsoTdIW1j9cgCvWLUf5l
gbR3pm++lbW7LeomXEV1Fu/iSRIqlBuMe42b7pyn1oxeyvk/U44cqSn139S7r7Vk6hm27R9GWWjz
vD+01WRLQUFxaEhHJgqHaZIHBvK8YDlSsoqRyGqWzV8fI52ws3Nuzy7LA4Y+1sJHTei0LTP1jpGJ
LJWE8Aa8ZjKdiM775+nipSQBvEjM4dS+1M+GxqFhZHiqq2VsEzcj0ro2WtMbwzLzEfqlsUYerhG8
62F8tOu2uWTjR9FP8yZmc0ekn/WhbAIuaO3ytZiDf3qJzjIwie1yEbHXiTIcKHObrTuio4l2vJsT
3mOpCGk2QVizeRp3DkFbDqFVKMrJeQUBTzjb/IRys8DUtWGotmzQYf/6EfBllw2Qx+BSpuJvNqho
4yknbKwi7aS0ydH1+k3TExCl+7+SPc8hxwKNkORNOVS0YCROuuOgtLBYr0lAODkscR4pgb8xV8Qr
A7DxAUkHbJLOQEJHrhTXc4vFD6Ksd57L8MPI8++cF6QfjfIYWw5fECB5M/TYOyflHKaYO6c14343
9eELO4eTOTwBfbU4E2knjOq9Vq6xSsy5JYAnB7k13Ct7diDKIHLumBvtamxxtoDcSm4TvtCu/u0n
f9pkjXukomHPWpWsdrTP2VIezTlkkg0eOS0TZqQpz47Hjk/SZKbGZ2luUnOG4+K3094g78lwWD3Z
zXxslSAiITbf/Vy/0/uiz5FRuTYQGhzmBOLKwCCwNOUxKmZ8NgjhN1T1n0lWfXhzLldgAcTayoq3
3my8jVfGDUNOw6CW4TIYHHk0xv7NjirUc5XH17X24AKo/D24xBX0WTdfXjD3tRinf7SNCF+7Jtjx
kl8MRl5EBbh/dHI7L0QPp1hKDe5Ft2W7T1WNwAoSrZouXjL/DUDCt6Eo38gTnBb30QsksxE8NnAV
v3SZzVkQ/LInpT12TsjeYPlQE4NgEypmhgJeZdvzRTeeSTjqkg/HkWG/V+xGXRIg173ZvkR1/z4n
ycUXY77BxrdHSfUeWfWHiLoIspSxbtAhOlhN1zMex23VdRDrjWSbOF+2XU6HZLY/h148DuOYLwpQ
vj9pWORdo0scp0OUmI9poARpZyNzPHUZ2AuusLiY8HgI9mm6O7MmC86S7IfEzBMWL9nPLaXoqTHH
Z6tCRmpF1quftutO8euPHrYpNhDPTE/3Tcfa2tAkSqZaHJOm3KdTX66CEemNE7ftiYzeFy/vDhm3
1nYsQkQHZ+3YVyyuEmy1OW3mCvY3+OlTa8ltN7DLIJrPThkYZCg6cSAcRTP/FMXyVOEEqQsSba2o
VwdlD59F/Ayu4NsNOowzWmVrDLsn12ReliAeuvRLjCH3QIxXqLsRip6ged2xqap3hL384EBXCHI5
o/ozcO2rmRkFVhgmRVYC2oG8BxYkk5lupcOrzg6J2OCq/tVYpp+rGXrVLJkK+K5mpZv6SFOHeU/s
UQuag6p4bD/HvsPRWjMG7CNjWHgA07oRFjdewEcUBNhLFQCq3/QmJSz4/ODowpk8l+y18miOzk6P
35NIW1BN5kq6YXGwxppAIfK/Lk4eE6VEtgx+4R8/GILDnCdXHbOzb+tQbHvGxDAjR1ZJRsXqEjcZ
zqN5oDMOvgendbZebl4DdifEa+HUECMDAkkQCK2j7e1FHItN1Jdgy1SE8YyE75hMb/LW6q3KTIq3
RJtnlGMHM0cWMIXlcTLErxVRMhUu53Pq0EmTxIOQiASdoAcNX6PrJhTMXYfkBzoFjqGkMWiwSOma
/brZR7ZjUGy4xDdH4T3xdh8iXWZ75U016Jb9xn1HRPkXs5lm28SprUvsT6xT9x1QRObMKMpa39o1
MYIM5kZGP7eHmlgcWHvigkfzUS7FISqOz6Fu4FzigmedXJ6bx77v4mO5fFxEbt5yxYWXWxSF7mCU
28KEIA12cDOAw8HjX14jl+smnZkipe568evW01sek9DbE1O2t6f0ncAM0uZGkglcaV4bUxO2FPu8
a+EDFQQ+WuCAfct97I/goEFSsiQnQN6vNMOt6kglTofQjV+VmxHGghSd+eMp6sQzjqclGax8iP3h
XZXsshilVSvDVdyzJSE8VbgrDCRAnelQtXUdw5TnRtwgjr32RkMLtySrKda8TnWD71ywv8zpVQzW
1CMUkBXnx3ti25D1WENWyP83ZrCb8/SjGzD5EJC+l8g/ortctS9JEz7o3BOb3inxm12lH1y7/J9u
cJEIFA2qK+8aO7nh4sVcHZjmRuo8PCEc4OjIjiXJ5JD8/G8blT8jhYkl5gDTvG5cJr3kllGaaQZm
5G023i4d98p2D2igwICBIahi+u5kDv91FmNBoAEpQxlydpLkqeKB2FSZXTIYig/dULuQ80VJdbvU
EiZOjNR/nNT0HiKEXUPCKNaDXW0HJa/IyjEypyGV/2wzhLSjMwJ8c9tVDgm6A4+/SVhCSpxIWST/
ot7gfuFxwpbNW4dANttMfntHqfhbOUlxTNVbb+PjHB0mLfT0yyb2o0yxXSdQkzPVf2v0tLkxUCH7
H8U4focN6S5laR0mMh7MlDk0ciZBCVL8jqEFLWvRKNVVDhcXcIOt9/YcbZWbQRhh9tvxWDIV1Pfd
wUyMcpXK/iWWJcwv+ixH3xm0dmL07+y4Ow70iItw/YHL66GMPDzTyS4hTqYYqIppjT0SwYUEoyLs
eE8YBuO6+QOSJx8OfjmakedBpLeiWSISPOPNs491w142cpeEG2Jj8nRG2tJPV92F7dlyxm9t5ccO
7RWTZvU7Fhk1kcPcaS6+sYYQakMDua5KlviuVZ5AxHsgU0O97Xte2/FqIF/nW4feOiSUcqS9rsqA
gSfxbaS5PtF4eKw4wSJ5M36wML7PhCXWCDOYCy3mAI5sQiEPQrKBKsrqLpLVfTEK8+B3P7hsI37d
bMAJYvbvMCUQwpjcfpz9iPP4j0xfXoYueTJMauaWI87Ph3QT97hCHAZXmkCSye0ZHRj/iql8N0rG
B2k6PssQFIwpPlPXf6zQyLNQRF9fTr9lTwstirMXnUpBT6TJZmKEzDQi6FYkWH647BVXdt/iMXJx
/iXOOc7iLT3vhxd69z35FCs7PE5e/DNPtMdMYkVF1FKUZ2cv9NftmD86daK2tvRovguCs4d7z5Mn
IqTAK/HRYWI27IsQ6RpZ4Uzii81oKH874gRZdf24NIsRybfd9ONKgh5Ugvo2Sc8qbtoNS2OSqcZ/
TLhXss9fUZTlS0DjX59U7DtmRMYiObYxwlrixPG2svFm7BdHIFDLnmsHje2EEN0N9mbpPyqUuTvH
BhQoFwUIAlA7nq3VMBHWrMufISpwJpAOwUmXtOgKdrg+rOGde2OlQsWcH59C4g5yZ6KYZ6z+h3/7
zzL2jWMihfUWCZ24RgggV9NYfeIzehg95uQRkpihfpaR5wFoWfZSLZ4Vafg5mlS8waGBVMiuu9+6
HawN4haCeet8Y0OzgTPeVZuWAGF5xImnwejNiLhC68mJm5fiS3tNTAoRE1DRcYzpVuA5ZiRVTP7N
igdjOznRwzRV73KO7vgU6Q3ta7ltaEL7UFbr0Kbe1bHEZVARaG+zzx1mdcxNdAZMNklFTJFGjIv0
I7Hqo2f6v/mI1LHRnKDegCalD3YLFwRTLanwZp+g5k++UhK+12EwkR0+PAzhki8U9DdZGx+j9H7D
NAcQUFuEcvr9RtkmcSkzZt6mJ+PI3bUJL8eMFSeWFtOkod8OHarw2V4FHU+6+4Am4CGqeQk1j+qU
cIxasj4GaryNmBR5q8LqSguoWX34ho8FeOzZSdN/uv7wEwlJQ9G3Ab/21WiN57FbsnPHGftfc2+K
hB2NwTAoC99TwuTOI2r0rGMBqVr6RPNLeflvErDwGt2daQHlmb8mHFa9feWs93caJgGdq0jwJZMl
RKTNKpQ84YUzhCCMA1Rr3gRW4DtjdLiaZPKKuZX5JBv45Vv7nv3aVP5lEJ1PKpcPnjsO7weo2Uiv
jn5CS5CE8MKsLjxzsyWYrpJ/ToD9ALxI7CD84UQ4d3nZ7ETBNtce1Fa01UF15q33HKxu1YsPnQf5
eofnhSE4K0Km2B3hmb6p/mX0nLhMXnwTXnUr7Ff4nofcVmpTKFCmvCEzzstdq/gtae8O+IpX/N7k
BOb6isZG/p+I0olD27P+d4Mc7pl8abQlNzUeFurK8Q2EJK9FMFtIDNalpFbQg3oIuibZugsxpFxm
TPYS+xyo1NwMxIwxC8PnF+NwL8MtgiKWhq73UDsj2eVJ46w6S8UUNOF7ycBtFYgsxlOxZ32f7tGm
guvAZ4owyl4HCC8nGvHSQDlvV5h6KkgQXn21m/SPVPVfZPu30sXkExdrFOPdTen+seiyu6DyKLRw
zYU8zyvHJsjJxc+NXGl53BEuD+mu8QvaUkfJLb8ephOBIM2p2dlPVzmFp8Asmz0DHShPBIXM26iO
f6eIvbAfj69ummzqFv9iiWpgmLI9x9E9cWbbKtA3VPUbtI93qdG+5cLfx3VZ7PGnsI5z+Pk7Clra
l3RvOoB7dH5wjAbpeVeLbedjFZF5hUhYfLHVUeD6bJZvQ9FufaRI6ZSpjZzq8KBtihYY6fjArAhc
fYpDxhOg8srS2ITstMGuVKumcmDh2yLbJvJHe/NXwM66rbJfy7HJbdHsOJWAaxlIng1wmBR7LV6O
yU/W7aCSLdSQ0OfNsJDrbujeS2iQtAGNcH8tRSRlk3nv3oSRFuUd4UFYGG81Wnev8DXXbUCkL6jg
0oAe5sQVO+ICWdDUzdGx6PObxAK7YWt26Ti6YotE2rohby/xguRE/Ip+TIolsolVA91guDWk2e1h
hxwbCbsgbGS4IZLmjv2a8ToPRLoZsnxTJN6+OAh7ODLKlLhFoyGXxWCMtrM79ZZm2clIy+g9PAfw
HfZEcLun6RQUm/ypdZz2q8iC+7Qvs3P0T0O7wLGMNRS5jHUcBOtm17gbl2SV0kBMVEXFFmPPDpVW
fOlluFYgDE5uJyzkIYm1rUR2q/uygKHASi7BawuO5i3pQQ3ywjuU6cadI5h0W3VFaiXM06DXycIC
K/eMlOa8ZeuVcgMVMxqJZDRRsnoO3N0YdbhlNUfc6f/Q7If8TOKFXh2iDKvmXJolr1jvHjPxYFmi
ucSYwzY9nGYonUFGJlbxrAQt+ohuv6zzO3Br/M04PrZVNTxDtPPW8P98Vk85Uv0lXthPvKtJ53NB
eLWuRWxci5Cah9Gpc26l2oxN/88BpjhGWNCCkol+q0vz1toUoAieuBRjjPl4GPI1MuP5apu0FMY8
vfTDw4KwyTP3bQb++8SIAIvyEF5KWfJpd409DtN004Je3BgqH/cJG2jC4Ob1pEp1qS33OyYB6GA4
uYXGM3IvNQqgVRm4904LNeUtIbL8gWVKspU2kVewuGG89GbxlCCZr4iHuw/SsHocaYtlAdpCWF54
tkd2qb4ceQm6LjnXVslJOjyndDF3xey7N0wMJ6MPn2cew/PMqK2wokPBJhuWMJroPkJnjLuyvycg
p8IaxuIKY9JXlo13rtAjYRNEXQ4lEp+FSw99KNr4HQMT5N8sW1zn5hWOpAxhtoUG6IakImICFX0H
/aeQnA5GqE41feSq7prwaAYgtFBPxtu8Lti7e91wqzzxnLZVdCmttFv7cfLRZqyHgLrRs81gsSY/
4Gt2LkO1DslmB1akEwwmEsjgbCGnd/Ak92HaF+dQqbUTMcgxbgPu4Dq3hr0VIb10i+xbl/NDX8r5
ktWc84q4qnVEgmWKlLodwTwlAR9J2/CnY+yBZGRxC3ztD4CWPHkVs92eSnFPQm2JEn98b+souxP4
1XajqDq4CHURbJ2gUgfcs2iebV8+0rcyd3XB/nZm9Q8+ycDxHAa33WyY/yDnVOcKklPmVqQVsofb
l2G/YKTJ3Gzsd7hRr5GNCkSb7mXgvbiPyohxRWKRFlkv7oeAEzZKY3cbywuPvTnQ3OXTaNyHFYYs
s2vPOk9uVGHRrYguKTiBC4yw/JxSbPP+egcssBvLTD6joXiKewxFwK0hXAgQi6V2/syCTiQ1+1fH
bPU5sd7VZJUwtYb+LXfAK+RmhLWXibwf0ZOYtroqR24r/MZrFG7q6BFw/FDVzamqyTTUyh0fBPnB
kwLtlYyU421Il4lzll19M0BocFlRVqarL7rxD1yH9tUagu4RC/oR7dTJZsbpzFb9aSbT2v/wg2+8
R0SZG1AJIMdZBz1k+R0DxmwI6q1I25Ct98iTWokfQlTkIXSKLabG8jESVXUZEN3AkCDxndHma2g0
IOA6Y974dT7txTD7d4HJBxIGjAVwZh43uu1+tWu9sXAPjqIg388KmLKnYhHGZwi9ZhTZDRKXYGri
O+RmJCpX1t728muj5vjOn35a2zAfjNraVH3i0P0yZ0jq3jq3Bjk/JSXwal4SeHVdPzAc/JlKp3gc
jZguLZw0xqIBcbO9M/IYv5TKnglNxFAWdgjCDbAB3J3cOKcq/y3nPDtQ+GXYAY3qls/neHG0BkIh
hKH+XVVOPNzCrDnnhn5lnaUPaeDuzawMT/biYSRbrqRjy8gQnZEcQAdWFHWSj9z+L1fjqmodJoDZ
T9MNw9kzU0piFfj7OmK0lzjGcEf23p/pteo6CMd8hvCA/2Qm6xIJ5mGhbB4FpKMVo0vqRa9lxeiU
09Ey4HdN5mzdYrolLQoMguxLN16EXNZFALPOGepvdOY6dx7x3pNOHie/esQfg3AUNTMleb4n5oDy
+v9DTYZ9iyDV6mJsum20smx23gynbpgPl7hbgNHABQbg5MZLuqxS50C26OC4y5RyzYsK7joflAuk
Kci56QMZlOHdf58VC0r48T8np+gFSizjxe74C5AaX9xIO4gpwboiJHTH+vuf7XBWWcrqj3bqDyfT
QUeZJAOT+Rpl6ZQgj3W4hcK4OCL6LqhC52V3NU4n0hJ2MVondD7Oa439aTYXAQpY56ceUbXWzmM8
+fY3pVFjN/rkNrAyTVhiIOL4bM9uOH+BOF7AwXHPbp+0sxBLfqsBDHmt1T4UU/Yq52pVzyacMjbz
a6/pPzJnfMv6CCdk7T8N5GSe5hlpgjd8o0T8Bw7K3FvsWFYo3HOyaAlHnIfsMFulOOFXtvZqcD7G
rMXS59cnKgZyrhvzaegx+VlS1Bc/YPRqDTYZjm78Zo+wXJ2aAZJdsrYqsUr5oEOweg3dmmqTUMic
Mcpcetk+S4wAzkrznOgGRWodKcZRZYt+bArP//0JU+p2qAlLscPYeWl7Bnp5odNLGdWnprDxDBro
MMo5ard6JCfANLuG79J4x9xgHxdlLlpTZSNtVOF40tbRRp1yiLyU9d3CQzFDvKw1ZBY0xExobQeJ
OpPiF6/I0GSO6X3fKQuWrsE4xKrex2II9m7wQ9bidES9AjbPDu/DoRWYCsi7ksxBp0p54JAwy0j+
v0NepU+qMBoQ0fnH1PbGvWw4PKMxuvS6evKieRHmji4405TQXPM+BZ0WJ3N+tlX1HQSjeaysGIQK
c1fd6UMXAh/INEw8J2YiX7Us9AgK2ZM+Wd+mzpao8oLx7ClWWK6Oz12C9loqqzhpW/5xZveFzl/c
vk52pESjuXbD0xhbv26I0p4Vk1hHYaO2rhoZt9a3MQr0fY4+FGf2XoYZm+kJzy6MQkQtyP1jUgkO
iRSfkYpLhtWmeU2QX5PasbMKfK+BQHCCYDspCMPCohVOkP3aftEOVWfEUQFv+F1uhptxTD6V5b8Z
PksYqN54FGOKehUH8q7U+g1gHx2C2JHDpv/5ITocNC3Fc4nVk8bXik+eWV+ynmYi7krvwVUntssY
7NrsUvb62xuGLxLshw2T5OEetfeolX4eqGcn2Y4Dpkrruf8fc2e2GzeybulX2ah71mEEGUHy4NQG
OudMZWqyLNm+ITzInOeZT98fXbXPtuRqu09fNVAQytDA5BTD/6/1rTLXBJcp69wN/VXcoJsHODsA
memsh7Q/VZSp0SoQ3u6JYb7xXeZcbPtiq+wIRKEgad7xiYDBIIkufzT1TY63aj3iNon7xKLsKw10
qdq9YkP6SYAaGYrOO+ZjxZ68M5YgBSP82LgoZdCp8b6HzqVBlgVi50OY+Y9529Z7u3P7Y6poBQpH
o/13yflJLUYe7YG/HZ39iA4ULVWV4eFLCDu9M4nKRlpNoduttd43U75tp1ZtegqW10Ni3WaEZL8h
GYR27DCfi6BhWTgfs8pxNt4sxttWucVOAkZE4ICEy0k+WKwVrmdg5azqVPeogPfjooBL1DAJrxA8
3Qwm0t1iWsbxvh9OLn4w1lLByRPhDjjM7TCECEri6ZqGMFWhGmeL4ev6THPtVGtDb1j2Vie3giYq
VZatE5PtbTSxUMUzUp27OCr2luCwdimoujZVegbrQTQu894eegIimtEqb4GlVbdjgrvWCeQb0SHr
sGOcD13kR1fQ75g9p8lCjZCYV2gaO+Ca4rbvi+xk5XdJPhVXgbnYuKpuaeC3e9POxpUxE9ucDA9O
SMZdm6DDclL9QRUxnq+4OYHt3kwU248aD8ScxdkVW2EeFzN9Mh0YASpJDiRw5cjhaQosiwc95ye2
8uYRkrK1s7vsYyZUetbKEkdjEPt+oMMJcokGpB7J4ijxn+HsHFdpjkLG8s5dB19Otf515PHiIfIg
bg9/3IUNlbupvaCj3SDmTWkRRshGCqdgxeaidT52VvSG0lC3m0OyvWk/XbC03inbLB5YVuKmFWek
MYgoyhzRVd6Vh7Et3+YdMTx68hjxBHm1YVF+iTDFQ+OBoNGPGCoSy7mjYBCcMm2+p4tAJdUMCS9O
qwctsQ0giy8mczikRnbKenDXY1BeT764dptWf56Sc4qSVRJcPYzBxc7a5qqf21uM2dAhBvlELfCQ
U+hK8HhS/wfoW2t1HJ3hhsiXq6KKj/PkkWjKineN99BhB3Fl0Q3lQenkyRT9IZaiu8tYpLaOeNOk
vTqJKTlaHZsYMVgY3sPgnCUKfF/PKiMbs+ZOIz3Ax94h0/Ax75UeTATD23aMEWClvOny7YslE2PD
pq892MlBZwDbCGcGDmlSX1BZwLuaUXaJw+FB+zWYi+ZYxCC7CVedLjowY9zLUcVekNZBVSGL8q3p
jHV8LxPkaq4OpuvUMvuj4ALb6BbxLSleZVlEl29f/Lre+6kejixEsnOczyihYizxeCyJRoudY5bh
t8+mbFq7XTBSek9vsTf4V13cvTV1Y539qL9McNgPNqXaA5EJX027cfbpSJrVbGDpbAldf6Rwy0To
XHVB6X3oumpaBfxG5GRXfrsIi+nA7hY6PQRmqMVE0u/HipXlsBSbARRs0YBSmbddcW4UCVVTWp4k
wd2UhuGj2tjD8WQBRDRYbOKRHggKjx/DejoTIU8pMCg26JwtODmFt/dyGDp+4D3YsFbfJIbY4gZ/
h2wABCnOq1NNCu3WWZFPZ14Lg+rO4LpyNc2EHPkIQhl82LfrxRTf26c+9ZN7MVokO9Osp+AF+MAG
YjgpfpwVeUCl2SJtojLiHd6GcDMm9oMu9MOEL3sdTnZwipbNvzkUV14tIsAEJuHaNt5pmZXBxh3r
K08PpItDXIvCU5yRVrrKIfs4KXS7yGnMI8vWarMoQVU+b2dlP8zeML1xJ/bJ9JL1rdNgvvfr7uij
VN537ji9awgBJ5JD3Gl5haWnOfkV7FGqf9Uh0QxQYTn2a7tGPcbcNCJBE9iZNSnfFIcJOg+BdXv4
Ht6ZAm3LyLyJHoZYKIoTt22GC2lTutF1Vo3hm2Yg5BsoMbgda0J57CHTpVr6hR2/OHgmlp5GdflG
VvFbiv8o7rK0eyxRG134Ewepiq843JIdQLdFcFCM12l+Q4G52kDk5kWK+7nedJrs704vLhBFirg1
wBhAjnSaqghTpL14AjCP78yJ9kw/+09DuiS+ViFpMhlOUtnwxXSc8YmNLn+w2Ia93e5lPGYPNi2l
IeTRIk163iYd3Z60dFBwBjEsnk7Aal1CLgqcWIHbFhfWAIjZ93XRoskAuILAvZ8/9JONZa1/mAW5
YyH1vXM7LYicCS1LjLjZp4+9JVqSZLWpTTZ5qIJ1B3Py5KcBqQ0jbASstKfZx3iI5JwIE7/GS+vd
TaEl3pflrul1/cGbhxoHg0lwiVU0H2pAWy6Oe0dAp4mBtq3DGGxRYI0jvlahPmBiB4PYu3fmDIVJ
zmCUxi6iTKUKSQaiJtNdlPod/rMqqav3gHC7o3LgpozEkVpsOZhqnZnNQIW03KUt0Qlev9YYWZWV
/rMkZ8OBy05FYNTHNHRQxafp7ZRn5Q05MeZdENg7yig7T/nlQzC07LoX3VmF7jaunPjewDKRSz+G
yUW3tn1A8CffQ7C/ouXuPIjMeLQ788mTRnOLhAl6Cp6fvJHOsS1Qlgrfi6/KBnhnoAiYVWN1mVPL
eLuI4Nat7T7Xk2NePK/vNnGuCAMRAjjh0L3J8Jh8S5ELpti4jqKQQaKJz+MQ4zRFDH7tmkyLwq1R
883YyWzc8vNnJaVYC5hJ74cav3XEPBQlBZwl4uq2NbiBNUYLlBaxPz1KCCOoohpDhDffvniT9+gL
NMF0YM2NNMkYZXI9GChaWcm4G9CCdLaQLpwSGgg3PmhvEnH94zAQk4O7KUbxgBrCoA28LftkOBIv
cnTpQN3zVlAhYfNEu4iGe+EhIKSFvyfU3t4bHe9Hz07wqCfoM7J/RqHUvClDOH30m06BHcmNPZTV
e1IM6Nm5Dli6VrJCxOdUDZ17aqLZAET93Dkq/RSFEZkRC+rI6azhoMkY2pVFjHuzMaptZJRfKHM0
pyFxyy3avf6W1HW1VZi29uhAsPwnsnjL4w+PVz1MVmZsR83LOHbdyHseJkeRFvadwEG0iqXt7REc
yYsEttTbhXdluifLnqwLfdbyPMvp4EUKWZbLHBoY1iW02o+K8KEH+me4W6rpPM25t7Em4R3ZVmKr
HfWnKXasnRkM987AZZO6oliYYax1+u6TXgo6dQ4Awo2JBVAT2DgHFsi6rbLxtnEulsyqqx6VNGpW
Vg4hVTbkPm9ZSH/OcNLs64xVIsQFQSf2JqpsQG6ggzayNm/sirI0iwa6tKTotB/b50gNCMrZ7N05
3XjUNKcvPWCildncFqGEpWRotBcC3lXTRHeQJKaDLHO0QLiB2aheiymACtZU7EYUuXEC0FQRes/K
zvV9zyCMYIzuI5KelVn7oJtYdu5ms+2vI9kMV6IPb/Mi/pIGcNcn22WFwo4Zi+CEcKA2tzFy0I2y
omNWlFTu44ZJGFWAVdl0UEd3j15yQE2aks83Z8GuiLoDMW0o8Kw4nXbfOPz4uapzC5uIPhxWTjQL
p9IlhHHy2QDil7zPu/itMkfvwUMeSmm+tlkuNx3dfGkioBCI1yBfog8ZqaxtMIwt+jRs3E4dyluU
MAdG13DT8C8K4eVXsC/xVYscZaU7GT5QSxJ468EnmiK5dh3ls+8Ksx1+921HH+7bGseVAAQI06Pt
Zs7WlVFXqJ+W/wPe+9QNTXzYzQ4j+iCAWxsG85WZgsTosESeTJbtLBp8ukR4F/sIPYtUtCUSH9St
B7tO1MUFR0lz8izJ7TSPUBOye2kVxHLY7Y0EEYrBDl/rbEWHzqyuy699GX9qR3jJjh0iMBL1ldFP
WMv5KKdc9zuqt4egNJp3qkdKZ8wW1H/FaFoGXX7qsnwri66/DYfIwOMfYx5HjRNZMDCN+TRLGDRe
WDhrUc7+qfCp5zY2OBqSe+dT0DmYXGeqvq0bU7OsqQbH2Okka4SPeY3UpB2Lj7QQ8jMKlWpnUBg9
R7w2V7Fpqp3s6/IeC/rRzapPLXiWz1V2SRjyH0xT34FcjW5G4X/wUYIeCbp4MoqyxbnUNscYdP+m
7+EiRHXtUJOAi6Bqs7nuhFfdOdL6goJdPJh+cyRcpNhZeaW3UdG6D/3zNCt9cMI0Wgkjf1vk3fwW
2QHOsaK9zEZS7HQzB78IWBE/Zp04io2WJuPJIpvPe5V1wsUzTNN184OS2AMre2HBlRTvk1pWm6qd
ntw5gB5tB/c49Vk1zs27mPXwulsWqR5GgDObZrrgZeoADcMM2KG66QVcFcb2b+Ed//F5/M/gubj9
M3Gi+ed/8e/PRcm2IgjbV//85yX6XBdN8bX9r+XX/vvHXv7SP/fPxfVHyoM//aGHIuO/1z/y4s9y
9L8+3eZj+/HFP7Z5G7XTXce0e//cdGn77SNwHstP/t9+8x/P3/7Kw1Q+//HbZ1Cm7fLXyLDNf/vr
W8cvf/wGR+G7lJPl7//1zeUc//jt6jmfCNT780/9988/f2zaP36zxe+uh5/XFSYmTc9W3N7hefmO
Zf3uCQKPTJe0H8s0HYJm8qJuwz9+U7+jWbShmrjKw+vhSvI+mqJbvmXYvzuAxx0ec09IyaSrfvvX
ib+4gf++of/Iu+yWFPq2+eM3KV9FsZH5pDxXE8QmhGsp6/XjF6B4ldmMx1BoSZQZb2uCWLmPk3dO
6yMFCq24p06X2x9ZotUTLMiqg96pzKx7DIktowsD0eptjdOqRAPAowtBciE8Qrl0LFgiKzOpApOB
Pc1CCd+BegiNVEPAct8RPjEpMm/K0mY49ZD+YjA0Md+Uo5VON/2waMo6/phGfcFqHNMHDTTrDPU8
BgXUd8RJrFzHovyS0SkJFuij1u8QnQEvsm2Xygsi4eiJnc0g6asHOjsVA3oBiFt2x8JyHWbIikbm
qGNSyg6oGzIYFtA9Q8kqJyR1giAlwAlTmw7Gy+TT5d/ZFnXSK8Q81MyHxCE1Do+rHmSwEAv72rjt
M9ufl014MFG2cZu+fweeJO6qj2aESNn7zOpbI9GMG69Cwx21wkZryPQ0dJ9MZVFYXrIxyfVZrFmx
wwYinpxbNMvluOmGDNsAlpN82AZlP6KeyZxeXYWhqiiw+UEWH+qU8X5N2Gxb3YoynxeER4Owd1v1
jhWcqsKCj5qVS6jO3vKypj51VuFW9DiDaobBXhSqxrLFOs9pYZZMqEt6r7ApGIxcndPkdri+2LpB
kARAZEos51LT0CnAXn1JpyK6q0LcZTdUzQpKhGPOJIX7x86/2H7CXxl8Ux66dCjyDco840Z4U/iG
XsaYb2u/Fp23Eqp3CI5nJdfk1x32maLbZW0YVnLLxmWknwNyeArIFQ50fAeBWkz+mWlFTe9AQ/UA
McN++kDspgEK1bHm4a6vQJaDic1pfvS+mEh7oQKdox5yU4REGClUeheRFJa+UYajYN5lPk6rnvF2
ROTvO9CRjAoNqk9dHMXHcCjYwMcsIw2jSW5Ug3dtFQ2eH+6GpG5gwU9DNpwwT9kIb1RpORfZuovN
kIfd22mVI0keYcFj0ekngC5x05XDTd1bhDO2po4FQoWlxFsgiZFr3ZdFvzNpXJlbSnsDhWuqutTi
3WpZfQSGTnMWxQ0GgdSze2o3+HMMlDfKag7azrt+55okFG1rCiTpoaZeHNx2qQIgWrYO76CUUwfu
nIgFdh8ghcgaViDYvljaa9WjFY2ICCciy/QB8xJ/p/CESw1dG7Nfkb1jIW+cLRU6RNHUqvysg2U0
YSBDFtH7LGLOEQwNspegTgDTiQrqSbIW7cC6fRooZY49UQDoYgEviLlFUhpElPJ11RTVNUm7DC7Y
sOR0tDudGqy0eVmh/OkeRQJCkBqERKc6eWelvXauEhf6EejRlk+0om9mBR8Db5rAQUy+K9+XNAOd
fZYrXFVKpDEIjULABny0dS5j0UE5zeau+YyIP7IhjgPMa9xrCmQmZajGC6J2Z6PgnW+iGk/dZh5T
SM61F1G3CRNAmyd2Xtq/7z0gWrCPKlPNxnOcU2cme89ndHj/3XTz16j+/Sj+Mh6KNC1H40OXxEPS
HxUIeF7FQ5nA+nO4C4iYHfz2eKt5omlgx/ijvP4yIrR98/Mjvpw1/jyiJZijhBTwvWzx8oiTgoPj
Ueijueg0wQJr/SCbkUroNM3WNd3O7rORtUHxi8XSknP17xysvw5r2ablkA0rHHtZS32Xg9UXfUVH
kMMiFA62YtLO/WCY8v7nJ/d3l9NSGH+pKUjhqeXkvzsKxhiD5RoEJbdaDOE+oI7BnJ6nwnfWJiWa
XyXOvT4pIoAtT7rOkvfH4vb1AjB1W8rogKbnxnL2fjxRHIkchyQ2qnA/P7Mfrh+HsolrZ7GJlV+8
vn61KZq24/ldtVU57PxQfnGq2PvF+bwM0OMmcRAK+PisLYe1hfPq8o18bmjf6CWkGPL1WJAsl8/B
kxrnK530d6ITj9Vk/49yUr8dlFMStsPz7y1Fopf3LCehoojQQ4HAHW+ykoqv6UB6rsfynqBEvMHY
WY8/v5jLW/XiYXQFh3SXhRou+h/uG76UqKgWXYitwu4xowytwH0aGlTEJH91Uf/2YBqdADw0IXnv
Xp6fh1ERPSZ3Lh7pkKmxFA+I9cxTQGF2//Pz+puHhKxZjVN9uZjSfDWaJH6SoRTGj9ENRnNw43EN
3jr7Hx9ECsuytGNKbbvW6yGrcjuTznQYIe4OrcfSGszL4CCX+vmpLHf95S2SLKSXF8uzrOW5eHnV
fKOVgZ3hVvS7bGs54tjlggCF6IwHG4FDaDz8/Hg/3iXJ4yAdWzK7apboL49ntVAuy9DDtF8O75XV
vZeqfkQ9/4vxXiyf+/V52RYXTksGKV7pl8dpS+ZebC+8YhVu3h7gCV0qqDoxGlaonCT2zr7aKL/C
7OTYQ/fBQGtbHBLg+ZRHqpGVZVjZE6LcTvSXn1+DHx4fD5kJUxLPKcr9H8YY02+jxvRJ2jEqEgmK
Ngcol3z6+TFeJf/yupMKbivhWASos796faED01w8qgzR8E8/FfTUBohDfgpkPvXXdWivA58VaotE
kDooIrtHjTaAtR+ZUdH/wz1X2uLdlC5raP3qGStEVfUy5BmzphrVnIpZSJAYEHuws9IG58zPT/3v
HjHNio9j2TZD2Ku3s+mSuNWKgSBh5Rqf0gKqM9pvGmqbjJWO+MUg98PddJEbueRCcIaeZOJ9+aQF
EH975fKeegPQBHQV5Nn9YiiQS9D9i6d5uZlUXggG5SX9YcJQXKq2dOBPmo2+YCnfzTU2OYyTb6PA
XbHYXU8QUwbQ1whN5/q2cr/mGZUoYsYkIWgtkj5JsQphDISiYSBqJr77dtH/Ki3c/vlhXlU6Xv3z
n39frXhRA/k/VT3+PyxpyKWm8B//qhz8UNJ4m0ft85d//K/646d/bLOopoDcfF/h+Pbrf1Y4lP7d
onzAbWOAldBS5L8qHEr8rhh2Fdt8V1vSFXznrwqH1L9T8OAZ5jdtprTlBf6rwiHl75qZgdQOj+mc
CoL8nxQ4xMv3xWEJQrNVM8+Yrq14jPkM3y/mtCRhBMQxZo04tta5XV2Iz21XhqfuLNvvD/NEKyvE
tjv22VNiA6v5piOFD4ufHwkPdbQKaiVKiu+u519P1PdrdrHM2P9+6v/8YBRfKL2wVnI979UYnkkP
spjvFZTFgSToSPUHAan1VqTzTdWLe0O5Tybu2TKuw7Olknujgrv/8w+xzEc/fAauiadof/B6v/oM
VSF1qgu33OTZzi7bDD4VkjUj6vdApD7RHBfEVcRq08g8+cXA8neHRkvISvFbqct9NY51daPtIcP3
nWPSWE8dukpL9dN+AiLYkyAAwpaqZ9ndOdRIfnHar+bP5dp7pmL4ZMHIhWfx9vKhqCujbCC3QQan
iBRP1fvRy4jWUSSN1BlsC5cKlV9R/Wr4iBjN/OHsRRj8iOVDulSsfn4Xlvfg1W2gzCdhATCX8UK8
vg3ObFnJQFVsM5jCPXShfa2o+BzhYYtLlBeYBdo9TtQIvhnkrdYcyNlo1HpAsPOLp/LHu8KsQvGR
nYhwbdNcpoPvtj49Ra1BKcDFaUMfVg+mgyukrpa0H3CUSXKcWxs0jtW9lawJf3EdXu67vt0VloJa
Mrmxl7Ver9YKh4Wz48puU9uTsWM2/TRo1ApeYAa7ISu6659f9peLw2+HY5HroMhdspV5FF+eqx/Q
GSaGpKNzbS8JuUWzi6lcdNJ8lMBzEHxUp58f8dWy5c9D0rVlWGOas8ylrPz95Q37wYmzkQaysKbp
MEtXsViBqRxbmHQbl2QrK7nvtZVshwCElgUIKS9ApxqGWPs4+aXh9Tc//0zyb666S52ZHjR3nA/1
6l1IixDrCoPMhjgbZ992IMeGChXZgAKCaKjYpbUw7hMVMEhVyZ0mkPKYuM0jy/voPpsKDP+MmLfl
EIOT8jxKoalhXo0TTdfOCP0N0S0mFUwA2P19TMoO8hgnx0tEa26j+PGfn471cmnMJdbLJhq7IT5X
Xqdv3//uCa5xLeiqolVZeph6BqLFCIdOTlaXFaC0XArCYvyYydF6CsP5g1e+N/Js0bikIR52ilvI
N0wMaI+pmmrgOdlH2AeQnUigXdkdIV5ayguxNd5JMNsAcFf1kS3Uo+cl4UGmdFODAupzjf4bGRHA
77CY3YvlD2pbJ8X25ycrfxg4eIBtYTFJUoyBLPnqEc60hNAUtgS114mx0yX2m57oj21ioBVKchns
TDc4OV7Z7FOhSIsCebFG1AUN05DsG0R7SSQCjTgKO2jMk7fzkyJHj2mHn63xRMIEqMU27G+Hsfd+
tex7WSdY7hRbTMncbzPa8PotJ/fdnULF6FLypms5gXq4KclhL7P4vm1R0osOWJ1huoRVqeaLIdAS
UBAWb5vsEwwDE9gR4oUJP/G2w8d4GkGqBGUpjikUYzLAlYJQVSXHejKzQxx+ySfXODculBk9dlQf
Z3yH0h3lPinAxf78nny75i/mVM17zWiuTRbnrn7dUEExIGx7SvEREzmCDRfAdxDSaJxzHAMF7NsP
2M4R9FW4YjPMFp9q3CenUc6P3+RPYx7h+Kbcd5pyZiE3dR8s/A5XSX6qg3dyrMTem8P7KulBkjhi
BSUkPWL9eTAms7uu+6jcpQhv1pEX+BuNijsUBGgJIpCougIODZuGyJt86FCc6cUEAgtBOQm5DLMX
vxXgYuaoOTlJUbzrTCRZKXSsn1+hH++7SaOT/QRFL6XM1w+tKnNS6pOg3cxT05M750zbb2fj0Mjf
CjuCEVbweVxvDH4x1n3brby6N6w2mP5tdqfL11ePXNrCOcNoshEqRuQ+hc9QMsi4Blla+sZlyMlH
bt1A75O5HdcCxQa5n0RShg1AqcAJcIor4D50wnD4lNreFpoEPBWWGIbncb4OQsZ2eEX1psjcQ6ar
cFex0G5J9L6eiHrVCt96XBGmYBBlscXvhJkF6dAxSrPj0OnkitjTGF/ymEGUG4gVYoP/iwf0x9WG
5p0TdB2XeZ7FxnJ/vnvvNGuRSLtTy0hIaFbcvREU6VeRXSEQa8A9zB4MA0exq8Iw3+xy3PcbWObl
joVJ8ovd7Le63Ms7Qi2XNwUal8ce8HWxqXGdIa4SZCLxKJq9HaX3xPRhi97lDR0qVt2E1iuUpFm/
Kgvj2Zc0/FUYfOglwowIHmeKNWtHmhZ+Vqd3f7Ec+mFu1FRzBItEdg88r68rwZNjR+QveTTjrZRw
HDRCs+AhTUJoAjSl8l+9GT9OXlwIvJjLupS6lfvq1vhpWpA3x8ToTdZNGRlHcjqdu6Azurt8iTUK
SyyihNEBCHcxc2Q58TC91TibQYCNsLxmSymSvB2XVASz3WTZErhuieoCiq9Ni0toyPJS5T7E6K6+
0O2y9qy13+VYTHdNEMNZHajZUDtCCjkDTlPgZVgWBJeBxPMcpOQ1VeVtyCN0h1vuSIMsebQK+1zb
dA2RIvs3g9T3bZ2Ox17U+jjMISrTuZjfZiO0SEW/k96KtllcROdWF9F7kE2sTKBdiCw4jiRKrGhv
VHv8W9eVQ6OnimR8gCJMZAKNOy8MplsxDueoL/M3tklefRui00/4v1bkCob7W0ePw8alA/EGThle
gdjs32gSS0hn9PGHOClQAaKojiHu5ZaErjuWE7hAwvJqdrBVBG40/uK2yr+5rXQTHA/k2rLfcV7N
dOR9VZotJPqcKr4RlVufoUsA0cxJInO+0GA2VzK1oEdE9VucOefUSZ6LzDdvaic7OllLSmQDgtyg
mUisCASBCHh65S2Yc++D18n0KUysT5UM8/XPh2oKaj+O1owUVIBotzBi/FB4zirfdnufkY8eWHys
oxaZvou/wpXAreLSU48Q2RKGCns+jGpC4jhBYMhDO9rC6NOL3J0dIH3C5noW6JkC23qvx7g+CJcE
Yxqdq3JJtS5KYto1kVjrvPPf4P6GWGUbn+LCjDY2jIJ1OQU3+cL1G9B1e+10GyyPEa7RVWSCWNcE
jJTR9Bxo4+RAkCOYYWtXyVd3jC2Y5v4TfdVHsCkLmMEnOtf7NNdYBK2evN/MjXc+XJItkv6v7kLS
I9CK5Z7fPseyODhYPjY1+PUVDqHRIb7I7qtgieW6s+bmJqzGfgunSG9qeAAsVFxh7wzbdQ9Epjy5
WTqB5iYEy/Snh8xrvIvTmTgpCXvv4ON0MQaKuMzvOgMX32QT9hiaajPYdCFZP3wNjAogbYoEf/HW
6yG9+E34kJKuvvO7+Nx0mFN02YotPjiYdco8Fhq0Rvp+MgI658FDVUFoJsI8aVvjpsd8tLIlZCVd
85i3S7gOHPd5O5WUK+k/eXjMi/ezL6ttO9VynRIPq5OMhZJHNMmUJgeosGt32mITQUJWOLCoJgBW
tjXhbasgxwgKz0WtvoTDcrOT9uQIbHOtSBTdyT5aDwEjlVFMkEWyFqjhUtWDgJDP83TAqb5NeqtE
tdUdZgXy2id1SoFdPugOLaXd8craobnuySeIcEtBtfSG8yDw76QPjFb2zneddI9W69iYHhlacL6a
wXLX+L3u+TvX7gxgtAE6BkTovXMgjekLSY+4cIk1WqUopr1eQ3fMhwvbf3sXB8bXjMBb1QTlSmZg
8ihckYPhbgp4n2vTJ/bSzuBHlNUQrsxoJNXTI0NQVmcroNkbT1N7UPHaFwGGoyGDJNAAnhy0v8UJ
fh4XkJlONAEd60kOEbJRkoCG+t6zRix+sv9qTOOboeqv7BgccDq7925YgYjq6f83cC+yOvYPOk0e
cxXdZbacSNqoO7gF87EP57vaNGxkJZEH0Q3hi9eAqOeG2mhj953ffxiWtEnKP/G2iNotUcyQ7s0d
afPRVRHXxM1PpEV5sT5YUwyAEhrBwtLc2yFJBojhfVQqCG9GvKDkToLuB1AxWwxPYMyTc0k0rh3m
pDEofhfZJw+TylYpwHyMBDGE4pjv80dyCDQIEooKNRtCfC8xeOUhGjVWnSD4bJ3revli4a9CO/DO
CXyxdQbZ3ZCTAxwZF6RAZx2JTyniB7PXX0uzdNZdGTsrvA+bwO5QJI3JIavZNNTFzGwJg5aRNzql
Cqdthz09drz9DAlqLTISLBtJfHvvuGQx5t7RHb2LC99i0zunuLO+FlHyZFQGOydvWxYBmWCkgK6Y
lcGRDmxY5F3uZLuaSMwQN9AhGzV8ciFB1tVuufL68omkMnvHEwR5zK8wphNmMzObuwuHSZfHCDUW
2R8L7qIHExZy/bxOHMkVwVjleMbOJKSx7UEetA13SePsZ/oi3i0gfgHfdF/7J9mw+bMbzLFsCT6O
yns7lEYPjgyB+BDkkM0yERxk3z3sSJMq6RiBX4VXYO3crj1Xun00crrDWfPQEjezxL9BOUdvojtE
P+wiae/YgvT4pe8yuqdpYY7p5FpmgLEREDerqOyOrg03sV/0LIRSUxygoJA3FNUW7BDgeCoHELpW
9W0ZhtBZ+oCXqboi0JqI1Lp/NDqrI+yCZU8KnXRtdR1k9yw+LfRi3NHouWL+4MBI3QfisbX1ajAT
cFs5BoC0CqMNAKqboSzet2a4BVyzm6S6YimOIacci3XRZHDZ0XrOKn9SRWmsJZQ/EHTX8Qi23Lfy
TcXHW1u2jcyBKaJqyis0T+8bt2erWjT1SibZlmz4DxF5XkmCRl9Ho4cnPblm0Mv3spnf4Bz+UDcu
JOmmSYky/Vw7/bRJemTMpR63qWwvVTIna6M1eVWzhzkGWpInnGrqz1eFLr+iB2tAsD8FuC/oMUGs
miKdb9pZXEjMZRAPxxaWrEOK9OyeWkKEI4PSnUodIEXtXdpjzoz8+Fl2/pdSN+2ur++sicQ+a6ZT
iLplMkd3A3Bl7QxODzBFpdRlurODomRDknW+dWbcS84jgSSA3thbbOE5IsFoKd6Q1NcjBgTAN6Xt
WxRq3ToZP6T04UHNfwgy9qBoyUioCkgTQMtT74OsZwHmuIrxxgF+Ja5UtRgbZx/KfVtcEzz8gZ62
tYnn8R7Xeo9HcIAcOACKaPS4p7PmAK98LLI7q7U+lX5xAaGwglU3rASUsbXjY/zPh42h0sM4Zl+7
LrJ29J062kvgOEucVyYexG3l1Hin82vtmo/4fhgWn3TN1U3aN+MYOZsIeQtf3jXsS3n+4XAaTXT2
Op1tQB7ba9snTRmwj4O32Y3nbDVa3YMzDxtZylsSX+mfJ7TMBvi2dc2tM9z0Jm75w76XwqZItjbp
B+ARDiMPjhgc5jILgT/+H2O2F82cic+f41jec8oeciQCJsusYoULjwl0CXFXMIoliPz1OJI+YqqO
9wl0rL1IlvLSuGEsPmdE6oKNtFYR2SdrX0HfqNWj9Px3eJ1vxsp8XH4ikWMDEtB0IHuZ75WIqLSc
ek7BGXNg1LNq+NViXwxTtxathoJUQNYLhNoGy3xUD7j1vc+ErbR04uKboGf+E2+cZpTMmrhnmiJ+
nzUzLKEEeFU95cfEjt7Yc/s42pg/sP5thnz+XOMCQSHWPfknrzOOuCM/jRFhEH0m0V0lYq+74Twq
Nwf9hyvbzfxLaX/lIUHpB2s5jCWc+WDYTTZ8aCLQuMYFGcGqOUwNLNKoG+/s1j4QGQIncSB5xsQj
xpT4GYDA/2buvJbj1rYs+0OFCnjzmt4yM2kkUS8IymHDmw3/9T2QOlUSk6fJqO5+6BvnKiiJIkwC
26w155hzJQZnoLbMO558cjLJ/ijVq2OHo2DTefadbkTu/vpL7bpPEnDj+vo7Kcj7NUyU16Axxh1x
pepOBto412KHYNMg3lFrGHcMzhYIhKAMViU9gNmAhvBQjxK7qqccspBom2CgFFxPS8G8XQZo7UBs
YeOzso3eWLhPbd2fO7iLF4NjP6rcp3njVoSsext7sPtTiXPV6g5lIFnmBF9YDZGZJMOtDXRoY4hG
AVmitxAA4FMNwQA1V+hiAQ8I3hNL8CO+yucQmjviqgjHhgGiP6+M8c5SWnJyFH/ivOhYIKx0FVM9
DBVGqrzBvyYcB4yKD+JI72CLi1OghC8eCuB9pRhgckvnZx1U7t4gRW3nlYW1iWL0ASMLwOXEZuth
MmqRrQPCCc3d6CYw+iPnwQckcHA/9YHbHu00fJDWYD+UYx8RuYtcltn0q5W62MVxwkaacTZEZt75
GkCMEpONkxZiVaXOqul4pUYbrypBXkdlci17FRu90u7sVevWd5GWd+ucdHAC8xJcvKQGtmpxiLtm
a8YcLaY/OtODINvmtdoD7U3ddcFLDKObGhy5DgLN8VYRLKPgm1K8cyL7nBnlyRQ83FWrVCu0QiPm
KS1YKcGFKMKfsu+cQ+ON/SMgkGAeOcMqK5tknQe5CnwTmL8Z8OcqkX2rLFcnuYZd7/UgurCNwEid
JvICVPZAU++xgDwxy5q6e6xkt0oCQAR2IvaArUgrM91vZkXoigzVdeDH7meM+eidLcbJUc036SD8
O3DymRjbHf4sdzlGlTZ3hJjDE8v3GrSPJXtme47jvT7oq8EjDL0ZcnPZm5rYAKYnqYohad0zwFsk
S83brPqqga5ZULV80nM2OnHbPQeagS01BKpeRM+RBrFW2njuYouBFxyrj0E3h81BYnHcJNhbrNBc
4rbYunYGVLaJmPq6Yq8E7bMviZGMmIrqmNlPHVHUVsghErX8FVv6TBaJxFrDzBzRTmQJ221Jzaah
qQ7BJ6z2oHZRCKjbtFe0jWY0w1NQDHe6PwJtV9Rk600PM35AlloEOl9aqmFzWdI8MHBrX+jBwqQq
/Bdp+9BeYEbOvMJutgG44UWEu3GuancKppkN1TwIfwOki6T36kNVxeG2I1ik9wUKbKHh+i2YQbRS
GRaINmGFopzc8chfTMjgW2mQVY61Uz6S9oXTDbbFD6vEdKl15CWVNUsM0U70f1ndR6yIiUnuNYrE
gbXvgrEA4jgCgzVCcbYLI1yCZ7HvHeSwCNbxpPcGWdm2Cv5FaUiFIYB03fqGRr4qrq6yZBuIH5Ws
qiLUHss8WxcOQRKaNUWTpXEH3bUYiPRUdwUOpBULN+8rnkUxpuMLNNoL9qpyLu2k2YRFXD9LPIOV
67Wf8/wk87TepU1F2nes1Y/sPZfp6CpwYYOTRZd8rtq2coBSlPESshxqPf04tPkJwkZxoN1hnoWz
b8tUnatVHl3GfHCWSe3MSibwJ9uMpuEyPih2RU2wV/M5MeLHsrSMhSzGZBX3eT2zOdaq8aSxGeKV
In9QtKgOZh/uVFT521rahF+WmPDRKsaHoXXNZWhb3QWcztFtsmRZtuNIHEitYwliorWyxDnQCjNA
wIGmRvBlncdRPjSE6KxDP2MjGxIykeOTKuJKocnEp2lmMXau+J77Jy4R6I2Fo4/NCuqReWx69Ufk
UOIfYObMU8cLn3JoFE9a0rwUtgcND8DRjtXgpq7Jck/b/jtL5uIeo5K36hwM60tXBURppQ6CbTM+
RkOYHDEx5kvI4aBJJxaBaVTganO7XJYpoW8Iw1eNpbCrCOP0u5X5xxJjyDpD9r6GdjSsSAvhNciZ
i3Xo8afRJWnNg2y3isIwAmwqWZIXcutYikdeszgMomalUGXGk4JSGDW+tUCCRup7O7gvdsjS283S
MyiGeKo6RKvpZy0DOqAQZzUTGl2DY9qy02VZhxHirvwO2Jq+S3XfXYxhHG3jstqVntksm4IMcR+m
4iKx+mTDj7Wp7zkG8e8ebdS4Bt0adve1yXbniqUjXuI7ipT7yIra00A8gB4fYgHOhU3ut5xoCTRl
0nsobAcPMLecQaYz3RfC0dJzNpo5ZK04mWiFjFRE6cR4S3COFhjfYaLMdUjqKxNwHuOj6y1lofcb
O9Pu89J1noilK9ZG67OXGIpTUhJt0ZSeOIzGSx6M+YqEXDoyrWutDBNvtaayvqpabaOABtyQS1+d
WW2p+Ogo4LgwBedmpiKSYJlyiAO9n2Mj5DVsCZQRdUav0iTHDWc402luXYQTAt9Pcb+nelxvRJuD
HGoMf26ZhbWtGQH3pQJVshGltVCZYda2o31jX17xSQt7Bds2WRXwFql4TOt+f57iHFmESfOIhTov
50FrfRmoIa4IunoKbb3eO1pd7zOoe1sQg/2hniKaUoM3lYYmNCYeEcA3AaHZFAhD1ukrqKW0TXMj
ecZy8wPYIrwVhXFJN7zuPDRZdw7HJth3UfTohdtgHNR7p2zqTWJVGEGtBrRw1nRLz3GBJun1vV8l
TF8k8S09hSmtwPsz8/qS7ClWgLEVncf+a1/rT3oMRl9oxbeIGPujA76rYB/tK2N5oA21iggcI3cr
TlcWJlSuIUqbWQ8kAxd0eXKCAYRAY49kVXf9SuuUdUY/9lAaany4fpWbwwVDQLsJ/DE92pkJj8Jw
mR5c7K+j5Y2rrqJ1G2F52beOvzCmd6C2OnnMPpduDAU8TBYCjMp2lKWxCfpIBXhOxRMX1s43vOyM
qcpbWUXFNfKQM5OH2yYci6OXd6u8/0yD9FA1Q3caJZF+aqhXK7cClmw3nrJTOkbzEJfDvhpH95Cn
hjo3LI2amzYsLbLu2CTGAWXQQJvTKVP3+gDOnhjGfJlb4lsRdPEhpJZhKGTyeRaG9lbRd4Gdkc2U
DGud1QmxlWLbusRKqpWrH0uFnaNbP5J2Nu8jeM12OZBygq1kgfMDmGYcTlmhinY2Qhu4nRseRi2S
PMKLjJXXLi+4/9jG10EP9rm0alJtiyLfWiik50wSPaV0TEQR9pyN2TE2FU5Z3UNgmLVYfB/N9jHg
7T/bhAheBsAqs66KoicFgQXgtB+uib2FVkQ1wzSVXtxRsNWkhb0IMdKt8BOWn4Z+R0hRt2tV4a6h
+N+bzHmPAk1H07T60iNIbq7GmnZCmEwiik5i2Cith6YzNh2wO4hmCZj2bDDObUizrSXR2oUKtyo6
HeYZY8vKMblEffDYs42srvD7G/dZ+wS2HMpNUz/Z7JWfFGK6ZrE2dltbAx3Dn61qspHZtZcXmvs/
2FQnM6XCuFVZ5kqa/ufMsKHOmD3Vty5Yudd2UqsG+yzWiJxjjViTnzHPw75ZA6dT1p48ZGptPOYq
FqFQZj7ZtwQdJZojJmBOuE/ZLPLwiJUTS/NzxS6w9ZVPJFn727Srx1MGVv9kBu0KXb61l85AR7sH
T+mZ9coGjkHyRJvs295MwPCVJxVq6S7H+HQ3SrfeKLK+B3+0FolDIHCSsSvPemLGDGw12tQYHLBy
bfw6ImhiHO1VoaJQRTqFeysUnzxCmRYJO1qeDnhNytAop6FvAZBkjXFhZfvJ1OVBj6kB4fUi6tL2
zw3wxhk/Hg96T3ARZTRlWxFiyUqhFcdMWdT1wyD6l3pIlbU6Jc5AkwbpZtn2oi8lsXlpZ+5iUbhr
S1NeOp/AX6W1urMCX3oduSDr80Se9cbkqex19UTDd8cuNTiRwvBdJIBJWT0OFyb67KJTZ2rLMzan
L3bod1RuIPW2UDQ7y/O3mVCf2441QmIWOhtDWoNIbC1YOLRTyUSoT2VGpcrMWwLuWDRQ6U1R4wQB
snGzWpK40e7of45AbFKxVqJwCo9ILpNhdmGO4KGRTl93uCLKaYAoBMTkKEH5jGgqajoVibHZ6fvW
DcSWele0AJij3YOhzmgmzxHeZWcj/9HVGfNUpDfroNJOCvzv/VgBIWN3t67xRs4my+SybTqUQnTB
afWq1bl27Zfc6kEHe0mztlg0Ltsq/kQOObmuI4VlVqA+KTcPvnNsXOHtyPlawJcZj9dfpvrPKpr4
XplrXoJS9bZ92UVbjxzHntofWSCmW+yuv8DnKHde0GkApMx2TYviLLGH/VJZi9A6Cb/XlTPly2bd
g60F5aoKIOmKMvP2yEhLlmxO++DTV6W7EYffLW5DRRbbr6wPzpUX589qheQmM7X63EHgovYQjVvR
d91dn6nGAo2M8ynPlG/jEHJMejmQBaj3UF9t6ISAP4acYg1SPY66WmKyj6iA1XV98UeSvgpKMV+B
Z++vZyxtsWbTZr7oMBjnZt81920cEjNNWvG+h/16GEAPg2ChEWVmop5lpil/IM6fXf85WVFP7CnE
F9cYgNTgtTql9Kg3CTFAm5CX53T9i+u3BEJ8aqa7JLG5KrVR/6DKDeqqrEb8fKRIumZhsuHmwIbb
eiu07PX99bSuJ4h7bH29Szhy9xTbu69OqmGycs36cr3ENJTl7nrZIu+y5djl+lMQRqS3gfb9WcXL
6xlP982bbuBgNsbCKpOe+NFh2CZRmm5stazP15sfO0P+PH2uWfyJrbxNfT3oD79/oYx1YIAhSYst
f3/op1+cAdhQwWJaVNM+4PqN17/480+uX7nAK5Z5byITm37g9Qf8/lnX7/7zA3//NbMFsLT9n590
/eqvY1y/zTDBM9ujRGRwPa3rH4bTaV6/+v3t+ahQgqichz8/7M+33F5O5Lgbv3Hk9l/Parrg3/+C
OmZEyhkGmT9nXngRt+bPz77+iFi2yU5TCqgJ/3Vaf87j7+u5/nWifzUyLwNB+fou/3U5Rq9qy6I0
qf29/mT++p4/R5j0MUkMxfj6A//8+c3ZOIIQGV1acvnncv46uT//Tto1ixR66H/+6PrV7edJBtG4
+I/ItBMzU6DFqwBldzF6zruSNhyD/xIrefhodvdp6+QLSX+cWG+qIrXSEd43/VaMyrwa+m7TyV+5
dFggUzCHZJJZB0yNJNdranlKZAs+Q1BkJSxI/JYi/L82MvzfQR7+f7Q7TMKi/73d4eGl+RFe3Q7h
yyubw/TP/rE5WP9p8z8PFwEdfNTjyIn/ATmY/8m0iuHJ8gwMT2yz/9vmYOj/ibdTRQqIPBOR7aSu
+MfmoOGA8CbpE21p0g9NbJL/5cY4/xZI/Tag/DvHweC8/paQ6zihLDxInoOVBt32rahrJHkgnkK8
0D1YX23fsvYtaYj7QavHrTaaYE2kBw7UArveilAcLZNAmUDq9Z0Lzh7UrPKDqBZlE9XIRwtL3w+j
snZEKM8DUKczSJAV6YPmCznxNiXkQK6hjghwq+Pc65x0UWbE/TYRUWtR0pC3ZrffYot4krjX+mXD
0ZY0hU5uyUrorw/qnzvxt4/i6nz8S0F2vXLLxkFiTrpfQBuv5Wx5NSZ5STTsHO6UAmHNRSFFZeY8
OEGxqoogWHlZom2zkGbIlKvtR8AVHY1VCfSpilDTl0xS9yuGPFqLkYw28r+qgyF7etyBN5xDWmkz
akQfeBBudDXTaTsOCA8VrRfubfNGaZ/EoBbiEIc0PryjgaNvl4Xptm/GYWHEvralmDXOx4QezPv3
60b1znHxQ6Kid1mRTnaYGwlkjRXGT8wwn4+DAcnTjxda7HYrlEHNMeo2dWR9oDe80dBdD8j2CBEX
kli0sTcHjDWRk3EruNAiyrctZKjyIjS6zTA/sg9u6q2ckIMhQJuwKnh+MHaoNwI6q3cj8FnsvkK/
FzsVefoxk8PFx7w3M+PcPuuZ185aOGtP9IiWjLwzo27tA1WgL02kqac4rTZSMdigUrqkXFKEHzyv
bz93xzE5Swd6OF4p/eYMEa77NmAVspuphG9tTJJ7O813ZtuSQ4PiYUWL6C733egD7estZ4hbQ1VL
R97qWhpaxlttYVuojUfzJaNOyfq//+x1WfZYo4t/ROVIJlRjnjX3GRqU+eBp3mffQZVnjQ2FPTNP
7kv0KYuUNe7q+tumVZN7DLWPgfxQcvZmJHMd1WbQxJmDEcy+eTHQoXmikSh6CLRXCS5Kc7pj6U8S
D1sQjgV89gH5IVUexSaGk/hB+mXquKykFu+1rPNWae5r9/XPwsofZVS7q/ffn6tH49V4g7kXC7bO
1eEw4KF+Pd7EptZjRCc2OzCaPQ0vgumSwtvmdNOWksIuqCbQwQGZkEsu4GdOBt4jie5PmTJEK7vT
CGyffslN+tigodO541Fq1zKobWmHM00tYnZGlWXsLOIJWkRDJX3t705J4SlIY2dlxird0KAp95LY
pPev7tYZNVmXJycY/XdM01j6bq4ut9XCsweTzoK0Hi3ER0ogf1DXWgSFXAaxug1iTf5s6OtWIv4a
WumnrPSVx2iQHxj6b40c05lYKJV5UNHCOiA+Xt9nspCKNNRclGs984bn7cZa9XY0qR8ZNum4kuvI
zlA52GQeHyIv+2rK5GTqlX0YqaT4wiRokyXiOfKcNX5840uHT2Jwk/bOhFmLlLLb6oNBmFomIcl1
UXvufUBkMiAJ01RnamqUG8dFo+HFRF/p9hRKrMXBNjH1D2769VJuHimL6UvDyaHjoXRvHnm2dxGR
oGhcLMAzi4EHbAuDGop8MO5N6SsPiux+1uCRNlC7gOMpyF4crd0Kc0RK2tf+XDWEs6309GS6RKVr
/p1Z+tuhj8x7C5f2B+d79UzenK/NVEu+1LTgYP3y+qMJfYPMCLdL51k/XnL0Ojstbu81Sdh3DITh
rqVeuChTJ9oMff3oFbEP5lAn3QKV31odv/SDbz9T5vBWOmrduRFqLxWtqge0g+WqpSsGQ9PZSLhD
62S0lXmqUZJOKXMcZQ7OLTFtn6prdcLYCSCY/s9eRn2xTetYfM4NFcFQyyfYOyQG1aBg9lGXyaVL
b2xVVYTqsXvvHgOzz1ABuMXBHkin6g2JTEmAR4xCgjaIriHOIBXVWugEJ+Rtcmhk+z11Km3mi8K6
EOvxo8Ap+UAOm7rMYijrXPoDmn3qCB0xIq69VY2PzN+3blamDLwTeJu8aRBn+rh5KWRm5eR/Csok
0Km3iIsWpvo1ZNGSg7D/1iaqmGtWRxpHi66SVRGLIpTkauEutTT8maSKdZ8rhrH9n40a4BssjYx2
W8Npy4ndelkHaTfq1A+exyOBUX3OwRtDhU6K0XfuRlBmdY0+bj5YG3SeRxW2VNqNP1sAGhT+22/v
n87NFDudDesplhzAW7hRt2fDphXkY5ND1YaTsBoAtnDLKALSrRrV7RAr35vWLj7y9k23/q+XgqW/
DtcGb4mO2MRgBfL6pbDcMBGoaHHJofakPkNUHZxmSPlTsIShtC95h5RdVGm7xQCy96ZveP+631iK
r6cwnYBu0eLASPn6FIgQ50n1ET+EL5oIjvFQqI+dA4JNq7320BfZUrPpxIHWenT0lhbQQLDi++dw
sw/hLmD2xlALl85kTX47f0jLqUgKJBCSXJcfPiGlcy9vfiQ6r/n7B7p1qnIgS5/4B/zHgsq8eRPE
EGoFjJ4AWw4BjHH8CUL9PBtI3qvoK1HyY1kjv9Ns+8A1+i8XaNuarVoGR/cmd/or90yndiRl61Cs
e9jei+sVolGMFt50re9fovUv14gJbir5wRSZFh2vj5X4thVJw6apYwTDnO5rf7Y6K9qiBlTT9ovZ
l/RS8FdugmTiVlu+e5frlHwV1x++NjosUKJ5vwm9wFykGf0lmJWud7CLsDqasie40Q8c+nCkW8bU
Gg6Kma69KvTmBYngl5hODPR29Jb4NwM3H/YdS0C6p6j5qk2dlS7Nyc7YhWXg3kVpvCwMZePUGL54
3Tx6J0a/8IURf61Q26KTxTVaFyit477Zx2lzjllnzPsybi6lwVBM+JkPeE4hkTAoky/SNvsZjOZ2
pRN87rKSurMSe7xTimT84BO92RHxyJom/yfrQMWJb9s3T1JWtyigJQ2CcESXpcr+4lTk67bup9Rt
oiXKsvh//JKYPLEscDFvss65fYbCMRE9/H/G6rJ9cpruqU2bJ5Wv339+3j4+JmWFaTWnAelyby8s
CiOzyAQCnVoDTQRK8jGg0TbLXKgwtb+kKzNXZH6H6eojR/ubEZhb6jqQs1Q8U9zZmwc3bIA/tDGh
moXiLisPCJ8gIvnOteg8hRjgaVDaZHa6Hw2ABi/E6zEYtJVleMyPns6W9ea4I6I6sKlwIGuUD3Ph
EN+B8YY6nFKkJNb0kKgwmePpYyTORJnPwopUrLovkjXLTXr2Qp7f/wy0f7kVzIlMQi7dDy77Zkxu
sxiWniGDeSVJWqOJvCgrt9qpyuDNRtu9H6JQ3SJeSo4CDe6UQNMuxoAkiQIKIwISxVoFo78PO+cy
AA/dxeiEZq4etpv3T3Tif9zeO4cXwb2afZjLb14DLNGdWyoGQagWPkQMd7TI3a7/ibYXZiDJBiEy
3KKOg7mIVRKTrbTfMPwRGxX535dC+N688nxEfH6zdwglmw+Onh/C0WGXptj6ZkQ4zoK+4Vtt75io
TfDBKuTte8xtRhSiqYbncSk3q+gUi2LjOSWesWp40sZ2i9wxmdV2/cQ/gz5sfjBuvJ0JbIvpHqLa
xCp541/WSI4LWjEos3jsr2+xy5v8f/IW23Th7GutwFX128+lLvKeEhRiwNwF+DQEzWcgp+WsK6rs
KINlQ2Yb3Gc33qtOGn80A715JlA/m9gfJ1LH24V+V2OGBenPLZXRbhqoUhWd1IcD1dtPDoMZ7k+2
myyi2AHdzHOWFcoakhVw48DY1dVGoe8tcv9MAyrbR6L+8f6z/vaTgwrDfmuqzLKadm8edUsopH3U
uM7kSHCtUhCBZlod5YUPr+ym+MXcwgDsumCwwNy8PVLtYMvKI9cHpp9lD1nV/l4OYrU/EelmflCb
+JejuVM1Ef8lgy5Y4df3Me3yEkItwYC6NXRnkGe5pMQmenSD5I22Hzwcb2yNXNx0FxHfsCnhy+k2
f3+5D7MA0rD2H2wRw9AUtT+LkMUmfcfA6uvk0BeEQ1eolS6VnROHCJcdZ0afEO6UfEts9c6W/pSO
SwIQeXwnB9Kp0TrF97YzDmqdbkj1EUcDnlVPuMFKz6R9n9d0F99/Bt5OjpwxtXxAHCxTLf3m5P0B
MYMzWNyrOimXqkJTGacXyvauH7dQwoh6C3qS8AzjPrGdD5fqb2cqFujwOlmsE1b7ZvAwynHQhM9g
1SLNXDuD+v26aMvIF0TQ3a0LJfBXtC8f1FgdtyadK1Ro8beiqY2zKbFQvH833jw51IRhtpnUs1SQ
ebdFtziNvKGzPWVmgFnhZoQL7D2UPhwyctvog/rBmymRzYkJ94jqJ8+oZd48pgoRwC0iV29WV+OZ
YgIJetanAuy/ET90NksV3BMf3fDbNgE8KWpaOpgTBLweRcTpA/nrYcUO1iILjcl4k5b5nBN4teCq
o4OXkxxOaqjAcEIFxm1S8V2XBAwhlJgL1/sCS6Q4lG0u92H2ONj0QvQxuLho4BqftO2eDOG0L5Gz
j8VHPYK3GzpOmr4SQ/D1Ub3d5PSNIUlkItO4ESh9XLO7ACqqN+R5q3OvLgm77AtnVUQQoRGkIOt9
gEcbfVCJezNachLwvQyXpSqIttsJSI0ilz0CmmBCrsQx8vsLGONy1hOE/cEa5LaLNX1IHAyeCQ8h
ZunbhbHPnj6PiGmcjY1ots0vnE2A7+31qNODGVNLWfQMOvd13P1shRTzlALOLnJasfdkfZQ1iCY3
Q5moj8SOmmmJzFEV2bnQCC3igzoztDjoJWGARJho4tYbvtLIblZSInnIsuJkx7p6hylR3RGX8ox9
UZ01dZw9II/3VuzTtN0YNfry/ZfvDRZoeiwnpB87AtoXaMJeP5tDPVaFGZKJMMiaWENbk3QeJl+V
Z57sQEOzQnpFQFrcwtcoSLLBJW3DNe4ymcQXfQjPWAA+oDjq17Xyq7U0JzVtG6BmWgzxty+MxEeQ
KYIBskELvs0Kctld+6vbmOO6cmt3RjHvjvI3aCZoEjNKstqhWLGGbRA3WRfT8E5W0KgbTDf53AlF
fs94+yXMJNE8DszKCEs2sC1iGfPuwVC1emFNFCQqafossb1v8TDoF6opAucFnqCo3WAgwkVFplsx
JP6XEELSN57aDl9n67IwfTBLryEAV3mpR2LBMPyYtDrEvCtY7BeBgu8IA/LvjFsCkuTcRds9Y3Iu
0K95xWnAip+VmrpPsCwU7eDtQFtDRPBNa+amubEOW7a/ssieHHLCnTrdVh4YiI7+FjV7+ewbbXIH
pEHfRA6+JFEfU+EoZ7SaMYVPj4CXgsqyziuk++WMEop7MIo22gEFP9lKUf1YdGW3x24w7rwq8fb4
V9amjMqZYqmf2k750mhaeGlRul/GPvjlJId28hUlsdcgSQbDZLt2fIKFGSC3dEEWJaM+tzAtbVWr
+Aw13tylfU44FaGdO7eNMIL5EsuiUVUHTWueREJpXWGWx+KdgHwb4uFJSIe80Ua/1Fn9s+wr66HQ
h26nFwqvl+GIWaOTRyYsxdoREeOAv9UUknqM4AzxHWdllv9Igzrf5iUiTBje2Z0s8oNRyr3uEM/i
2JZ5TAg+OzAIF0sj0Y9ZkiiPafbFrsZ0aUeOcXSL9OxmBHPGLSh83/BxvRQ2MAGDxC9DWaF8dudS
K9EugvI7IrF7jKocJWbs/mzqyN6aLfaZmCJGT4dv1mRRd4gCe0nCsHXqGhPkg9OUX4PJlVnDnUN+
pohEwkTqjHWRADyXgr2Q2rZiqxvohHMqX9SGfWOdCuO7UobiURU5T2of5vui9Mv5MBbtCWT61g+I
pHNqb0QsiQs9a1ztZDjRs+EN/Yooz2hfJWQOKCgw3SYuP2XVkyiZd6IytI8uWb+Ae5pqUyYmez7N
RzU7JvEpTuRXK83ykxfbv2xL5Jcazug8q09yaucBNfvlAP4+uvH42bT3TtPCxq81eRRa/+DkkbeW
Te5sDTIOW9UZHjBgyCWKTfKwdP/oEya9SkT1VRFeskuLkjjF8miEe5oN7Vlrg/acVrjVykTH7u16
mIAsLT6rXheBy1M+qvO9WZlAgYIOBfWDWgYz0M1aXbJwRSLseDOfHOhAY71eilJbhqqOtRkC6gdT
0G0DjCkINQb7ApDq6Chgsbwei/1uLGD1sahFR80c16iTBJ8VigGEwCMkdIkoAL4Fk/9dX/dYcUDb
e1b4qbUyXJdKhr7kv3Uo/yJveLM14nRYoyIQMRmMWTO9Ph3X8bm7DKY4pSTOXwAxe2ys216vsIcj
wd46sfrl/UNOy6+/B34GWwqOms4INBWPbhucOajgygEBg1ULk6npE8oR6a2xY+lBWqWO44IcwTHs
n94/7O0HzWFZFdK2p+uILOJWwRK5SoimkcOSysP05zLgT+txl6o5yuf79w+mTY/NzUUCd4dCZbDa
oN053YS/loN+EuqNFMQTtVlDkKLGqBJqiBnVJh0WmasCjulrbZ27rIJ1gtAgVUThB/P+7WfLFXsG
9k5EAAhYWHu/Pgezihuf1LJ/pv04tsTSaOK5KTRloZmsBNq4+qh8/WZJeT0oD7dts1qhRHfzQIVR
XudQxLhwheKqH6WHJo+6pQtTYsmUOxdWTKAZOltXBOm3LCyIJyQT44Pbf7umnM6C1i6PLgWnt/vi
foCbYLkNl26P0XJwKmNhsDNBcVPRNieIMPWU6q7L2/SQZG4GqqsLj8Jv8JUbmI3Bl63GRoM04vr2
BxvD2x4bx2G8oXkx1SOm1J6bEScMQ9/F4PjPnr0q3OZsd/GyrJrH3HWPqheXe9y/P2Sq5U9hvHBl
tR3pJ4lCUT4rkYZ7RFG6y/t37Ha7ej0pFBGmy/NCb+XmeVUwykcwFvwZZQZx9Bt0BqOlDk9xaUSb
2CE5KiTsmiXmqfMa44Pd4fQg3r4srMmpzgAOmxqQrx/UOCoaAjsaBWcUrWfQZqQD59D1379E075q
tV4fSFcRzHH/2W4gjrp5I2SFCwJgIgci4h5OSbEDCnpvO/GLHm99Vf1pxKUgRBwvnmdkP0UC/icJ
9GfqY99rkb14ckLgmfbKGcaFLvwvIGXHjVTVLYljwRE6Ban2rXFXKbtKjL+CJM+mGny58kqHYit7
z0USduqqQHaM5TdztoFL/Htg5d2W1uyTp+g/2UKzfPVxjsckpW+yHtxEoK+b0UQRSw7r3PJRg7u8
9MtkLO/QjPtHPtZZm5ON4+hyI1OwQio8+tCv5rQwv2sg5gjF1BY1TIGZyDKs2N0vJSvaXemYX/zQ
bzZmU+xVe3iuid48VKJd+4hGAhflnUH67yzRy1VOPfJgp1AjErlr0UHta+E/VznCIlFioB9T+66x
qrWbfilUVNRD8cWycm9bRYQFGcTrrWnU3jFaLhNZFsvCtcuZldzbHQUl1YjiuRr6mxFAbVvipWwb
SjKgt3FLoJzbFL27rHmG7kwvWqvEANdt567QYuHIt0uEyuYjNgZ1vvE6Hameol3CYngk53lV4znS
egczUWwaa8w+3+wyuJcVQW0jYet4Qe90WTz1EUAnAIak3N5ZIfmxKj3GsXXmFYGo6xyg31z2lBBH
lRQBv3W0eR0BqLBHMbcaz2Wloq19JJBkRcMG6IytdRTdJ2GBWRHsZFH92SQTZayN7UJdOCayA6+B
O5ka8XocAa5g5iaHu6w2vUo9TwiXhaOG8biW/kNClhK6gCpct8BSesMcFlaR2sus9oERDemcGMFq
ORYWhuU6iaCspi91GiG195xVlgXrJAzSJTa6p5Rw6HYW9Yp3KEXwi40FCSRZ/ty28J1io82XRlA+
e7n/2TSzlEx4dT4EMfSUyhZ3zbipy+5Z9015kGIE8AfDlPyiGVKCi+O+ZMPYblhIdMAUZpCagK2p
/i9pTKKuSCzGkgey7EHykFwjZ7bFpkIGlCwx8cwSB7KrmjeAONtxniZVvwmzLF1YYzcnbsOaF9kp
/l+MndeSo8q2Rb+ICLx5LXkvle2qF6J7G7xLEvv1d4D6bPXue+LGfVEI0oCQBJkr1xwzjuqNQ5LE
EhzPhxqzwFM47UlvnRTkZLon48x6Uoz4nA3adizCfGkZfbIYrTJ9Anm0160GHx+zehlsdTMFCp48
sBg9Doc1E7MFf8PXlIliRzwzKtQXJWlvAmtMKJdkXfC3jaThoAVV/JVhnmCPrvgwERd56U8cH2+Q
+4jJHAyK5TgSCZJNubGT8q0MyBYRKLItK3wjO4d1uahXFj/MDgc+JYeRpUe5hcxIOSexKteupfyl
Y9SpiHi8mvyTXZEg1837q1PWf/m53b2kgfnVcR9Lmbl+C1CjtLL7U0HPtbFi0AnFKKANWGLhtZKF
kqorl2mP4qZx0mTTFYy6G7IEQmOplTDIqtQhVSnsl4mvD8sm/GyrWn+yC4C7LKFqsdpsUKIruLz3
wyK1QoS14RCuQsX7Sw9VfaUYvrg5Q/MN1ekfYRMGW9/HVBllaXYyo3WWqMWmtRJ1mypm9eq0ybbX
CI+wxKs+4UQnFyTXuDBXGnWvNRcE+fisNcLCTDaAZskVNUe6M7vEY6JsBLu2jdWFXSjfRIlquC8N
f5eEY/2UgSAkmv8eo/9Y6jUwydZm+aQtXnA45Z6P8zZCQWOhtcguCM2iqRkgipBeHK1V/wAGwVkL
hxlm0dRPmuhf6xpVkR53C6IiC0zcVJ7D7RqJ7EebkntT9411HO3EOqIq7LhReO1+yMwtlkXyR4cf
fJGmGEa79g8e58ewdv13i9vWEr7Xh5UpW5+hGZ5ZPjEI1EkFbkP7ZKheo1RggtvnLQ6TBlQZQtqf
yQibye+QyyAn6ib411NZa94BCpe10EKkogEB+8UgfcGXLJVlKqdhtduhOApJpLLqodob00tlltXe
Sb1ojS15iVDJKZ9FySzciAK0NbwEwmImEDjWoU+8s6j9JGK4pP+d+g1Ov7pHyCEMDvNWRk7AZSSw
RdKkSHZ2qJQ37rLdKWsDgspsmZa6gDuljMpa6M7BNQzEPhFO7DwCgo8s5Y5pqg26aicOP7Bha58a
V41O8agHH0U+QrUNypeR9YyXgCRMPWv/xIKs3BpS747a9DK/6+wagnrrRfj/2X32FCGBRexL8VwS
TLKP+d28714xHeNxwxrD+y/7HnXmvpW5RynFeSgA6fzWzX/ruoCzRe5mus8tb1mg5t4xyJDg1Xjx
8kEetLbQSoCB0+ujaH6XO/m1GeNyG+swGZ5yANmEk6TQVnWujwQIdK9cDoWOzmp6uZe7Rvt31kh/
Pe9Dx/SzVEs7VsYDrLeTAgtTtcz/CFVuY0lkoYECPbDnaZGvweN5H1pk72KAUn8oMR69SUDSXUau
z77jCb12A0//MKphn019+GGNQ7fwzZvj5e6u8+Nmbdtp91Er5WHuw201GAjwcG6DV5o7o/5y3dH0
Xzuts/ZpxR/WHw1nj1Q7/+bU/LftOHiv0PSfYXw2AIHYH0aGDj1ARRQ8bRqVcjPywLxNznw3yAG3
eTfZIRHwg4zJejbm3xQpybz2T1lV9c/x6FanOqyeu8oIX1RWO16SPmIBMEbXHVYifCGlZTjluXMV
apYUC9+PosUQp952rgyo3TolbUNqG03nTsgRTRYibQ3GJ+0tNxr1Tf/bifvir8CxOzJhRP5iZzA3
Q8UJ9tqULVo2drAUtii/xjbbulpQ/jVkwRsBnuwDM0IYFIl0sVdlyNVmmgmMrA/erSj8MXcbDs7S
C6zhu1Vl46IBonzFJa/Y9bGOKNgxk+fIqR0oMUX+p63v5+7jCk6Rk43Wi9XW3rrSW7kvcM448/wn
At2n6ieWmvu5f26xt5osmQ/VRxgotFachKcOB0Z94TqMCvlGss79E3put8B7uvwxem2NxCjVrj7D
lK2W4A6dJIIfTFWFKJG9+rXJ65OCGhdRLGNFX+T5W9xEHXkZNhmlsZq/+Y6iLbETVTdzqdJjyQLn
Ab3wVDlDN7AxDZ9g9LTp5Ka6I4tHTmbx+Vuv1eahF3zVYIazt87gae9Hw+dcKJHPXAMNzfrUkkBL
+8IjAcsutuYX4b4NQ++/zLXHptm2DhLtuSfT0N8zW2nPc1nVxoxsfDQdc7sYdyO02wpg2+kkIker
UboO4fZ+ElVjrsLeEIiQOVIa1WDImMr9/ADCTXdN6mmLubIdE8VTfYM8z6mykUT9CTr+n2A1TfJz
QdI5aczQN5RBfvQ9Pbu/sIKSHcnBrIDoCfQljzpWgqk3QAaq3/cqxS0WZX2Ymzx6mGsw5MyOLm6a
9dO9WMGptEuS7790eH87N/yl1yoj6U5hnQa+GKdi9h5H/V/dTUUtbMkxrs3dXPr4HPPmL40jIxDb
HPLBvO9R+jjRuWB+eXyWPG3sBe7Y5jR85qk6fe77yTxqP0o6bTw3BSCiWobnKNarXZAHxskpK+PU
VTZy8dYlAUXKOIK67YT+HhOXUpPiBKWrFxvJkGeDvg4SqFPBy360Vv2oXNTQnuAx/VMyFze6sfEq
oe3vXVSOYe90rUT3WYPm86ZDz/XUmr9BjaZiEUNGYrT/z5nNdTBj/vSE4HEwJCS4tmnaHHUyeO6b
it8Yq7Gy8BdRqzPJff0xs2pxmygeNwbUFxK4GaQPlQwXIxEGf6xwwiY7+TZXiwPjljdJeGxZCAsX
VWU/u0XqHu6btQ/XVfH0w9xg7jKOxVtuNv3h3iUGq+9OSJx97m1+CfLwm+zV7GcfRtd+jt0Q3mvc
TyuxvwLNdvf3o3ix+BE0pbG/dymy4E+/EMPPzapv/mL8JX9WZpkyYIhYMXb952N6pQHrxmGN4+dJ
pTDFR2LMu8dZdRLinUr0d3ev04fMZhHSqbv5lOaKRAWKJ9zuut39xDRlqAjaZ+JnG+JZ9ZPVuNkv
/SoWi/cVE5L7vvlC2dXIzIf49/bRd5q2hBBG19ze+24N7EkxdlW3LPOywthors7cgHnT/fwgjpnM
+zpUQvN3FxusKOaDkt37vH+DsmKx1G2jn30yg1aeahLjN4/PbTAXXdhdbG/ux7Engok7dtrmcW6N
AxPZNGS/uZ9blzLizxLAotV8bAR/YhFZovyl3z5ImkWn1+nmfn6JTkQCFnCIgwc/v/kEWBjleTUk
HpP46ddlK662cGVp/dyuw94EqIyH+P3cao9pNiSRfn3vs1EzUjXlINePcw1UPwAQ55brn+fmGlDm
LHyF5kPqGmISqV4b6daLjIczHN9VrlUHI5QYb5SiuY3CkmeNWf681Q5SbCBLiUWTRP5JF93GtkUX
Ljx4Jyfz35vM+Tde5IgbVvD1bbBYDVW9AUib2mItNG1ONe7tu/+U3jeT1nJPVqZu5qbZ1H7eBRDg
ly7nXRG7VHfsV6WXaktbbcXNI1R7Ylq6Uaajz6eQZ050NnJnPffl70VnEYowdICvaeqepKXf++2V
vr7FVeuepn7no8/t511+ZP5y9H8azm3mWm3gOKep1mNXNnX/T8P7/g70R8Ey7DIps42m8eRxI1He
aqt1zxq+Bo9dnvDVcx9/9+CIDmnX3VjTAXoVKOMZ5gigl0I7hDiyzR9bKwjClIEE05fya+vcdFMJ
VdIvl3r6hBY3N6B7Wb6bz9YdXPskVf+Xz6Q1g30qKu8/30pV3Gv8/JKmTdWHPzJd1/mzYMdssXKq
/PxWu6nGtDlfOT8Qf/tmA+ZqMrHu6viLRWtgdalwN1oV2rdGLb6T6WmkRfLp90G0i8NxXMWZ63zG
Ijtlo26cizi6SO6jR7C1uCD0trH1XemtMt9Nn8xSvfWDAqXEGztkRogDrUQqn/h2iAXjeOWIiiV9
GdziOdTAL1j1qJ/SBv+bYUjifanb0Udo4Gony+BLT0AP9mShwnJgU7E2ADZ1gmLfMrPPdmqdsMjv
dv4nKWJHUhaK1851kiOEDgwVdS+4xA4LsODFU0YbI1QoB1iD0zOwn8+pCViDjGQfnHI3SV4ITDyD
f7TWUdwTIOpDrBKiznp3tTRdYiozXtsgA0wnwWo1k8h9UIECpLO8vpveztvMKX++M9DKSxvR/GPX
/C4SEy5hrjw3M2rE98A5tKd7X6xW98df2swHSCYpPwlij/33bubtR4t5s5oQAeYEC/ilzuN496OY
E2wghjrwaPx77UffOhQD9Pbp/vER52bVzD14dJ1NWAR3BiQ8LsvjlB9XCZxevUsgLjza/vzw0+V7
nNJcXEFwKCeUwy8n+Khyb4f9OBRTs3fuV2g+5r3645Tvx5rgEl23/29nde9qPsu5uJygFcjJ/NW8
+Tjmo8/7MfISDIYLD+N+iMfv4tFk7iGfsBpF8g5r+ppOuA1top44E4IDVla2bScshz0BOsYJ1eFP
0I4SeoecGSLJqpiwHmEE4EOdUB/RBP1gjqqe8gkEUk7Uk36Cg7gTJkROwJBxIodMoBV4q5t4op4Y
E/WEjBn5jGGBR0oE8BFvwpCME5CkmdAkec+4OmjAlUiW+trp4CEkE3einngT9SSeMCeAsd1tTr7q
ljBAe5kL5ipMet5+nvGk8gSeYk0YFWMCqowTWmWYICvzgbsJvGJNCJb5tOYTlPBZ5uYxxJZKgm4B
rCsXppTyNn9EtNPVfv7Y9oR9aScATDahYJwJCgPoX50gMdN1c6cLOEwAmWhCyaA/GXf9hJcpTE1e
54tfT/CZAgrN/SrBpcG9K/pDmVA1mQ60Rhjga6IJZFMHIG2cCW7TTpibZgLeiAl9o8HAmc94+l5Z
M2DVgeci0g6QOWIi6MwvE017QlsbOwKZ8U4dxEq1ASvnWhTsRo9cktFoStC/Xf/uqnW5bNp664bQ
sSCyI+8U3GPzZOQh6vuoWx2BLYBvoXVljiS1AkiyhauC99JrnvieFvG4qoX1Go4MjhLTC05aB1bU
aHmKgjsathLk8tppHWVvc8Pe88D6InGe9B3FDc+tpkT4wCrbqgJBzw8g/xyd6jOKmfpLYSycTk03
JC2muyTFNEHR9PpkuSAvI7Pcqzb5Q2McVODizf5k6RNJU3ju2q9VA/G8b5yqsTBPESwQnonRMvBi
dZs1ifae1ea+14y3sKUf/gfJC/lN6TIbqw2S7PEZw/ZyFSOXO4E391/1fiQD0QADK7GDQuIo3lVL
wNGBS/zkDfYWR3eE3K2MeKAkb20QB29CTvrgoXwpe/mH0mbW0lc8CHKhWvOgNcpVExTw8YbiBQZ6
dUEoBNbRUJqN6W0E+umANSGir592m+YfOT5TSxRE3bmKi2Rh6ZAlODFl08JsvPYJAM66aYMvFwGq
1vjVa5EbNeg7p90b0wvBJG0pXOtgokE9GSINToN9JB5rnOY95IH9CSXfZmTLLgwN/9KiWoFVlYWH
XLeKrcd1PQlGPmtDaRMo5lfpZcqiqRlJagKZo+Pn/TcWpaLY+bSDXvwxVtXbUDntG+BPcrqrkj94
Hp+aso9P1SD1nRYhP0pBI5MDBsJf1RkGdD5hXB20aCOUo2Up3Qnkes944NXNicaZMCQ+EvTgqzKp
q43CcOi5BG+FNgN4NCp5SKTKEsmdtS3iwvsA8norO0W9hTkadNxPD5ZfDAthxDEEqvHEMjEZDXo0
0dM7ZXiyCYSeUhLeZa7Ee10duj8IHQO8jbT4I9RJGyoS50cNeQ87Sj1dEXYlF9/Rza09of0DK9Mu
3CWUZVP52tIBR3clfcr22hF2MMKpW9fkT47ub6Vj+z+q2FlUSYUizEpIf7OlcXX73tyWFi4VQajn
tzaKt7oZ/lkNeXLOcX5Yjhok3UgFRhvkIDPmS1SWAauJelCss+liSYWBh2j99JC2rMsXJXdf4vnr
NJfjM1rIRTWk3icqceXJrlgsG0cfrmfOWJ7MJGMPVvEWZBjxja1ZPYVJJIigmfnREBV2DWaxj6tl
POCsTNx71ZPTsY7J6t+FSmztg2Q8C2iAC2wv5BXRnosVmmM/WdJeG1mZfjCeGpfdYO6Z1jrPzhB+
JEx6v/xYuAti4OXR+Nd+IqHfUsyQdmoJTWGZt+01GES+z9UCyVxV1EtVKtm6cxkR1rAWlqCR5T6J
rXzvO1O2eCCudmMflcDoj7oaDEdrSI0DkGGdv+/Fqwiolrnn7Ku8iC7o2FdCN5YKLFHNyrLPqp9s
KIoyXxvTpixH+MOEKMd8wJnDqOttgmPBdnQD/6YQoC5G9UPpBwFHl5d0eLVHhoQ4HDiHMoqNN/Il
uO0mRNkqaPGyX/dtVSwr1Wm3krVU2HhlcRrHftkwMtw7XWkcWWxycZ4p8Cgy/KfI6PwPfjrBZgiM
dwQvPHDyLDuS4EC8rXSahchKc502gXk1GlJwNTtfRUbRH3ShdwfI3t2hDpPPoLC/lawANbZJbiVr
ds+66sbPMXFLfs7XDB3pbizLcF/ZmQ3RULGfWbdhNGCjlG1H4TznevkConS8dC2hn0H5TFgYQFJh
uEHJGpwin4vYWox2XK7xMNLWDNrHTe0FQDlLVT23BtObzhh/GCQYLkxzdC5eLRRwoRVL1Xn+DbZx
feO+z/rmRzVdu3JKDFW1kkuV6fp9U9G1XcuCcTDp7vPS495niasIXXIaWXS54kN1IYWwzOVKTqBJ
VqXLW2bgHxNo/jNPjhc5giTsIkd9VvxXQOzyEqZ6f7YCoIRGdeFczZ3CbeugCRmtrdRi+ashT6fy
LHehpMGe0Ow5DXNI7SU/+FJUx9LPCzJYTzFLtWQ+Wu1rH0evbQMtzlTF52B9DLFlfqEB1FYIbeTe
8suaFGqDm1DpZntSO42VZGEJZ64G1il3+VVlKw5ewLz0cY4YLHqPQnxv7E5cxgr6xlDp+tWvLwzp
MuygCoPkVnK0SF18tTLZfRqabFcdYYfdvMngw8wGjFZ9V7mOhrZuLJl/GwqmaEZgJbtqw2ccd2Pq
uytC0xaYt4IIAzYlJ9Q12skuwoQAO4suJo7BB00aw9JlofN7yop3U7XOynH9YBX3ZI4p8OX3fapH
mFjU0coKfPtImIJAlEaYMfeF4Fv17aUkB2lveRLybKruJCTpdQ3k4VQbZfxs9TVJy4auX1z4xk9a
0y2CaCi/8pLcGijOT8jj2lcuJlrYMMt2qPKTTS4V84gxgYHkXMFyJja0nYXrx5oHMgstwWzD4r86
drmB56AcCLCHZ5f1U1Z8MYYRXq7c4hKU5VgN0XJIAC31Xc8akCOKc2Gc5WCZhzl9NWiag/BqPrs7
3d6cMH8j2H4OcIk5+CVu0p2ekCqfJxlrcN1aNZIBh1M9+8LdORk9PJ+yPFiPYRcfzKIjE1TKdfej
6s0wBK4gzqpTht97/tSM6oJt3WFJFuXqtnZ6oAYJoCe4auq5TA+KrOU2dxjlO5lPbq+Kn61TAQqJ
NcTYpp6vSSKowGEWyTa25LNSIz0vKq09+6lWvEbESoldOf0ls2HiZoWiwlUlR7kokmSLFwEwDL1v
D4qOM85QsJCrsGJfleY58au1KkeS+QMPKEgMGaSOLW+D46r2xGOw5IYFWLNzsS1oYPQ9pYC9kRFz
71xX4ouEzfE9acpxTQRT/25mzo80Si5B4g8vsfW90/v82fEZKbihqFeaGRTPMX7Ra5uADwZfkhwY
Myd8p6T7GgxJ5ybDweq0eNX7dneICQWvCy/67uKBdMrixFtmrPZqxpgvO6VV9qWCnd5o+xgI2oFp
sRg1YMtKtsmyk059qUUplnUD7TZserlCmBkTDjDaTRuQ22K7uKuI1lP/dFsi3GB2r75O1Mac0Ccq
wKtVKicKt7eL67F/SXISxLSR3OGuHIxFUOMPJciCvYT4AhW1Ye5aCSfD9Nruqcjxgm2FMDYFyUrF
EFpHn8S7pwDnrVNVtBgcRf14EL5vcGsezC1ATnn1E8VaJGFQPDn1wOBqujulsWIsZGX49oJBqLcc
QtasRs0WL36WnpUuDwirpFP2Kktnmsr0QPH1y8Ag8MVPrVWnZu6r3ePbomOkqncsYA+MVHYwxLAI
jUfvc/DyG3YR2K8o9nAiZwO/tsllJdbc4Ipi81K2mn4xRxVzWx6qSA7Gv+ycGI7jDKAafb6OekxX
ch0Uoj/1Pnovo/DHTVZe0a7uYXlvW1KMv0mdNeuRLM61UMzkwBeN/QYnjmnOj9gr5FWqRXeCUnTm
m2c0DlztiwWgG9msw/fQbMjyLk8J6OET4lrz1ugNtiORS66XSPWDIj4Nbr2f+qLwsM7BDr5aVB3m
aKWjJ1/E4jh53LcRbPsr3XvHpqP8gWMCSkWnGdapPXQM4zDcaqfndNL69RJRdbsA8c4CFXYTT8hK
jL2ukJ5iEdQ7kfL41TZe9c5oBH00HrFXgMLMMrRRrizsyDB8dnGB35Nybbx5kSaIWbDAAV24dxLz
mTQ46S4T5m5PooGl2oapsQJIYpOAYJI/ZzZ7ZLHNvu9C5gDTuxzcFUMSdeoa7tWyyKt2P07Fije0
+8dmwkLPhif/GrR4t/cZo/zy8tgnClKxUrtxlkksuz0ulDpcHluDrol96raXYm33fscEJFO3hu3b
e3gfyjLOe+U64IywilLLucRaq/GQu5qhr+zASW2VDn31aMszeOFlUGjaQSOJaqmWxdVFEUiAoldX
TTzi3F13ghlsQz5KlA4LDCmpBnXu6KnHSujmJjXDvUDjds75L+4qtWW+XF/JHGxPacscDeeeZhM3
NX4q6STojRX7HVQcaiTcVZJ8jE9mSfYaHhSAHioSojJIe4egcuyFkU/hS4s8+xT6rTP4X1q+U1oj
Ouqw1Z/8dBxWqdnfrLyPt5XrNkfkcK6E+sDb+SWOqnZtsTY2LZ6mx3Jani6bIzo3RhplGjTHeTsl
uSQtDXtboeikwPDNdWi0f4lIsFmYGc/pjhiS5lk12rhYHuvpZd6cX8iwx1tCNeVC672N7qkNqTlZ
TTYOL0Hd8S6sOzzPAiz/RhX/2ZlllAOsWzgJKTdYwjbyvtPPKuSiclhlSBJPkQdO3kjIfjTKyeYn
7nrr5GTd2mpG/1qQrVQCtN/LSjUOAB2Mw/xOpn6+LuL473nLczLz5/6p2u91/9mnMwSqnubixFMP
vtuUWz/XkO/81oSH6v/RjQg5+Vjryqd74//v4efTn7v2JPqvCFfD3447b/62b26QW9MQZC4xK9tb
psGgPf1yOaaP+Mun+2/9PLpNBB53ugF74P/8mL8c003BCHYd8vtyyC+RaRs/TCXGoMtMq5tVBMzH
Mhu4fDKkX5qvsEgojB+yJP0c6mF8JlOrY84ulMXcVA//JFdd+cKtq1iFZEMemF6q1y4hTjVXCKV3
wFDae29MB2aJHppbxfWSV98rv+YKjFMDPNnH9KUY1Jqr2GHhISvlg1D7dq6hERdYmDzxLmPgKIx9
SS4fMyf5AcoVqxekZhGK0dzWjGMSF/65JNvzfnZBmJHoO4afxInitat14d4Puxw/DmMCYfPRq0y+
AnFP3szMxPfDDoyNlZXumxY117mCW4NqCSPR36Tn93tzyAwe+LbzOTLwnK+N3vRYv6ICPmPfUp1C
hRHi3DROXrn5lN9x9ElWsmqbQxMTAqyV1LofXEu8faASsmd+xTSO0Oh2ZDn7JcqjH3MPhlr9lUWD
fNGIRO1MB//KkdH+h5Pwc5u+l0wE5ME5jnKZwEOHvKtIfWaO+R1Dg7lCMJChmSrCP1qJMM7w3OT9
0gBEWPZkvn5WIQ+wsdbyvcNf6kaqCePdqe/GC1+UMq/fUOoF27BQnY205PjWC/82901Ak1B1VFo3
PS7qvdIX2Nr14/Dp++FyrtE55PbJpO3PgUleOAywbMmTHkeVaPjWevoiB+n2zSeRZu0VQtuGPL7e
cNY5kyvofXcmjBnH0M9pK0JSVap2EcCM/65gN4L7QPueu6S/4QpTbro+ib+R37+aK1Q4p8NJD5xj
ZHNtQnwTyBvD3iSx8nfGVfGr1RCn8NyebJ1u1L5seZnLSdMOV4EqwXbXcfycga//2TDyIVwnnnvD
yooklA5fmLmFXr6letN8OZGZrC237XZpL6rXPg3f5nKPNFPU69K+YK2uHKVGpAwalfe9aaGYBb7z
gUNVvRGZHpK0q2jvvocRzVTBtfseilvhntChOGc1qkjHna4LX8wFB8LmjYictXVCw2DcXGefGWPO
uaUXyGbZ9G10tKrePbqu8lJm7hm/i+wly5UUp64cEpEHcWveRG3qH6Re/jlv3V9spmVxNbaHe6sk
jPaBB+FR1VsLF57cv+U+o6ty6jNSarFNolguGmH8PISrkEKllAz2phrE6En81w18r6fjz/tM/7kp
RPQ8tzHrvF1hyjeu5goOCphbE/3xOGWc1rA3wK9Pq/oDtwv5UWDOGfV5+tKRUPCMJIj4fCY/SjlE
hzgnej9vZjHsGK2yyVecSv2C0WhacFEFi98fTf7sJjJ7V5zQvtS28jn33DZkyrKaPC7nNiS3lMta
5t1ubpNI7S1TquZaW6CBmE5Pdy/5gbi5POUi78jg40AINrKNVZk4fU6bqWZgglyojNCn41YWBnJx
UbxU/tA+N0Sg50Y2CoJDkJkNtzsaOdIfV6OmYq87NQpaxtqVJE9vLhUmnoVF+d6ZmnHBDvNrrtQ3
RNBBjKo4TdAmhJ27lEU43M/dt/M3iVb9agkp3mBXPs21dLvIeVAz04i+R50+su79nxf0rADum3o8
WZFTrryMzzGXzgWPevO7Ief/jpMGXhD/dJBqPWkc8zbeZPhTxEm4+WXn/W2lEI8rU333aDhxGAh/
RecE5tMxmDpMBq8hvDmdUt3ihJs1AxZwGuqaR7Mwq7OtViafjzO/90Qs1Fqhm2M491sTqzEBCmNN
ce8GtSRW1AkBtVyDlRiwlJBNU9Rc99e+VtSfhIYheo3l0tQz9Wh7Q3gihGMz+Db9s+CJxE8gXzD7
Vb+gLQU0Ev5W65vhw5zcGszCeev1YG8UkwVyKcOl2uDRIqxAXuYXvxPy0uEDsBENWfm/FSSJrmF5
YSm/FxQuapmYc1rMLQi8y8vclVkXOEhX+C0+up/faeBZVz4OCL8XhKy8rCAOwQ2azmruZX7nxTE6
jTjGyOTfBdVAelvo+g2uTRx3Lp1fcoEHcd05LC3+u2AMfdxMSXPB4vBfLeK29BZFKcXvBYqo8L+D
5bR6dD+/I2rHvQeu3vq3ArVH4FH5Lt4Q/1zd+Z0myfvRRMXc8Z+C+TQQ3ELw1DSu/VTwuIh+ik5H
lra8F8ylc4tBdZjRiSld6N9dkYBGuKQm/+hReX5XTwJsYzTG3ws60f3p2FG4+61BQtYEqzHNfX+U
I5MKrJCEOG4AN3J5UzyU+vTWRQizU1vGt87X8hU/4/DmxWOx8pjAXfNCL1d+Lb1rJxVWwZjKXInq
iVVXZNbVawOJn3RjXPMswdvXrbRrF0btyjPz8ZoyL1h1mtVdA2KiHC1sr13Fvy+tlPra6cNIPbe6
BrmhcrSuvJIJq9GfmV07LE5XKMGSazey2tsFSsTREovSAlaCXtor7C39CwaCDr0k3gW1u7vqpGlf
WObwpqNZl5xwEZ8tMNCFKwr1FBUv0zSEnuMPl6BGLOHFfofErseiGKHdpRM8kfkXyYvXmimlg7jk
GUsEfgpNouvqYt3FeX5JA1muuzRPOZqK3Ezp40teO2KdVkN4Qe1arz1zUM5pVTXrzi68M1XaNWFj
59yl42TrqFnnLnb6tReQqxJk8UhpqJ8DKdS170WEt81RW6e+1aObdPV156Ud71iHNzoPJ9eamA3x
9HcwCaQBhT0rvnnxrle5evZH5/tc5pAkfUxdbtnDVBUsTbhPFbfHiJJNrfHiLeE9czk3BWxWr7sG
r+u5tHc9b6kQG9ugZ9f2YSrGBRRkc4qetgdcVO035soIoOoMbvy0yUIR9kWdOt43mapOkjYvPXlN
5bzlVfq3pY7Waa6bVNF3ZqX1eS6LHfkuyzi8zGWGUj6PYaluNay5NxIPi3WJs9ETeUM2d/KwhpJo
e9bw5MM/eyoaO1qnGotev1YwcrFMCqM9kJXzn+qREvIW4tbOVdzz3M/8EgyjAJzgs8TZV62+mOvd
D3Z/RYjwB6sC7mauXszH5rGLmkrBQc/oyuYUAbLALjzKvneW+1wC4nwtorDfl6mKjei0vxrDpZvY
8bd6SoTiQ6Gr8zLnU2uew1BNv+ua6aw6sDY7BRD6mx2AVZza2cYYo1qqc2QIvo1fqB2gVqPBUGYm
ql9DXFIUCecRYEzStumyM1XvYDldczUZdiAN08sfQTzeStcu3gonabeWJH1MzcPhwwsZC88VWg0D
o2EczgVayxNqGmvRi7z8kQ9Q4vKW9Z7O6GFVe0TH4e6/dmrxbW5ZiADv67LpbkGeQhVIKu4nboql
ZnQ/dgktY9mlXsfKDw+8UkTkK4eyPLHuVZ3mdwlh/SM2Zb/tvm/+UzWsmNPZOc6Cc0Gg6PQxlUb/
Q9p5LUduZdv2Vzr0jr7w5sTReQDSG5qkK9YLgsViwduNDff1d4Dqq1ZRCvF2nAhFBoukiAQS2Gat
Ocf8/SshZvQ6lUc5gu/nWlsQa/z7T99/z+JcqEIr239//7fj/P5uRKPLjTFRD0kGhT/w24/f38bv
7yVsQ6xZ+J/+8MPf/8D79zRoLivF6JXfzurje6lmYzraAFF+++WLKNXryamqW3V5ybWZ9joht2WZ
vdGkTTaNZdLYajrqRLnYCwO9QOTmQI/YlayAQq6pa1EQVLvoYkiFCD1jYpenxNHl/Xs1iLRVCt6R
/pz6ACplHNiGhVjEtOg8esZ3iz3EDc1FfSfnzPItZw7vdKvZK0AvtwV6CgRGCVlbYTasakyUKzhS
uAPCbDMm5atXeO5BnePxqkx0Y08u322LIkAlExldCeWg2kbfZyWk60IOLijz5+qKVKjxa8+SKGvh
cs5GNexk0hwHBW5/nBGaFXViFc36eIPfC3CzZV+iRNPpesUuTA4FYVtDdzGXxT5Jmm5dZI3GcArS
ICWoYxsqMt0aYVOtbT3P1jKp842rKuPd0CvTFSjNsyIpqHfTNFw04zbJi+dRmvG14nn1o+xGFMFl
cnn/V0Ke1o94as0boU3j7exO+Y3WvKXQCc9tHt8Pk6Xsc0VE12WnZ6ss8rTnqB8PxZihoLOjdq8T
IbkyyXJeOREac5XTW1ME8GPVHW/eXzoqHFe4Wq/i0aqencp6RETg16zR9VRY14LVJEpbxz0oqjqs
6YBNuzmszS8aQYUANB+bEYUjVfAkZBUZZjqm06TaZ81gr5lrDzFdxCOWkorE8bB31zV2FH9QajKf
yfo6UJM0d5nL1BCzFmDT3s6gIvCTkSqoogV6jqEGrUyLAmrdLC1s5BL43ejy1C7wKAtL6Csa+bOh
JemDI+89086u0tjpDmNJdYiY2Svm1q2bKfFV7VnpRVXqh8pI81OTXDfjXez0yRdcxIBWxWG0MAZ0
VfQDbAp476U7qw0zuOfBbE6quymjtP5S6Km6T/tr2oXROY85L4LOkseM3dTRnSuIr56Ht9RVsVi2
hrK1xqJZlZkQtwX1z10rwxr/P741KScnMCUKWsGcHA6JehLCGAhPk+NTRL8PUkTgmVH0Zhb5m+bN
GlByxQ68dAWKMD8VExGPMU3yfd+EVtAgE1vjgXDW7/CpgnoDRp1LuzShC6r3hVlFt03XrZOw6i/L
d3LJo6da8jmlKH9WKF35Cdl2Gyuzvg61pp7yujbxcvlKjLykLmpwmxErdqe2+Cux4jIKapWv4Wq8
Nmguq8lUfXOjwfZ7KAOH2hWPnpJVV6JDRCSqEAdyWxSrQad0Yyjsocc+umiOUxyc2BFb047iE30t
dx+WndxC9/TF0v1uB5fRw25TEiZn9xgiXgrCDho3qwy5a2O92EVJM4L9oewxYcZ9UfPmcXbHHhe7
Rwx5Xg5XeuxtNAY4XZl32ZA7z06iXIkk7ROin8Nd2msHhz7nPfd/FZTAjGjURvkuMeRAcmGZ76Ll
K8xLOb3fId8rUXFQIvojAdrl4aQM9bWlZt0+rOQA4MxwdmPLZj4XosHvng43FXwkfAeyDHqTqFu6
M6AxkEQgguKI5sw6Uc2GmWg2MpzZ9INwpT0VYhPYdgjgWCHoGfWfbAoE5IGHmK2hKUV9NBa3XwLd
/zTqFJIcN3cPpkZWYdMXYpeO7mvVl6eOdfLZUNsm6BZuUdk9D3Gz16oGYF73tczQSU6W11//tk6W
15LJ+CZqOm1VEF2y8trZWGedJ/aRWnebXCTPWLSHC2HKpASmzwgBtZ1uscIlxjj/itNr8RPa7BUd
lzKbrl+IobEDBBHdlhX2k0Z34NLEzpdCYKlnrdKx7y/U9UTGGrj5yroPcxTnmlCfNHVSjoOJg14v
iFswBuXRbrlJ+4zkQ7SWT8pUW49Ooj9bDuJP1Vu0JAoxbuh6tr1Btl+ziPdDLz07DgYtWqlXUjGv
xqHQT56trJOpJ8oU0O95Qvdtx/pXIFjZppCh3IfD0AVchmKnkneNXquMyS9VExwKvXFqc4uXIr1M
uI7OLYDFu0IcR0f091pb7WHcGwGdH4zJs3n9/uIVBMF2uncc7STdYOGGaj8nzY3CBmLl4I/bOw77
T7f6oVTpd9knRCOE+jdQceGtfZXSKTeVzrp7f0m64om8i5NOlgc+SFRgXSvmrw1p150qk/WY6M4e
RHC3NuIk2mrv+PjCvS35am9MTXlw1T69mBoS8NhwjeekV1/ZCrjf2iG7Gl0jRLZv/Ihis9iAJDVX
S1DOZVSK76qNVl0sapZ8KL+LNp62xdDeU7NVUVvFZxVL9p6FcX4Yl5okE7O2B8+Ii84TD2YbWxur
5tmIM/RAhmrpj6FtnOFeKN8UB1JfF8kEJRHqTj+qMw0JjJbcgKTolNTYFIS5rxpX6Pg5iXDQp7Z4
FShBAJx5X+p0tNaLy9Vt6TiOik4fYLDGb8n4vZVat3dk2uzxRO+M2MueTL3GrgHogmDnZtMtSow+
9tI1WiFoEFI/6Fmbnw+WLcRap0WKEIupVM2iq7bM0hPDxl7LNBcJbkgu6/IoDZH5IKYBK99iN6CK
CMuN3UEtFILHY/dgZ6lcRVPY3JEZvMvbUL9101GQrczClqXyTYIL8jAJW9DiQx+EkDU79+oYSPYb
WF6uFBjpXyrD6IMqL7NLnyRA57po7VBu20lcWCvPGoIxc+/y2aquPN1bv3NIXWrA9xqxx7aahTcx
0lcp22Qt8/yQUJ/OJiN6trRNQm/pS9Y2ziEyoHDNFVXSsFf7Iytvy89Ly7g01Zhvo2YUB7eLhh3I
b/IfqTn6epIUj1rfhQdNrdNgSGvsUOXwChOITb/3Q2o9hcW82Qre5tqSQ7SH60DTzhXuU91eGUlW
nWPdWNO7G9DhNaU/RkuisaPfQR+Kjvjz060bAQ3IEo0qozm1NyOZIERMIkB2E0m9tq/tXZ7q2poC
T74yFMXbEYoDrRt5HEItZ4UeurwRhXvoEkmVmyzWnaIrgEREmu+HZYcXq+q9i9RxvWAW73p5sBzv
YLpGRPKyrB8NnXAKl0IGg9GkKPZzYTqXGE9fFn91UBcGLVyKzTjVi6RXxwNMJlZat0jK3BJBjxgG
cseL7OyVL21cNg+p0bdbEkNn4j54iU2hfbeUXWbkPpfHMlixKuVmXh5eJrpxlZpIYN6f5fd/9lVr
rsHMHVEr58/CJke7FtZdXDuH2YMv1Cl14lcKsc9NhIdEkWPx1FOt7YfWehNOsspxIhEsK2oW0Cow
yMnBHT788Qu0PkiNxi25BAJfFS/5oKTwb2aykyd3XmZla//+VQk/1IooP6ROfGcsmlc6t8oKBSUK
mka7t4fhyObFu87M5MJtJtdd6LUkxYJV0SU+2jR0TmwRzL1UinRFDVfsPFk1exJ8viOETi6OSQPO
1HWLj6VLLux+3StRAHXripXjLWyRpMs3naao+MUoXjgFn7XRIYur6bsnCNGIqG92sVKcXvp0nSzK
C0VwXbs201ZRjC+4btVDmrTydTq2kznsQwn/cO4N7ZgBxthGbXhnLgJfwurHI+r9oNdldZrC2S8r
27pLJmW8Ni2iyicy0SKBIKLqI/0MDKolgkhx9jRVusQLX9JIj9YGsy6wv1a7sWjq+k4kh28iTK9z
wgO3NXdwkIOwuu6aexuD/6aOarGRqokgfrDKFUnL9/F7+ga7FXcFSnWhNNrhESePshoiR32mH0ZB
y6seDdnk2yFTzp0+Z+sSX9Jzmldrdq7Ta9QMuj9HU3OrhzEEmtFKt14FJGCMnewxlHI8OC3LlIKJ
l4jL8EvHIFsMjvVFHyjoScbzE801/TyOPSofFNgz8pDHvptAANaYlAqSeFZaYch9ZiN9Azbu8BnD
G4r77kGK4YVF9XAN2M1ZUQdwtzS01nqnZBdQMd5dFsZUM6KyeKUGaFy9v8CPlSeg5gjVmAyAI9Vb
gb0GsVCu7Ga1QxoWmbi8UamsARcO6Kz5nmUMXyWraIp6IUSw3HlUelPZpLLLdjQ4m1CgqV1eQsUB
jdur1jr2RnknCc9oURJcUfBcFlna2RnSp85sKWNMWrd2apNwvzgkm6gyjSPLEcsnSK05enka7RXH
ZTczWhoPdW/Rv/aaLvmSVi2rtGbsAmHo0ybVvQ50R0L2jxud318GpfwiSOhZ60nbwn+sp6dIWYYK
sz6b3phdW1lobPQucs5ux2TG4mc+mXVXrSV0IJSA7rgayjB+YFf5per0ch0WpRUMbVM/CsIOVx6T
rl93+vMswuQ6NOfk2pbRuBum9iVZtNJlGotTbdSeHw2obqIqXW4/ZDyFUIbdVM5408bqimzHdKek
iEyiHp5lE2v2qhl4eidxa1h3csLeonuNdctMn69GmZg7zDRknVAENXvyndkt3dqCHBTXRlaW2c4N
WJpVLjvlUmraWhF5dU4ZwjU13rO6RCrHpLM23VE/WgpsF/wnwbtUWa1zZW8mXFTXYs2Y2vp4uyT1
TFYEoapFDhprYXzsVAOakVEw2ztzdpJtue8kD9SMgHOTLUirMBo3xE1idjMmFO/Di6HWzl1b9MSr
GgOeYKawZywNMTqqZzRZr1GGE1EzcXuUeMfOJVTVlWLxvFUaQgCrHtt15RkPXNDRL5qKqKX+BRVL
COUtca4Xa9UBNc9DMxozb5RAx8KxaFkTTnRFajuqi5pq7jxWgvl7wa92NWlTGewm+sTTDQKEfbVE
f0m9QAW+qKJpkAUixjZTm5H2jX0VM1glnzGHfI861NJN1rKkNdlDFGl7aVQ13FPaI096GKDBAKpV
8ET4JsuGY4HhL9EEqoFoPJNjEl6gfG8mb1S+D0cZTzcWQ9gjcGu4aGm2NvqouVfiISS4e76jfZGu
e2rDV+m0HatYgh9NhttCLaxnZZ5qkivR/GZq2W7KvpUnEMdkoKc0yr17oiwICrei3M9DmgbMPkGo
aRGktNKfJKPOoPfNSkdVcBCsrhh78uli9PRYVaUA9RzqSBud2bpvahYl0ewxyCuT4Y+pNa5Qkxlb
qcrqxgn11zEfpi+pnuzdLO9RmqXTl4QIRSiVMRhJmx3HuzpzNlGGg9OE3ENTs2+StyTusi+ZkoYb
XKEq0EOvCiqrFbDiegx8FIxwQZXWhUkjusE3tDVLNhyjJp/jsMee1T8jNGeHVCnfTCAFKy8Mq42l
43dJrK+EVDp7zVUtX2qmetdSrAE8My6QubYFYtiUX5UK9xOxI90Wkur31myTJ2OgRi3lUyUX6lmK
mD8VsXxytdHdlhXwnapQsgCFs73rFJeMEFwbW8kxL2V8yzBA29kTW1Wr5mvRmPeChUrFx/yVMsxx
qJyVE1bNUbGoI2kJVcFhVJ/eod5tDEthNsRrONrVUUkqe5VrSnQcZ131TSVKN4Lu//WQdeBk+2YZ
Vt3XBdHv1LX3JlzHn/PXvBnjBcIc3xU9Q7PXThg5IvWoyzvHqYDaTj1k7mWYZWNNQamRz0OtdjeR
kfyYdXtVjI+xQ32wcOLuNrew+MsZ923XgSbSiIFvyExdu3TC1jUp6ixAC/dSTEW9ansUTpXMyg1g
CXo1SoNjYu6vLS/VdvaUjWy9vQdbNvQSpLXN1FE/1PP8hHcWmzYAmWNkNI8Ks0JQuCgpKndSrlPh
mgfhanMAP3qVZTa1HaW3gkqYj1lSIN5Iq4ZtyqMLRueb0unnvnVvorp5X48mh9HUdtIZo+P7i+G0
yJe8+lRarXll6MnbODQtyPFxEdmM9Ghq81jFdn3z/qJRrTV0pb5yQiRLTuRuoOaF51ZRm20YY1Kw
a1O5CVH6bGn8SBB/K72L5XPX5YHXSr9THh11su+8ZM7uy+RgZPNLF8UGc7fRnMMmuSmauFpjKxE3
mTN8iaSRbDpFygBx03zNWuvYtK2zKnA+zYiDbqbYGG+G8NtoSYmNhWmIFLhDxE4YJHHFVR6aevNe
b0nKlm7f0vdTUoZOnDNJoEXADVo7Lc6xDAXsqnQ+JrZ9XYDUwHZS0FHO5f59dcztcc46ozuWRgeH
Eb8Um6iKUrZIXu3RtnfVAuWbMBYZsv5WUEFetV2jMSopdZBBt2nnZKvghWAJZ20bkpkx6gzWqTQo
R9pOUW6c1B5O5rCpLVYZraoDyZnSdd7mYUCt1rl4cYZugnYSUnbqV+pEgHJOxCGBVwVbolI9Kmm5
G2y8VZZxBiGkAaZz0iPMNPZzo/usKpxxNtqbGVH+hs11dtIphA86DyGGhXAdcca3khZokGxmo3V5
5jvrfmjtp1H3wAvkzCTFjE0/IuMTQsNzZPNOcjYBe7sDucWKeoObMtz1VnuFT7y8yydQfXqPd6Ss
pm8sznFmeM05SxpuWEIl6fGIO1HF5gstCDAxCBSgvyRvuC9CrDJqDAds0QzJ0LuHBoZLjGVIo+rF
t6Rrr2G01j9iZMZ6G0a3aLDTVZHVa71VupeScnLAViy9EaFDnFfj3ujN3eyNmESEY14ap/4GCXHb
KFa4q7T8xS3wiClI6i7RnVyw3iKM5amBLblHwGtusOQjeVMqFo/SBL+C0I0oisehxL819XLR4Kml
72UgwEWbfc9j41tiJMYpTkDRO4J522nDZufa8bxyPZFtPI1mB6t/0EAG1R6zfOgXAZHjCm3Pkgu+
fagfymFqXkne/W7AYHouncbxsZ9WQR6G7TZtRXIO5wxvHpaI3oyddQENBeaV9JeGcmCqtkfbdPBO
ViyQjiC/F54SqHGrY0Jsxw3QLZ30UGNEvgjMjugR6ybulXabUNXx2QF0poWfwHV7RN1NS0Bxl7QU
VABd61Lh82If4MpIHFqqRr5sYBT54VFUiXeoRBcd318seCFbenbxue5L+p7d5B2npPaO2vKVkDOa
uFYrNwznul+PTzOYgEOPRo9J04ju8wrNsloQrYmOfrxAvsbnYbasZzLp7twqm47wis2VrhWsmxX0
MGZq5qfOHV8jgXsm9ExcszTk544bJEd5T/PH68SaDLQZf5AN3ycxr1HMxBg2sjUWjqP0RrT7hXYj
Ri/d2xOKdcRo8VVmKTnVHQeNqjfRZrSrlWuMzkZ2jFotC4FAaRk0dV0aB5PVa6Pw1JcCdkHkmAYd
SvFVl8UxFUZ0Z6UI2KSTK+upi2n5h9q0QQRuQdTGZ8oKFrQnQY1UdLRknZYysFxWgIwy3SVjL7WP
+/AB+Td3Zl06eAnV7/PgEClGW9VSYYDMags6qmhoVqTVuOWU3ozWOdVDx1QbaW+iAxKY5uW4U0VA
B4r7JtE1sDs4rlTnOYtK5Qjzat9HGCrGhseaxlG/7otoeRaX7WjMhycBCrqtubFF/GaqHRSzakKN
gEvok+CHP2O4yc406LWbum050C5/Zv1O6gRXwiohMy9j0SAKCtexCQTbA70wdb+Rhf/P6/hf/w6u
/y3I/pVs2pYYiO7DP//nvir477+X/+f33/mf//7pX+fkta1E9aP729/avlVXL8Wb+PhLP/1ljv6v
d7d66V5++gc41qSbbuVbO13ehMy793fBeSy/+f/7w3+8vf+V+6l++/WX10qW3fLXoqQqf/nXj/bf
f/3FhgX+OwZ++fP/+tny/n/9ZR1Ndffx199eRPfrL4b9T1haRAepNAM8XVvA5QP30K+/6OY/ERKY
ROsYnmFoqgVzu6zaLuZ/0v5pO5pjqPxPBMjCMfvlH4KJkh/p2j89j2KFS8YyVQZQc7/8v7P+F53+
t4/r35/mP0pZ3FQJ/Ldff/lAqSZFUXMQ85NB5dguq+kPcHErD2sV8EoeNOv8pjvOfrPKgump2/7h
avzrsH88zMKb/gMmWrex3r1nyS9xMbDbP9yjSW+5RST1LBD19M1KDeOkZfFDoo63dZQ/YG3xLgLb
1Sd86s+OujDN/4CMZzIf0PFy1CHy3FNSE6VY9fJW2PsuU4mzL83vSpEon7C3P5DS/3SuHy6p3eAr
goHP+qnBGJ6yiFuHCrkdkrHvk0Mtl+1Pl5UaCDlJFEaJkP35BEdKkLOqogDO5pKKXFeEA2HqbvgJ
e/+vzshZQg1Uz6ao9TE2zJrNAkzRAFUgwndH6bjf1mNZ7OZCyk/SE/7qIyM6nBPyyNfhxv/5jFxr
MCy17PnI5hZGGHVKgZOhjJ9KSYB8HY7jCVB+DuBvmr7+/T36VxfTMVXVIBWYKHNd+/nQc5J1Flqb
LNDDQaMe5zoH4GneJ6nDHyIElruD+9/RdML5TM90jJ+PYjuRmfPtNJgncMj3iv0lD/TbyXj4+5P5
i4+MDCiGFMeyXEaYDycTdYMw+p7DhPHZ1I5zg27s7n93CP3nMykUzYhEBIh7XmgfduEv+kWTvfL/
7jAfLlgtccSREklkMNBYr/XZ8PneWH9ylI8fvkOshGa4tm2ppq1qzof7DhVgodtUhoK50r/YEyr1
SXxyvT7M0+QBG0DDSBYkBJycDvPDuEA2HoIhd8pwdMZbTUbKRstH3GXY832MiZ/cZx8H9vejWcw8
pmYQAGAtD9ofxj49y2SWlirPrBUNJxD1ZKbVUfhjKDLtNBcDEpo+x0o6GynLKRkl/1n8wfvZWrar
2cgKLF4+XFDW4sAxpMgCxS6Q8VQv5FZ1VLKnFy0Q1W0R5WJnO6lY/f3d8nH8WE4bVhlDocPTZX28
7zsV1KRIugxmQe6hEOkkbpTcVswXjaUhHQ0al/vGrAmKM6vPwt4/PnTLwRkgPRJ0eeaY6n++5k6u
ohhItYw0+3zdaDFuIkKOdDf8JN/tr+4kjxGSIdK0DOJQfj4OApXey0ZuVt2ptZQKgFFXB6Ui7l44
GGP8CDF9svmPL6xl8DkSKkFzQLc/JJ51mULVrwEq41Y6dQaM14q6GjHKlTQIkY/SvI+BKI6WCcVz
ziLZr//+DXwcOLm41hK6YutcXlYRHy4uINfCydF0BV6Zi8kXMb12TOJRMQZ111cXIUmfobfXDGXw
90f+i7HBdV1OfgkaYaX04dRTDYqELBiB6ilSriP8CmtPr8X+Pz+K5xpo3DA789B+OD87jU0gqnoa
4Bsij/sljn/8/QH+4u50PUY4LF8MQX/KrJMqefeqNBivSWvbaAn95Nwe0Rnrk/nJFfuLG9Qjj0kl
pocHgprwzzeoMmiyVkclDYxooA1mKJj2hliKl5mMrXyTVrr4ZIny10dkUGX7x07o4xJlzqrQKEqg
E1nV6Gi1EBawPbaPem+wsi1a+cnj8Bf3BE8fYURMsMTysAj/aXjNSEMz4OOkQarX2zKvjIACg/iP
b3mTpgOBtNx1nstH9vNBkF665iwnyuk9Whua08Ry6x6FNNgYpfXJwf58RsRHMQO63HwmC7APd7mj
0P6h6oygILLuDNO+hMgq/v4O/POHxCFMy7JMHiYUix/GrbkdAPw3ZRp05HEUerYedbBsaon76bOl
/5/PhilAt3VmPs/S+Ix+vnSNRk05o2wZ0OsnMkZPtYrUlib6LMD3T/MNqwXDfF+A0yfm+fr5OCp8
HqdK0jio5gh/0KDp3yiDiXVImXhASEvN1Rwc5fXvL+THMCzdMdnqm4ausqTw7D/NAFnGhD4pIYXB
8rrvgFcZh0rLrrSeggT9Vj23qCt9zfX5k1n9YxjVbwe2eKQtVsmsmD7cknFUy2ksObBTP8cCw6FB
LaY+htFDE2HnpPEubnOlCUAFfLJC05Yb8I+bneWcXcJ3SdRmUfunu8cmIrQPvSWifpXuZySX+sr+
ER6SXeJfj/6b6bu+tF9b/1AH3idj85/mnuXQDM08HibJ4c6Hp70PaYwx9UfBaNPuHI1dUeWHuol9
3eJgNHD+/uP908374XD6zzdVXcRQTGYnCmiJHWM93bL9+mSE1lzjw0kZQNCWrYjhslpZJoUPt+6Q
UySy6pjMPI3YDLvRyTNqEnUKCV5Xe+cachfZC4oKqmXTjciB13ltK8miQk0WQITGRNtSK7MooGoN
VpI+gjvlU/LP5ovVKN9kY0LOk81adzrgJAbyoITkxl1baM7ZRrm56rnPVmaZNmvTQ8yKtyc7Gq5U
6S4a3wtlsv3Knl5Ks36QI2CUSqWTqD3bvbutze/hfF+QGIO4ez2Z5TmfFvM543CdUH7VbzO0osq2
9b7ZolmPkfQNAJSjAptzYa+kmerX7day6lWDkEuvoMS3oLxS5KcPZC8FVpERsdKs0XccBfjDslUe
CvNOQ/41hO3BjFPf0qiOOWs931spqVQq1DFDu43hFUmUDvhqfKLKzpmC0FDH4WzH6GKqTUXYUECp
pwrIEz/i9b+q3HgXOo+ynE+TVZ0GWq/1kFzZk2PgQCigW8sRxLYFi6M3RMBwc48KB/0/36xZK6TY
MGxq2rq5jbCsAEW/KsVO9xLAUfed/YrbZTOU6YOiODA/xfjqjdarxcxvjskt0WBbxappT+s7a6b9
G5Eu6sTZ1kicbWqnd1my2FatvR7WgWlDve2fDR1VUpKsna7CHDqunKHZKGNDnIqxhd64BdazciD9
2Wp4CO3MH01SReofKcrbxKtZEJf5xvSK28Ho1pNtUnbv2DiWfjM/hHF3wJwRNC4SBW06a8QUEHUw
5vu880nKgH+FCnyNEGH2HmLLn5PLgBGTDK/m7NkHaewMzgFep69RDGclGvok9G0nEoxoZTYvMWHV
7rCOpxMQlWTaVnSbBJ2anZZuEKuuhdlgkQU9UG1RcPi9ba276KlMvo857bHtzDswV5oz0CRO76dC
PZhFHaiEDrtwDGIL2mTyRMrRk1NoAZ16X1bRyi3iwPVO+EnUDKPr1gv9KPYdcz9Gh1ncYwhEPYGV
Y/TL8jSb9xHQ4tqO/V58qdRbxCwrrqtm/hjCnvo84B1xMLkXXCRlJ0JA90YaPxQdGgXrPCs3prfr
6kuIeEa3by1C0q32xpGXfL6mnUo7HswfEJ44wiiYYA0fxrNhWweU4ntDf0jHH7O9FL8bX9O+zTX8
HujCaG0AO0HKxP/0WFt3Wf8FFKVFaIJXon59SHsooNnZ1B9m8wHijBjHeyu+JpadvG3bWRnOep7u
2zrDDJGtbP1cRPuBXa/XPpFr6mNW8PUQEE3UX2sOaszOFnsX6UGalvseeB/p9MW0z5PncHAQke/L
fq+myCJvEpn7bfgwqkfEtMgXB+NF0UgITjHqLjtrgi2MHftP4dGg33B8gmdH91pLDV+2J1v2q5h5
Cu2fVE8xNHXiDSPwQz1mYAsTFGoljDGYZ+81DBD3uR7k8UtvwSk7F90VPWmKUwZBfpD10UyT/nzC
sO4r/Zs6yMZvQicPNC981bAdNtb0RkclcFT3kSawD4TI3uQmVItc9gGlmrXliv5mogS1bkVdbkNM
qj5t1ck3m3lt8ECPrbyakHULw/YbXdCwyb73bh7QE9hZ0E59HNXjtqF1B1+MMF3rUc5mYEbhATcN
V2QMbz2lui7y5lrPeeIq1b6d9XbTxN5VHyo9wlJCxpY3bMe0/zqH9K/pYMzmKYttmvExn16ICEvX
An3UqMFEW4Refgg4su3bF7MeF8PUgQFln4AySbWvUrfW7M/2ovR2qbiqQvWarjFAzwPKTbR84BAP
ibzGZo0ymmIYBYLIo1PEM6FdHHcDA2dABp5gQQ/ZS0CppdvmPdTJVh2OYbwpCAAD3rABOD4iw6Y9
HuMZuNULhmmMid2rJriZMvB+Z1gbzBOJdeu2j60MsE9lLxXC0uJBKIFG7ZRKxWRnARrdWZdALW0/
L4jR2plj0IigjK7mAYzWg1vtFLFC3dhiK4kJcC8NX6gpXUWYxtM2Mggbc7GC59+iqLuzhv4q6t86
3kat0VmEwqmL5labBkjoxXbwpmsDs37QAi6zBt0jAMvaKOjyKE8kX+pCbPpcvesIpyPGnmJC7Vv0
OZm64v5B0qSGUmOm/c4tal9tztXwxcgeM4BD2q0wz/b4va6QXW89qB/k3C2D3U0PT4nBUemv++Fh
nLjJicY1s3XInDi4T8LaCURD+XekTQV5B0r2XXq3Zk9MET7Q9L6NCZVdJ9ExS74m2pFcRygog68k
z8iloSHNqKeJ9sggLuXzj3gOJveHTRwfOFaoZE3fbcgxLaMndgE+iCt1xmdwpYi7Wg99C1uTtalg
7rhBDiYaRTRdxKptbrzoqcboEM+qL+bHQbsyvXaFpvNI9R6qlHsqK1zFJpOkgiMAicaCFOKW76HB
5Bph8aSLt8hE9NSgCKbDM2a/0TTGeSAhVusfowQZfIKDP7pYvPtIOmfcHfsRBZHbPJtpvtaIE+tI
bk+nnaO2y31bDc02r64NDFgpDAzNR7geCNyYXXWHyNxXKVfT9nkIa+VR/7/Uncly48qWZb8Iaeib
Kfuekqh+AlMoItA37oDDAXx9Luq+speVNSqznOTgyi4pSkGRoPvxc/Ze20suerSefOtoRl+mdXXc
89QHEA09FMbpomlfYD0RoQmByZ+uEUCaTuQvjK0e0CoecxyZ0/TY96zjNyubeFdeoqCHoxps28m6
uWYAvND61Chrsn5eT+hJIunvEcuw0vrLUHxVNnNTmtrxpZ5uowuEDTiE1S3drFoPzSEK2Ag4+mE6
WqgphHP1G2XXaoZ2ZQpcyPW5Sz5KcxcYCw86YrwRKHYqRVVUYZGwYYBnm0B8dvPFal+0c/brr7ga
lpk/rzLb37Q6XJmgFpGqXKSV7fzBIi3uV0D+mDYi3vhsTSnUV++x+gUO80T1uy3FCfJfbtyA6kcM
biYghmqUq6aZiTvAs2O6V0IAStRhCYxAaz8VzaM/TYfcGjdGQHVV6VXTsQjNzlan5yIGDjr4MJq7
a1OOOzpUB6slCybVrOfRciqKbeY26zxERdnFG0jfyYIz8QrDiqYoij8lkpmVgcUsRAqvK2uvTB+L
FbUKr1hDiQCvA2jxZB3c3lwV6Bj1uIBGeZxib5tiI/ZaFogJ7ogrDulU3JyZapc+mazKfTXWH/6M
uj+ohpPteU+p+xqKmzFbC0sVGwuTAFaTUxYkT+hHttp3/6j0veQ6bI8zysOJ+Mm+cjdTZpMVpbcq
NfeJ+m5QD3vx2Rj1HfexGrsOyv5jooO3Mj2qWdxKTt9qum8CPZDutQKlQDmx0N67k5bLlHBjh+RX
0Ift49iFayvIWFde0mHeNEb3MiWIYk3zq9Z/5nJehiUBo2pt2l+2s0kD8ZSGyTqjHPWK/kgj5lCS
Nto+l0FJUZbuC6JPFmaEup18kQW+doKQvHzhlgMJZ/2MwtVC/fiFUnGv3JNJRiS7nTG5RF15Gen0
xTxS03CggMi/tuw22rRDPK37PvWflWZX9/w53mDVqTeF20S8zXfg9ijDG12pYdNksj57RWIufDMX
WMmQyw9B1RwsoJLbqg+OdY7yrcns9RxFeo1ptloEHgGaQrI0UVZE0r6Zs3kO895fuSmAJ5DymV9V
W04NG1smr+1ULvOwXNtV/VrwYgSpeSVgc1/LDkWO8dD15cWxbJTrBOy+hlmkdwXNBJu4RBMnbW2f
RosLBFoRlyEfxN4m5y08D629zUdc4sb4AExmKcP8JMlpSernRP1G3kZP2F1kpIRmr7o71OM5HxED
obE121WPVontsXXPEXF+hkUbpmYGlTegv8NF0bpvsZU+h1OzYHwAefJhBJ2H3G/ZAy8iNhTiPkxh
azHDosvgbFplfZPdl+f9aYCtlcMpGZO1We+IFaQNABLTqhaK8/oQvIyqXLVFu4yrbun3emUSbGqE
D5j10SM7i5YUSicBPA9k1ImmRcX1RH6s4w9sOZwWW/sdXfR2TMZlNdnPfGTJO8Q+mpvlQkfRYxTB
bTBdahfCzJLml0yHNQwb1q9xKeOtyknfiMnrNaA4h81VmUiy2XkN/7P2NMam82SR/lTEy4lmr1GE
KzSyof6saDc3I9WK8YAqEPdDe86915xVdBjglDYeZAE2YE4mMeeDLLo15iFu+1OF+K0Fc1IJ/2Bh
7i/Y9q5jcferPDgV7PQcXXmbYvqUqGO+pZbHqFM4nZl+YjVKUTrhKdi7LohOMAl5EnOcYaDj+zdj
yJBh5wJsfnlQWSG/xtn4hYT1wRDQGzl5LytXbBt++0goIYs53mmuAPSu5Tg/xD7vCX6sZ1lPfxMz
X7ovEXDq4miHDxGYcpM90kOCl4MC73631LE2pRhXBCKtq5WguE+jQ9SuG5YKwuo2bXCeEs4Q2fa+
zU/JrS6fYBnveB904SxyJRdwaxask5rzq48P8eon7679Puudn5BmgluUU0c2bGeVfMc4TzLKvwrq
VpnIFe2kVJ5Hj1qZwzDeigCjZF3vk3mbOysiBneMks8uR5Q6FMtR0V807vXUeUTJWCWXAj65vzEF
LjuoxrsMBhTY4e7eyXmD14yI/hRGQIKXnbWkzKq7k2ft7fJZB8sh2hOg6joCHRAHfrXHWb3urV0O
eLQMxi/kjMinKiC3XNLrwrC3RvXOqQFPiEfQlrvtwkouzLbDa3megt8jVxZSOHLsHof07nziZfrb
wt3A1b1wfBTanbtOIDPIZFpGkC399JCqh9xY58Z+IN7Z4th6J16WJnA0opaw2TAGYa0LsTsly3h6
mWMMf+nvDHaRxbDiEsfvs/HbGq6AasJ0G0xQTS4SJ0/VfAUswN24zLPf0MHvKUgcTY35TZZQajmh
UtqOx6LO9lF6COWDGV/6XGEVph4fnnr1ZlAEM4w/mmV1ZBL4lLeEbIJv48Ra0+Hp22UtXrVvAoFT
y9hFpZ/9MaqbphlTRtOh6HdSfU00Yia1iA30s8/SZP3MF3HMgCf+nHxiHyRNVPQpzH8WaXffHz36
AIQhTxszXMB1g59FgCaaxmx+oZEyz9GyLTjbG9OSEcW5tuShNw7ZjEZdPHcJ6xZoaAaB6U2FDKq+
PA7vSdXREVoUcb6qQaQY7j3epqeIIlLUYrNdJcnG04jiH+C5UifjKsVVMK574OOEoenVRLh45x3G
yqZBTz2P86SqnAvSmmM9UI02T02YkzPdmRSFdAUKTqUvGu9wXsjn2RSr2AOumLG4YhMRznNrHryG
xIaJFF/Y5IHbr5ykXmUhti8Bvl2jG89OI2Fbo0Wg7rjOuapzxW5M+MwEConGodtcJYpfpz3b1ncR
nx0wz35LYTQQtFCU6cIf1J5gmXVRx9+t0f8dI2vfzNXewIXN+Rjw/fwxBuGCjISjq+o1UyVWbrzG
eXYx6OCbJurjsVjQp6GB4S/QoNDvRuoZ7gfzqwCuG3cXJavDIN56+5FYlgW88X3ZoB7O/rjJuZPd
A+Uaf+K0Hmdv5RTJTTYIxX1xrMp7rFzZbgBRxLj6urAM1mOONNyTBic50J6wnaj/IzI1N1lKsKoK
/fyE34SUAScDGZd1ClEozIqFW/X0xnTMRHZ0Yg+IIbXX2p6IbiEvO0G87k/Oh9cyF1l2WTaHIBOG
+NkKh2CHeUwsNbCoT23TSMO8P2z08KXt1PrVy2rOlji8XBYIkZhPRL14ejFPQLXmbhAlC/ZsfMq6
r+RSF/d9ib+5fpiSTLN7jxkSR/6POaYzmCA/0uKYhfnss5EbglOQcEnA7AKCVrzewbZMaovEIUhC
BPp6Ihgzm04kfv1PhPMzqOMgOKIzG3HpmInYOZZfvhjZ6Nd7BIHtrcIq8EB3FpCCJv/n2sW+2g0M
mp/IPWgPSnczFmqskOtGdJrsDAntS9nTK+FZaDqF7bx0lbKfdWip7woL2B8VxZa6ZZrlZBknFnYy
Y64LyAQZSTNpmz4x7YsxMxmy/LJqlZGEkCrqGuFJIOfKIBS6qaxtT47QuJgqqtXVMGJEdgTv4goh
GRPlMpLiww/IKZ87+o6a5D4EBNDo/WEwL53H35SQcryLnTC8ycGl7vFotRJZcIcTSY9cs9KLYSY6
Hjm9XmYvasPoBKtbdvflOfUp9W2aj31W1RePjIGIjh/J3uaUsnUx3SSKdsDKn9KBZWkya2NYOa6r
v2tJwvdCKwcYQtVndMaHUjev2eAOzppgENEAkJDqQPh8RsVWOo/lJMRFTNX4UDl28xnGNpbkEIDl
oi8j50/lOeCV4h5M1XnoZi/ftLMmI6G7My3AcrKNIucZ1boyGiojO7GAi6u8HghTJupqEfS99SQK
C4u3FZCcYgBmWdkjR/5WTsWjT+10UD6hHpbhFFfTKABzEjCfLxpgXHQbtbP0cXJw7LO7zwT6/s20
tfgK0XufIJkF9PmbBt51XZr6tROz3KYZaNjlMIYmXpRhoM3qsjRX2lTPpGsgCDal/Aw0miryXlkx
dBGOT21X/2yCqbwYbeH+Hj3SgKJG6DPxECQCG34DhbhVuxznmOXBXS8QyAR1WdG2NS1npaTgICFq
W2TbXLgUjwJvtb11bSiu6IAttwcz0M44zcrSSldxliPGHTwcc+uyGBRpajIN2r0IbGs1VQHJIiRW
3P9NwozzA8Vc1X5U5Ep3NyC2VX0oKl1wcqZgt28ExwugdR4gBojxxdieO3rSxd9a5IN4Bqno5SeN
J6k7jylkjHf0CBFkDKVUvIZNXIRHX5du82z5lSN3uMRrThXNlBfQgDR8/I0qp3z8yBy70/sCdWS7
DpqUo3qPpGjcpi4uaFHV9nQK0P4XdGVBeKAXMO2ecBWq9xP65NnfuG0Z9ruc1lCJl3hOxSYZ76CS
2GaLgFtZ+s0WhIBPT8UE1F4dZ7TAIVC0MtVrVKk2HTldmBG7dC/zB/hs0KuogGCC4JVjmGHTEi2y
Zld4KTSqqHSfcn2vbtwEfcgirhqtBcgi07ePwnBHuRtEEg14rUfvPfGyssCbRuzvIkMxFayUGh2w
12gKJDtdyjEQS1PlX2yvKMmcbFPFfE8OMJE7T3nigDl0po/VSye7dMhHm4c7pEXkALLcWHzlKL/r
dT+YvklLbyC4KbcJ1bhEMo3N/UQyobwSKN3Gey8xfVxkZVeW5yL3R3peI77t92o0NcMV2wMv+mnz
w7G7YFGaqR/HTNGHNPqWfX8aOSZzDGj6kQ5QU9PIdCyj1lTTtd8Nr2nfRG1LY8sJbLrvnmoZHFmS
AC4GUkjS+m+/DglpsJq4dTDzWpBvvskiY09r7EJrSO8+DO81uGJNDrJfk0gUj/upDAPJBm6F8LpB
iEg6X9OIj9qosYQu6gFcD343AFSdSuxbXk/txHin6IC/3xePW+7XqnkBjG2UCb3iwDi5kF/f3Syt
OB8miGDkY2KbKtnDB8zGb62E354DvILxytNRQNHExlR9qVbPFJ+2MzL/i8IOwZnBJ7PHYlLxYqJ/
dTp/+KOLUWa7BqwYJWwxeqDbwRvUW9sbHK+GejgHCPDnUHlf5ThF3Wdrk7b4gG/Cr5clDQrzmDSV
igDWeAqoByfi6j0lPcN/xWAzjByigpJjoZN1Y3PoRdoNZ1tMLUZjgW3mO5jGDpZIFAz2uAnKeMJm
N9a+3JIUaZjw8Oo2xG+acd3juE19qwSpHObpicAbumkDphITX1Nf9d53rATdhzlWhfqwJsVVByXc
i+7Mq9TNaVOymBtvNeI+DlOJNL3LFJP3tdUwGK2DY9ZutS2NIcouSKJdclV7nwgVhMLGAL226toN
9NWkPgLvmjglMsZNW46OdaOVHa6TebR9wQCxtc3+I2xU4lXfPZP+1Fg1NlM2YYRy5rznZzhuWOvL
wqi8YJlbiU3Ew9amfnAqc2MF0vtHcvg/bQ34XyT6R3zzXyb3/4/q/9ZUX2X29V91/z8/8Y/w37P+
AxmXb0PAdz3LCu6Chn+E/675Hyj3fftn9n7/FgP+fwn/LdT9oY3wObBRd1BR8AT+Jfw38AQgHUV8
gXwUS7vJRP//Q/mPUuT/1uOECPlozvkoKTAloP2x/5seh4wAK2RUTYSMT/T45M10gLn+PsmqlQtJ
V+ZqDn139fpYMw3hGzxrTCVx01x6p8kfI1Xxs/dvcIialsRZ2Cfp+uFTMMgX1fvtZztkWyEyg+oi
Ng5zoMMXCFobO6uMD98SAFgBIu362Ik/ZLUsXUt/kKxk71rhUIbd7y6SaU8DCHMzbRDiWXt6gUax
dbXOXjrT+MwTTi8G9s+i8tK3bATdMEgO0CUDsAWOc6xAJQ0QPbkfdWe5a5vmbS1EyqldFU8muoIT
7uwP6fdrbIX1Z52BcfPqdNh09G3XTR+AeiG+aum2slvibvOvVFikdlKrbdCLd6+1Ed8Kq89/eyJ/
diMREufit0Rm9B2HAKqTDlzGYaiLbEtETLr14bF+DNo8BAoJixNZBYXPeDSr3PkmcwBFlMPoKBkz
uZP0gXY56nsGWgNn1rCwv9s0uQAWazl9Z/CChDXc4za7h8GpSDNJtrHyg18h7SSyHf/UXsLkL3PS
l2Bg3EUGoXUM1IwmnEiD9WCn8WtYc+C/PzaJFV3UWH95odTLrDP1Q5Fb/o5otH43OGgF4DJcrNKj
32/R7mHyOe4HDaDPDftyXenao8UWT69zbcF5yRg8GmH1GmK3OTKOINIYwtIjBQ8oGrdyr2M20qlv
Mxz8o0EWSVhWJ3uAYR/DTj74cpgPPzd/vjGVQApn0yatGAnvptahexXkGK1rr3UedW6RVZUb3o2E
pnk5apm+Nk5HVsYYyndPUykQK490V7/JzDSXjQi6Jx9T9rqGDURxbliYGebikBludcKIDXzDU91D
3w6wEHmpXnhvMc6CUf4su+BRt034Nzbe+IhzuvQHZ1Mg4/sGM/dXAwN8h0gwLOdx8p+mMLjDy9cN
7fSLDnyHDlduHxu4H4e573L8nyFxV0AoNi5b1TUwpmSto0HeAI0NtGxzons1/E2PCMivIZJPaBv8
P+QYEX2K53ABHYvoLE7zyqUDx8DxGwvzb92FxYe6O1V7lVUvnG9AUMhmerQGEa2brhKXEQX6ljbk
uvO5nJuxV5uMWMFHETnGkiAi+7UEhgt9oXB+QSXbd57Tp4so2AFu65OFX/RwgpPoU0yM3FvEpS9U
auYKeUvywAms3Qrd2UfqFucQgoPaSUcFl95z4Z9ZVXoxx+LFy2n8NJ0nvvsqO5SFHb+lMig2NiEz
DK3vVxyE18UgBI8w8fPh6/8IZUcsmlXf/zTDRwbRhofCaqsdvhAgAsUdbKQ9Qp1LVgGnaNxX/y7E
KECIfQF0YkLl1pgW+/euwBi76IlqSnvfQ7HEIDP2ol9lLoI3jYOXYB+npDNZwvRids04QLfHooub
bSQa5yF2w3TlSC3ejL7/2ydO+qdSjEpAUyb0QsI9GYjRV0WiERAAYT5bBfFFlSeHC2GxAfO4e7Kf
6yDDYT7+4OPDB90tgm8sUlQzkf7SgUOQoidQweQMQPikuGhiLPEZWdDi5sD/9qp5XvjO6BOhTsRR
EqfNdrDb9CVsrU9OHuapAOC8EpK6PJ7S5JH8gvBsFG3JR8CePjn15Is06pLHBNHDuRK40f/bN6za
C/75iZyByz8/gS/6o4eKQ/QXz3xo5a/MMvIPxuhqnSRFuHOIpv7wG9rmYZa8eU7KCgCrbKlUUHwY
EhWHM8UTIESmQU4773/uJyeDNirARuhY/LZxGs9R8gWWor6YYefe6jYJV7Y3ThvLTNxbX7bRyU2c
j59v2vdHtM10Cocsuvw8QITQyq2eC8Vo+78TLev33jHRSo2hd8WF1zxNQc9/3I+0gorIHcT256Yz
ylOfFOpG30DtR9CbkQlCB4SI8ealtuaD4hiMQWXynhZsga2ym2uWZMUL+tlV54ZgPTt6gcufn2hp
YzAhqOH43H+BdqKdN5rDLZej/eCO7dvP3Uq38bboXWv9c7PKFdGnpa7OKhDuW/P686/1RdTheOVC
LWsERgJGzacS6q0DufAUGWmEniy5E6i4vyrbh8Lx6+dAUZrHMljHUxed42buNxiyqwfPyXKCqg3z
SQaEv9mx2b6MOEGW0s43RZQQAmleTZar33iME3qmqffgQrXZp2NHpOfI1LoP+08Obt2HSKan93Qa
+1fV+N1TiSE/d6V6NfA/4trpHpvJOxI7JQ+FMVoPgctsKtORtSxNo2E+MCavIKEAhSSldY2gUWwz
1gYeHOL8t2S3EZVdP00RfbUCm9FHnmevZFephSLe7Lk3Hxx0in/agQUraIbipQ4bTrEGnEGdhGhj
wa1sKYaMx/Cei+sNcfXVVe5uBqb5N6vavT1m6ZdBPvCScw4AosQz97HBQqha33vOEzQaRTygqGld
oKitF7x7Ac04OlDJl3C8dxRL7XcaikvaTd2mqcnRzYphJcI7/3YYZjYRtnl6senZq7W1mn3OOOHk
rzrLNL5TzTvKtLh9CmeDbjVbAKTx6BhXPUc9ORp74JT9UZBcB4CzhIgVRdZGuKN7nRxO2Y2uq6dm
gksLAyl4pjtVLGk7W2/lz87B2/vZleyDbht+0908NCZpcVghAwRGBudRZr9SJPDLZjZU20bXmUxu
8eT59s5osvCP8EBwir77I6R3lEMU/LbVfLZV2iGL01dg7eH3VIyPdVP234jioAlU0a/YN14UOoVf
vjG8T0MVwwHLviZrGtBQWd9VUiVfeT7/tYpu/KwjPplitLPPOgfeFHKsPLYTVEY90m8jn7k/RaE3
XWMpwMIx+f1FquXe86V8YyHKt5ZNxeYri7QUp77aXtqSxi3Smy2A+plR37wVLlo4e+ZpZBA4gCKl
CF2IMyE7vMgWBlHS1n1nbTv7FlTK+8xbqt6JvverW4tomQSkTLpTxnjG7/uLwK+x6x2CB2KqoCLo
usNEp2BXII4+pWXO9AoILlNbI1/nuW88wRglkF52yRMsjYPZRfjl8k79GSVeKJ395jTpLyBsySdW
3HapCuEuUu0ptK3ICWMAf1z5uXFwyml4Y9bIhNG1nqRBtS1dsf95lMTzdexMp1/+3GS+Oa5NsiK2
Pze5PpDciVFcfm7CBRa8Tm9DrYwLEOpkQbmw74x2uGlfWxCC+mRb+4N8H1P5EXgT7K/am54Qf15+
7k79sdq1bWauXeqS98iCpBCVxXQwVXnpBXWVkGIgCbg0Pwo7QY6ggt+TFb9blOWvpj8YAAO8njCv
//NQih0SCNqErOAWDP88pr/7e6t26DKDRcoXuwYQxk54qrzJjs7gz0NCEW7MyZk/lI5Z6RLo9IHI
x/M46X5VVkH86aSguO6/LaEntyitIX2iJxnvgKjM26Hqimddtkc2grUX1NFrnoE2EIMjV9SV0asF
6XYdBXCefYf9MYYM8GmmZ/bv8mOupmlnoP3c/NxN0hk7fDS9JvBTDnFNXPA/988Uzpjhnmm4BCSC
usY/v4bguy9ntO7dkALdRgflaqah9xkkOSn1cWBf56ayr4bTIn4lXHFqDQjZuB52OWFbyCDsBtmw
S+2IcJ+Ztm5f06xp15VFX8EmWvd15OC1tGvcSpGT/O7MoDpn1AprYNAEE4hOPmfQlmBTMvNABtA9
Y89IHv2o2DiMdQ5xVdDtu4NTJ5MwdlNGy59bcWM3x2LwTyoO6lM02OZeNibQu0JdpFbqAotHXWDi
LjUE/dPP/RFT0DAYuoe2zIaNq8W8cnjrn36+NNnIJmXUD/mdiZRJ+LxxjfL93qBa1aMsbuFg5DcA
h0sLh/XDzy3LYz7iCxe+WWKnGyDBACGrGW5Dm6HZQtj4pgbSgwvhGMeYffANjNfC7ObstUn1zQCj
vJtb4C+eMsIPyBX2wmqt8RLLanxsjIYgLegw+RTSk/Sau47SGnZqpMrNmmJl6hIeb4KUMKXlTBE5
5x+B3b+XmdE/ZtVUPkxBxBzh/rBcwz+HfZdsk6bfuUIZT8YYDIvBiP3fIQzlsm+/FW/YMksL80H2
qiHCQNnbJr7HodTK3cXQQX+eT5ArotrKMth1rhw+kNz93D0ot9uFIiN/vc7DjzKCkxNa9YvoGCp0
klxlvIFqoe8nNMC6pIbYUL7RCk2vdhHMINhoeuU4gLZzGdr8hZN3GApkgbY3meXS9IwEJuYwrSDL
XZoxbT77yLmCG4xuERSoo5RcaYUVgc1OYoMRMVziXUwvlVWW3n7olnLd0cJdG2brX3n62H48hS7O
9K9BHzqnpi/PmcsxpKU5fRyFFR1h/LD110Nz83OWxz6u5DF2eEWEH/1q68p7jwyvJGXRd28qCrO1
H6WEJRBettU5zFrX0NsG5/iH564hpbnvfhJH+4nvrTq/R+Jplu6Frtwu7mwJW1Q9JVEd/m28+Mmn
ftmTr13AH9GQUKxkHbmZ4ILnFj6gYd/7yPyi3OZ853JWdxI5vRvC2DdQIJDpfbGkpmfLy/xFMife
x2AP+TJDecTDxbysPB1sfZ9yXOWR3jh9G14Hp7+FxdAiDeIz/bPIorT9HK1WP9hU+kRkaBxNYfA3
ygL5KIziazDm8JAEHWB9LrFNN0Mcdkzre+TIQQKVOrE2D/t0Alya9/olNQISPhOLWIV6OAWM21Na
28jJdcothQaYAclhbj2Lpb8pN1A3p3eC69ehsLZFFpK8OxLrd/+fns0c77JzbTl00vvJ1p6Op18G
Ld2lEIkmmJODelAHv5qULcilqD8EiR6PiVXKrWX6+QPtcg29MN9PplmekxCNuglreDX4/rBCuU+o
L5kDqc7hj7Vfee1EZ6J5SzJrELz+9J2mJMGEwj90HsGOmlRh68w12fYTu903k1rWqRFuJPyFjV/o
6c0KMSyRwOGefm7qHM19k00vpBzH1zZuPn/uRig/70LOx6vC71/d8h4FHPr1U5yo5HDPcC12Dfiz
gEY4yvW8NJZU4/7KymkBm+5wGtNhgHmZ6dPPzX9/ET/frcZfc1IBvQrkb78Zpn0sffMRqGGAfjwm
kV2ZyJS5K4mYdMAMSxmSePlFOBXXic05re2Ccxp9tjBpTz83HN0NG2PCl1VGNREia9+zmTfe/z+Z
CrEbSoo90hrTR7uW6WNh5eXSl4JNFsjXpQtUcYHlh5zUK5NlZXSPtoUqdyCKmJRU3lDNeeCz1dTq
baerbT7NfMBNy3vwdFqwXgK87YT3YN/varQsF+SdFtuiauZTVIXTMu9lzds6zqd/7mPPXjnaZHwp
i/7MsC48tr1JRC2qO7o0AfQvETyiCS756EoFlpJzxXKy0fzKKX6LXXJl7DHtdoLcylUQKuc1xD27
CNDcX6YqRHbtpAJXgb0Z0O++GmF2S5vyXFE1PdEJ3ViO0T1VsnSXzowl5edmlEEkm/FtM8kg+LnP
O/2ebQNNy0Nj7lFD9BnpKTu7dftpyg8obSZ0ka0VIyXKisS+2k6ztKMwfWlmJI7YbdaTINabjI7u
EJmioyfI+LJ3jfeylDxZ4st/Kz0sAjIPvTAl08xtmuuQxfXVAF6yz2f91UrjHLbdcUwme8OJJFjF
SaNPHSSM9eioHUFCBDyMytoHs2Gdh1Hg80lOdRhOKLYc/5wUDR++NN8DUm7J8pD5pmIWehoUyRZt
XO1+bv37iyvGmrxEnlbcqvqI5oAv0qmPIYLGNZDBbGl7Mrr2c6cvUQT8FIviNRvTZ449/nnCu72V
RtCtLK60F93O5oGDAjoWohQ2jZOZ+KZaqq37Fz0n7dG0EYZkvUKvfUc4+TOp1cxV4m1VK4hOQnxm
VY94neyaI1zhXuBVw8KDK6RbpjS6VmZBoTDCuHnOY5nuaADg8WKo/vM02/uz8+rqX7uSmUbIZ6zW
XxHt4X8QpvI2ulnzJLwgvTDMZmB1vz+hdENewhZQjsajNZfyEsMAwwFu279IFM3agLNeavwtPdcl
exmYeBMP7iHqk3bR5RY0yji9uAyMrs0selBduV5GpYVPSRL9tdB+uvEJgr6avDKVW3VnaxTFxo2J
EG/MHEU5o86VWSYOvEkWtTs851D7ts3yw5cZd9oClrl/gHGLLI4GxEbICEAiOx44s7E7O4MD8p7P
3eYnpq/IBrUOOWguf27+fMljpElTcMdc3x9s9mI+aJXNb2HcHCqmVbvEilB8By5Pe+ynfWdW/cvg
hAAdUNTsxsDrXgwF9jhEndaRn0Xgqcsmknh9cDJc1Bya+mBzT9y0RZd+QiDCTZEb9a62HDQdDNV/
vqAk1Qsh7V8dBTRySbt+GUfTQcY9cDLlVTuK0QD2Z/av3TDb3/1I01MM6V8n4CNWieKW2hK5bxp+
OKMbXMZxrl7R+B9pogi8IdwSQ7SY2iF5nrXvn/NGXZ1wOMumoRfYuH8mze+/A2C23VCZlykwyJyl
BeoLLN5znFrExBKzsJgA0a1ScyCXTwxoYmyr+zaqdaMaLHb3D6cXqgaFcIiwrki7YDvh2KFwMcyv
oYkMlFh+/2Z/Z5FZvInZiS+qjP8m8SyOjR39FZ6wDmbhIs70ptk6SNyUMdxsFbmQU6dVm1nO8T/Z
O6/lxpFuS7/KeQF0AEjYW3onQ3npBiFTggcSLmGefj6werqrazrOHydiribmBkGRlCPBxM691/pW
MORPtRgYDNqNdYyJ76g8jbfbYItRGOMpZvtOvGl37dTEvDSshcwTs2/U6+NHUkyffuX093Xg4wJk
xl/Hk3oyhxBtsZdGp8uXyjKfIKnDgSv5tOyFyu3nIkU341j9lePqDVk/nnUFwBdwaoyzkzT77UjY
Br1IWAI/H/CJjT82qBkvd5mz/r3xfZtJq6ax3UH/3OcEkSmgrWdZOD7akQopApp6DwmgPs2iySeZ
tfVjEarh1iGIKWzD+tF3zHDb27q2dGTBhr4W6c4KsubmckjMvrmpUxIkLg8QEl9huJRIO6BVUyJl
Bpr+UdyGfecse4RMq5IMhFM0pfHJQYyCiSeEiBA0yfMU99+2dAISubGE1Hl50ivcmbaj/jxc7pPF
rTHKVUFoHaU+O2+we7gTXnNgMtuw6cf1lMUVyO/se5IdrScIp4fWIAUcmDWhx26U3ISaPa1AavdP
IkWwi2PF3LqjMnQ0qSXuJPZTrPdpd4LqH+Mp7c0NKSOPSWOQv+7mzsmyEx31J6Mmvde+67Y2jm1B
lg2diQAuGdAt9o+xh2+DHAL/CLvFP9Y6nqCC1sLlrqyvtxjZs+VYGvm6E24RL0fF1Cv0WiZhekh1
EafWynOBZ05jp/bmDMq/fDl4D6GKyTZAVHZfGd1Lb4KvYLwml6Y+elemkuhHAm2FAvIYTMN9PZTB
tkbxcbocLHqZiH+H9JkoBXI3ehprvZn4h9wPvTvIYdXJGPWXSToKl62LQsPmI8J8u3kIZdi8lcG7
2ShgJJPT77I2s+/N5A0VRHfnpbZ1D8L3hq3wTgjpv9v0IYAjBk8a2PGt69fj1m9niSPXkSU7x+n6
cnAiwztNyFiaXmNSWATjsRqZe7lR59x6AknvpCxsp6ZH5FnWTw+kEM+sXgRJPYvZcTS5wETVtZyD
RAxdt3ekU9Bh8x9zO+nuNY8djNDJ8quD/pbxxk0i6FqbQ/Bqk/tFsi+6ajW1xRNRxONRiBTb45zn
59j0ox2TbbVltsk6hw2zyvogYWCgd9OxIBo4KwQhYYz9QPBi5jD7sHrUu27nci06X77itL+rnRmu
1WLBrs2MldPte6oJ4AwrA70vZsY43CkFcN4Z/OKK9o48Jl5CZpraoLTE/uXJ+gld2ArBunx21LO0
VUUaW1Jf5QIrbjWaxVWzudy+3FsnxtbpY6CsLsLPHG7UUsVdyvf7GVtzFO8euEqR1uEyTsxhJ2AK
7XzXb8maD6wX6SPtaWyLNmmLW02ZAW3itIxhChPWLBGdKhwj71EwRFjJiZTXA9yeRGuFV5VWnIhf
Gndl2G5ojJAPq0drOaaoIgurPuuAADfkD3yAmPeXBpF1D2UdABbG75fX8U3oGADbbQ61ENuIXKij
FXarVovoT9uuDn8hWDm1Z+FXcTtnIwxJcIbM8Ho2Du3q3Cmf/QGjQ0MYICTveDgUwMKJvP15nLgC
Vc00LFxPqWNVy34TZYDwMyGR9OF5/+SDBwndz761amRhHt21G9OqEw0Dzoj3/YB/yXtQroZ/H5HI
FhmudEkppS3r3ASkp9E7cLd1nr8AO/Vfi4nJRFYz6KQxXT7ISD+pbPqQHj7BKEfRGEyMa+aoyVYP
NhBZ1Z2zQF+H3W5womNWURpWTeytoizMQuJnpuLY1F5xpFv9kTOL3NEntC0mh3GDIcq7bZ0qv1F/
HYwtUkLa+uAFTnXY/nqQ85dNMJ6qVkfPZ/feYQBccJisbOXolDZe7ca7eqjte1oG5qFko0V0jWbd
Jx0eU111RPCK8b0RRv3Dtulvx3aMBcLzNo3s60+R4cTMqZOf4sBA622b+kGa8Is7Yn+ytO+wB5lq
nzuIc/wI8UeGua1oo/R9kDNf19DHdUPLHP1V+8AKIN5MWgGwP0gtUzTO7yovfevawHzzbD6LSWrE
V97gTmcETN8UeHTb+uYRmdhX6qqRdHADtWTUtPCCfdJiuwEafpKReJmI7Jm1LVySG5884favlwC8
CWAdg2wnw/zdUknwZTjRtmvK5o3s+HRlINm8BohiHhhxD5uJTchDTxrEAlNV/FGJcCn8cGOi83se
bYC7k481LxrL8o2ucQuQ+N2OCJHSISsxsY7vyfrO7ycoYrtqQv8L2jK7V8nEVE7GazU1OLJ91O+D
iw0oar1nv9aMo10K/PBTTESC7jbLS3swxSpM/zId7TW6AQ+hL3xqtkPd0Xbj8VSToAElARmkwFS5
bgoKT6NG1+/a6gkZvoGGNQtWfmU421Ez10ZeY/8rBuuuswIU6zqhrDIxuxfC7jc0oeXRoLeGRtiy
T7qT2qfKTNho2u746MT9qh5N7QXV67CTtCzXjJO0l2aqP7yhsW91irhbMTlvl7up9sXa4X3eWW0a
vvJvrBMIGUhbYvuUuWjdCLPSXuIG5O2AcPpYQyh5sqJucfl25i75PirqdH35nXRAGD5WuguOOwiA
v3/rer5rMumRoEB7pUBYuCrg9m1hf+6mWSLTIJ+ZmM8SByKaq4nN18FPs29aBSwXpk64O9Z3NsTv
g9FiU0lNbc02pD32teix01jeOpD2XnoUegHiXr8dT7SAq2XYoiYxbNpQA63lfSzjahvC4dhpWouX
MKNPWftMplMZH+Ix8g5W5mTL3pYhqmNLu4+azz4KrB2dcm810Np71QSGEZH2yS07NywqBnQwxtr5
fm7xxAN2GTNeeHO3vPwyFRLSCZXxqsXxag4tqfGRuJYj1g4200QSONeIq+l7WiLjBA93Q1MQkiDr
PRJesAIm2AOo3LgDpmVQS/KY21FfVlb8Vkpsp/XMXI9N864jt2CXYVBnKmB1JPxa04p85foGRTDD
uRLYVuOMoAac9u5ySHrRLLgUB/vaNcPFqIS8bltO/mwoqqNRAS5OEM5tkkl8sU1m9llU4EDibBsN
4iu1Ku1Zi1riTFgf71p3SDfaHv9GeJ0lXb9tAs869R9xMuWHntVLi2kcNN6ZTV+x83p8UV4+JHi+
jHyLXuQ5cA37rgsD6w4TAeY+TlqMR9K+mwbDXkqjw7RI/GYUpt+Xu6FO2nem/skg6t6Y44+iQW1t
OkZriivsRX3xQ7SkgtI5w9VgPPYkn6fQu2F4BF+22Z3DaoKMIglVHHpr3uYrE3t3lS2QVRHqluXI
SV0CGdBWGU+TSbJWOP+pztRclYQeoo2P3jH/kCvr+TUq+thHu43sNecauxZxYZEPyuFyi9WpWQ/I
btkW5FAZGmmSBKqTfpqO+rqkaIA0gg3H9fXt0GnfOZKXhR0n795sx04NcxMPM93ZAHTRIKdd9CWv
XYj11Qplc1374DRC4BgSjvPK4gRZ0Qe7nkwzOUSli8cGG2lWE2AluyG9D9QtqSvJwRCRWuq5eRvR
O35O/Y1jafkqruV043jyC73ma08NechHRV6R6dZL39PuuWacQjW5W4aE5o66hJZO2Yl7+xbn/xJT
aoTLhB5ZI4U6UOiPC2XidbOw7U12gcdoznpR4RHyC4s1wdpBFbHNrFzvXlluTjnmsy30o0fK1AoQ
WFw+NV0aILKO5XUTDS/p7E7v3GUK+eEh8DR8bGLC1dbhawqlWywb9phPtTQItxhF/FIPaUtDJsz2
lo06ji0Fl8BqWmhm65yiPJ4BAUijKmooEsKBbaeLIp0bupgc8HYs6JjUL4x/3otC7SS7pOsYSd2i
ibvytjLKJbvDnhxstGnjAZ20G82egRmbgtNEefuQ3I9zPB8y5GluQQDJ6FGG1qUT+Rjo66tCDM8x
xoNttfM1rzgMrvGAYcE751oVEbcEEVx5Prh4C3OzMNVtwAxjG2BQMphdkdvRe2eLHthZkiax5vx4
Y0ZCPoUQybkPo+TMDox9RO9I3Aq8H1OfnfBWUuF3lrXhGfrJ6pybkWb/yvETSR0sHlMhGlhAsjjP
edlrQLJqdflSV5G4rWg9txSjdjNi1kKOwOLSAuAYo9LfCPN+tCp9U2EuAM+ubfoMhD8Wh9GzF7oZ
pjvTcr2rwGbfm2XZOZQC34OIa3YrXXpWSTVsayHBWkogFWOr91vk1zR9+pTZlFvhDtHM68kavqoA
RyijI7JQWq93wH/WZwcn0NKoWr4p1IYlXfLmPJQVxAfFAt+bo9wgf44w7enN2SUwboFJDb/NJHf5
2PW7sLRysuxtyR9CKC8dumwtmWYUA2GcOnnQZ2lbMJzmV+vy5eW5XQJa3t6TgN6RJ9xXZ034Drqv
CbU9dvZo5mO6gtjCsk0J9+ywBBGOtAzZPl4jxw6urXFaolPMzk7VMUNUzg3TpeEqnvqrROZIWfKS
9bD+HGTi7DNLF9du3a/x/gNh8jh4pWMde3JHAfqfnMtLgt+h2etW9a43vNeqZMcbGGm8a0NrlTJc
QbfFuyeNkatLlDw1Xjceo97EpVpDYqmhYDKb4+A7GVGfQ33dx3VwQvS5q6z0hypy3CZDrdHRLZ15
xSuXtr6pk+DaE5mxGSKLSPMyLM9Rnsc30aQwh+vF2SdbGDvoD60s2y1xTEeZpu2pkwPRBQokDTC9
TZeW9rkY9IofFS+T4IehQnXreD4yzoAXXyQ9ZulxXoRGf9kguj3jruAzqXXeftKCCC3dh6pNmzKB
PBFKXdQOxs6iskFPgU8lmD+lbrFFjhecXcWfXqqy2FpKN1El7v1cTKcy0056Ar4mg7p16NvCXDc2
vJjUQpZX4ZyhmR8PcIeAcjBxNhuk82nsni/3VWaAjdVrtpi0xMKtm49Or8zD5bM62ZC8KN1gK80f
XXP+6ObVlo6kQ1nsO9uC90f58a3q2aG0pfJ347wS5IoPgWJfeWf3Q74JbWcTVpLJ6n2GHFIr/fIt
C6yv0NWcd2/wH1u/6z/NfLxGkJ//sEMXMkoZfGPBX5GyR/5QAMvYFfhxFtaLF0gP0695rqWOPdc1
hiVd/BHxYJrTJ0QskhN+afpB/FXEyb0/2t0Hi+E7NH7nDToauQ/wvF65nimcH7X1nE6QjlTgySfY
kZiaSZB9SLTcXfai7e/jgaZ5wjl0F9PRWyET9m9L6eiwk3rzZlD4rNEK9NdqmPUuedRehUnhQSjR
K4YsaALMEn2iFiGfYEtWHfymGZn12c0+8NVwDHTM1nVSkVvmYmptTdu4ssbA2zh26lzbiJE3SNbh
m1I1cPJ7xdnp0VeSsNXftV5WchFN3fvajsXS7cvi0S/gKhZxY6AgRmptWnr6oiVcwdAfGq8+U7iF
rNriXfUoA8kZ+wjC4qzX1fA1tEz1dK/4Vk66cUi5Yb6V0XiXOdPm2NslsBAQJUE9anlnFzlmYMPU
ywigk762i0p9e+D3RDNYX6qUtxLj0meaYrmYjO7dMSlS61Z3wcQhm5VVhDRFozvsWqn7RC8dK/Gg
t4/8X9RpOrt9YKIZsUjKvKvpqK6InGjOYhLNuh2BftldGW9UQIaxCTp40yJDubJ1+kZaPXehLa3Z
aSwmR4Ivy32E9YWhUI5cqgOuTFpPdhz4veR4I26Oq0Db9nlTXk0CPdqoEQZTRUWH8rcbbpKCzQZB
ldZtKgWJoZoI7zL+2VXf19V9Eyl/2ZqG+SBE1gJg0uKnvIJX1TjR+CyscgC840av3ayeclF+vslq
+tCzIP8o2+ShEki0ZJNdNVY5/uiZx8pI0l52gxl24ECQq8bnn6875mDqhNmD/R5zPlDVW8VqYKWk
v9nlTBK99ocIxVVkxejVTfchdqr4o+dzlVipehs1RoPV2Psv1kTTi0i29hlLmLZIXT94xLXSLQ2p
DQSq03Fv9DG/N1U6rCqV+GdT79N1HnT6bZMDXit80d4Axek3nTWW1zqeg21Ty+xKryRmoiSIT1XG
Vskeu/jYcPHZM6pPME4P9oGWN9CcOLSPFSoknEeorGvC5bYV8yBimSZBxSXiG5/leEOEeHmL4rmC
DuT0Z2b65qoc0QT7/eyVm1JYAEWOSX/Uh8cuYCRAw0B7sth1LipPqBfT04g0sVX4NnJah2RQkTmZ
PZPyWnw62nRTNq7/ZVXmvoxs/VufiAfE9IH2rKA+w06BJQzs2OW09x3aTsEshoMjLd3WRaXGlbEX
QfzNtuLYOX3zVbf+2S8K86O0gleQYvF7rcHzGyOjf61namPvNSHdHjQT0FP6p9xH2dj2Mnm09QHe
XispTtF6rFh8mjvMZv4qGqbkzGVnWFs9UgTg8lx9svSgIi06qqQFFxObf96yW6z9Zgue8O/7Lrec
xoOs8PezMSj/+X0/H/n76aU2Kmf59zN/+zUEw2ibyTLOv3/f5XmXHxPkGrACVyUU9ml0rIoxPM65
pD8P7l+38iQvnGXdIpiUXJQHUV5nHe0nOUZHwWwZYojRnMLe2ly+Ql/s2Iwj8+IIqOxkhlF3MyHJ
vc4gy4Q++YFdiVkh4dzuktG9CZMYObMcIm3u5ITby51efOpim71woWeHNgq+IqpYjP2Jll1Xg1xH
NLWJytVzLqulPGdeKrgsQ8ITtdw5wIsZfGvumQjWzwGF8dpsbTQnbNCiQj7qbuGceolR5PIlIkKH
QDH74dLTJQWzOXFmB9e5Vz/LyPMeU8sNr5uh/6rnPABlTM2xFZazb6s+Xpl1VT97pL4udXTYrZHm
eyPs9JdKuSvDMuvV1OvOrun5XDlFSojpmOqI3itx4NKxNiN7/M7VomOE3ggUctLEDJBU/bQ2cUU7
beQi5WT9ZvT5MiDHbiLm6l6ydauhPjpckq6r2xwl8RKHKmSJ+fllrZjWuI+oqIC3UT3uDDZDbBzb
o2qSrxDRgtUhz4U83uEDwHmi9XWy9IjPWg0AhdeBHVVLo8jJBkKIqAnLv7bmZd8cw2JH4PhAOG8d
rsywapeKcPp1bBIuXyqDsbNMid9yUkLnSy6bdYVVxFoPHViHWpE5Zg61RIGpy0OlVIuBv0GgX1wD
2NQ2nf1hEGqb9uE9VAo4JSMwDUUPTI/ycMWUlc6VcbbpH9zF7kdBHbOWDXfS7zPuwgotEVk8z5NT
FEsm7c/or9pl4djAgNryhY4THbS+qFbN4By4NFjAG0cMTrKYCDZKwCckAV4/8A6hkms/ipvTaLgv
TkCmWjuy5TA9ekvMTurC7U/K7911hSoalkhWweqT4ZoQmWKX0qUhQzQ/qqnKj4b3LNNEHmxUsEfL
tOkLjJWxqKyW0GRbTWiix2mX2CnjYlr4nd3G6E+YFkOVoopq+JnCWlm9jfYtxQ4vqv5NDkTiqkq9
zEi1NH10Y6f/kU1Q56Kmf0unpt2EvlkvI1w7y0QDphHR713QnF5PQ38v5L3eGP4NHhISq23srzmY
IUe3wm3Z5dYCcqQTdm/F1NNBb8RDJr+JLnlz22laCneCa1jgyAcoRGLKXnZd+WxhXF/lemltjGq8
Q0Jj3HumXGtOg1ytS1/buvbWGtVHrXcVp5nWLXM3zPk8+oBESKT6wD67Ebm/zXEH3/EBaQ7kn+HQ
eCC4XDwPBbQwdKEuw5EPy4n0JWil8FpGKHqEzhAZBVD9YYb+OnCq5iXrCaYPoOr3sdnt+hgNY9Ay
LGkn7y2sjB6Lljat2lxAGyp0/c6xxEE6/t5P7Pa91OeSByXxrcVG9uQVFA1dMLp7mi3GetC1gy4t
7VHUuoZQOqg2fYM8Vjpz2klDZ2VicNI1NzkKqX2Mx+YxjMPry2Oxgd+gIM72qixRaXYtDcaqfigT
XXstM/ZYlavsM+kp2lHzW4JCx4qoubzepkJ/0q2CgsvOPhGwTW+Z0KiM05wJS+C9wjTfY2pnppzG
1uPofIao+NmH2ZuEdwZ/E9UHFljjm7P/GBlG8Omh/W/CrKXAq7gAAGut5gtuG8knTznj51ycNB1A
m4BJ6K3rxzcgTftPf0ofB6LsP8Ii//Abz34LB8p8Gyf1gmSkYZP3Rn5ATZMfLrd6G9W758XuDDTg
kb8Pvz3nt+/75VsuP+Lvh406DbcIPq9atwrZPIdEHpI1e4jnQ291M3z3r68vt0QXlofLLRNYLZiw
1Mvgq+RRmS8o5ceDKcKjMxYwjNCFH5TmDYdUuPqK/Ll6EZV2fWi7qtaXrYJQVuthtFR3dSb0ox4Y
Fgw+Wa0AU6jDeG9lEzW1M0n+iDHmqJqsOsik/UxtfvEwlhHwES5SB7urARZdbhaaUR4ut35/pLPt
f3n+L/f+vGmO2r00jWoTuGo4TDQwDqHn7iudf0l2Fuuso+ThcquLI/6ef7nv76dQ9q7Z/lU7yFjj
oamj8TCNVbPoMsQTuuJaQWE0NqxdZVMfxHz4+bXu6/UBDlZ90LKUZyUjcB8r7D+Y9FWHHll6tiA2
kVflckdhmGyvBOHzYbDHsd/SDxTNwUvsCDhOlPORTvdWn9RgDTtcK/zwyy+byK85RBPsSzdo7avL
6SGbuDhcbpXUbAcQnx3r8pF3YEUMktg06GR9i8+JCw/k8ipdDsb8UrXnnkYeFyTgTb4R7iGgRumQ
H0ILQOWkaSPKK9hdoTuOy8A32oPXuJQcIDitVPPhTQLSIYARsl+AkSGjgmwbpm2mYu7mIIPaFSJk
F1RlxBWaMHdcZmAxOPAD4EnPHeiURnq1BPYKImM+XG61Q8GmMRx36DO6QxT23YHgaEK7Lzcvd7bh
GOyq8uzCcrRQeX9h3cRU2qmPztYgcmqVSxEBttkv83xnVi6afE/u4FZO7yJxXyfdeAQhgwKr7OPT
qKXZWh+C5lUJd2OjnPtUBX38GnXnnTELBwZnFxLmsDai1D3XgsYXIYkysAUDwa5fwn4vWCN8tMV9
NyIgJZBYGNl+GvJ8JUdNP5X0zZe+Jil4bRsASZUHVyl7CqhgIvzsEBi0AUmdBgmHtC8WZKWEV8SR
DCcKJ7T22ZDuZOriVpq5u9nMCLYAv9h5/Vp5ylvCFYFejV3gxmgJ85rwG4R9NbxmEnh0rZPs5yn/
Buvgto6LaeGC3kbQ16xdrX8C9LcOByvYZWN91SLEX/ZuUn3W9rXuM/bzc7+j3jExpSDmWeukaq/E
fMZeTlvm/N7q4oD/vw0B+H8uH1AYrv7fwwLa/7p6r9v4H6mCf37XT2CA5ph/+K7uCteC2exC+yFn
4CcxQHPEH4YthOP7OtIHWhLib2SA94dBs0b4pnAsWydY4y9kgOH9odsmKhDOSk8Imir/E2LAPwNk
0GeSOeGBNOAWXXRHnx//JVKKAMPBTSsXBStgnoymyUCcquhufkEo/EtUoPhnzsOfv8ZzdK7qZBIK
b378l18TS9HUvaGLlQEiFwT1Ip3OYdBuDCNisoyqw8k2dCbpAhZbL4b2Fs0qi93U7mf7qiWA/tPb
F919xEAIgnipPqfk5Ih0k4KcRN5FLvcShcx6pgDKvITcdY4Uuw8oxaFR70y8nS4D5B5VCfaxHZ+9
hW45/yGA4V9eTM9A4+AhhdBduA7//C+12k2HkfnyygO63YsrV1iLYPjx37+WJkiIX0MzLi+mR4Kk
7bOjM03X/O09C40gQo3FmmXAXFip1l7gRya+D5zJLl1QSslFTXL3OlLGUzXYHxVTj5iY+KUniFMO
7rrxziPcw6NJ2QJPc3505XfiPfZ2uEIXuHK9YRkpk1f9GboPoy4g4TH+bXuT1c7ahygl6+DYtR9T
hUAFVByLYGx9TP25dawNGLb9wKvbd/WqNRG5QGLyQITS8F7YhBoj7F01oBzjVNtiYz80gXmtQ9ub
JmaK8lMpsSysaemg84fJaebdEs/Ucuzw7Ov3elYvjMEHWYnqbqRpHNGN8h1gcsY2T/fpZNNPY+dA
yWuG4Aq+03hcuNRgrvQXIu92DfRyLT9X7MNGQPnKJH5dY2DL8KNgTKUh1XP0H7NSoWjdZSiyw5QS
86C1lJN4bcdlwUhTJ+WAkJsGmDC7WDARy8YduEDwaFStVPfIhmeBuXjbkMpep7u6Q5sDPTeBOFgp
m6nmVRZRXVfaelJX1vTDGTS8OSU5Au1ZRPJot/naOAO8WYsmWPsq2DPUWRaGPmuAVlwQlgogUJqY
W9Exwsdk3kN+GBL3LK2WkBhGUX62IegcBeqPNOmWHgzrQPugVX1U4bR0rWaNTmhBNacJb8EmBjc7
LIXxyfsoJ7Uqq/WY4H5JYpaDbIfIe5+D0nKG6iqKX6ac1xMEGG+wMTmrAv7QNDfxbHZ72gHG/Mr0
yZKYFsrxFp4XHqe4OAlMhoOxsVM2ppPaI2kmzmA8qhFHNFRwQqGXDvOLvPuMOVFKhgyO/pZHePwN
zi7vOe3OXIqXNr8eh23PvzgBuDXwihFYB4pWHAZyLCb90QZeWE3mtaiLl6K0TglM/qaCrz2B6Bbh
ahAVpgksxcW0puhfg1DGP8UQI2/2cdAtii0vx34QyIx8iG0zdwmamhdC4s3iN2UWqJEGA/OgMRxp
G9r/IRHnX5cQz/JtMWNcLP03fMuU11IaaPxXvsYUPf6WLI6l+2fg7z/yfn+NbjX+dQlxAcRwlTF9
5/fwG/iHRuyXrFR6E67NmP33JgE8ghTVA7bHtmwxJC9xSIZ9q5DFHes4QnwDJ8Z/SEjacIb/sHL+
y/XBM375e35Lx1FVzDip4PqQjldDj8Ow/M596OEwoNiEY7Rm7v9zHf3/Rc1/CD0GXPTLBef/4B8x
OE3j4v2/Nu9N+Q8I0vxtP2sa8w9L5wJHqqrrOrYNoOWvksb+g9w0n0xkkHVMoD1B+fS/KUj2HyB7
Sa8k98xybRLd/ippfH6gYej+nJwsqJN08T8paSx9jl/+JVbKdolHpbJCUsUfZwrv96y6xMyUlsJG
7mz/EyAnCyCywI2DAnaJLUltxIWR4dIkCkv9BIw17Qzj0WsxcAPsBPcW0C+eNRKrik6p3ipyaOJg
T5/92Bvw6RFFgIazmi8rjT9s0FuLxKtRo7gmNnst9Be+YgtQ+UN6dOvLTz90tfgw/Zx9cENx0DVg
CkO7e2a80i5Lo3KWARHDC+WH2u2gokdRtKBD5haYJ4qvMUGAYwt3l2NRODb0PJVps8mejq7bGviO
6feVdcT20ogfUmHrtA0jZ+HMXTa3KIjbJZwjBTeBTm8E/D0ebUSI1/LBkNlAZJCJubyvMSb0DIMY
3mH1QqBW+B/DTJHkT2F0NNjDNh6WRgbFuZp6f+fRnNCjZ4tx7drxyvckyJ5ih//SUdcA1pn2geWP
GuMqzIv+UA0Bl/MiuEu8bjNM7GXikkGUSp1s76RP0rCWhoqNRxXFaJWzCqVFGiC00bzZ5IHVFzQO
xI2aKyuzwWWXieuuH/qjlwOpheB0FUOu7dzxtTHQvflsNFM5bqJy8LeQsPZ6asC9KUmZcpoamAZ5
BpFyvupg0WnBnR8XzYomCx1ztAiYwGkPoRCbAIQaDoqkROI1xNW1jUh7OqVQUvNc0nyj0t3pAYlJ
yNacXR9+O96ob1wQrKYePcjpPi/a8RAS9wW7GK+12WTP+M+nVd3sWsUkVgVkurfmBH3R/PAdAxKS
tpesu2EVWwuD04F2JEVkkjm7OLG/hqY8tQaZEK4rHrpRj9GCyY+418ddovKR+T/CuEpTt6k2EafR
4oUrai6UMUYmPDGt3CS9/x1QxOSeWIbYt1foswxiUvIJnYQE9NzV/grfzutEsYeouTlEwcNoIj41
Juls6qiJVlUawGy0aPfhSU9fQFgDQbCXejjQhsmKJ9fMd3azK+MAAmymonPZTldDBhi3pjE3C6wZ
I9QvoqdIk3n2KvOgALTnffqAY0CNM5CDDbqIpPdML/JkqBGxsgWKwOq7pV0U74Xf5PtU5AdRaHKd
lHF1E0m1gab5bdq0Xzt2NbD5IqrXpmqRj+ABlvGG2O6B6aW1yoUqNqUPjMn3Sv5ukaycPlV8xKIV
+sS73qSCsw30SQZseLuuYaADHqhIrEFrtSb/TD+EuQnhGi2AnVSvfZ4xBCmA6Sf0U6aBOB9lN8GK
MOB7tJCk/gT6sxEYjKjSH51if+9OzTtY6mHq1EGbmN5UEXysSsB1qJ6Vxm6n6VOyUdDeAvtqNmGR
1rt8suIF471w1WDkLXxg/JO40dBxbKVd3zJAJhNmIDUTOZ/FRymswdq4S4iZwzoM0J5gQmi3bdld
a2W4pRi2Id4wZI8x/tf5Q+1CQif5rswzdNjzobEdbY0J/bVtfJw7brAutBbyiQXLwIWmixtTmRiJ
nRUo03plKmptUZREwPThecpt/aCsiJa6T85S3BK0UhUPFYv2qs6izdh3711AShtZ0M+ah3o1jdDB
N+iMM7IZjJj5yTDSl66SUyfGBhWefd04Rn+wroLQLA+C7cGqaSCUX+5tA/eqjRJw8U58TogD62ad
uZgV5yUalUMu9v+LozPZbhTZougXsRZBz1Sg3pZtuc8JK+206buAIICvr62a+A2qXpZTgojbnLNP
kZGasWobsrgzTucRjwoW6hOqe4Czha43pWJCiosBVpU1pjuUgh+jRMwwLoQtA60hGaRs+qhLu/Gk
+JI6ZqJx5aN4Elq+24tXHGccIwr9BJ8BHg/6/0fyGNSjxLgfh1aax8W6xtYAWmG2+JPlOPxTonvp
cPfHsrUTVNn6S7fuEjkmv6A1Q0E3/66B+db4wwNStP7UO11/Klr33vT8NoY2+p7lkJGlntxtGICb
Mm7JGgaP61wqJ5K2J+DUNX+41qat6qb+ri6bcGt5PN443n8anE47Xq31CSJEFS8QTSPG94Aqlv2S
jneETJtICIpf1L8dkX5SnUis4wdLgF3VJK8ZdIs74dbTNnFGeN0GFXTqwlDBiuDm29a2kGZ5pn+0
IBCUjfwtUkVeDF6qY+i3Ms7DRW8sPertODQ/nufjI72x4kJX7U3vUwidHrAhgS8fuh74iuttJHs6
R9UBg2H8S2GpOUmtkVkt1q5ptr+19MyDa1cPuO5gIDrUkEuQIKMC5FXT9xKo/IOQ9amtXetkNcvV
gJmxGv2pWWWzZ/zGyBitNjC20NnT5OwNcrWjtA7ebcP1otI65ELOPATsX+SDWjgNxGwRwZXysmbV
uAUvh2oFqxgLphGl9lgwnqADD9bmHZd0ak2QfhDbj4H9qCEpIbwqXfTnypqPCficZRBE+DX2ljLn
pcbHjofXKXF9Vd6qGS/ceYARkSKOR5hu/hZUVUFxN94FvnmENElH6qzn0rpd4BXowmBrV5QnoxEc
jHC5VIa79/heEUCAp7fUUp/rbvzGmfNcrb0+e6woUCuWbaQLRFk9wpJR5m/EDIo9iJE/rHLJyCh1
vfXo/uo6m6OhGu2tUayPsFvXAxOve2rEPz2CLcyLebzy5PT4PUwsnSNxt/PU9nEVkLVmeDlyFF5j
f1H1zuJd394WzG6BN93r5brPpuy7CtlpOX6WgQOxdpk8+eTBYi/4mBNSwMp+2a3jErBNSXaZtp8g
HdRbpyEPoOMVWVDs33fl5N9VZXPpXOPOM+19Mic1NkD1SSbQWw2eezPrgs5P6HyTOM6lvkVjgraI
ZLtiy8OiwZOzBwF9tw7+o/Z5X5V81eZ8FBnaZS1AmefBLfglkpl6rl2XZpkVdI3w04QbFU0dMCtc
wBejtrbKqqzDyiOE3uhxlMxV0qxdYm8EyZfL4V/vzmfBUziE/nPrJ3+xmXJBtSCl92WIm6d39xp1
GAJBuMOp6xJ8gtQ5Gpju9LV8hGMNy5hPEKR2BWONvtdsymzv5C/WQh5NwtRx5ypHMQzr6Ydtj3G9
HJ4Zk1WxiWh1lXq58+rRvt3ILn50syTaADVjsRhAMoQcI3o2FsIO+t5u/u7boo1EUH8poXez1zfn
VQtxQfsKj7AcQq5wPe3EhFrdbbyLLAsiDgYiRCjQH1yAQmKR2daT9dXp2/RgrNhJ5dJSyxIQQNKQ
s+0t6lxWWNmFRMryEEgiL8ekvQtuGBMxF/cIn8KZVXvXY5Is7to2My///8ipknwbYfM6cViU6Bzi
GiCmamwoKB4c/qBIz1a/rCcDCgrsdbuBipk2gEl98hteWpW/EXMtHovrmJEa4gt8BsieQf1/GiWq
n1wCDwwQIy6OOPQBCD6zTYatQCC3JQ4MlgWXednbO6wKV7uyR6RP0znz8uDCgf0B+M/cy866c4ci
wu/lxbZDwmI4ErQhU5whepH9A0XTrq38l7YuXdKp7K3QrMOA7zeEVaC2QxAO/v0WALIo044sK+ft
NdRwwuNItkVQj5ENoQnvEsri9dBzDsShsHANAhQEwJGgB1nnCIEigMZ84n6NIJBBiijWZcfCSsZm
mESI1dSjGzpMa7AaOtQZxiQe6NNjjeQAs55ddQeGC/8adF0bKPq3OVuEZwZ6fTYCDBz0DvXiXmQe
wAKC4dTwXi494nRL0DllTpwZ1lGsvAadF3xTcNRb300g07cUfvMhDKtTmaH8nvMkQwFV/EmCgY0M
v4Sk/N24ZDPlBdRXb9ibmaLWbGwUd7W8uQhJ0AJ7EhtSHjIMFIQb+vwlUczSBemPflhiWRBHjMX7
H5nuz3OSx3DOx82UUUUHBH21s3V1puY5SVDT1uHCpNDlEC8NGxmHeZhUSioWDM9S5nyIPt+M5z5n
XkCBO/rPbi8Z3IGITf32CjCV9WvpkM/W/wv1vNc4QmqJ6QZKxQ156zXbIsyOhZECSZiPNaDI09LX
OI4SbKC5dreYsl6VwhiKSJjMUAaNheOfMz4FIHzPrWBamE1PpUVoTr+meYRIoyLLYzoWTfVV5okH
TbOaKMnrB8E3l3n1Vfod9ljHerZq84/ObFA/LQNYZuwGtertA2sOZs2XROZQPhUduBE4U25/APj6
AqKEmk0Fc5wb4VMypHdZ4r7LuWH9Gz4WK6WORcBiXl44wvCnc38wB015lZMHlBZl7Bbt+2LW53Kx
PF4IrBEUCSeAqF5tdRtsUz0zQkmoLzmNftBcrYqIJofRq2UmUZIzuC3pwjfVqq6KKsUi6AvAEEFV
o/6T23wkC48VHF4DnZo8d8vMOYq5QXN3DgNucsOEB7C89ow9yzn5yHT6E/rk2KQJgQTNNrRIkuJ+
wCIsX6dp/jIK5gZmujVGSorBTJ84o64GvREXVx+t1XRhoDdQVmI6G4u7CW0buAjuhDS5yUh/VjIw
BI7BtACzUxJExzyce9eS0wZ7/L2ZhOZ2CpBC9wGPaPlmdJ/THZLwe4Tg5wwsfrxM7ZfJCqBZv0rf
fvZCG/tORbnvfBgiR6dJclHH1kSEM5bYnVmE1tZoBneTeKTQA/wDZR48j6gTSxSwovP+KnrBULza
uv+nWjRAhT3vhjIfDoLETNaW2xnTfzzmDMfnHl3QzPiDkFg/WP6k2DiYqcBVmrwtrI1nn1UxR/fv
MucX5siHYrS/MzSLWJAZsVv2xoZcRjxdyYeVtkBn1/UhNHCDmdUzlOt/3uTXe3sdUTXJejerOWCn
3BBhzcNcq+kZDZhDQi9K7KtAbgaxuENYVv8xnfZiFNNp+qlmuDjqbAJQpMlTWBXnRwhLfzipObYD
9zkXYtx2LelncFA2vjGfvZZ+VFbjNZu5zYllnsm32ZQW/gu8vPdlXRgbiUI9ylYU+S3+Gae99zXq
pXCxDoOxbAsgxSgOqDsLTFeFNV3zJESuVp4yf/rkyPUPmO3unNYhUzZfonFliBAGCRAHsA1JH5D4
aE1nt3to2vnE3OxbLOU9aol6Q17cn5BQEAeYUpiS16kdyl8RUK7W+gjb810iokyLiuGOatg1e38s
ooWLRB0aY/md0/x1ToOjkIiKb908qd/N5vYbeu5CQHKfxKY3XzMvYfMSsHopJHyKcSNDfLh8GReo
Hflpuq2K0me0kPlBm+tf0c770uzth2X+ljC+725RS3P4yxPdnUdriF31WftQqDDeHcpAX+TkcUmg
IY8UsYFAcp1XFU60dfN03zLOJ1C0FpuJVfs7/op2yWEXCJHuPCkgzgDN2FRB8aHrsL0UJDp5lUn6
XIXayHCgUlhjri6URB+6C2uUV8W0cQRieDuzHx2MY2woGnnMEtK2liG/Xxf/MRT5U0YMaKClPjjW
k9NOSDDnWe5SqIEPGrrImDIsSww6+ZVvarbltR0K42BwcveW/1Y232LSBz/z9wouUDWq+6TqxcZZ
CnvXDmSM47mNdMehnyX4KZV0IjRfPyvok5g8d/Z57s+ELGlrEmKlKY4X0MYezBldrWcctcNtUaFi
5hr4PNP+PAumDDTI9U3DOffPvVRfIxkGJA+Nv9Ko773Ov+QmYqrOy99X3JJFsFxJdH8chXxoR+vX
om8ld4TPIw3nvaFRPKMO8UuCcFL96hTTWajbO+EqO5qwAVBukOoC8swyf6ylffNS6zwm8i7xQKl1
pKQKMrTADtnXwPxoG9fZdWkYW8o0Dy2EvcRu+oemkRRHRPwZOe2CI3Vy8KrhZGPvPshFd1t3ojWt
MfOTdtWmDyzA7chZXOfLbK8GTwvH99CcG6OkPiganxFi6D6ueTqcEANVOwS9Fs+MPMt2yC7dZAA0
qPhPsokqXkDOujEd6aVPBygcavrnF36HUWeaooy7vjO6I3u25gvgG0uu+bLATjjoBgPrlPpmpIL2
SvpGdmwaf2V/6UGCz34YMN5hoFnW5qscWXsqcikWQXaaQu/rXbox/F3VfDbG+YQmD1V/hgskNHee
ZuvW6DMzmOexBBGn3fwuTJdT1VnbmQbcZAGiUvkrNGu6HoFLmKg5dn3xrxXAEhaErPASS6wDGFPC
nCNHyK3y1xDsKuQ8hHXoGP9g5uWPYWLbZqj0Uks/ASEuj51xDbxzk4gvf4SDYd62x2UI3EUDVDR8
TGzSm67NiqfCKEE/1bCAUBMeXVuBkaFTxwm/ZUbDhMAjK301nxqzA0xSs/V2qvmzJaLm0peT2ASK
8aGydHfg8XwYvCjry/pkJnd1MAbHbpp2RWsTnNOmR36LPrImwZxuAvVtYo0fEbPF1rLwYFQ9Qzbu
gTFciI6BNXysiJ3ZEGYI6QP3jSCLLzKhU8Z5Ls1NHeIIW9IsOSxwKja3ydXa6flq5eX7gMEguuFF
2EozPdT2q5pDiFJZ+rDeAiS7FaAdZrU+t8Z9ItUZiihGLnPCkVXr2wqa5aSnnWRnJ9BMXTjXq3n0
MldEbdZxI9oU8dNs+ptZTHyUOnvssYFFSUm7lHflgfH3r5P5j57pcukX+qEEUsz04qHPh/rDrnUG
yR2gpxGMw72XrkeRVPu55o8R9WeqBkI4CbS8yQ9rM723VqKaAkc/GC50z8L2OnYa+dEvsCGiF2D/
nvjuhizgFvlch1tzZltajLgkEU0MfB8wLcecySZUW0yze7jT1TmcFEDWpKb+gUTFC21/rS1ErtAQ
D2LqZz4kRYaezGLeH/glA35JAnNemqD6C6IteAjYosf9YIp7okCzcwDXZOPa7jezdOdqMyzpb/Ft
/LP0be7CT5UDvyANvO+uvsfr7Wa3UJasgmOFKRQklpMeyHFyD8AzxNwzLf8yGwbeRvk0T+7yhLPi
OLnVX8ImP0YrXN9C79TbNyTtlBM/K4tYy5DQpyD4deRAEOXCkxyY1RF4wRo77YDE3eZaqqsf4oTF
STiOFbseAxwV7GWh8p/AUmx9zfJTAWaNedG6M9POm+L+GT8330AWjrsx8LojI7iVTOmO9TqPlIK7
Ey/W+uSaijjjdhn2dIz09o37kzfaPBngqaLSHPjXmyQBJyk/ipv8rr1JCYlZdPeJW+1rq13IO22y
MrZXSlV/gerlWLV/SBjUQFECIYAvNMaZJCjOGsGbayLunieDSXiOanKxJAA7rNVTP3KAEODAyoAc
R3ysAdHEnQd3waFZnFL2GyjVVv5pxdO5YcpjgYJiBlAu4o+ljD9pYD4VTRphXYBtjAFv4/v6GLjL
Xjn1Q4EtLA6BvvK1VXXsSEIv5PAG1uSMXKETJZuI1o4qQek+mwukC3/akkTHxj+tr57n/GPL/DEY
RezDttx0WTjHPcNHZOisCGytj26enuYKon9Tv9SDU23tmcyginbs2pvqr16Cd+JyJAFl5cbCIxpn
/mxGpGpRDjKFnVxuSHBlfryY5kOAf+bk7innsZA7KQVwRwZnh3J4u2aDiTjbJPrQYQTDrOgQVDKI
oYLRq6egaEH+xi35axssznpbGZyfhOjKp2H6dNS6fIbEw9LJH6a1uyQZcKuek1P2qnjQhNJNOIZi
mHN3w+j9FiwWmwH+m9M2LfsSwWnoByCSJEBzETwJhnps+dqD7ByUMgRoTn6ybkurpP3GT8CoV+2R
t3DJtOUla5qPjDfggODgNQmm5H6t9c+NWbfHe4EWH/EZYa9WPAXdrlmzYK+tBjk9DKEV7WUJYVXh
ViDJgcRxx4iV5/6OKqwO08252t5m30FCvOfiyMgtRnIo7f6eu6iJSkkmblfw0a8B61GEmE/aVj7g
Vcm+Lh/OOrx3DDyojDCe1BrCILpZDkirAMJb4SU1iFGIKa/U7S7Zk5JF2GPnkMQQ9Cezsr/q24mQ
AECB4R1G8BUcGoj0AiRJPhFqMUYrOiE8DSL2J/9Dcs6Agad2yPRJTdOv8OpnQR51OM8wSlyvi9dx
mGI1iNd0ILMzL4aLmzDt0AiANzUIrYim8Xvp+Ao6Emrh7dCm4ytOfENG1ejUxIVM+3QSV1Uwh0VE
Qu4B8aY5EdjLPHcPdJKFc2tyuRFquBCjPWI97BmO6mXa262gwtUs5kr3parSjt8UQjm+XRiDDYlh
OTGjSHnkliwGO3ZRfVsT/5sxc/QG52c6jGyR2jYJWeBM3wn2JxfAeMzKCw8fvSZ9/g8O0IUXORRx
iA75litvbycTySvpNI8ktpX3HKf3VWASmLZyLeFRpSyi2NtQqHxnI3nRGXq8Myy3fTdTvaWUtgzI
M0JMjXYPa+cf1RebBGljt6rX02iQTFKEZKobQxG7a28/jytXShGsEPUr9SqCQNy1a0I3vsIcNUFN
AfJB1aq2ZWL/W21+OQ+X4Yn4tMgrQDZXklTIvEX29sNnm7E2nNNdzUrrUE3mdybrR1V54famBj9C
Od1ZLLz60h6+5pp8Mx/64AuLrZcOPcLGIxv3ojKkg5nNZ+zYiOZw4Dw7WcDfu1ZYfKb61h1gF8i7
4UHnp6XLBjR02Gn9G+oQsTyH6toyHjWLFpU9c27FG74NNLp04sTu5O0pyGtYXL3lgGq5/VB9foMw
JcQk9iwSqIGcnsmmbcsvT5CyWi1QklP4oRPtlusDNaIDaWfUdZVJEIfVEblOhIx4tBYww243UNqZ
2J+qSfi7AYswqEFcJZxNC9K2PzAQpzMlJT9oic8hhs3t6BMNMGX0lCV0WIuo2Q3EAh115FujGA0j
P0v+dvDlNp5yFSuzhac8cJ9W/DUbTOIkxfqkOzHqC7EeZu1OhPbXhID7NBSakm7E9ux6ZMStH6NN
GLVujN9uTjymSZ4V9UrFqia1cgx2yBbL/QLa8hi2ZrhpQEPfwb57n/wluBamTS3aTO+SZIsdgU1e
skTTMJDGPkSEHr4grE+2pvvkLOrXxpcCwAoclO2z65x5nx1J8rif5vdYsxa8wIQbG/hm4abk9yDY
ALMUHPPBTJrHCtU6K9vvlif/bkSkfs/U+9NiQ9KpjpWnJm2vxX5Bo0/RmGRT9eEG1r1eO1w+LpNO
nVrxmlfMhakLLiV3TWraNPSw14xckD3Rtda5aOv30bTY23DXbTM7SUlPvDSrXW0rnX/LrplP+II2
WCmbU5+onSfm5uCzbwRHA2HVdGnbS0DXp+UfDlWcsUSEHHo724ncro49KKauzdjEBv5RSkEUD1r/
eKQWR1A3KVowq3wgkfOXNCxcsKZ6GoPyPUVLyNAxYNuII+WAQsLUSb0HIUwNrhjvhQOQ/eK2PteB
qbe2z37cQqagbg36AAyFvOkyO87oImPf7CGSDuvwzgaBp9P+RD02HFa0wXGGtTmScEbHxkeuTyoG
Tgz9sHTj9NB6Bespk3ujGXrFv9rR6hDGhMerWfeh+SJ8seJRSOHj8rlYcx8brILA0egd0ZXMLnAJ
9MOc3U9RjkvyzvH88K4P3PdGdXiVbQatLoIXJIDaiXIiryMkydx0rCq3jo1exjDbDbBX6w56JELN
U5EfbxXsSVXoMCasSXCqLOI6Ru/ZzBBvYp/jz4EmCI2SZ5Nczq2ZsLmo/T+rSyihUzE/aXoFza59
nPyyeP7/h8RGuEH4/eimeNPXrLgz65GMT22fPbOwdula/ZtuLLuez5nAiHl8siooCK6pJfNaqFKO
LllHDhdy2k9jcQsIctjYsmgTO6Hx6inWvGODKRR7Ou5V/GkWEQY7y++rp8Lsp0s/hDF0v/K+9bNj
tvJ/7gtH43bzy+PosIkL/3TCT0CIBB0Ly6x++v8HKdIxdTEcGvMcrB4zKhSUeMoUCxHjbDVAw00j
x/mjiNapAMog6gTOjUPhsQU+dUQlAlElQ62bhcu+UuiCbDd8CG8xALkN3ZxEQ/jeKapWjv7umtYm
LedUP6WefikdtoTYv42ovmUHOJN51TO9o03OcFjab2Il2Ezfpmk2YJ2Ll1d3AZWYN3Lr+NWkXhHO
kG4vP/OFtO9qxiodTOrklzcGrNNfPFyH+7bF8TryLEijwMcJ6XhjNaO7XzsA2CEDR9PO9cHUrHad
MahpohViHjyiAhjbk6GLkgR6I99bYiJNM7+bUiNnQhR+l5ChTij94QeJnh2Vw3elJP1TWZvIr5aZ
kYBIAoQb43ceNAEHsNE9OcLfQ5f0LsVKmEkZDNOeB2e9ss2Ahmb7NN+EvgunI1MFSczK0iFSJn80
3reA7LttXRX21nLSr45f6E6p1bnPKus6zayTfKM9Y3eyYysXzs61R5hUmR+1M4zQrkSxO0ttHCt8
+aGvH2ecMA89Yue1MyG5pyLnVw+QASGFhjrWAG+eGRBU+UCZyP1YhLh1CaqekX5vXT4bpbJHOCL7
sBE4oARcNNeDmkRANitRpk5d2j/DeJGvsn/sJ3nKvTnYMRP+nMVgb8ga9eKchfLRR9NtlqzVSXBO
t0uT7k3LNQ5+iRDYJtYnssPy6sDpiW8JvNuhP41tUN5zsgGPdNKoVd4UeZP51nlsUVqjWqNq4ZFP
qX1jkyOwHrCqQsHfoAhARKXaYZekerwHlch8nm5lU9PDT1BXmeZEEEL2uMRuHGEIk2033Ynch7ZH
o7ppHLvfU1agLNLio1/bv4QJL7FTgAYIuyE4B2F+83zaX2bRy7iyKhD7tIU6ZE8+LMU7RncNxMaO
oMxXceCMyabxjRdluqDYFpil/VJ8jGTkEF/OLplmzcQIeoSduw08ZT+X+NLmxf0afP2GdjzYZoJl
juXPI7RRj7Bf5kbtQCmQOf5vnfefOXfrJqmSJqajirCU+cekaP04baAPWmt7IJnnbGdFsWv9pd6A
bo1QQWT7qTGuwu+YGVsBb2nSM4l2JwrS9Vjf3N1V9uDUWgEQ5/kgmGjTuoF9T974zi9Ne1uv7ECC
Csu1KBDqWQT1MMY0AwpPbJrB+mMHSPXzzoMuqj1YDXJLYCOjj8AitqplkED1t7ErH4k5nNV6xbVc
CpSe1igfh0JahNq3H2Jxw31q7FLTSc6Ol/aR0ZnkZZg+IDiqXKAD5RabJdtwIJbIIcnlbkzjTMa6
uxsEL7qK5rrLztktgLkt3xLobxs3yQBF2NveqeVh5RujvK2OCq3jfY5huWIT20nUPJqYwo2jeEic
LvcR4bdPJQGw2z57bAqXL2wt3gV4Obduv6B0MLrDcSEomXw7+arCZThoxBWAm7ilJtlbB3BUfynh
Xz1i1R6WdLrvGhEHIqe/9eA4mKZ4Yw8BDo70PRoJcizf6nQdY5J0NDkNFQVVszobtsQsLArr4CB8
YR3mIXWsjllup4yzGL7DrAxZrwkmf3x81I7K6FNI+bgEgnqZdo3F/lPf/rglDI7SHOprxUtHVokD
ywaqZAbMXqpbhGOrI7++zW37dDrgAOkhK9Xttql1S/KjYvk7odtTNnwUDavFYwQ4Kmc/CutBpkMb
se5sYoZOSHhA3hc5buuxZFgRolsl35T/OMTJXF7hGL4N0qGpazlhQWbc6hZAf6FVX2tsjJPj9jt8
XCM6S92ynrZ4jwtvZ5I8kY9Eo6espaGRX6kDSf+zCxi8YUqrXuBGwhT9Nwp12R+D1rrwL9CK4U04
4ltihEPKdDJmRBhWig0uxmR+tbLMT3L034K8WwEYkF7VlPywS/cvdTgtzFAdS2vYhdr5B3iyPYg8
4ZXFnR2Qf+x6xGfo290pj0vL/tYKpnRX1dB3rSyeQ+OVucJfPwcrE9bez+wslF/8+hmiMYfyaSxg
C6UeXz5SjP0sbgkuHdKBqb2RfosDL9V7MA0d03ezilt7KV5Cf9lTQp2DZHppKn6zecaIbgd4w7VH
ocgbyIXKPh8lJ0ejRr6KVhe2spiYGaDQhBE1ult0+845C9MnqSZ5rizK6Bp0bRxCjI5FS+yaab+V
2LCC0GKxsEjwkCXvT08zzwv9sBh+CYiPRbrxGeQze512CU9GUf1ZCZPddB3D/Fyj+61hARwSCEmR
CIN5O4yNG/HsboPZmb41xMO5cfLYlAkqr8+sTz+GYm12ADYQSRUN46Ki5mHlXgHhxb/sjp9OXdVn
BHQxGA2obfCuIVfyBjqrHzmhTrdk8vFYi4E5VuL5mzXz3NihFoyWGXQDOhlS61ntb9vVeg7z6Wg3
VnsIyhp+RFMWt4Z51+TBdEhVYEQUR5p7qd+ZtS+BXjuPqcQjj5hb97AEM5ETDZBb3ms+TzinunhS
zrzJfCfZJisxP4NEFsr1xMSfSV0F54QM1u3sl4RYLJYfrd5LNpJoB+RCYR/C7JcMSEubr8pjucib
OdUn9FUvQzmfzQxv+QBiGtWTT2VdcVgrXhPm/aA5vaB6I+Q7idlFoh0LqP6qem+5/p+2Ts89IYTo
VW60W6xensG0sB5DJyLJejoswYZx6G0dtMZJGD4nmq20KsjocWb2C+BtcNqOwcoxjr+7suU5X2eC
i/B2145tbjqmOQ8mJMAa5/+QUn6yKUqQXxhcEHn/SEjFa7fW/P2L5o66hnFV2wIfex06tJsyQ2qA
S7bYqUCxfDOM6rzypm46GrnKCqnh0/5Q2de1Sy5dnjcbqJcInFMUVnPg/TgEIsW5CYxOzrnY9oXJ
LLLFxmWN5n5MkZ+DOGdcsRM2yaRQNtO4HuaSs6VO9yvv8+LX/w9wY0S6KYH0Li4u3ZdbRObXMCj7
bdiRiifgsUJv0pHtZZTvExkE49yppwa7Uj2urKVdJsCe27Gr4m1l0vLrLekvI3kqA9TtKA8L4GnN
RnRfk1V4J+fmy8Lnv2V1hDUSvPwCBdVOhR0Zw/ivVGRp4mIjjMJFYDPYUdvoB4fVPegbUJJ1QQDU
iIbaVdTivt/ey5mon+avZa86km7hxL1XnWqdI/0LeAx79oKQPXJiaIrs08vFd+dhGQp1v8QW2ism
ZOO2l/rYmPdDTQXRsZenV6zl6zwlsbRtCOrZsnM9fQkXfzlQ28VKSNzpIxzxqn1IPA/8I2RbTo/k
tMy4G5oAJbLPnj5hEwWlCx1aSK+sgW0bM63fojBnwPfF9v5vnPGgNYVFaP0TGQlwfbNp3aNXjhw1
6xP8NYc2hBafJS0D1hBSaq1Oa1HjAUycfaHdZ9nXkFcS7gzppZTfRMfw9W9EK46ghAHqU3hTwAQ3
pcexxUJFQoJzNZeaHXWeoYXKvBMaw2tiEkJM9S+W/MGgaM/Lv51RvhMoDR3Ny58Zvazx1BcA5kj0
44AMzlhfhshfiT00V49DOHhXlbiuYfNs1sYhtWVI4bc8IiGLPZs313BhtSYIiKYuQRxdvhJ0NO9K
qs6/YBL+ZI5+JEsLEkXLpaUli4jGw9N3SS3rsRGujpIRxenkV33EoY09bjR4N0PjnDJKCeybAt1t
9gsHgVXX/5JeHuaJZTm9tZFZONi8CkWv+ItmDCdAzSK6evc6AKJtj58M6clsPlES7xtppxvXkMcw
WC9Blvmb0FzvAf5+31jYUYAUf7rB7CCUlExx3Sk7udwANpDEJaAGU+PoULSRlgUb47dcrZ/Fvfn8
2Bw6bYqBYgl/eNEqbJmcAmv+vBLZxmhkJOSqQkLpfmWL873M6xN11FuWdqRmoEEo04915UUP4OJk
bU4yjHsMPOZHHB0KUVFPgJGXJU+pr97kzONyP3bDq5lVTwKibmndMbe/Wp77FWqBSKVYN4HRv+SS
gQuLBRCs/3yco9Ntyg+Y+75NpCZ22XvLvXpP9FyUWNDrXVYgq3FC4P3Qsm+ajTA7eKpjpEU0opkf
ia26y6uy47sG0zD/0BSXBEkTg8fHBJdHsrzz+oiSEYb9vwykC2NHnhLOXK9gJpJmaZxZ9RHVLtkk
dcXaWdUZiupQXNzM+0BIyuKHnGLVo95z85ygLANYlQuWJg8ekT6ILTSKH5ZlLwSVpHf9tOz8ysNH
XuTPru7JDjMkt/r0Q/bcHEkxv3kGCVmif7S5cHcBSgXw13EaOmQIJta5n+Y4DIa3qWGUObHQ3CX8
Ibot5V3jLYCEeYsJyN5VmXOca/u9LaAQg9ZjdHNTk1qnogSBoh/tsF82hct0PLSwk5i4d+lJB4YU
qySUcsm4p/MUssVcnQPUYqFkdM9yrWM42ZG5gxsFzjV/84ENbuKvNSeN70e1wPBU98EBnFF7XmaR
HAPu06Cw3j2pzH0O381ptYFpJN+WOeFK2hLEyCRVEAOM6x9FDVFx6Y+E3eV7e7TMXZM6FythLTcv
oopDH9BsAqEqxrUKhVQxZ2a/VXhld8LPv5+Nx/U/9s5sOXIlW65fFC0gMJvJ9JDzyMxiMpPDC4xT
YZ7n+Pq7cNSSrqQH/YDMuh+6z6kqFokM7NjuvlwzvBdkvhRbcv3jSy1dlHl41arYO/hJXV9KLRu4
6HGtAqJDfqHBUcX+wyLlvWwj8xVwWrPgMOuISfe0ugz4AWP3oxm7lhlQ0zdaqNecHBDZQ/Mjqp0j
pdE3hgx648ts4SYv+mTDrYyjXa6/DSwwV7VFqE2YA4G3PkuWEAe0e1xg7ZDdyglKtWH4izeOyM+4
Ry88SHMpQrgtO+02doq1aPue+Ha74vfaDrl71tiQ2tXkLkXsQ421KxruwQhlctBW703lfA1IM7UG
OqA22M60nQEQg7yKTzevklGNaFKeJ93MVkHdvJIRG9gUGNlcTpUdyTkB0o0TyrFbbjNxzJilBcFy
hLlTB6+W0eykzvzijYcytj7aseCfifTFpfAbfEfPNaCha2h6TRIjIauGdRWBDZWIIQm5GSeyQcVJ
XF/MnGuf37sBawi1riPS08OknQGqfdS5hpPNQhULw10SDQZMzJIgM52uRFB+fGPc2vUWiiITkMeG
IWLNvMScRiFNd+Syi6E+t34KFHziAYtJRD9DNLurE9QF2TbLSsqD6KN6awfBre8tqEve8GOYKbto
7jUcxj+FdN7LIdt4kXpibt+wsEApRg3X9fTZQ0SoY+sTZXzFPLITIR7YWr/B4WPL3WQp9SrtIR28
UxSQuoASfysr8vf6MKt2UMSopOLzW/FYYrr2ufjlIsCa6iFvwQVdevjYtmVD0nBIue7PQTpZI7eX
YPNUpIpN3hqf5pQ+97EDabvgZySCaR3AfXT99FyAlyvrYDNZRLk1ct+NkyZLgLVzrQgLV4nd0c/s
LWsz0gj+O/mrJ/yJJyDmS9d2lnzig5hGmbY8uQUac1AGr/C63iiWe3DtLYVGv/QIN7R5aVUF57F/
GTRzV7NZAemd4vzVC85re4ZJEfPX6vxEC+yAkQhdpbIYeqjGzrAH2ql1d2LuoPpXj2+9x7lCBdi3
pjkfLYoBVkOx4/a4NVJ2pAASxMqYAAo28qlOY6qNp3gjkqFn/ki4GsMGAS/N56uazIsfZt9ChM1q
Uq+KMopFpannLMRYabcLX5NQZyTf91FPT0nCFhzHOwdggEkI5xpWCjIJUYxDkRbxSJIF141UHWLJ
MrngDOqy+q3tc9gLBje+dDbqhaa1rGuuIUlLXqK3Z8VlpLHLGL54fnZSdveunzta3YQZFoSe6v2D
Zr7V6KDSFowyZb4RGWkEC2baEorTWXP0VePVp6DmYk8/IV7o3EN/w4tg6uWfCGszmHrWMy5YQpS+
B40loB6B5FPbUkOTrXnOC6WjY+Xkx3CaUo2OPIRKz4t/2jchHoP45hXFW1tWZ6vFQzoPfkVZ/MRG
u+5a+zI/6n4Xg/buOFO5z7/yevQ98en2mNdxxS86z7tGUXQN555MUq1+mdJtRYVMxBfbxnaGQ7V9
o/eTX0JdFw9DxcsFa6iAyMgRQa0dNj9k/NzPLWoIOL58ziLdpQFlTL6qo3EJehNe/o4b5/doD+94
jsMOZ/pYecHKL7VzUusuNxeO0wSnAzk0pN8aiap6p2vhO/HwXjf0FgxFscEvcXUbeQvj8V5jr2Pr
8JT5yVIPpwEQKMyU8TgQk+GhYHMZlGz4VqXFiW+IWNuYmXpYA/ftYLypiNKIWJLTSPFkrwJTrQcs
u4XZcDGaRn9Ru+2z4/V8pOvUWyCdUpNNYVzOsnsZ2ZzXIe/SJngytXhti1rubHIVTDI/gZxyRgNG
xEzEeyML/lhQLUdWYsLu732Jay2nK6wta9p1xs8571kkxLfK0XBQHr9ofmmXXh34+JDSivFYvYma
V0KkCF5oHkVHXABXre0ufZKETTZnhEecKvGvDUt5WWKQwEyyzUg7NQkcdk5ya22TnIsJlBDtzJaT
CriX2juekH3NWAD3sl03+swUZ1BgssZf9cckrieozlrYDpYlC8tlNAe/6BHlz37VKRkG7DG++3m9
9pmTbYYyZvqF09RgHinqy/Lqlufl3qkIYgV5TU45DD/Tgf0Z5SsIEgdrbF87Gx25huffl8+m7A9l
jVmTy/Q48K8l6xif8Aq4esqrRnz6hvPusxVbSc14Jx26G62uhGlMg6kyPvWw/7BDMjxIdp/KC84e
8GvSIkiXrjZRBNDQEzlGL5lRZyfXRGT33WHr1PnDV0xx7l/bE+yOXUDi89geasal7aaT0WlEH3AS
TvUjhg8P8/TR2mpXAn0MDBAvNGuohe+FTznfRRD9y8bqb+OYnFjI7ylp+Kv11M3x6sR2SwZ/CHfO
GD9ZKVGwuPCPuU4TdEc6PA6Dp4rOIH+KFmwbzzLVb8xjv54oXjJ8sVbMQsb22x0hB5wnfK1hJyC9
i98qSG6iNTFZyYel9e9D7yyjrKy2DqWROwrA64TOkfk9Y9T9pTJ0HK9c7GLJPlxY1s1hUYzIpS9N
XT/+kxyNgupvKLIej0f0zJriL2e1nfXaGoHmm6wIeJyAmmghqelUTNWRTPRFNz/azFc/AZ+Mkj9z
kedkzlWMNcnp8XzrNKgbE0pRRiBmXtYXvvGlj26+HELW2yE2+GVYD+PGr7+Ix56EAzClNeSrw7i/
0DzBxC6WlP+tNW+Qp9bC3tF4agfCbcDKkIjFgK6VALDpNTqVaYpn0Em9Dw1xrdE+esXzb5jJwQim
VdR0X5Q7/DWlsZcdNmcS20u/WGWUlargN5CR/U5ehcYOWzzzIT5bHFWHJIVW41r+vFIdeKEgvrSS
kW5q3s0a11KT94TlMUejsSzbuSEsihRNdXhHgRks7boMGVamV554kD/d9CYcKE518ivN+LMPJK6t
Bvd+wHnUb5qsNFg8UIzCH3Swom6B2LQzLfViBubGzX/8ITom8WvcXvqUn6c7lF8cUXecrq8uu7zO
729BNvwtcsZI4t6MD1hog8BJt3YUi2NXp1flVu+e120d6lX3ulm9hxFmi6FE8M5beyKGDJjKYpfp
TM5nOL76KvlFbYqObZ/htFzHRqWOhgPpPq5ybWXiV1y3grC+8elwq7XS4UUPqU8Wvb+s1n514lXl
bYDI7Sc8rdT49eui5u7NCwEDUaDzHYYZHhUNVTyY3EYF3tuwq0c9PzO2xOgbR7iufW9nTMM+GQDK
USagV4ekCM9OFu21BsQDCNWd1n2ocTpVVAL54VDxdNKPPSQ/onE2hQkeZo4xd16GQQbFAQRMQrVr
7BC00seGbH22cglwLuPeNlg0si8qSiYOj2FsaQj1t1dNsSqg+NKVSv40Hgn5mTqwafCDtLBKGiIs
FR6lluGh9hmuibl2MQYityydPeSFeHF2isjdWwkM4BgwAm8+D6zhpC8122WuHawt9UKGuRQVGD47
BCjsFMFpGLxL50SXasJi6hW/fUyaiJayNVs6Eo5oT8uumcatmZgP5Ej2/FS9MO/b3+3A802d5rJt
ZsRuNhJeNoYUKR/DG7iPfh2YrKkTw0NtxQy1ZLNOQsqfkEVbapBQb02XsdbUKYjJKlypExvEOC14
lEFJ7iZJrjVO00VaUycaFj1GvS7cDXYHu0ijE0cMuFNrt/7O7IDiBEQ6qw6TA3unjTSGTYk8ymzG
WyY2D4LYEPherSW2b1zrlCZ6zki//xsl1qvwDZSev3DB5Tp7lISBl1lKGfLgdTwATcKXSMMyFV2X
0IYyFGep4BrXUiYVCZbm7pttIOL7LDPx5H0EWfJZ2RJ/mttvJ+vd9hWbQxCbHNr8LvRqGGl6K63q
UdWJvpZVfm+KANeE4+LndjyyWdzBjBoAQ8/q3SBhU9u40TLF6Vx8dsxpqcGLCowuBhv5bPrC2/i5
OMCbeB7ylp55zq2h8OnjnRcsQ+ju7JxPKmfzNus0uR5QDsCVnLv5CMzymMnVNL5tGtBXLL5+iize
MWQm24FVwcIq2YimxBQ2BgV8C4lEy98Q2HqA3Dwl3raIp3vLQnNPP9zTqNxL2TbfFb18qiABBvwR
KFdBjqBXOAa7znpF85VcpdU9JLX2jMWhy2mcyIK31JckMVS4hW6yZslMZzlleo5e3YuErwQDGfF3
RwDTHvVkS+VdteG+RNaNSav2M25QbaLth3Yot3UYHFwfRx/8NmvDexrwZJ3ShYeU51IVsB4UymKU
8GIz0I511LRR9Plas6tX08nZrE7hN6a/tdtWr/+Qgv4/Uun/gVTSTXhV/+W//df/zt/6v5BKp+jr
t44+/zNN6Z9f8W9CpPMvw7aYRz2Jag9x8n/RlHT9XxhzISzploUX0TbhHP2bpuT+y7J0erKgAyLU
O1jy/idNyfyXYUGT1DTbkaR3LUBL/+NL+zeqsfk//vd/RoVJc8Y5/W80JbgMgJQAN2k2nGHLnpll
/wneSJUroEE2oF3ZyOfGQRoJ4J0ceyZ1BjO8wlhH8UMA1F8OmvvtW7aHtIHtTZeA0mqFrkPaC4Gr
/+C0PPMXCpdKhQoPsizWmZc+jz0BnQ579sKI634TJNjAgeifrDr4haj5qcuix5Lu3OxYAdtFDNIj
yUXHnt5FWWFGjanIQUJxr0h1I2uRqPuIjVMQzYVNQYSdSYuuOHcAvipe713UfwTWU2vgFzQi9snB
FLxGkXaKney1i4KNIaujI7m+WFZ1aBhPmLpNyJF9KTeKmSaijkfvnbMKwBno5kdnA/LAdXz3JMWc
yvtTdOJ39Kovh07jTON0dckr8+Yl+kGqjL/8Qk1ke2JrfIor96THCIeNYJebTeEhktNDhMO0CulF
mxcvr35RDoD8vwmFE1yv+j2vmS2m89FI7zLX7wKr1RZm5MJSpbVTurwVZb1JWcGzGa8/LG7Yi1qX
nz1zvgHgb5T+OmgLfnMd2p7nBbjunfBtShm/yiYjjsukPoz6ttCnR+BNy1KrrHU3qRMlpz8GK3lA
BzCr+rY6tkm+zYoJQLxNmBAkLs4UAxiDgaeiynaOlu9DRgzhEIANZhRMtdVTNS0doOQNt6c2unSF
uqUeuxtaMmb7ZLciScpVN1EMLAyJsPOpT4qZ/9gI5jLfBOOYrobW+8wD1981Li+eZLoZDg9WMnbg
L+saeSdg5RCM6qTnLoODZRzHgQh7NY7aGr3h2m2bonzJE5TK+beKdeMt8eJDmp5GizqQWgKhjyl9
XXozdIcmx2Xe40T38hecfgOzB88LAfuCBqBFGJOwHAlSBgHxXYt1scbFdGXq4mNsgRRWxp+qKZku
fFvsB3dVEmpYS+KEIyWdRGnXpSrwNObFL/25lm7uYXHsyjBgIWzQlRly1WTFupNcNxkJRy68MfF7
D4ZjxF7JSE6xogAPuZ8e3Tz/JYWyzKRTYlOYA1EI7cHYXZyCkitWK4vI8VMu6dmTLpK9yLRy1bp3
uxIftcMaM3XDZNNOwwuVUoBGQuGevdRcoVIccdNo6EDOJ1D6Sxgaj6JLf0WUd0v6DSGb5DkuiOQH
dgruDdf8C5iJOpfgQYXdmz0pD1EowORHmnMxIAUvgyT76CvIP3jAKspdBE3va9/v1tKLhg1O4Jvp
8QsGgR0qZqHVDYm7EgGkitIa19Ca7il/zU1l2i9KMm/E7LbKdeM0m2EIfjKVY7TrfJ8qItqA8uZY
J/XFcVKav5CoG2KptZMne0eD1NSZLNVYTmbNGHFmoEDnonsQsaOyXYfp5KZXPpKSa5L1SLA0r6PG
Ik0+HMjo7ckA3DWvPAxTtatIPVBtAXUT9NUN61G+Bi7Btgm3VxLwG1Qms4YbWiu5ZZ0A9yW/t3jG
5y3Q3fGLW5gYV1d3v7tUAH62sYqq4Hn+hz0b1x1SMXJUf5yG4DXUm7cwCi5FzIpO+HjokPG4yFPP
yR30ZjUAKsia3wMju2SmSVu7zl7QJ5yOjHjqk3RFM1Wx1XTje6oAUcelxboj5m7XVlvgm5tRG92t
8kuqn5oCExw6AvMteAuWZlQb4win0AmME7QUhe2fLnEDflGXPOwUZuRAZGGK3Vc1GTWG+P7D8V2c
dVM333q8i+M5uHqFSVwlrqjhHs+qVxs0EdrVhhqeOuF8iq7ydMhOoJneTRypmJEGKkBZAgnpvgm/
PjcFsXbpnIy+udESCcReCA+ud3TzNfc01fKU4y0pbYVLx++uoyjZe7Tyd6zNHRtG2oqx8qctKz/v
3U2py4GLssAB3BGjyjKFG0QkGLh680Vm3o44xQiydrpRTkpXyOBtRzpMKLLIF8rZQYbfUWh9a3SX
qcw3NtU4fWpFa+1aS30TV1j4argw13+g9l4z33hz5i1Tz9FmEcqiFWus17b/t/atQ9lRyjlZzsaZ
7A0oWNYDJQE2YmWfvkW5OA0QGOENKo9G/IlhAXIi4CJhskngXlxubYABNHCG16J6qdM/giWXzUoD
tNLCy/zPCeOWHAHVkL/Bwkb8fqS4CRnYf6ci61TmEMojzKD55HBBtFkq6MY1p+gTv+W0rnu6DQjy
C/YiWEm3PcQ3SFp4yIc+3hBKufYBUBoSHh9eIeWmLoo/MpK8X/tbr+Q5EiVItMbZF0UheYsF3lY4
eOtCIi2qpAWTY2IFX7cn+NR/eoYT3uy82ye08CVj/uNIC2lMyz8yPf/Vqwmy8IA3yVD4kOdvKBSt
K9aED4er65oWdbFyRspxgZxObvHU8JyjUaAImj2Ek5JsoFLqqMWrOsxwJrMdXZC9Q50TuPdKhwBZ
9GSaASVm6JKmnD49kETsnM+MGQ+a2s/KBteA+oNCVFs32YLb0YOLznaL5fd5zAbKGnJNoWCUL8PW
XA6NS3JM0xYFTlQp+NAJ61QE2cUO24bqGlEd3UD/jZT6JcxBbQPFMDy2Mbushay0ucCZd5bOd1jH
rFDn8I/+uZo7Rn3oSuJWEU5WxKuLV0xXz213eN4WVcKKij3sX1LyYleLHDtHpJ67QmuIG77aNFCs
Ao1MhpGrlTtOPSLEQxljz700vVD7castzng9P5gEeVGhIGKwlG/iGGaO+2hyHKYiEZQ+aj91sUqI
7XAnYh1lsw/955nrFO4nfPWsVjkPWu3hCB7rpLD3MsG268UYmC1uxbmQS7Q/XrpmTtPRwE/Aze/6
0JiEz2c6cO/+4YS4jCEXwbCJuDCVNpSzQmEFURYaZ3ZqGn6ZO84ssBrZQsWk0SYK7/KR1WsZMCP6
9vjjB260cSz5cF1VLhy1yEsjY2nNapW09RsdZ0Dp8PmCNMUy7FQWk6L9VRaULLO5fa70xgYq+ZWS
Sx6oUqLthW/iJGNehQ41JITgczvZhQhiC83tjlGgv7QYPDLNuDp83mtvugQRUVjhsh2xx4fWM0LI
CC8DAMuVVL5GG8F45En8xkSTL4YmWhu2/zq/NzqgAIr9fGiOj/knVNUtg2yv7YQ5wuVJdPDHGZZZ
74ytI8ZSWy9rl2GBKlC2M3X2HA44a+Bsv1UsHpBzsHqOBO9aPWfaSW/YtJiakEZor8FYk+zGxFCL
0q0gM/EJnX8kRYc4mhF1Zx4MXJyJ9vxxKYANyLj5ST1va5VQx3tOQx/S/FMf8gCIQVJWF5/80joW
7ZcsrV+nZxJKlJ0dJdfn3M5XlGT0Zmgu3bk/up9YxDpaeAfU9N6Du9kANbm0pbWNtPid1c4s6/oL
e2/KoL57xWqA51hEKWC0Op6rkpJVW2ervK7zXaVFh3gkCeUHz2FMPir1a9pTY+AteJ8cZcarOBTP
EP3h8MGq4wngefGIEzntyZrEofRDC0A+SCrPmXOhHsJlI40T146l0VuAYcrqq56ajxEJdxeCRGdE
w10Q1CR+nVduPDCqZrmFsUpLHWQwXiRWFQA0F/pWUywvcOqAQjpFDOOi0aD/wYvVJz5SBvmbhELj
kmkhINmN+S+1NwRACAVS72vxlVWqxdXL0Y8g/R04SHtRey2lUazm+aoZR+ugcJvEOQJ91lAWHTgQ
YltvGcfNDh4R4nTvvZeCt0ibeDMBzjmMOGSHG2lPtAEOSl2EF93UT6I7tDU/9NbGmWnk2U8lD2B2
d72Gu1TKX4estI2vr8Ot0BX7pHVXVc7KKWJCHjrk+UQHkKnHz1FHY5R3r+KRUmO73XS5xJKPHY+x
kOUuwwGqBR0BY/Q6W2A9jLRQGxajNN5gqb0qmg/jlEsLPVGJ+obDeG54J2HDo7zUom+rzzZiLC7a
MLIIJKRt2DscGO6qc6q3QWDlaK+FIlAZ9hmMCWOOz2Azcp2HkTrZJjY5RFKs0bS8lvf5D6rN7k1k
zT2kKguo6ktolffWT77+OYN7c7qy7b53Jk5uRRwLyP3eNvija9nDScp5U5Tki+vaf8ShutqTc1Lv
xZhdFK9kKsWvaead8RO8gWJhCC1Uu06L4rmaMihhcuFSxrgn8I9tdFiljBBZpa8959CWZXiQLq+J
LDd3XH3y1RBG6IkgSBchSQn+/4lgHZ/hkeML1WCb/ElYWp09YqW4ZqytpwgFlQXokHBfWbPY65fd
QrU1wwi22Hi6Bqb3Tcj/7gb1zdVn2/j412bPvh51PPhxETNKReGqN+VNkfFHbf5qp+Cn8uDF6tL9
zQLtPOFhx++t7cZxgm9YBWQ8iOAlOfkrBDRX9NytFCpHmcrtONoLX3Zv4NaeNeyfecKUxnqujcdb
MAuTpDN4B8TK3VpRNSwzvjLYKdpZY65Zwrj/yC0gicIJxLksOUVa5tyiLe99HB5h7sGNS3NKj/Gu
NTY2fhXQ3uiMdroSnvNhHM22eU69Vf3pltmXBXQzscaXODE3icndTBuRU8rApNisQVckYi5C/Ua3
EoboQF41q7uB31ooKmK4sHS8xyjZ3sX6F/vKa+hxNg6CJ5QbnUR1C3aB/aKF/IA6Y/gwcbhiRxZb
p99gw8YBkqK1DUbtsxPH7cFpiRZBZw052ydgd8UKjsWw1BXfCmM0H3hj6IEa5kYEDWQibDD4JGa4
LqrxnnJRu6RuusursTqYib1NWwRUlTcwdKF8tO74yWVjWMu2PweWt27ldz3YVKa64q3zAhqSi6t0
h/jSOLw+WsxZHviTgH97iDsAYCnIhlGrcItVbnyW/T7xo/ItNDONEz78qZLgpSit6RiFFuFYS1u3
3WD96Uz7nIdxvyuysSFzTWcDXuIfr2/XyoCMUE+2c7DbjmHb7GIXFJqPHkB6S4noYvjzl+pW51rb
GYjfzMazq5MCUbI2ovzBQNMvxVTetaQsyBGv9NH8BJiXHKRurYJM8p4OctCvKr1GCQYVkUqKeFog
hjUgB0oC+bF4wIAU6RAxkJqbCx04IfuOcjdzTman6cG0pw/E4+ZjRq7oNFSJIsfdBpBiJfT2q1YU
OmFR9UbtlgC2QFYZG3DKHU13Ga1gdvFX925dGV8D238YFHuvKs25OL3/zNzjJJaA5+trC+Ur4zpG
5Z+hrx+hGwiCn+WliQPuy0inDg5p/DYsmDT8Q8XAtMN35iIlM5HPUp54ARt4YHPC74++bhTblI7T
jQ8ucYGDr18SGxIgVxB0ZYqD39VOoJqfgWj+7XhhlVpItrKm2ouOEQdg4JRzTypcLDLubLgMPht6
Ahy9vCdVdK+NekXb6dKduTCigO44UHGrhcVb2mi3ocf/knAdo26jxhG6AlHbsLaoPoNS9zejL59B
d9eIt1Z8qgFwWa3+h65YbVHbJJHJaeCqV9cpJVVOzbe1qoEDLPAmkMMDwwaHwfkW+hSuTMWh7jbW
z6DvNDEOW6YLLfduWd+eira45qiOgY1pSZGOWCBCbTLkwknHIT6Sft5W7tV2x6NKacUUtMpMffXt
4P+BYAqIq1RQgy3ZvIQRpnZLqkOpI0NmTdcdOo/XRZs323xqNuRindV8szU8PAnmpy8La49j6dMF
tMfCv1XYWyar3VUBY5ju+eeh0sWiZ3MWGjW2YFM8jByGsCCg1Pkgg4nuPtTAG7+u0Mctv6NzUhUr
LXZXWuE+2+SMmMOtZ6VoDi8q62wEw1vPRbmcrN98aEiYQrSn+28Lvv9bTsZ1TgKIPKNfzKofaS8P
NvXkO5W+Sh2VfK4hqVnTzD9KzUJwq+J862AP39Vee2hbAhIxqHfHTO/zJdMgU0W0ocg3+IzjXSdo
mRnSflO4+DxYqmGnDHXQvChHq6QYQWs0ZM/YMq+VXVwcO/87xv21dKr9gLh4KGl75+ghjdypeX+j
tEegWaCPjROtqsV6lrmXzQgsqsNgQMSO+UfHCRr65Mv7aAsR9qse8te0w5tvZQL9H5zSK2gUV6Nx
1KHXa5O6xALpZrpPOsrbUKDWAQqK1wkr4Br/mBNl177wjmkW4bDICMP08jpapX8IjWI32gqbn8mq
CBjTIbRFt/XC/E8REM0hZrOsoHxv2vCpUdSRNeznkKPtXd3aR2zg0SpiAghL9E2zVKeOe26g5BKU
QUbkPSv9ndWSoR8ZJ7oAG+aUC4cwZPzorXMs9auXjm+e3okNkt3WTzDidjb9OkDl8E9q24pN67Lr
Gz7renHMc/2rBFmytALso2xi/KXglFpH+ocj2ptsmvcBmj7cVmBuQ5r0285OePf2xBCyqOXjhOi6
VU51nv+rC245blUMO3ummKdauIqn7qp5uNCH9kIG88kw1aPyU0l6gpQ0dlkD9TfreRCSiU8ukISl
L/gLcVfZ2174Q9MdLtMj5kxef5lTbjUfARr+U6PRU+5E/juftrvt95s+Ye09bIzYd1bJvEVp3ZJZ
REfDC3VW2WrrTOqZ4JK+5ceAUr0etPnMMq961ZCKL9ieFv64oUZqDtj9QSjDJmCOxzjtSrzIT7rP
B6WsoL7mKsWE0wjyMEwW51qyztMFx09cOApjFl1BVTbu4+5PA06/8VEnLBgXfiy/Mwj40fgnzJzj
QIs3SqW9kAJ/e6i8d6q1WelHH0ZM2mLMq31TFw8+PWJPSB5pVy6dutn2Qf1H9PMx2RSvrZ0AjOWY
93um+JCHuUmdAZcQZnNMngRKUIgzGBNm1d2SUEuPlioMODz1pXcAHRm4traNJ64OyNdN0M5WaBB1
XcY6qJtGQqmnvmbXhpEs31Ae+9Y1tDSRTH+FXPaIIcJtE+tLaGm29CsiNMJbpw4Qx7CqLxovoYVq
okfoZ7+ZqZs7TTZPIHSBOJfp2Z/Yv3geGJ2oRauUSYt/mSSXT1hz/08or220s6vJEjWhZF/jdGcX
YgpXGCAkac8MzDjUmkQXUm2ihnfi8pBL8wtwGWHW7oK59R74sP4713puDYvHHT8vdmH6JKyJt6mZ
pBbAsOQ4KN59Wo21uiTw45mEaGGwRkfd1bfRb9FUN0wjqBdNnlFxShjBRgRzfigb8LmvNRtNqTdS
PnB4+St4sLC6j4mVY9Q3e5P4C3328d0qh2tb6VeODuwLqfZMy+JylnnZI2HB1kX6ASD6XHVWiR95
3Mk5n28AKPI8++8AEm2CjqSXOrVI8VxVjmcuj98gFxAKDyfYEXpDZL6gAb0sKHsE+0z6rH3DZH4W
PSvkCofHTgeuucz98KzJ6LVgJj4MNf8iWepDgJexZ4hcpA4XWhFke1LnP233TM7h1+g4joAS+LjC
skee+9PerjDA2QIrkpv+YfH1kXGwL3pBf/TAtrHr6o94ZlEMaQGluuWfCWc8BVZ60YGqsZObYfUQ
ay0NbFHPYJBpQ8C3z14O3fgTDybbeLtFU6I6UvJyA/eCDU23xotjVZDLKmiiafwj6onRICeInMCH
a9sZ4NeBAAMioJlcWeYNCEuciV5s0hQtSDPbxEMawh8STlztIhtvmLKuRsN/MF+U7XDWrRyKJUQX
M7TPhV7uYugg62Hsnsa+xR5kA9QZGFQSn5Vswoercvj0TRn0AmsqX1nZ7iO2hSj9wd+Edw8bZjGc
wMOyWPI7cvHtIPep3r67MStHZbnh0c6GS5sz+Ftwhd2SqB39ZXSk4KQjQIRiw2wvUPdZQ+2m6Qd6
1EdIz8Y6LJ2dbRdyq7cnLtIlPOJ0ZO1fvHfldOPbxokf9MXGorFa97pPLwO/4MUsOzBBvuZEdzus
jP7AS7wYLAx6dv/IpO9v+0xm28hvLlqwMzVfYxdR/A3VWaOkA1iFK3jEynXKlnBDOpxZ3eehdHkb
Nk5YnSDr2g93wJHZWuZbRrZjK6EXeEL266oRF22moIOI/8lHf2NbBp2gXZ6tQjN39jZJFXhh1Egk
3FIOYa4qCP5ibvUzCRCaKBJbs2Qn09aMfwQ6MY117RtebRZoeJGBDqGYm+hdubbHFMM6E0IMczZ8
Wzpf5abVqEot26/MtvKDO7IbaAptYSHj6CHmzy7aaL30AdoW731jHdKsq+4TyZk+Lzc8ANtwEOMT
wAW+gnZ6aDUuSEdMW9VOi6abbpPl/kZNHWyHahcQ9p51ClAYHS/22ekbZX20ieePPGAaZP8HfnCy
0xOfa0GMaZrIieilC3Qv+Jza2sa5D2V+KihmjDETriqX1WRpavs+717GxvsWcCrW5RTdBn1hO268
rrti18SUd89700L6YHIDg7tTlP7VbDNfl07/Vsdot2WVfsR5+AJqbk3HuL3HfcgqgpxKP7+Hg+mJ
MyNbaS3HksFniQ/3W08j0mzs0/6DvTNpbhxZs+x/qT2eOdwxLnrDmSA1hObQBqYMRWCeZ/z6PkBk
pbLTul5X7TvNEkaCCpECAYf79917rq7/gVkfNiohTHtV6sfU0OgjkSPppmSET/U5Tzp0vJP+1hco
/c2Qkaz00NOKE240DC+bqnHODO8pCuCBamANSDXtEBDG6R5lwb6wMIbGRIW7thseo3AoAQ20z5lq
36h8n2rou2bG1BLRZ04lCdUoIczKMbjyy/IUBNMj6KyPJOO8a8ru2DYZFUfOmzgxL67ZonySrDxk
bH/W5E1mhvOTK2TeJNm8LLv1m7w3HsfFq241C78Zai7SDYqXAXbKh7yooKw5iBICRx6Tmu85ZkwJ
gGSDtz/NdnLXDkzgJ/XURdV7r4CRi0et0H4Q2Pc8MQ/aQjO5NRHkO/msY2nhN4xu86NJuMzHiNwj
Q1hbsqjQwyPB24ep9VPl3JbrpdKnB82lslniKDSQY3hXK+yKgEVvs9wlBKls3nQtT3e+CWqqyPcT
MrNbzrPJbt8SqFV71TkLaKSiHFqKlxlPPUonhn2HDvfway76R3cG0j6btqcllwK5Zqrrp643W0+N
xI30PkuTCLIMVNsNyz2jIuMx9S/CYaIVjcGnhb9qO6KzysLpRlOMamWGCa93ikNU9w+cNbiJJnXC
vcCl2tDdDfPPkP4cHwR2nguKBuvBfQ+wifhHsPUoNbtLoIEnAMe5Rfl+AAp6Vc7cPRnkW1RQsvPJ
mRdW/jXr7YUpRuBAxZX87KICmIlk2giV1T9pC5Kst9ESyC+arMVdIiwoK4N9xXZRAjQzBEoxqzh0
CTF0lYzKoxu7N6IUIwsMEFEdxqrnZh7pf1vhYx2E+TNwGaqwgiMecqvFNJk8sdhMnia//5i5Yq+y
TZInJMzFviJw+CBTN3mKrOpjIkkNsUv/afdF/bhuinL+3jjtfF2fYbasT61LHyw36KI5wnhmgO23
BvzWG13VFjxADlzH+5eF2Z2qBS9vm6q/H1QF4yad5U76Du4IiUADJIpBmT3OKQhX4dV3kb+4WOI2
ran5XhZW+rUDvpVNbnoFbfd9QHLnGT7ynZh29Umm3GcLiZqRg6FvUQhUj0GDokOE+T39pD0pP8Ox
djEXxqZeYeeDC5GHOSq4Fu5yRz/vJqr9Uy0ani272uWRbpnnIsDD2Nnqz/1l2R4qFNn0VMPilHRa
+CCiInxQvgPkJMlu12fMeaatHtHZ8VFDHIjR/aRBpd8IHLqR1F16G9z+ndyH+ZEpf2dZQ/PCAOTs
U9z6hyY/M43SXzFi0Z4w3fGu04MPBDRqpyrRvfSWvBacz8tVLvXqAuXM66WdPaW2oONuze96QHxW
kGXNRc4kS1ZGoI7KCR/dNvHfzbAH79z50UG1cto6DtMeiuTFwZ5BbEv9Np04pn2dWOeuiKAjhKyc
Usr/tK9wnDaZU6P4CdKzCiJxNH31kQUaberJKTkRC3nQDWygliA6imb60TdEfWiwGu8dvTkXBLce
e9eUx36Q+iYue3kuo6E9gELbhzIwf02ZdWmagporBSrSN6inh6U/UGAtr4SmjPj4NHE3ATLNINli
jVLiBX5NdkZsT0SshdtKMHt7dNIbOZr1e5NpV9cfP0c3Nu4n3Dz3tuM/ZRDFxrhUr6EzPE8Et9Er
gRNSokXcN3d9PfmUrOcIJcdrLB3tKfX7b502ZHdD+uYjZaID6NY3ObJjD1XVFiWXzQIAbTqOWVq9
k8a30v/Q8Szyz8DLup7juEwU02TfuhF1+xbRJpUS+yitEY2komMTlDaxJk4zb12FjyTT4/Zkm/Ad
iy5BkzNr5On1IegxS7NPHPcUUCEdRgCHh6mZiLFa13owso+p37h7ixgTAKv0fRnejUea+3ywOXwI
NOQQsRPJk+7Wy4w6/mRp1iIEY44dlI8Bw3dq5O6R4vCut+jhT5WgPRaU47wJBPKbwSRgFasTagKd
jMIEEEwb0gvRKOdKTd4Gfu3eNzho94lpGjtXBO498C3/PMsQIdKYJLvENjWa803/1LMWPBnZ0oSw
jiZYx2KM2qMew7UfZKsRoYwGK4vQ8qmPsYubX12ELTrXyFuBxM5sKwhvuw7McowcFYSCRDEjovkS
hu7ZUB+5DCxWa3P4zeoYXiPTQAlExvAIFMlDczfem53enbMabEVhDY98SfCuAiu4QbKBNby9nVDa
PLlarD1alhfyN5aFHXyEAcralE4X3jx5h3NqMZiCunenloC/lppp36KqVtym+pBrx3CiJYcjTe/A
n4bHWIBFwFL6zUkNWFzV/IZswbrzO4Fo2A7kwZA196V0MjzdLyhk6tXr7w9iUFkL+6I80jpHthyI
K8UXPIJkWO5GIhkPXRi91w3NQwKURxuHT5IcgErot21XUXEhzaEfQKIxXUBvQxd+OQZhrjAFouWy
Btq7KBrKbzFFrAiZ591oO+cAedjGbwDZ9BLLZQB84IRUnt4BANyFsFRCRGdQ4RZlJ/PB3ydBRwee
aZ83Od/zOdaeLH9LpjzLf1fkFG8lhZSs/6OcmMNge6fnlnxPYtbpiT/7INyqJ6bV433SxM1u/Yit
DhL+/6uC85a0uv+XKtj6t6rgm4+ujtqP/B/C4OUf/SkMNv7lSNuyhXBthUAYXex//Gd0vG7/S1io
hh3bQezLQPWVsyrtf0nXEZYrhJAGhRUC55uC++n/+g/d+JeNlJj8VcshonV56R9K4H+nDF7e/v/Q
BSvdtSydUR6llksd+R9x54EBFdYOBQF5I9gQyinfamU8sHSEcmqHt23S9Xc5LB9MPn79EerBZxDr
wQmSspSbaohZhGumf5u5oXtNWmKpKUkcJ9t/ZIySlEzs23C2kntn8glvDwoC9epzMYiXyPGl57g2
ta3OvwzBMN/EJoK+2pSlV5FKhzUHU7M27ZzBNxDQuo7H5I+bQzR9oHNhdWXe5X1Gt3nA5fk3afef
+um/66UNgGb/PC6WwQJIJ00dyTYlUL6Av+uloSMEwF4IqcpLgHf2p0QOm9AmPZta9wxkYdqOCiKV
WQEPUYt7mIbP0XT6O/p+UHtidvu6vJiKpvcM/X5XBPUbc42b2EaJlDsYlyq6XhRcfxSOdU5KZ/Ra
DMEIlz4NC5UZi/tKLklzgGp3cTMehJkX8AWabxaG/vsw4xBgTg2Bmc3hDZlPqIMKuvJWiaOaM7FH
hk1B07K51dawLeEmRANdrzuS9J7sRokbYhQver70DEM0KjZk2kzLT1gtqQUL/0hDNr1goslx8fZg
BnRWFwE0isNcdu+dsl/tGnoYt6A//MGy945P06QmPn2IEkbd5GMMoQxVqJf9+y5Gj5kFGPmt9iXF
30FQOz30CTSTncd7EZCbDmeHkIrxc7acF0C9DxIFdu9QrkuMGgBZZ2MbpjrCy2TNhvrBL0mXT8PR
08l2RRfab+Cl72RctsdAhjBA1QCCyw23tk4ZXw7DrTkuWt1ZH8953yw5TV4bVTqyXorZiL8RaDjU
nOTK7qtt8F/Y10mYl79Y+c8nZwrfhc9cKDapMTesybYltpBjMrl4YvDf1V19N8XpeNe6TnYwJtrl
EvSgLPwbp5xf9UZAf2Aqd+pkczPHLK4SEaWHEiBzZPikC8SpF00O7BcEJNRyiAKiwp7PkRfA0UDF
PYtdIaYFYmqeuu7QwdIgmpCCEbMiEueDPVcD0GcD3ignwQOzimNw5ySWf1N2xrAZx1uJXvvoLKm0
AdhgvMBlfEqZtAtEZZgbBgThM50V50HglyXQo6TRQVFxVBmNrf5Icyo7zETLUbNVVPin/bQIJCKs
b2LEYpTkSj81unyWPbppfLqE25jqvWsnsAMqv4Kw0AuruHRjMx+qFtCQWnI9M1p2x8Lwb6lB1icG
0i2OqUOs6y+ZFlEjthxUkiGHs/fJJphtN9samJaP6VKmt2JWs7KHnGJGLmYshfXOKhJtpy9qEKko
35cTUtCpDJ51VnaI4bN9GCdMqfzwhztEV5XcFoMUb1NS2vtOZL/0McAgTFpwnIQECdhmfu1mGv+i
id4xlockQzJPzxDCIoGNWatV7U+3ZF6hZ7F9xyB1tKTqoC0yM3IaBWEN+NCFu/OhqOkVKCO/zwP3
o1ZV/8HKFZ3YoBm3cXJrV4A2ZjeksTB1xETjaqQA6QU0D8/doJ+FhoyjaQnwlfW3NnJZzdUEkHRx
SjsTi1Bnd/Y5AOJ/g+Q92zAPuyDgzvZtz6q1L7SHPnEunYuhtgBM7GIyvJhd+yQlPQ1ktUEIWTzJ
OhKISduGCs1vhBlAtpf9MkEdA5TSQx0CDYl0DZezqSGLwLemKcdkStkjFTWWkzqUR0AX34rIfGuc
3HjSqRsWRrfHZx7TO6FAzdvjhtN6kivgZhN2O9CHc1+qhhGpz01sjE1EHS2Z7wBvPZehuPPFNKEY
M70mB/KdUY6bMpQjbTI8VCjxoP4mlyoHO9+m9p68ILghFA92mTF7WRmj3QFyKjQdVvUUXIt6Qr8J
i5rAyyUY16bIUL2PRr3DVvWrGxgxU5DjmwBroKZZd40poCOVd2MDubRB21RHqPdVxoeAKZzalDv1
udD3rD1bWKr1Wxbi2sJUdnBxXeqpg7FFVTnQXGr/xvBeFXVEoa3eMfN0WMtAIjNQx1mBanepJtMD
w2W7wb0q6h8xZeXKnuJziCoigilVDY5+KFtKqEFFZKyoNFaQ+jdK88dYqz/sdoQMz+5tn43zbkje
Sszf3gyH81jZ0MhmpqeB79Nd8z+l1pMmWCIEziOa0FSDe4JpI/VOrLLYke2XbEef+NSUiud5Lq1b
N1ZLLbzXTqrPfiQZVXbX+TVxFz3k+Fo2dIsC0jIKOzYgp0fJY9V307E3dO5jrqJMYne3psm6pyKr
V8UTzaQm1Y8LCMRvTEY+MpfyagZ1UE7QjKv63M2CBLjxLgpnsv9sOlslnBmEKXFBdHeNrxcYRpVp
nrn0aywBurBt4wkavt6iPKjvtT7DOhsRQRuX42mUQ72bJgkJK0FQMIhs3DtlTWkmLajhmuDB9fID
CzAU4VHYJ1p/24JxaygoHAbhlHkym4+xEoDr5vyJufdgVwTJ2MMvOU8aq3SyvZplIEWF56Ak8tYA
ZZoeQO1SkdI8r4pjUynrrKJ3iMGgBDv8xIYevLvTGF78cVktitFC7uY/oSteJjvRYQ1yDnp/OP6W
ELXTH9KPdeYDbHzb0G8NvMgzirZNOoKZ06sYrGXkOtdGkQzGxdeI20hrJBrR9lDMDA+YcoqN5sLc
Ng0CMJpeJhdZlz8hBjgfPRMUVmrhWxj014p+DMDM4VfQQ9erTcRays42DQpKb1DaZzi6yClhYUaB
CQ4WdGsTwPCoOK4Tg8utLOr8tqgSgJAaeM15NJKLGZGEJFnvopxnGRpwZTkxqFCultxrbQnQN1jC
JKa8e2mYGB+kZlOKksL+XhsBX4qmntLl5lMWHiwUcqSXR1mLMJd8Bywk7CrGQJ4py0xF1HGbD+G5
qIOrVR2fndaMN3+SexdexthBDd/S4o5+x1fwtn3TFl5FcIkgP4d6VUqpYX11XF5wohP2f7hVyxOR
UE4ygp+DAnVr+zoizYAGhlvM2LSh9TIqQMod1GtJLPVBLX/f+tvXR6JD4tsQFmOo42x+cyF6Ef4M
Hn501VuIni/EQkBDtsIyk7QoR5fwn2jZ/P4gcF0PhT2+5I75muAF2DVi+KYiLS2Imm8xys7mTXci
Fh3taMERhySYn7o8PotBvoxJSNDNklCzboase05jPNSm4O5uWPPV0vzxyD2gR5HOpinVc5CCanKl
Pp+rnDZi1Xvrxnen3vOVO+5Dx/4Dt3Pp2TO5NlU/cSGg/Y/2dOGpdKd0CNuOUCOKnHnaQnpNg2Jv
wPxA8oquZTk8OlXteTsQxQXQ0lVk3VhvX1/N1xFc98mkR3ZQF4D/bRM1lgLKwbcShIQHbwZyH7cW
jJ1Nz6o7pUx9W3cl/rGIdNTW7pgqTkd3xGS/Hs52YRBAWdeIoXOWrI7lQEsT9f7QkZO6PkUozO1W
wQxDW0ttdDkEuLTfnLR399MQ/nlAdKlG2EHYuJoqPNQpukm04YDp5oOmj7bndA1eNE1HApEN8DDX
byAr63lHCYvxhvYQpupKNYkXUHz6vUmrrPn9SJLQzSLxme77Nyl0mDAwJzwJQt4L1LvfAjLNlEN9
LUcUHdqkjS+buJizUxExu1mfIdHwIN+i3y/WbSp0Pl0WXVGR4N3WTC4jOhV2FxBzXtTXckmXrQ3s
ZVyzGjZ8MXrrxq9Ld8cFviRRfRNHDaIwfVWIRl6sEOpl5YRTBE2v1y3hEuujcXm10TW5y/yJHIIx
aYkkab4jVgcGFZM4aWUmKXtGxxqDvJLTOhqs3/jvC4dxwRcmGK3EuimXW4beUlinG89BKy7rm+c/
+mKuNvhU3uQwPRtaat+mZpwda/qz3G4DeBfcnHcF4VW3UwDAdpMrs71FC0avCrk9NcBTtry4blQ3
qVtb94+VjvUjzcQxJ8hsY5fIRiYowusmCec/HwFvnYgF+r0b8eCAR2YiJX35gVADrm4FoJTXp4h2
byu/TjwDu/dtaDXDbZom77heUMQU5CJs1hfcWMLIS69fP7X+KJmZOFAxKBwhRhCk+tfvwDaHP4GY
PiblMArwFDB31SNGnDb5TI2kvDeDuXiYaf+vuysDDKzZGuL3T4nSenGJa/tmhEX2Dc7Z6/pTNQHX
h4L2yrFw9fQNjviuPFSUoK91W5fXwRXl1W596It/PV33TcsL6yNmTJ9KGuqw/sT6s+v+r3/wtU9M
7ueoQ5snPfhMFwTKeUWAE3PCXem2FNZB+FmwjI5Wa3y4pm9cNQF/ARlwGSM7nTV4J/E1ViRX2U6K
BGr5FNyvMKaImbwf+p5bdDBIExAq1EpcKZcGJ5U4FBinDfmPsYdiZ4RXvIuy4ANbxz1dO26rQAgz
OT1MeMXQzPgA6kcYwLH2TLBNuIdbdZ6Tzt9XkUYERX2T+cj0tdQ6m21XABaFICNiQLZGhBK2SPwH
ldKzRxqVXUF2pn/bVLP2ElsYpPUYDxsWt1MuRyDB2YOD8G/rT0RFZ6SqUaUnHpElT4HViOieqP2k
/E2iXVDc9Qlla9Yphyy7r8acVQS5OGrknt327Y0U0XUahnsY4ArhU5tEe1tC7DbUzzbLDplhvnfp
RIsaMf6E0dPpjX7fh3CIhsRj1rKTlY0yeWSeMgGhvLbj7J79IoNiwLo/RNEakL+MfHWJYSjB42bl
NupAWMfGRzrN8C0Xoifx82A9oOzX4ycFB1qdAUX3mhjcklPnpPLqQmhTd62XDYc+9GwDTDTo453t
NhrDv38qM7c6E0wkSfsrn0D9kUSZsB42ltNzHjRMiP2UXwONIDG6417F7HKRawZM291+U9oDkX4U
w+PoDU8qUBuo0qemn2/t0FDXpJk3zHXs7UAHZJvXhI2Cpj3NGipcPjDMxThsruuGHM3oSmj2+kSh
KEzmwNj70/igBmLZnTiGqDE3C/ufEwN0RODV8LSHQT5hnHCOSdjV10azquuczfHBN3y+ZKRhhhtd
JHeOUTeeKrKWN3FOD6Kg0N1otntez27RJeVFZD9yXfshwKDu6xJyRJSUZ92CcplamLJzPhtrAg9Q
OJqbBVppWQH5E6byouWtY+ye12r5cxzkchS+iGhLjPt+1B6X/5NmCk6ohm+HzoXL18FVsS3ydvvS
feoHxMvLk3plvOf1T2O8maIeEEbjY2yZGxQKRc8CxyJ8qB7bGztVXo6n82wzv79abYUVmgFz//u3
dBatO2ahdpjqVGcwA6ZMT2ybr3zMdZhO7jtQueAguNA3g5nF+7w0wHFIKhv6shE+aRbFWHjmMiol
WtnsUx+gVBrlzN57uG/47F0d8HhEBwV3SfyrdzIW6lO0xxUKxUCfPs0gwGoekawXB9vK6GMCFBJx
DXKJtDbm6ETfZpRq6O/HYO8kFPCYS1J0UUkARmfX0N7f58txFsP0B+DCw4y+Ch9v8RrUitVg1/9y
E5RzvnWxCEXwKlh2Ztw/k/f+uZyObpw/mXIBt4M72xdhFRO4LJ5mRfGlK6ydm3QwR5kBsuoQ+1kM
2165zXVcNqIJkyMwzZfEMr9ZacrosRghDakfk2XkEVG+VfTzd00b0dXhYispoIVKe4WK1ZDiljzS
GrpjvrPXs/ATvSsJpNr8h/8iW4GnXJ7csUiYIhTlLo4RKfhaCcNnPOnVMJ6KzvmOj/auMdCm+kYL
VTjvn8uxtEh+GNwrayn32tFu/f0ocOC1aYstYH3BLFhdB3mKeWP6obcuyRx/bRYs1dWx5j/3zctM
OVfE0f31E5Q3LjKMknOVUfkKIufVqMm4ZzbQbLFnjG27V3FNhRZbCaqU16wosCYu11VS+/u+UtRB
LCLH4jA6zhMpBpERv6BYYWkpUsxEJqnyJHBTgCTMzugp/KbVbes0b7IPq5Msp8us2xNqDqzoYOMf
NC1IrmVtmHtXtQ3ViIowWU0dDY5c3xGzW/cw20tjscJY0b0vk/jKrNMER5nHO4k5sCfX4QIgjCJv
YCG6nHVL7ablQOjzMFxtJFLazK8eseBu4p5OnBvvjMwarrEVj1fTgYOd5NneGYtLHfqwABmTkBAa
G1U29Z5hwRQaN8gaEXSq3puoKw9EZuyKnn5jNzQmhL2Z+qQ/gxDR/aQ7SEJ8PP7nN03IXYD6bkso
zSdV4mSw6Qlr5WW9s2dO03oZH0cmldpBme/glBUE3VfRPkdVbKfpfux7orKDPDjU5FnSqRtayob5
Lz2p1cHCWHZVQ0n9zxQNxZ18pLPJ6byOznYag+Qao08ccMeszNurn4rmmjX4EDWLG/7EyC668c4w
Wm3fKFZqAtkc9Vx7N5TBeeBEgZXeWru01LkDuSddogQJhMG0FYPSVA323kjw/PczOX9geykyjw52
nQQHeiVQuRj2z4DbuZ60j43kztJTi91XAuemG7y3FuVyNOgI3ob0lLXiDHxhvEa1gchWC3i4Pk8y
Zim6y7lgxvklg5xRRZTHaZbi71tuXjpzOY+4y000iffUBtfIB2PY8jVCOPToI++SowHfHnNxOOP+
4fvIu/Qx0+muuOQjbgxMtrtYJ6kTkeXVtKPwKk2ghoEBaZm8NcTL8Xnsm4PRUKMigmnaEjeLPdDl
as87Fd1oDfAHLeYrocjU4fAjtcCaTQPgqHVuHYcqGMi1rb5Mqgj99ToLrEnbcyXTL/3o0147QGCr
djFVPVxs7Xhd//5Rx3dWEqK4qZ3ofaINxuowvB075imlrWV7KcYHVm4ncuACTPrDbZl0v0KFolNY
NFVJXJ+uvWI06wnJ22SB/RQJShO6HR6HAcBa3tlHI7D6kwXCRnO5sMuOr3LQqkeyZ4kklW24b2Fc
cT5oHuBfWuxJG+/8OcPsrIwLq5N7pCwmCaQ43FwWGym11Q2GtG7PMgkS/uC/kotIGhLVUyhrD2AK
SLUgrHXrtE8l2Th5SSjjPJnXxBjdU5AumTP+Z684wMPse2kN+yJqCD9G4ALnBf08ayS3Ej76O244
XSzeQhujRlMn38JuwRIjJNrWYXyTEgN8po6xDWjRe/0YLG6D6sdyazTJj+fKoFoCC2FubxKjOmqc
GpSs5bA/Z77/LEtYgBVeojSUAGQG7jIHo9IYctAuAQXSIM3B6ud8wIPsJt+JMhf7QWNCrio085R8
dnCHSAyklLajUbcr9coirnUBS0RoMki28IqWooJJRcpLkfaPI6FxHS5PrbH2LRgTGiowAS3nokyW
PNZyGOtScANaUglDEAJL16+l49G7EST+BFlGXMc3KKLUgbPrR17FbyKYzH2V+rsBswDuydCzevt7
RWmGK3u+SiJ2Z76j2Tcoh3HgpKPnS0rQfIkHqJ1hgLGZDsPGLJakC7u4SGcakeQHMyaO+YehGp/F
zzAdkNX8Ws/aaYA26nYByHXe/NpONZj/rgyQTDCqhMslO/g2PYRlsz6FG5MdSuYzmH/Y14NYOoLr
fY405V9LZlSHGRjdRleac5kwf19SmzWnjYV9GeJpnOqohplc/B72l5vd7/n/et/7/XB9aQRTlwio
Q+u/y+OUNcLve+Pye7Ct0T9x005RymRYWO+mzZxDEIhxyhMGN178mMsgAx8R96lFMG07olJy3RwH
2xr0+p+VsnVJ/o99X2v1tdz19eo/Cjj/5c+tL3wt+79+wT/2ff36r4/xP9/333239ee+Cnhfn+of
+/79J1j/2X95IEZrstCTwm8K+vpIWwhBJUPdXqvFS1dTU8wt1LVJRk8zIT6p1ipvCIraq5caC6Cv
7+NQMdOkKzP1n4Q3PsSziYaT2tqjUST3WhnO34PMkvuWGgt57igsc03BL8LqWI7fR4dkJ9Xj0Qkr
k5BAmGcoOP2bRPX5w9AkN0lTMk21sQ/EumV/t9IRWJipq0tM8skzdcRzaE0DfZIMVAyWaMwcJQNk
OesH/IjbcPlHFM62karz17gAR9FJzdiNnW9914TzEmMOfMB45t8oCJebdX82DS54sWQ+KcN9dMn3
xktTYWyngW0Udfs9IPbsFIMB2lfaQz6Gr4Pm1ODPKS7RrSSiqOQ+V/fdtvItmIiLZQe7MXBcvIkv
PjZDEXFXT5rqrYNlsm+ASUQyFBRVWu0NqNFWh+7xIuXYcLfXSpgf7J/4Y7dZpMfXdi6mF4d6trHs
h5TDWGw5cGq4ogBep1DOCud5jJP8wa2IiBvMEQ9pPtYPKNMf5tgN92h7MagaI/YUbfFIk4ZWw4d7
HSPXOjdNF+G5aHeVaxpP3IpRP/V1fU1Eyswc0Dt5PutfJvKghK9m4Eld/tAZsHCdTN8mVHS4HMXi
FTq3ZjzdNpP9aHZki0n6JXVI6EmvEnejJAqxUicgo08hEbpWhBtm0J4Tq3kIzDqCNjLV97JyfiTK
lG9TjI2qzhz/CKCQmvVQefTM1OPQ+tYtmgUSPIp5SRFGnVT2P7uWA1ZaBoQ0d8pPoiYDTMNCpQn6
bFlbn7Q8T7chSKVRw6KV0fuNNZKrkWJG34mxAgqMsG7fSfuenhWiPxnB6865SeV0UJhiHPmI76Nj
Mx3r4+wNUP5HaFvlfT2n7aPjmueqI8XASuDBYe90t1NCtzeyBxPmW4fCkoAHVoYlxY7iNMURqzuV
YybKI1B05YRAwyjct3iwsXKF2XApGkO82va39VhLWqHndEagaMet89ZX3Px62ly3fWqKR8Rtl8lM
MIG2OJBGYTH3odS/r8LoO3GrCvNa6jlZ3H9XE13h0dDIVumH9Lzcmbatbf2kQX6MmVl6Q6nZbxk6
m8F409oY54NBGW7dOzkRngETjk3UtNVeiFm9xO53Ewn2mx6icxVErG/Xp7PVEKRqjuNRRfXJsanm
Oa62K6vaeXKsLLozTTKrrGX/4JTdgRMmObYa5iI8MAsTp/9jrIrovg5d69EkHJ6JNYamPJPnsaUD
vugmzq4lh52ZwyO1qF0hzuZyqOfceq2ijkKKKJ5VWox3emx9xqIkJBhLbDaIZUlEj43y2quw+YsI
49Jhd/A0GZ4m0fQvkiCJHbD9ducG3EqZToFytxuL1BezgA6mB3su7/i15T/m0kZybjrV31Pif0Tm
HbAQD/XbOTCj17b/adhkuExJFF9dYkPutFj9Wt+sXJSc0dLcb2YGBRFpxis1CEZn+AhXNY3GK8ZN
I/Sbl3Ycsgskt3MHeY5lOhduE/rELNGvIkcJAS25wMgGLWyu0/I0KD4cKAN11GdPJKOld7Xh/OpI
UXyNjMg86qYU+/VpEZbxdkKhGRHQfECbLV4TZA71OOI1HtrgmvuVggwnfjhZ7byipJmPwsZIpXqq
eCKyXwOHxkaUD8GNxYj9Kvq9mfnZ61yk/o3lSOzDIfASFjfOhfBN8KKJJKp2OdpkLIHZwfp8W5OY
8SL781SM9LlskuRhNc2bOV3k/bp2IgWd5d2kGq8eiJacK0kG+Kiw8lBUwvyjvD6MXDqOpLWURi0y
BBWuoNM7ok1Yohds5oXg3miGjIs+AWumfwTafYDIzL46tamB/X68vr7+/Pro//Z0Wn7bP34k06i7
/v7l//h360//7eUs4MhZen70q6UhDh3XWx+1VOQYytj0fz3C/xDChlqe43kEPm0kJrVx0d9ry5/h
61nuBUHFO7NevXF7Wrus8guvXTbkwPOXLo/WfW4FUK+Q3IyspZ1ZU8/xUFfYgAfo0oRLI8jXBDd6
igknJWxExjqzeEZwUiqWDcWfPx9FY/JWq9kGRcV+q+HvaJeujz0uwmGdit0QdZXnLFjAgEnqZlqe
pvQocUDLyvt6GjVJ5g33VmmBG3Psb2VuS0/g+sZIURl3DlbYgxzCyXMC3Dj0iCNaG/PkqaJi3whv
2/X9K1pHJMhBUxKeyHuQU8mdpwn+WN/x622/nq4fj9V4TpP8vH7+2gDewU0SzPr6sK5AzbPEyXZ+
HFaeuXS/vjbrvqbHC97O4z1KHUJboFM5vWOczWakG7h+kEHiJdC66PT1B3d4/J0i0o5ybaotGwiY
2YKlBJIY4FfHBUCH00WMfKwT7hNLx9Fa+p3ro3RpGwrKQQz+1NKntRHWhzdR7yIJWTQO6wb5Pp3F
GMkSy1xR7aCHOFvQYOZmJKA7wyWOz7dr4q2bjZk3mWbmrY++NlrkZx733pc8cmEuLmcaEMvMQ5se
zlsdWApodVY14KsJla25UvsmWtrPbNq/HhWurZ1xIfncOUDIL28Wdp0zYcoLGcja2d+tv5rABa7D
r3fpdFqcKkg+1pN43eSzC7T867lDphsB4em5XM7k9ZyGUotnu8T+PNrd+OdJrQ3+D38GEWBmHZ3D
ifOcmv+fGy0sinMNaSEMlrZgmXeeSerf70e2ZtAltMJrEdri7BA0oEDh/W/2zmS3cWbb0q9yX4AH
ZLCfSlRnNbbcpydE2k6TDPZ9kE9fH5U/6py6QKFQ8zshJLlJpUwyduy91rd0h+1lon07zlDgKtIM
pAFwUgwtyDohDy1tXsbT3d/fAzT3n0e31+j7m2g3lhf/2/d4yz+tKnq7Bst14JvZcHc7TDDS/j66
PfXaBGyfYideSqbDRstQuBRW/8+j22sYR3e65bHqpq0BKn65zbSqPvjyB4oCib9t7jp3TJ2dO9In
hmBsxR7HS92QSJ6XNNx00d1VWbKfF1FXCGt/1U/NW5GEZJT5SXVH3eET5po/TA741H8fal9i+9Bm
RoF+bxzJH+MfbcuNYafRUQkRHc25vZZGZKEUbCucoqArZKlB+MYh3Q3H26GqBNw23sk7gbAewEcN
KwoimeOMkP7vo9tTlG06MWW8Oxjk9F00eTSW70gy1z1Gy+H26PZFM8nONW7xXbugbg2AqnTKjJVG
0k2O5UVl19L8A0Or3hWzbl6pqR+SLvoeuxGfq467cvTluNeYmgZzHuOaLzus9Yke7pOkZQo3oOOf
Jn/irXyrwTROTFa8QzL09i4l4vvBonfOlbK2WmpYVUltYzVXn7SjzwiqcjBOzXhkK9ZcyYWnvW+M
DCWRv+5liwq3HJIUzIcHdxgf4raejs5IkJ6L7idQiWqeLPBEhW4kJxpxAxI1QYInrah7QH4ePgZi
sm9PbwfiqC9zl2qo3dCqNJ1s9mExDPe3g1Fq8wUJKSpqllA44WgnM51cnrxEqQuPSI8nGShf0JGg
uinWjuHWgd+XL/0Uj3svLO5NWvp7xxhwhozVRM7ERJhsXPvpieDkfw4kIWcnQ2u/EGHTQF1eh9yA
/olQh39/K+0YzGMQ15FS1e1JWzqut0dtG/W7hpZ6sQyRrFY9IUkedzZbPESHHDycwkeTuEi2cfSN
p5mY7xxj+QpNowPJo+vV2ipqEl8nbJ9/XwxRIR1JVhJLzzJbupf0fHHPM1JbazZRyBj+oFExUczd
+wgk8qH2k7XRtL98EHEAzYw7sTRV3FZ4RyvW6XMl9EF7UM7YXsCSDWim6AMm2cBlFmrE6PGW4lND
EuoJBsl32xkEwiSooJbJxQBwgDBuIBqOgbhJltFHmda/7IYQs7+HLGHIwbQDxTYcsARUSQCZ0191
S99nWXVPQPqvitJc98gsY/ul/h76YmsbrrxzenprJtL7FXs3ZEmzt6UJig9SlOY673vtzrBGGLSO
d1eBq/170DsghesMlDFtfnLsbK37hY6Oz5cG+h3TY+q05ZFXipMOom93KyysxkLqS1cquJUYGvDj
u39XHLfXRlFhLzUJr7gVG0Q1/GfZcXsqRdlv/NT+Km6SklvJ8fch2TPNbk5JQFiWcb+3yIO7LetM
YlETxQ/V8vpt/Y5Iibi7rd+3R7dDbIk1KYJEXRSQDVd4Kn41NrdYv/Ceb7/GWkocZXQPbm+rbZz2
JLzefjK3OhyuXCk0aw2odFTFSGWWVX2Ym7UxzPnBRGIb0NBELlHFyWpWNqPoDM2rQbLLGo0l4+0U
f5/RqLvcMYg8dcoPVaCkidz2z+Qn6g5QjGLR4lHRjYxvknmHDJoFVV8W7r8PWxwQe5voBJCceAZu
y3c5GjkK72Xp1aKtF4WghP73Qu4vFeRtSb+9Nhb9HrUYrjWiKzjll6/e6kaGMx9x1s9IfSklEZyx
IQrtHge+wHK+cjMS0nWJdxQBAQvxra4UiPzxIUGO5aNJKdxqB9nUcritH2JZ3e1u/i3AZqHA5GAs
n8jti2lNiHsYY7qv9UztUjOGzoC0Z1gOSbHIf25VDxWMc0ic/a3e0Zc6COxme3d7dHvt9tTIGpgP
1bgXoRM3+2LoHtu46bZkcbEGW0IQ+rg8NMlawJudbhlzIHuPlxVweT0zWcpvj26v1bnRA5apSk5V
vnA7kCbd39XL4fYUxgUNajyyq7pjyrexVNYh6XMDFEngi6P6/r8V5lgrRZqkEBrEY+GTQBX3cfVg
VPplYppCF0CUDyW7uyiSw8WZzffRV6C2B4+bE2qeVvMee4buxNO2EFWF5lPhF1DWQ+EXADKm58qD
KWiaBNwJmsaSO8/IqOzQeopRWQR2Mavi7Hw7GH5+cq0aH6ZXqE0S1eZDVTU0/thyxItoLl9EdLdH
OgkuSMPgzsxGa13GGu2W16IDwTkjGTxgczetd9c1uWbNZNh7dR6fUVa/AWjM9m0/lycJRLhnf/nm
odboZ38zhuMplDXZwGnj3aUIS1emNSgy6OqRefm01xBtU8cSooV/ESR2Q+nsGQv5NPkpnHE/JHSf
0VPHD0Ki50W54t+lLJar0Qg3OnQ6kM7G3pN1vjN0g4zrHrz8MHbpY2mlL2nGLRZBmNgM2fREBke4
6vrUAzVs9t6p0dJ/DsLMPyyn3ESM3VYqIXkv1md67f10TVllWoTVb33YcwMrGGv5hXhuMN29NxN+
/tLxm7Wyxmattxrty34MyVJX4/CkWv/3FMv+dHuWQkHbdTmzNo/USSed3XegLwl4Bde6M+vMfV9z
Mo5XEhudQNdK0mMTbn2Voe/FSLSbizw4m96yKNRei6pXTNVD93R7ihlhJ6TvPnKiyWeZV4Fljtqr
1c6Br2kNoxJL7GrRFbsEys+185d8yq7a154bkTQl43Vked45LwzjmsbapxbbH5Ged09ZDWtBpu7w
YttxvqHwcc9Z7/iHUn+k3Kzu/1q7cp1BfelU6szvuc54jtjKJbAFZr8iX9NGqzAZe5mF8oilPD1N
RXfp4uQxW2rtJTgKCI+uthA8wL1kDGrHKpk+pI6TuZzm1zRlhGWPqn4lM+AEPSy/YhGrX6MleicW
cDG85AA6oD8XFVRyoHZEEmmdeDBAwjyIvpOniQDOUntuDIuONXnhG6KMDKSYKc6QCpzllD2zJJov
A1osqiMSfjJwXNvKKQinnX3v6HPGbNPewfxZvEL5zrbz0PuvvFdbNMbDNBJXVDfa+XYIIX2tpGJu
FnbDegI1eD/aPs7y2iO0O+txZ+BP3XTchR+HKH5EhR0Gs2q8JSPBulhAajyaR4d6GKYAuaR6jwqX
+WaVd8QCDvCM9KG5MkxkEwRbm9la3g6P6UB6OnO9kuAZNR5UZhmkQcRmv8ev5549tjTn6bnMyufI
aeqnuTbSrfLa/Ghrdc50FEV6XpXb0pDZpy/uEjnnX2zBkVnnenFpicU7qVAfgk504zNJck/eEmTv
WjSlfRW9RIb9PPj6dLk9YwlFuQRE/nh72hGnEADcCQOzy59ouFfo2LrwJIjvScwJT7RJLQ3cdTcM
Nt4V8yKFKB//nl4z7qVN1MBGBJlkH8du7qjur4OTResKF8ZZTQ8prcJzZpFtdzv4BJU5qeXf1fI3
Bgl4eomREILaQHDIMnnIXG1XxCgeC8OLP402egPn/Bianf5iTc6Tl0h4p06rHS36YBDPI4wY4Kea
aSwCU++ntYkUC2O3z4rSCrxy+FNei5A3NkwesvtRXdyUoT6Mfu99dBMjgCeroUunqnUW6kmva3CY
AJylmv/khhjX4069iJaRiI2xg0r5pSwi9TLg73f7/FmX91WOqZ/vl6dixLjWF4SIC2cq1nkILyXz
tOvtICFy6DTk+sl+sCdjfHFTJ+j6dnx02kS9GGR2Mh7pr7ev5alxavuxP2rFdCQYO7mPpjC+F8ph
MuKS2X17GtnzP1/ItdiieaGfb6/TCcbv0WM4g9icn2+HBvIqwqZmuVqapaFt4FaimA8lQ2u/cPJH
1byg5+ierOXQzaw3MCWxWI1u+wQKy0baMLzfntHGE5tJIeEE8AXY1Hf68E4SB19gnKjTg8f0vbfI
hJfthOsmVWd3KscysJbht2WN8wk2H39Df+9G6XjUzJnI7tvDMu/G4+2R7jrD0RjFj1mg4olDl3Rw
7qCI4mYJe6Aknm55xhyjOt4exbZKgtTRJwjKPSKIyWuns6AsPavGfM1k3O3ZT03nqFTfXWeWhwnl
xoOTdEBXoFJtbk/nPJkesJsLcBvJ2+2lzHCKEEBdv3ckbAVarzy9/Zgaxn9+TDgA6Y1SRNtMh7LZ
TUmMW6jrnoQOpDXD5RoKnt1eshY/pItY8nh7zeASPHAGRUQz8i2311CLUkuFw8M8xd3TLKgQ4qKj
w7D8koE21kMqrM3ti0MSvUYxJUxixWjE2KLnNjxry3efWplBunc1bTtHpnXwe7l4XFr9aNa0rG7f
UjbCe+qYoM/eMF5vL1XAKljwwnLvx7X3JDI0qy0wlyL0wAxK/8zkoUZjUCCX1CQKwFROxKtk4wH7
4MAAfhknK4Jxh2QiujwF1pRp+YPCwbSNkwZLncKYVgjXPTDQFy8LGEAz3HlLMGWNs8/xLq4cvQt7
frbUJRFvIsd2GLnFsSTG7065ZnwJqyBusCgpuqJDR+iwjcED34TJ/qtQudhU5vRNhEfNtZPS+75L
fgY5rGqTdewdhA69TllngdEWr9I1r7aa3qGte6tiQALfYakhTUVSpK/teX70M7cFDyYfcQFa2XSk
FtRwt6R382i/QtkgnVdDYDg2SBcnPssynp8JOiP7FuVqmKMlMjUEU67eIPeyHOMYPeZy/kKiaK8T
oxZBf+el7utYg+nNUALOmQ/h0Pq2c7GtcrTvet8nT2llrdsZH0XByTkX7hdZffO+8WCkRp76slTk
71GlkD+clTtvtId7c8YqOxIxzm66egzRECIVI67EALNoOOSxVuqbaD/WapGF28rCEqpR26zcMeux
IaZbD3warX58eBr7de66/dEInUU0WzaBB7mozSuCx4Evuk6udoDjklXlfRsF/H5S6iBGDfM1FfiZ
2znfgMiDI+WAodf7N7OgOZJDekWQtbWd+KC1ALLSQcLdmMczszWCUFgFfNAfkQYow8ueQFP6oNvt
+yqJaWLPe7p4IaI662U0K1TktQCFOn7FUjwN2iCCKsoYK4GYCrKCwfnkMbcpkZYnNraRGmFv+GYP
tsS7Zx5hX7BDt3dmo8+wYIpPjcjyA8qmMnAwZfd82Ls+1b7GYxwBomWHscttdbD8sdk6ppZA+jIJ
SjQWzQXWi276gfxyWCZvxpjXZL5kv5VrMfs1jK/ZrZOTGVIBdUA0kWmYF6uz78lxQJnliob9HMGo
jeYOQSXKrZrR7FX4sqOp/UmGsluZURnvwsI+pjnALEWmJaMrvHr0FRwHV2Siu9WGyPF7e2zzNTac
Aq/McwJNdjf29W+VuLTZbAcyMSKUNCzdS5/nl8LJiKOJrEflsVNWcXyfF93r6PbJGc+jdVQu2YB2
VSM5JoLMreQVRQt6y/uB/+quzEjyjLzd4JFsiKBsdzODDFELk9j02e9PayS/O7DzZ1w5AONaSeFR
ec8jo+5VgfJo39vttXJ0+Eyw3zoRk9YDHI3M2knql9HMdkoW5DfawGGF/hnWbB+lbpSBLMdHOdZn
B1gk5D9vuCMwMwgHjMJFyXXiWji1azRJ/P2FylcjitCAieYla6L3HHTAwVSUBL3lH7VMxbSGBhqW
bb0r7RQDvruBjZ1vklly2RX8D5TYgkVBQO6lb7h+260fRsdeL/YmBLBCN7UNvE9uIaQdqyx6Sj31
ImdncWFTfot7vWVW29vkMbsdTSAlR/xOLUmkmM13eIr3ow0A0VCYoWoNCTM3yEslfoaqMq+RJeYV
qLZi19kMTIzu1XOnZO3gfiRZo4ekT4HrNlrE3GC6m7AJBnX0KykIuoo6msp4Wgld0xUCh85DKEV7
CmwlHLdqbc3PZFZ5Nqc+xceqmIw/VeZ+RKX3pSFso/ciX5oR62GLRYN4d+Lkuh8QYwnEgua9yAES
NwmOHH2YjuXg4HUmBHtc0EFzo5uB3UBvN8vHzPSnJ5Uaxxb9oiD3qjAILxMdvcLupfYvZU606mDq
5UM2JL+p0gdvZvUMk6PFX4o26sgUceCWRLjmhn/wfso1hXqTAsoFhfRNhRav3EFNLFbazE/XS5jZ
IDZZgwQMIEdgtv5jHXe/cozuJ1gAv8vWvhed+TNr4KGUVlwr8j7J0zFHnU4HirnK6dTGmQCGenJ+
cx3eF9uvONfMQGh5dpHYtv1ES3Z1D9N0TvSDnM2HnEyHvjfTjSgdnFOdDzh+PrvsYe1BB/idhN9z
x/3L04JBa8gUmKHejvJsTuU2qgljsgHdIqhJPA+kvJM+Vsp98cBarSbnkBvUl01rcWvSFXGUtCMT
gPmlcs6iTH9DqoqDJJWfLuhPPbbfvBy0vy+sD6I3nuFIbosps+6tmQyMHEAxcgvknmL+bRUWBDkH
vU4kyNe23wqKqmkoT3U439v0see64uRpBeLpNrvP5m0mWNsqp5frundJBXKAWw9hrgI/74xVprmH
ULBtzzjLB13XFpnaNkpyru6oQREi6fqKJLs28gQyjLPcM9ekmfobckMJ1AgM2XPNiyN8dYL5Rk5o
P2d0ONPIo2OOblG6xyId0SqJPe2IN7tU3Jon660xGQUgDPzx8QTgzUKo2ib0CfhbZPNQbsisfxXj
aXSbXZYZLCYTkzULd3nroI/uuobpT0YIzOjq5T7uw195KY111Ljj2oz3CancpitwzyARJ8ri2VdN
irXZ4qo23IvQQzw49OaouNe67HeFD5ERYtxEd9/vUP3O/um1NtTDjDSXTQsJgLrIiT3QJw8PN2SS
tuaW3iI6DGgLkcuG35o+0NafImD9EXuf1MvXkZ9jc1fRVzrghUSWwSJmPtJngxs5EjLvWvGRlsMT
oks0f1ltI8aeP+HBPUdRTwZRcUjGaHiOGjhtXrL2q+SUkpJ174N3pxLR5iUoN0Xa3pNUUaXjt7Q/
rXq4dxceN30mQJkzFo62YVVHddSPto3ZHDB/woez1nTrWNZIa73R/GHQWMKxcuadssAIy7L6oSW7
nb0xPSQl2n74BXP0bfjTxZ4FhhwLLUWqQd6iwfugTLQJmk37vUV+4DdUSOAAtiZaGooRa0trFhQJ
+D0So7lcCED4gtopV3pGw5wNJ8l8aIlNarbCX6Oq2Cut3lW9R/SEmjcwNI6NHyB2oY0b18uCJFu1
G4XzrREzkhkWlDqdW5nhTH+6hFyeMbSHhVOy9trmc1CEsKic0TTZ7wxDvfQo0btvSNJy1kVKpqPE
LKv7KXzMnPgSqJ8gVkxS3K3kQ4+5bXl01EI6lusM0WuDPywgBulrQvWFMfFeR5pG7F38YM3qJXfM
V6ty1oSB2qu2839MEX/MKe858khohnTaMZkATbgAqA2/Iv8hLF4nmxtaG+dnAsY5/ezkMg4jWLTe
uittcQ+KrT8M+JU2AJa/We4f2jr8TiLfIMwJf6/edto6LmkKRM4yDEcdAy9TeGs7/C1idnYtHpp1
6g3zZgE4mL4wtsMsrwS37zR/MhHppdc6Jd5BIF6uDSentB8hZpmoLprUfDUd+dk4UAFJ0PKYBScR
isBcJt21a7jXqsFaTBisiEtIT96baksEOVHjHUAynYAUQZIn3FEvGMv6T1MXRM+PXyiZDOaEMohT
v976CWVtqdUTS3m387pkRAnU7dEXEuEcAkb2NKgWNVLhXZ4nTB4BKTZT/Dux8H3MTE57LjE66/M5
6vino6q4H+kL7myjfENMFIR6vc3LPujIs8MCxsgqQ2OQFvd9Pbin2jHv6qqP1kVmYB80YGemLYIw
BfK/sOJfjDegliE6FlI/TUmq7mt7CtQU/hqnVQz7elGlrxtD/jTKoWkoUe7I4aNsnzRn6FFLkiJm
z4a6as/ksU0b2LE4iGqKpbbkOigi1h1SDGDKOsRYdQQ6SPHi2Qb/EdRq7IyiY8OlQwYJG1G4bTtH
c9pNaBX3mpU+5gCb3k3ijhm57lCFhWsmlWqdOxa+tQFDbEmJvRJ7TEo5VV1FGN3AJLUHtGvO2DPY
W7woYHh3ifuHeCwuQVmifbW4GLIENDjzGm8FAAK6NQy1MxQ8oNYwcg3Nu9bJCGSgL368nui4efwd
uuNzNkdvugEXZujML81XHRycYn5AOQCp19JwNDrodPo67zacEQVvMk3WfVw8J+HBGOColm1oB1ka
vc2uc/JHfYTn0AGSZIsnsWukDbYCkjoih75Ko84q/gkxETzpy3lZ+Vm5NZbKR8FlsGc9vxh2/Yvx
uVznc7PkYdN4TpxXPtH1HHfGISpQoM1Tkb+Qp4NrIQkvvdLPQ2EFeMp24Wy/Svo/MaaAlWLQVVYJ
o0hf1gDxSdhNpnPVTveFP229sW9JViSVD5HsoebsMSd6Uo5apOlg0PMlOzB0X3rCLw/s6itaNLbN
wMc5+rr5ESPZqJaOOoEgG2CH8pg07QdxMmtIkLASzCNuzXZAHKibjyaYpqCaE27kubPtdZqkdibR
jgPNKZFRgKzskXom2OMZPfUKm1Ye0riulkISb1qROTuGDdy6bHeVpCGBlAKnhliSlGK9WmcRv6e2
PUqq7K62vHIt1/qS4wV05CvrfSIj2FLu/LidN9Y4WIHuIfMfEqCzqiRBp82eJUsUCgObgNg2voo8
0Tcygl3lt49G6/PHR/TA0Mz1SeegJh99dBCTdzAltRU3p4PGnpywxx+rRL9HBbV1R+9TV5a7h6Ii
d2V6HxGvsXZAmnZjZuFC4dbdtNO7McQb1aBXuL2cqC9aIURhxKkGan38HbWFRtKtyEB/WdPBF1wx
rcOCPc1g56s7VvcRl0XxiUKpYsuYrorEm7aFUtaeDfNXTy6MG3a7VHQimGP+DhSPyaqAH7i2PXtH
OUbYmu7vpBf+cmHPQiDInsbZOU/j0lQF5x8PRLF1TKYgN3akqwFwjUCIowljOdSyOtr4isXQ12C9
F2V4mRNyMj1ucAekzVgbBo2UMQY6vc+tdRgHHFq6i/89K8TZsz5iXYHZBYGUtq3PkN/ZWBMxdhBF
OcPOPbCWB5UQJhgbWMTsSt6VZT3gq8X367KdQNvxieW2e5zAZFW8oyG0KrKHiW9ONAYlbV00W6Px
PqtYTZh2uWf5xsoeTXfbjtJaQidZrseRQEnH2M6Np91XKf1E05nXcSLFXvQtDPCpucIIWg8RWlGV
Rw+DbhWBbppntwBhp0bJdeydiSfwEPRSAIbLvF1kfUdpVRTryamzvRTdRhvqX73LDCyaTTAr9dtg
OM8QsMY3RN7ntpi3eeqoN3R4/ZHkJWISoBsNvvi8Me3+J9f9/0VwRCbr3j6q/0uy+6HrYX7816HN
fhff/0e++9+f/AtyNCzvXwAg8JxZtsXY0QbWOP5puwXI6PzLs8ExOrYtXChH/w54t2wS3m3X9SCm
WBh0HFLZ/8E4Wta/LIFtGuyjbxMAQWL8/wfG0TAE/6f/ADnye2zT5R24uq57zP5uAfD/EfBeTTm9
NQADL41tfDO4PbM/enb0pqWay60g5Ga9pn3BSMaLz8KRPxSrIWOZaRuhI+2zO9oG2RYx66kjPw8k
OeAxgBR6N2/Lwb+2Dn08QiI3vUYZ0+CIDyHGR0oESTlUrDzi6rQuzIzO8w5azMYuhxfY2CVeOWLo
dhPjAIRR3gpbSb0tC0xxbU5exUTMiafrh2WYqeI9YJJLYVY7FbXTif/vqYK6bc3QKCkx0TGQtNVK
UrAtq1954QMan+mYgRQfbZP607zSWyK8c7SuevXIVDHdsqX9BAB8lFOxw8PCEM5/mIyElFc0ACvf
q57yKTq00vtlDObV6K3HtDfgCDoIVcF17ZscA7c1xQ/9WD3YOX2UTH72ZfYxuwiay/kBvT2xCVmM
gpJ6tHTblUFngmjH8Mumpx5SyXGDjs8jAcFhF22IrAkkeF0mHjsJT1rU0QtNM2nK9zLysc5X3gEg
G6hN92D12Y9s3x1/3PRh8SR1TGtMQ7EZNAdtXAq7gynatwnRCoJz87Y+35FGdS6RMZExn34SWPDc
TqQkxzqIkOmJ1BBJSrBzCS2kQ5G98IjtXyaRqWzWTqI1dmyVftdR+6FZgoXATH58Chi9iD8Yb6Ax
v08wyu9iMZqBBpGrj/nvSfon4AWBek60AY35I8vD597JwFuSRmg57g8js19xYr7XRfYTikqnM5E9
465sZfyBRhL51wDKIne6r9w4xw6bkbzSR0RrBiQc+R0lAOKb9CXT+WSxSlT3Bqet8jG+5J/UdF4A
1ugBoLsOhRjnXCPVJbZqfbsEFslBh3tEsEtkYprtIppz0NjoNtDFkpWHAdiZAGI41WNNaZUMIdMd
jfTcgm6SnrJZ9T30dDN6nTrE1tjXMLv0MfkqRt+mKsmuoNMh95vi6ivryi5uZAeWfLSDd6lNFy+9
Fm/8bm4OfqQD3MoK5HOrpGP7AY8QixZmT941YSTWaL6VAFhauSDTNmDjMc3q9ETpSRIJL5I7kID7
xI1mtisdRWZHWqkZP9Vz02KnTthwWle0vHfR9GiZeGKgLmG2L+OfQot/EEv/6fe02bBn2+kSE7Iu
J/BzZs6n3UZimVgfItdCehcuf7l48LA3s61cwPBJOm2mbv4cbQh2XDnJusOGjGOqPnmEUri+uNpb
N11gQzrK40j370cjOkxzAxOuYXhUv5aGn91BAETmFKs9Ha4tt6x4lQ7DucsSNioEU9Oyae91+yil
vonE9Dp4sbUDXIjfAIZP/Gy2Vbxh6KrvIwg8XqGnW7zizP/iRx/Wshr59mzCzoD+6YMIgeeSsJMA
GMJrqOFi7gIdKGQA8OpK131hbpJW+twOKCjt5DtLXG6FzmWwPfMQt95+lvk6JqsMCvpvJ+JsKJZE
VTp89NMr6zo6Hv29ivmta1zTUn4P1qHrwiuZOfp+bJ1H3Z3dvaZPqF8yilX3VfDhb6ZZP0mr3dHV
0/DWpDA2jZ0JSw6tsmDXWB8LqVrYF/wzVVKi6DmGfXtO7MnfcvI8eASOolIziq0aOdXrJrm43QQj
xXj1LXRXRRQ+h7X8TMckcOGcFmwNV6hW4WKVcM3LvoB6wglDBbiRjfXKUncFQ8WEy4MaLWvok2n1
oI/DmRVnbRIADTGIiY+yf4GVOoeSCTtingOxdZCoC+48yMoIX1H2zi8YdE0Giod+mYGC5DS4G5dd
/4fGGDLPnOCa3EMoUT7YJe8KKAtEEZLDKORR5rJXj+kWWsP7LJ2L4MRlOF+9703qZIbx0HbN0t6T
8/ekJhp0Q1d4REWXH3ULO8Dxt6lCjaWL17BjqWCqT5A4nVNnaPw1k9oT0bcF3ZLYWM0lHiQWqmQN
ptCQBEZpEQQNSzqrql28Pd66ScqaMJv8RcsRCxCwRhlr6zgUY+q4t5ZJ/B1pgPj0nH7taLRhFD58
y7OxEjSbVj8L8B6gl/pz5GWnuQKQ6U7+cyvQjBnoS5z8JY/6b1inl3rm09NHxqo2jZJIMk4QNT4z
USKVIXK2Cno7cBFeM+ICvtCUD1rVn+uM890UmHbqxc+BSEtbdY2WrCO3vBAmxVZqyEaELDo5mRmi
msalmVG2OQDSvEFcRsN/soz7KcJb1+hcYYRpNeWr5ix0/KQKpphifGjml6Q1Hp06rtapBLcXqUu9
uD3pqNtsZtbuWP1qcu9kjBerZVuluo88Xk6zwX3C/B8aA5nNhNmuw22IrSvQExsyiN08lAYiJl3D
3e2azQ/T3APiWHQpjftcj8THMahDOtlP4z4S7Tasdf+g5FMnGnWoCMk13Yo7Cj/dZmW41cN5m6L0
I/xylfuw6N2auYLRvBtj9+UIAEE97zUxey5amg1qKp7cpiKaeKYNHFk0JeOlhTnQgSuyN1ITaRZO
bpDbaC50xWwwyb2ghYigdOIXBuvJY9gLeOw5HCiV9Jnlj03Be9317BWdS1yFvy2Hbb89Sab/XhNI
44oy4NOtiEGNXdtfZbF9VA6h6ctprc/2AcDxcwgkaDMRXdW2wEXSOf1UZns2JMtWbvHhCP93G5XD
Svjuzpn5tfG4eEtHZmPx9Bom8mdu4o+hnF5s971SoQKHMoHwGs9LWrAh4bWOEffcMc2Zj4+oqrIT
p9qpzvmlVJigORkMkrYU8qNz42eMGsQr7qMCpmnvi3bnd94xqvI9WSiveAheq9ZJ1tXAx64T+UjK
9SU19OfJrsO9ssgnjNp7B1UeK7B70BYOYuaIfhfqnIve5Mmg1stlMtJJ7LbtljoZPVBCjF+uO97e
TpN9JeHetowCccVXBBrjGlEeQP1qILkB+v3kwxSG5AQ/kT+CYekXH1TkhLcXizQYrtjeJDoJ9yPL
51qxJJuMwlxp79NIu9Oj6snPiw/PtK69t5F12NPcqWGdpzHxqT5Eg75rEdKFfyxMjHTRyCuaUytI
M6ytoWEHmtvtWURXzEy8NeuMyeiFG4kzwd2gwys0baMLaqtC2E8MdSN/4Zc55g8ixp+xrw5R0+wq
g7DTuu9Ij0cajCh4Wo8AhAkpzz6qH3MMI1qfkK6SSoPdR8PMqWVgp/gKDBcyjOO/GHiS1lAQrqn9
3VoMeBMRmnvANiR1PEKlWAMl4QNBPgf1tgtU6Dyn5mZo+ntSDfBVVJxSBlUh8y6Kx31nlYd5KJ6w
FpCImX7gBbYoYfdTVHmBtJNPhgU0kojY050uoCH9ioGXMms4S1VPgdyrAYcp2226xV7GGNQi9Ep3
adK+h8Tr5ogU1oixCN/ytD/6/6LsvHZsV64r+iuC3ykwB8BPm2Hn0Gl3eCE6nGYo5kx+vQevDNgy
YMMSLgQd3T7dvRmqVq0155g1sbJGDYw6svaFk30YY/M2pA9j2X5ZuvXs5A5yh/iHQ89PpClsOdmI
UKHNvke1O5YJneAxjcmJKYkxwvdSk29X3DIx32eVWamdBl0Gx0uWKXAHBNLtDDwKlhijNCQfzDSk
P0aZ7hkzXMNrnqk/kiwRXMOEb5PlKEjtxl3dBTVmYrd8HuPoR4pYcLm7z6FkfRgrKSkpVFo3U4sX
hkgxkb91efihcO9RfpAQBt7alaz5PonsFvEjvLKEb6/kHHzU9I2ktx/MQEDJ20dJRIDEleiIPyPe
6EbzPfCUbE1juKlJRzA8et4NO65hwO+bot95ioIOC8zSAOhW8k0VKg9qxppQd+lvHocMMRqkgjFX
pTYx8e9f9Sm8re9VyEmDnjcLQhKT0GwheqUTUW92pRV+Dcs00i5nJKfVPLwIY8CBfMkRXf/hT+gA
aQGv8vvXxZayAY0yYwplpCytEIj2NBDh1Ziy/q5yNICNnmT73GD5cnLpuTfW8lxu73gqj4ux3gaT
sqNPWZaUCp5RlI8sTWwSREExf0TVuKapPI9zAQcaimlTM6mHgI4oWZPTQJ4ZMRT3TNWXXdWDVVbH
1E/l3VAs0UGPBw6dSvpRn8ZFQGSGPkuFY6E+AUcXU25PQDwpB2gckcSFknYFZqQSidRSsWzDGBFg
5ThPIaiX9kjGcE0fyOuk7EZBQEtRZsShMTwiXGoV6kx3OlfQ9NXk2FvKpcJosWkc6znKiqMdf3QJ
MyjeNaasLD9JxrxZ/9brswWAY6ktJmUh5XqKqYdpzDp0p8A2dPHQKX3sV+ukYor077YeZ/gmLHB9
O92NhOd75jBU2iGddHJ/mgG825K1b/jd3qyYwthO71G6Dm4aSsa6/p0Vr7Q50vVh6VIUcKWVbR99
Vip7HOWyuRGl8zwyfrKSkpQ4ou5S+oJpMrzV1vogy8Bcsuxk1svd6PflzGgmHcqPFFzx7KQtmCD8
VAKdhEytPRTRTyLat4LhOMWXU3KdsATW02Ot1sumJvuZpUVlmzQMxaXnxsy7fUgi5LLsGVoAseY+
w0Te9KgiN8lAYYPHHgEz0QC8DiaC1A0YQKS5OuBvPB05Q6OnaiLscqwrOr6G/EAPNwhN6w1Tx7jF
Z/ExlvObgW0WNR4WfM71wwiubpZJeM+ap9GxP/GVLslAZkHLrpLE6x6tJV+Llb2RX3bKctqWU8cg
C7mpSyILeW+dVLqRgnEps+Incp9+yeHZKrr0PjcsBB0knc3S/mCvoyOsRT/0LT/6FvFup/1pHEX1
ZFMMft7Q1h4z68GKeF4gGrtlrsdUqRq39BwXmJlI7xxhF9rPiwXly6mce2QSc6sn2r6I6EIaw3b5
omhsEuCCo0oBglwENYVTdb7JVrMhmMxbLPhnepXDRsU9txa9XhbqVFbrTl5EZeTOZUzyqnrIY+PX
VHC3DMrgNj2+N6xc27Sb73oBU50Gt8nKR2WQEYaj25Hk2oukuzm0Pz1q3ks2SJeTHFPxOXp1Yocj
VkGxOVfKqYJTh0Joh6/hYWGMzHkImKT1rGTKtVvETlco5FAXw+pFyYBthXVTQVfKQmBFZG+318lw
sXr4tUM9lMgPNhEhg6Tb/wgD+Zcap+fkuynb8rf79/WvfZfV3CRR3P3VsfuvPz2XOf/8n1/yv36j
f/q+JLj856/nfXaf//QH/6/Umof+TzM//mn77B+/Q/SnXL/y//sv//bn/5V9o2v/V9/0KSvJJ/gf
yTfrX/lHw1RV/26YBrEs1CqmYalrw/I/G6b0S+Ep6LJiaXQ/bV3/t78VEFoIt9Gdv5uyRgSqTqkG
D+K/2qXW3y0UF+TnGCojYMOy/5V26dp8/ed2Kak6JvxAxdENw7YVVV1zcf57u3SJrGVoKmLhBKzC
JmxofoQ1OjHqd/wZKMlSYr2EOjJ6bdYJiXoBoodT3nJj0TkXTRmlILNZI5ZS5IRl6OjnU/M09kRz
zkzISnOZ3GRabOLSAfnQUusuLa8MM4nuCO2SsRkLn5fZJKSTSIcuZVAc/y9avL1oW7nrkmdFLBPm
bQcJkp7FbjUlzJ9IcNvEvKn7wKoXe19P4ylDaWAiZEf2P6D469DnFbW2EKdI+sw4Sfx9s9c3nTrL
u1yMT5a8KihlaIbsGtXAJFIjZwchNrGBf/CzGBtRUwx2ymPWgpyc1oTeBGnCvFQ7rGR3ERYPesa+
0hJrl2RwHdWO4yCND6ofwJ4TLslGxWUz8NUQWNEqdbpBJ4DMoGaF/VOnnaLIqL0xmmM3XzH4k6Q8
GVaIzw6UD7nFJEL/Rlr53SOgq0V1Dp14V5RpMOblWc06vCo5qLLpWDvlizWwlGW2zUZXvlSttXes
/pugaRZ1kmKyrDP8uUG5VolgkOebOkfIBMJmpP/zFibJY5OxVRC3x9Zbf0+d/cgaW8HUp2fGF06J
xmwxCTloDJjsCcAlMtekbJoK8UhY6VXV55ceZOFY3TuaojTTwysxmc/wf9wpst7TmSAFXCQdxhyo
psZQ+H1WQjgrpA8yvMzdkFdPVZKQvGDBbkniwl0qnbpUMc+1RJ92iEn+zpygnQlqcdYoARRqSmDn
9JHZGHVX9B2iUlUHpp3RSkO+E+aFuW1qptsO93Wk/NupBXJmWqmSF/cY+ZueEDgrJvNQ6p+NZe7u
etO946z2LKNhC1aesqhCvsByDjrAtYaOiB2WcoaguLLp3vt6kZLuuORHwfaO9c0pvG4gfmJeab/w
V6iMHSPxqqp9wdEOvtDokmCIxu8wceCY1wNaX+yHTAJrT+qrt1JY9O5tX7WZUoxgACOFcZ6WxNgt
md6SNye7M5KL0EiOBOUkAHNgb+ctIRa1cl5xbjSxYez3U37SM4JrILNptAnHhc6R/WFDgMbbSuxD
L2tBwVQwMMsJ+IJqPoaN4itNaNNV7sATCPHCWKDaJuzILjisa9H1/P4R0QdEOeYBBGPJzeW9CUuO
tkP2B8TQQwp3fxu38Y9dltFuTJsrnQQ60hZmyAXjHT24aqsJ/a2tALdII/cVezPyu4YHItYzOm7V
FKR6r+CLhYqylnyE2qwlMuiZVJakjd5V7yQ7QB+f8SAnaC+1CC5PNDhIZGWTZ6ei6zu9UO7+DE6F
rsNpGaHa1E7ctRtfyD0R4adtsdGL9RAwq+afGYcdtcJnEWOj41WgQwyNRlabNZRPi4NSZaYdNeqW
pVy4af6KsEdHlolsI3+bJmrevlcJMMoMllOp3SlinnaRlQo+x1dv4cenvh8PTNc+lbFdcZ2joMkU
w6RF2tZZfJ4+jR/nzIz9BDKBO7T1tFUqBhogx1jLqDe3q54Aba+ekawdi5OmFjdlgZCFXhu5+mS7
s9bZW9OCnpnE2KWdDiKB0He6E4qzZZmIyNGMO825NqHWzCyiOmRKNYHnmdMPSiPAj2nPKsBR2EyQ
PHY9j2ytNDVo8WgztjxKiU6509ox3leEAjYtNrrRDtl+U31xBMAwLKVkRFMET3gzNghAKZFYQlK7
sC+FwrI/zijpi4sYP+SxNUDVY0HvnNGVLfGQKwldMFpKsPd15PCa/Shwg1wJWRa7ChLxYdYkBPha
X68H2kNJzudh4IfVUbPSPrEIIAHT5eQ9reH5Wc7DApOM/5NuNPNtuv7f2qLDCuSdhGyme4Von+N2
NX6UaBlkjOq38MGJHtU0DXeLzGq+wt1rC1W03by2DX2sVa3WZRK+L8xfkSgNDpBYQDKUdzRz8Z2G
QdSn9JpX/GwB1zygEaEsZBwpzBVqnC1QrjXcoC7rJ1AswpAbcUnDUduIWL3ObXpSp/A0LbLuNzrN
Q0RTzaWqMPCwq3p2pQgkr8hN+M9ptMt9aZV1IPL0Gsv2OdXHHynxEH9hYhcx5m6+O+dHTpJxFF9t
ok+XpecIHeXq1gqtvSEX1taYlJ9yBhtJ/4Yw2oxnqWDcQ8siZuGPazVo+3Rby8k1ScPer2ymAPYg
2IX11YMv964SAeczBEoWTBVfMZ+/CfHtYzHTWDSGIMmhkIxG8t1lPeebBgcg3dVVR+sqQJ6mDrgP
QZLzBr392txK6BST4eLQh2R0WBEhJJZNZ1YIBBP9TxFbA1gW3WT6ZABGbT6XBTWtpCdb+gefHBzN
wMKiXnXIM0hqyphSDNtBA4wPEZc8Zw4MXsPwaCgHyYXbRSuAaS5S0uhitnZ9bMZXXW31h8V+Yal1
OK7xs4i3yChDeFd104h9RY46dzELRJY8vqZgNW6TUWzjguVAd2wPYwhBW1WTws2fLdcJR+iCORlv
+I9MTyDFYWi8/KpzBk4WTD6GXqws+CCBItMvJdcuoSukN73pCxO4aNcoZL4jbz0O6EK9dhW/VI4O
EwBZt63MiBjpZ3p5Zx9giGD5lZXnJm1/6IXRwsv7EVAqag44EBc03s8hIKwNn51oKhupiQn1tzYC
JXV++gkVaJEDplCa5KvL5A9kalA4RNXekgU6Uqh5ApTYFsvUd58gW7UY+25w/X8Vo5S6sKvTgPkR
bY7pR67h9TNQnq85TRuPPRT5eQQSmsw9D5MPnLOMcUM2CV6g5RI1LQfcTM13iwA5rNsluvy+Gs8p
PHmUkNqa5HqR8PNoCNiUzkPBWuArwdiCEQlp87IhfGM8V6n1mjkkuC8yLdOMxOpN3BrPswYuXenJ
ME0/hcRFvQOISbm0s7eopj9wEN9VSvdhOc3PMNDQDS1CtnBigEJMUJIvzIfzJP1SOY5xpFxTeegq
YibgpV4cmdj5se39jgxwTuk9C2C0RHSeUATH47ec0RxjDzhOofG79KkvEumymPoLs34mMHlEF6Zl
FlLX7Yqacx1H1FuRsEdpzqdaWoWnOlrpm7D2si51GQ5lsH1TVKk+JrMNFHV5ozjWg25S6dntV7s6
PFmBBt7he+g8zkgEFQ004GtmrpeW4yNDc32DBrbunzv9HM/fVX42sNNkt69U/0qBjmNwaG5LLrsa
y0aSbjtljVd3O6D76CsQOX0CXNiUzbJJ1e8qukN1dRXTH7OfWt2PylW2PYw2Wh4oZDsOaJU44E8G
h2x8jP14lDMenJREbkyX9AndqbFuSLa2koZGAk2vJh4bunidvOzLSjtnWXNp7XlnjcY+FsN2dN4k
mrcNfkzTl/keAr2jHHe82blLO5c7D5wY5Wh0bAsVsYXqy4MdGGoddHUPpPCzm2lYoe0c1NRPzIlm
Zb0xlQ9t2E7h1oq+0p6FS/mQLOrO9oEwcBT31F3lly2fa2fY1cq1fhy1itp+uuHK3gz1VcZW0mAS
08M56LB1WPlLAY5Qx3mRcTxxyBCUXwedCjSnfU0uOHcq6MbUKyJx7jMJeWvnBouza9TLyKwKGX8q
2JnX7SFBivVi4Y9RCJG0rbdiJGuLoOciD2pU4RiUk0l9TBwRaGbjO0W8A42tU95kaL74ZsdcGnal
kR6I8dkX3bJPFooKirzYZOSPPQtEj5uGJIlJN3rUnIueaqIo3e6m/5ac4gaPfPv0u0oreBB+Rz8J
Rmt/GtYoSj/MPNj1aL/MGURNQJxglzLW85YerCRdy5GV6SUEol+vVR8WEqhCDSlvpsfWdaLRE36g
MsBDj5aYwXu/JfwnWWeSPgPhEp5FerIfijdyFxnXjniFwmuknE0BuoxCjsSyxRe0PqVPsN3oPWTs
GOohJXWLKMP9aB6FQUZfiq0e96Jv53aAw2JI8ULeB3K1ozPQG3ZOooi2HD82jOpdeNtlfB3nM1Jc
eqTPZXrIx1PNddLBiNVeA2Cs4OK7hnRe3eAmkgFifI7D9Jp/8rA0ATliRvXM0tpkQYy+KN+CHtIa
uj4eMSXs7w+hOGQxKU3tV9Rxkg00DeH7qW856XmI4+zlKmeHZQVfMgfZNmzTbVDXaEKwKPxhRI+1
Mu2I1thUpD1LV1wPmEQjnAGP1I9ADAClqJieFx8sUGM+LuqmMoiOY+ogTmRcfBJDi0vxKbsN14yZ
7TsLa4I8ng0XZCVJc8y2eG1nN7SPRGQYxq5umLICLWUxowWJwIKOqc/K66CUQjJj+iE0Z66Wx1Sp
QnMF0HJ2GeBMztmqUTi5FuO7dGcWx3bZgVsWRjCnNFL9WRwMjM/AAHiSRmUbKhAMWao4v9TLDpT3
WP6k79W1THaQx2VYKDeSrfQXXLda8cw7AiB4N7Q+iTRFeM5mFp2TNR5z50lm5MIPi8DACPXAY1W3
X0IBiu7N5U/Fjs3aYeM1fwKYwlD/d+R+gbhO90v7lukMVdUDT53oTjAd3HDZiexJVbYA5XkQuxuw
UuaV/QfCWFFzNkJ86fGKxt0bzxn98RycfIBswIhIIjiGxQ1ywGbWA4nfBunWsrfsbZ97pK0mtZtO
T/mF3iV8vlk8Lf2mDW8IXoEE9OBVSKyY/Zx/UHM1nnM1vhO8n7AVDhHMbgocwFwBZ9oOnA9WjMa3
FM8cUEo/2ut/s8C/R0BGUOwbYMXd8jOMzobi2blfQo/rHqVvkWMTehfMBzS34wmuPe2WTZfVKu02
3w74AfLTecAsPDkogojicEEOR4XPBp3ZmEOI8XYZnZr9J+85ejsbB3Z70IorQNIFIhgooWRvIvOc
fGQFYjkjfrFsInoCor2xvhTfHdE+xqFJGV9eG+U0D16NBgcZgrPh+F1T97zROkl+WTvKe06F3zAH
YUXkIONH6b5GHkxuBSaa1sNn1rO8cPeTfdSezOICFnT+nNUt8u+MvHAIxQqL+9Q+4JAl10JEAVHm
G6KRKDIcbGiJWwLFcrm3ZhsQCUavujaDcaIuOZn9aUQ8Ux1N0CAVjz3pR86WphqF60DQV+IjMpmN
B5Q1sQjqDP3/jcDFIvIgFTo2NVqQf3LjyKvB22EFqKx98RhNDCiIAAFSs13aHQJzqltTQhG0jaSn
it94Di/r4GaQzlbsM1BSc89qdzGLRbE11YPQSFHdzs3dsfe87oRGqMrZHnYCUbbvlB5CYTs9jtIj
4AQUv488PzXaj166ZYxDpunJ0e6q+kwy2JTMuL3sPXRXrqXqaeIEdkVmP4i3beFnUANyYLgndghe
UvoQAg1gh/weM4TXvKMmEkAmgmy+i8wvqf+EO27xMiNc0GSEyE9oIcNy27OtkN640iho6Ek+N8R6
JdCANLjWZC1DBOeBEzF2WnvkT9mTFV+ZR5pFQGcNrz6ViZcrWEjA9G/C8SAornQvLj25cGmcZPqO
V2MGe0J2BZ0AnaaR27G6Y/z9UH+ZtWCmUIkvGs55d42vq3WHphYlr6tILq8UlQSaPc4JBidbK8id
n272svSpgU1JsmyDWX+DboAZa/cqLCpcqD8FJeBOWbyObv8ZS7UFP27xk9UQtJGk60TySh60yp6d
G9ymYv4YBvHI27YNuLw5SAR7E7Drxg9pfCPlVi4xDG9HfPIA71h4YUp2oAz2Ng7OjW5eZubuwtVq
P/dTPrSz7ShTpFfgDFV4VWVAfGTCHeLomOq/Q7vvNShJu9kg9wfm00MR+6XyQIVOsYv5+zvBQ1m5
6HpcCTVGgRXfa8Mn9p6WfZlByogM0KV3ExO16lndQZZ3JJmw+cLMT6yjE57H4bNuufR7FFDgPdrX
VJzKhX8fDCgB7at4DeUHGB68hPDn9sWenMOyvKzHSnM5GyCzui11wDAd+diSdJYxHPSHBjEYK1/6
AlUFcw8yhembV7Eaxk3pEEkSmOlFigMN+uUrOQrE8SrPXIup2ZNfaaUv66SwRT+6fiAFeNnwhVVY
4+1C9NRuerFjtdYclJLPpdiH9LcaouCA8Prs2Oze4/CiSEESnQkVJgKZGA8+Ut8Ek72loCn5EY3X
6LwBJCwHRshCei4nlwZKhece3/HeqDycnZBrmBa1NHL0F6V1v2j5aUQzTG72zZ4rO24XUte7LD0Z
qxP9r9ydTtkzXRhWJ94bNlreECoEHPGa6bjFeImwuaiPVLGb3HySSDXhf9GL6LNtYZASEUz9qxnt
vxqbw6Y7XOORrAtafxBHaOdfs3I/GFfTPlX6rv6Qo6d2AhC1MesXvQqU9inmh4vror2oxiWi3cDi
RefUn7WDbR5px1CufSv1ebJ2pnOhvKI2ATnCBo03bxW7Dlfy1+0/iMzs+g9ClFLZ9+cq0D/WMCRe
sgF96onbGx4avFTGKV2OWreLtHPB4VHd69Il51ROU7PCuXqIdd3nVAkeewKAiHKLq0y0uPIkVfgT
grr0eUaM+XWgNuoOs4SLkSRcutKcxzi1uYvhc0UtB4kO5GaW+rWEambMNkieUBconk4Hbpcvfpx/
xB3ZPJx+oOZtBOockEWfgB5W9R6MTuVuQPWoAce7PMdDMDZEzLDxH/pimzPCw1B01+UzBQl1rJr7
VvtGZctX8cvkj+zQaIAV2UMAwyGeRgfpsPyO/HYV4en8DfiUF/Wu04M9Dd46wQdb8U3ROSnzL/zw
igpS/yp4Z0blQOno0DbL6IkvrXyVNYAhYDAU/Sojf6fhBC0iey7+qkjs9jH5JHtG67h3j+G+f8Tb
kRTeeI/f+GaLa3REEW3MTws7yYIM2CMSan5B4XwEaVwe6dGxJ6bhtb5Y35hr8sdwlRe5uC9nvCXe
/IK/FTPWfKFk5JBRbqsqXTeQqdoRgC6BhZqsiZPgo8Iasig1Ja8TRENGzm6ERnP0csKCbIQ4gkoh
TNo9qaxW5/crkiNr1P0k2T5XLDbctnceIKd6hYLKD13MucgqlnvYau0+ygFHckDs0WoQi7rsK8P0
JUl/of5CroGyiiMwEskzxqnqTRufwmUvFpeb5+j+4zQFyk/2VuA+J3rnLJOPe58hlkH3MDaFvcXy
rmP+F+uKkZMBkAUcwxGFDm9p8pi+hygMqdGphClmV+dMIOUcauD3u7FnmHpAWuteA3pGBAG5M5tS
RUKPqg4LKGsNJleMPMHUXIf67Dwt9vor2QR8qd5c3cYIj5uK1F5Dsjo8WcMrA3XsdOrOUn974WxV
PTlCtvfq/kUZ0uCuad84/XjWWPQuCe6DUVJ2c2NuYuU4V/4Ixnp+XJJtLIUPS/veMJ6QzylPFIKz
8CrRSGGibceYlX7tnD4U3au6kw7ILhCagSW3BKAPZhlRlu+9FdCJ6nnTSmQn280ljHlnGWZHoNnQ
otdkAk/vhFVRzCHBmJWv3rmMI8LHZTiWnFVD4mila4M4j0LDhB9N51lTHuQhftDIUBrlxHtKANn0
bmeLA/7q54kwK0sJj8ZydJLepzO97+f0FNXpFSMUKoj+ZJA0gf+o7tO9wWI94RjHa4/Szs1pXXLw
D8oLAr01hnx6lDth7SfHcyyr23fzfmzRQ5ErDTOQitJAXENxQF64Ns3KRlb731BpmyCbHuHQdUFW
h49JnqPAohNG3PebE793GS7icHakkxxRbFN2NybzBaYd3SYNZV6mAsFuB9T1MHXoIk3msJGUn6tl
RKCoU9GMqkwub6pCIkHpiKoOR3slfZo/DmtthdNq0w4JxyYMz1Yy/VR2fkTidiv7diel8Us3w4+Z
CQxyi/kj0tnURSEfUxgdCwtP2UesOPVHhuR9XQupYlX0hvQvafOv5Y+ZH0sEhpL2kibVimJeUEcB
qQkYO/k0+AzIx7QqtVmgE0O13FbJn2GFgAgjJTojMwiai9lL1MTT1fzJVKNbJP02af1ipaSZakf4
f+eufzO0/NaDvp3LRXNVOpPyUKvb3rFuStmS8q3KW+pEItxj2GO9sNBxLKnGkYdpa1c4hyonVoIk
wtWVSaylHnL8TCyW+bqkiBJIRbDxrpkTN3CBDooZUhjSEMh4jt0vdtit7anYqeJ7zLFEm1wJhmSE
bJU/MbkKD22sECtQmAx0bdojLZ4MjYqpS/Aj1yAeoUjvEDP9EXGlufMcAaQhyHGaCVcdQQgMiqS4
olsyt8wQzi2Z/ZJWdFDrgljRmBJJt6hgwdzrW9lIthEiq8Z5tEZnzxBh5myd78lUQ6sdx6hJ2pxS
go1+FvPMSavJqcYHomTSV8UqWa/xnq6kL3wk8Hk9NddSJjjys9FictB6Ax2n1lwW573SjG/y2Ehh
Jz7QJS2FFAhtjSpgMIfEhhZokY6uHmofijD+ZAWekIa2O0Ob6mPB482gJ8JNEZa8Xmq/q6vhQdPj
GGu4TjOXoauEOyle6zVN/TKibpdDfqIpQH0nFBMnEB5X1LmVW8TpwiAgDQ8DvWo4fkEWizv0g5fE
tP0R29eGXvq0sQH38AT0HOVCGqylQ7evbO82iIA1gg1XaME9yeNDbbbs5xKP82jfR5vTApHUtNJ6
4320432oyV9yQjUxSxwrS2kvUAMRb4b6iQFPUGT4YGLEiRvLVF6imyll0F0mQa0xMDNQ6djGKVQZ
OSUkyCDCdUiWKgi76dkQIb3hfP7JmixlMxWH1LbUQCjW7EVW/gMgsgisqSZls42DYZgJGSwJCs97
egSFTcAaQ/uXcMSL2ikhJxnlDZMd+jQGMIFi4UWZTnmPv7XtsiIYR4IN189uTc3Hkoe+1aTsxSjk
O5ttTgz53eqNpynXgshhsy/NZINOMPH6rvbU2FIvoT3/9iQJT47I2JmZKpsjdhTHmhgrcLFClAoS
84eZBcWMuxgZcP7RSi+4y3Yscr+Eou2VuOZgV9ZI8h1WdgXTcUy8G9OGdNvO0fPUUCY36VXP1YFh
ubmHXMYMvYVR4Ex4aehKB9k43ABBX6eBJpOwaPSycUNIt3d405LsjuH2muF03YYzLRoInCHnbCD8
Tro3AZ4dO2X+IrRmOxp5zCeTL8aANhON3sVqcSqTDul1euS3fftoLOmxscCT4Yarg0LK3wj6sbFw
bMLZvHeqrwNSoOSj1Cd6ireTgf5G4B7SeAtxVWS5F6t0iy0LlkZ/CzO99uN47QNZAHfWKWY+z6/Y
zG6gKN9CPC1es8QJGyCVtXMuQzmkHmsbb5h4hMxGTeiaJ6cCA3g+o2XtRN27QwPoIK8oLOJmgxQM
9C9UOLNgMhQb8Zthrau2goFKrpqXZS63HeQ3eRJPkjbjH05o7Gq94G03bFbVbHHTmj1QNcfrEpq0
Y8fivnQGmelzcW/BCkw2bZpeL4M0ZnPTzcgfgUKxtcoX22SgoSlw/zF8c4FTX64Xjs3N3JHprT6h
Lf3oKF5VTt0hJUGfaAdRYy8zhH5H/XQdNeU97vpPw8oPqdzujIl6KNf9QSNdy9bTUyUzqdVeG4MO
cBNrvlQb5BBMdgpC/F2zGnahqfjoBU1JJBuHMW1vDVlJjahRYVfVS4z8+9OWiw+lmZlSKe9FjM/R
EaQop5V4nQRHftKCvWKAkqFTqGVgA11ZcNg2gerL82DspodwJghWISWAYon4xCI7jUn3xhay+JJW
fpGL+RKptXTom3PchRn3U6VxnRur5Jdps26ADbKdeK/YCFGdHEuoMxSnUkss35k/yG0qfUOjiWsY
za4foZ8adn7toRZqpSL2k+l8FV1m7BjelgkhZ+XYfM/h2LFyD5yh0yfmkA/jHH1bKPg95ieKV8P7
akYcggsZSZtCW77z1bzGUNvL46zfK3p0bxShQG8I6QbpheSlYrpUKfTvfLgKNgxPxOyk0cIeACXs
5BjV9zSG+4akK6oC+lgEwlysvIXGw+uj67DiLZ0JX9LUN/IDbws0f1XlhxqaKm2jktNOD1SB53cT
tXOHzlbZJZyTiOdB9b0YKyRv2g1hbGxC/DIwYVC78H7N+q1WQ0i1ufkRFtLDoMHMaKrXKFr+IKnA
VECeGP3CwQYQPdeiRpjeIEFlzGMqKH+yjqlHnT2hnqFFIhA0DY71mU86rvcIqfwyB1hyZeSqHDcY
up9WZstIavqm4pPU7mAxDpSTRXimYqyR4WNFq0tLd7kRqp5pT88OUTaMv9Qv0pPijdUXnzXiIr8t
aVS3K4FlaTkytfRy2zxkhL4SWMLE9Cug4IxPkGpbsrZTjeZZr4comKQSekDJPll/ywUSWLZ51Na2
/qo3+jFOTUYlSrraDbv+mOfOqWZL2xlFg+B+LEZUD5iX17NrISeOly4glkKiH2opfIHQU0Y21tPs
camnk9XYiE6sWEW5W3mgyI9AmrETLBBJlAYy+hBbW51Oc8bgRTOij6z4yU03z6Z8H9UvcVtCGqzr
CfFzhTJQumPdU6l9i4Wtlm27MUAloKYhuztn/0rbbdrT+osIQHaywh0hC2wIjkRXUjCcm+c42mZf
em/m3pgUuyhJJBfYtafKGqlQ9UaVFCIvFt5dDQgwr6o9MkIZg2gsgCPGb46Coricop9Kgzlp4m1l
gKj3fkGzT5I41BD1q0TeIqiWtM65QSu7WQ6xAGr9ps/ZCu8D8EGu+KtdmZe6k+lXII3fOC92Qbu1
6bov48HpcbH1CWydGLHzMF9BxtEjVUt/mVRm5gjwU/L4cNbRqOrehU6iqhxaWE8Y/7W1MpDPVvtz
Rb9Ja16GqSVJoXgXiXUdSWxBmvRTS4A2QKQike8KurG1TqckMoZ715dJgPoA0Xv9ptlUkwtACzcz
3ypjQM/D0LSmfYv+rKINF1pQa9i6pTQK5gSTTaSTewA0CxU7l6vl1UubMUeFqJ3LoifuWqZVYAwp
77tE6Fv8Pi5vSjqQvRoi9qrEPYYZquYP0Swz4LOMNYVDbil6tX1trFt8KWeBJISbo6d0u8SUMQiC
MCvahqodl4a0LM9LM53E5HQenHigQIn+geXLNxK1Z0hbHQtQLfDqFBm92byVe+2pn4dtvpjWSscE
iZXUT/PUvlS5dYhVjmydzrAoxw6n+9maK24XpezrUvVqT7mrIq36D/bOZDluJcu2v/Ks5khD44AD
g5qQ0ffBRpQ0gUm6EnrA0TdfXwvgrZeS8lmqav4mYWSooxCA+/Fz9l6bGyKbWEfGu4+Tda/cdmXr
DFeq0j2WhKIyaBkBXdIMUngJHnti1iYv2pnOYG0totS7OI4vXY151wqrNTi9igVtRFTdVie3J35d
Sg2qtXDw7yKQadgZVnU1fGtK+DHIgHPmTh5TmkzVRzvoOJY15BJpcvruZDVRWNLeG3hldlqVfpk6
BdWvL9eJBobA6eyNbkC39bOqQpvHtS4rX9uK0K6O4wApETjOqe3C8urMjGhAQiFtiLA9EkgUFJzP
hviok5+T6GTKJE3+JIppb2u4+MVYYjTs853Tp/M5/FwbEx3WoPuC8FBBLIoGIG2g6eCrN4+1U6gN
x1p4eok8Bdg9NRQGN9HG+bmnS+d62SWJ9Prg5RGCLKenp1LY2wYVrlaG5La3jNpcsmibKDikPYbt
eHSPhsEpJLS9eGePBIGAhsV41nubIaDgDlnSHxUZxyhv611nld5jMIjmULQ02kyRpE/gFNjDSWg8
IElr09dAwcIVw+LqmNIdPh4i1OJwF9DKKHolnhyBcRLZcfKQdRZk0Fw7WwEGYtejLZFGnH/smgXF
1e2dbqHrLExkU8D4U+TE5ppAqKtvMeFnEL6VST9e1Xx/49h4qIoII2VBrVd3lIokwnDYMjEgzv9E
Tmw4jg3GkRweLbAmJ83Cl2PEcQlxHhhDXefgzGvjc6/M5KLq8kfjD08ING3WNbal2M66jaESkD8p
mfYjXMpHo0wjnkoWK9MxWjpOJpGENJFdvVp3ej3ux2wghQB/aC6rPWtleXRabxW0mA5yeLErJSFc
pqkk8aZzv5TEYrBYxf4mUmgBe6yFRRzBWjKwq7lT352k2e3wVHA+0TI6gtBBUWabNGWaYm91yRd4
iMY+MTJQDi0KUy2EcdSP+wIODlBtRpEJkZZmEaPCmKNJQ1Y9mYX7HljnvpjPY90swcX4gZC1/KwB
kkH0GufoE0fqEdM3dlmPa7oPIYDV2Hej2hs2tsqBwo0uAt4UgjGgYrCSEf44m/ZBJr0DqNLmCxGh
27L3t06rOV8ci3ZEboovFnKErEIzhlmzv7oqzo4qqBouUb7tCK4BdFyjWLNa5te0l9JsZIqMvdeS
tHg7/oZdWmfFCkYs70XWyzjo3XOUDzt0+lStGF54dMofcuZ91PKHiSKdJMidnvXxoxU3Xx3Ne/My
+oQpgDR01dZLV1rfemS0SZ9vldDl0YY2whopkFVHhHJh8RIlAcyl279UudNsEWBdW0QCehCjJ2n6
j1U5AtuREUQ3gcUE46abUKugNSoe6io5dX4yAkJlnCes6QdEHW8NjD2h30jhVLTFD8xxjClZ9DZB
vReR9iZqaMwVSsJ1MLjrqeHnLaXIcESi/+88bHRVH+wJ1rKo/R8tYlI8h5oYzqC1igY6Dbk4KMUw
L+2DchdRuoeO7B4zfmB/mvprLNAnSVl9q0N+rfMs+hwxxiU3zDGbxpAuTEMHtJcLQArMtHVaIEFt
HjyNTnPQa96WbIgjB2RwrdZRimjceFk27GAboQYccEb6RshsB//qo5yY8uIYZISOVLhJkG8wtcZ9
1V3dYGCEwmC1Etxank9vI/e5He30rfbTXYu1Sm/jVZpB5kvn1FuvS2+ThvIMfPKbQ6+CUsvZuWOy
MkJ2boe5mN/UZGw5X2x9vmiFwkUb+ASHtd+dSE/39bovs4Qff+Sw4tdXjzSNa7rNMnzderYVkr7p
mEbamojABuGKKYkgCLFJTi7iFz9pT2lZbsrWevKAJD2SFVcCdMQ86zb2RmiSuw/pWZKj6a7BQTe0
9iTjwclty51dwuEko2ZaO5lrPky+ayL4I2sXqRlu9goNSi/oYPR5uYbkXjI2JDmHxLRDHnxvawJ/
2cy2RjlgM4P/ifYQWK/NOdVMcfGlIfNImXMqjR3uWdnfO2N4yWG03D23u/NXoxIm0IUBXv3Gvh+8
tHTJfckho13lXkB4iDZTPlOGlenAbNQNgb1R0+ZHXffTrapZJBo92lcjftyh2GBDyG+zWZNWT/YA
JPKjV6UJw/UgXHcQihAkYPI2RP3Wh/TLE0SOHOMUgUNxU63jnn6BXwkU/goJHMYBakMTkY/mPmoi
oJ2OhKSzwk8RgbmrogJC03Kb6p2CS2eJV5aDUU0NRw3dWpcmxaRbeCgJjK1NnhRyEXYJOENrclS4
MaKoXXWyf4rDAPuw1J9UyUG9iYajpuotsnHErfB8NhE/CkFwYgdWj6DkcWLxzJ4q6Qvaj4hX7XF4
k0Brt4wO9Fet052zCLlgUVRNW8fKxtPEFGCKMuweGmLgNJvqfeoyVQgJmUKL6vub/4/S+h8ZwuS/
BWldiqr/Mv5C0Jr/wPcvMyXLMv6hOy7YPw9EvrAMB9PXux1M4OyyhafrnmVayJ0NrFh/28Gk8Q+D
P6B7KHZRBesef+hvfpYt/+FJz+W+kIZnWq75vzKEub/awRxPOsKzdAvyPDQujIL6r3YwAWCyMpRJ
0xJS0JZc2gJipsAMy3RlRCjJYMrVk2M0ZpyyZTYfQR7qsgu3nqLS8chXOVQ1KU1mC65bh1T9wgKP
9itRTPhK7yX25UdH6f55+TVwDRc2qG3KVN8DKfoZ5I8Bz54OHqGYCWUzalHAr+PHVmq7wGefQQbP
jJ7UgVs/gP31OzmSUJfW11iDnOTXLjJy2k0O2GnhPLcmueZjFx4SkUBnNVragaHjh5dkVBY911ZD
viKqO7gU9F5BfIel0x7rTqCRHYRkwiW6Du3gTDEhWdrkwJUQA2HQsbKVfaRb0e1zfMHb3tdfhO0c
oHX/ZfTCO1pucQogIt3gxFr+rQlCzheFfhSwLjdM/eJP7VEHFsMRxzRfs2etECDytBApmw2hObbo
pgNHfCZ2b64N6OEmevDjJ5/ijSj1oMj/D8mItyLKm/o//0MafJrvb+//+s//mD9tW+p0BqRrStsV
OrfVz+a/xB5UU6DV3iTeOOGUSBP9Gg8Ze9/g6Jt6zlD754tPm9ks/C8K/sPJZvzwYtT+FjMEbSPM
5fKj8IhtN1or3sq8GRX74+vQWR0pZ1p97CExYZbi4+lixyAby8vxcuTjhU5BvMslnmNHjeNl7gAd
MDf5R5xl52QywBi72sWuVX0HZF/dS5oDkFqNPc4NNnNlDoDqMw23fMSszsRPGGpM3PWgQErW9ZtR
1dO2Zxj8DWgK7oDBCY961JqHKl158zcxxHHYPmwOQ1adgzTxTgDo66feV9ODDwNqJXtJrn0mT81y
YxSuITaY3umzm+Y3cxxylDtwUyrTR/Bj1Vly+fefk8FD/OsHRVArj79uO3JeHwDo/fpBYY23iBNB
2Jl53WeHqGmw6cx2MaaourtW8y08VPTUJ5qOMsFyI2WQbdwwqk8kkOS0E1GPVrn16owOmqSyJIai
c8z3b8m4qNdgMTPwBlxg9NLJBucSIl5h36xSDDdIsEzciEChJPDp8jruZiqKjyYg+8OUWShUIuMU
GiSZYJ2bCPQKsJ3nZYtJkz/t0pJ6zDN8kmjhHzv46Fiu0AQJ4kg5oupQJzolZo/Zi+PqaPvMWt+9
X+qMxuVax0h0dxGBxtFs44kgFzO+Cp/1VoKCQUxPfyl8jtxsRMqKUdpgQsVAhoinSgOy0qn2LbW+
KOAQZxf676nQBzq98ddoDItLHuOcNl3qfdvMigukzqcBNwRST3HqFWn1ItNOrkFelj8F5+VFa4OD
BQsA7eZG5E77ilN+TSAmT1CaF83GEYU8N1i4z5NtE/qQPYzeoD6JkLN84xIgHoTBmsCZ3ZDP45n5
cxBykHsX+tRj4w3XimbvxfM9Vohi+pFPHMcZ5NH2nz/nuGX00MEH8OfEp6DMzy7ELuAzbX7OjWLC
gf5ksmHsJpgx66pmdNXEXkZb1tRuJQFim7gvzVM7SHPfBgy/iBMLHv9wwxrYnX9ZWWincL/qjmMI
C/Oa/ts+ok+6N3QjnjKl5TYQ4bDAgUOvMc6c4i11PRoQ5oPhCvXp/YMOnVTf+OY0nO0I34tIhHFc
XqY6NI8GCSjriiiRHV6OD23F45jivzgJJxevBOWMzfchYjb5gFeDliGJr5vYgDXouz4CvxCi6OPk
eujROjz30I2GB4wLrk8US+pu67Kqr903xXn81GmOtZdhdTfCybvVJm0Zrg7j3Kor98u3BZPxfQCt
l9EVpOoiq3y8VD07RRQgd1xuEF8fWTmcrPwks0njZFgWO1C8iL19TpeYEqoVhKP6WhSdsTKQlBOx
ggmuBeCH+ZKnNDIfQlcVGIEUN1U1w/eWz77wGnNnt+gFMrMI2cCUFW9w+g23sQ6Z4gn9VM8v2lQy
jMZ0vB0M60ISXPBhIAwFHAVpekVUhR8Kx7gEnbdJ4fowjUSSWbhQAwqLqNuJYZJqUTuJsaaBQCgt
2Tv2JeSnCqzW2nlhkLzkpncNkjpaKzEOt/cdUzV5cGToAnjNDglAip943h7AFEakqxjlpa0Kb2dF
hO2NA+meQn/+w22n/8ttZ3pADqTlWa6ne4Y7r6M/udmbsShTNejjumAVJOyIR3bJTFsi1HS68WvD
xv6VOiNyC89inOnFJjLJCIkGx5aJYKEsKbaRbxLU7vvBFgYjx5oqghec0GZA6RvskxAVfpXbpFJy
aHFgauFOEy9gcvTjsoJqnj1tYwgkGKvGWRqL4C2VPp9EFJbrwS/VJ5dD3dHUJyTDfv2WuJyiY/tk
zh9+OjbP8EAuEEGtjZWn3WNYtuI2ABG4tb3XnibfPkpm0zQ3rH1tYL9pyzbYiNCsr9bopNsgGSoW
GBsweaLUVqWatWdc3q3aJLJ2fog+0sQzv1f8r9nDWPZqlr3ladQlfR9chMpwUyBh5Z0Son5aXqqh
NGAgv4FhT7a9MdjPFIYFQTEnOkGEaEyh82oUYX+spcn6G2Tkx5rGC142RE0jhysyfaR2cqTOXM0x
LHMt6SlsW6d80hiLrlsARS+R3XBbyxHSYJrsM705MK7bQRAUL1FR4RaO4+EJfveAmJSvctd8P9O8
M2//HzWRC1vh15WL8tcxHXgMBvut/ntNJN0qqDItM5hIazSo66hEhDmvWjCF1CjiD1Fi2ft2wigU
Rlp1B94ED5vpIlaqsN8OFkr1Zn4IcUsV/JQTgSjze05i0+iar72d9snZDckXMERRbW3Fs8vYKTlC
dva+mnrlrlldu03pVNrKs7J2l2nwk8Y+y05aQtyJXSNNpPH73DcZYLFB3+a9052MQhD51Y5HUnV+
ftGmfnY/KcncRpv2euyAvumYGiMJur5vZNy/35wsA/vPWtjML0jzVk6IJnSkLtXnPSrGQvr+nLsm
YIYsaftnNh1U982R/350NOiwbMe4WrsMceZ9yr9LLPD7fMJ9b8q6PTN4OZKzkN9IziCnfcqMXVUh
rLKC7JpwxgddOm6mBGlNJzhfYycsEI5MzV3P0dk1TZ38YaNaaMA/V8C2NRdVOucqm9myN5/Gfl4w
vICgFBykxtodsXFDwUuEsts1+8pzR5rJEYRBco6GXOwhfnpX0JA/Ms23TnFldyiKTQTr4JgQlCIv
wO94yaewOOpdG3EsMlVzbmhlcUs5SNnZly31JTNC7WNojGfDpGY1ud1fyeQS66I1P//71VAAVf7l
TqZMNFxbh5VA0B/U7t/+bwZVa+FDzdsou5d7xwdqR6JcXj0MEM0eaoXVf3mzixGNxwIMEpBedpVR
O3kG/E1tEj4p46F2xLGmZ575/g6pQzrq+73OoONZF5hMMIluWoF/f655lsIn0Vp+zzDCqSjasrqE
zTg+6O4cOuTqZbznttjVeI8oYPs+uRSK7pQ/S9roudlrT0CG7XVhvfVwpU6hQ/zpstgNqB+MjHGe
4Yv2KyZemE1t8nmwkPKy8/fbP1zB38tuzzYsQ7quqXNr2GCvf707mOuPbSqi5rGBD0W7nxQDHNGc
fIc8HM6eVttbOwi+hTb9+XES5YHFwN67oMe2OXD7uCrUqktd48CYrT1wi5CDvWr5wF5tnv9z7eMX
8NJeex2oGY9J4kr0gXScYpPAMLcdCU4Tmz4oxs8yhJg4jDELPkfJBzRNwVlTiKbsxJF7gu3w3YxD
u6pytz+beU7cA/cG56o+vbVp9deAwb4ziaMB7vfC8QcrCD2l928jJpl/uHLmfCD59bkyBG0OC7KM
YQpzOdD8tBHLWJNhUkr7vTzo5YSkYr5mIzUgxbf0y+9TxHimED9skX0YlHUPYwXzl2OeE1s9U9vh
Zll7A0nWk0Ao8TzW1s4pExrIjhwODRk8Y+rqJ9p+VLlVSckSwG/5ww3w+2ZACWGxMhg8P2xIxu+P
kG0S0uN0GDGmqtVXHGvlYXmx/+9Xy7ckqSJybooMuucgUBQSTb4cfUx8/g+RMY4b6mHKIj19cZST
Muh1SblixkbEtZbypJCUN+lYLJiPHZdDwvtJAVNUT2fifZEGmKA/dVmaPgo6N+go5yNIYVpq15WU
ckMtJG41Rp1066PBn/FuBhLn4JBZ3hsiKPM1TCkHkSW+WT6ypT9cq395WCi5bJclh7VGp63w28MS
IQUV5SxksZJJO0MeHu4si6+2UuNH17bIKdqEMHtRgBvJGw/crlVWd3fy9KlyFHIcMzuKLmLi3k7P
SgMel5EcjZCw+rQsKcupyuuUe/RwvLW+V90Z4L1wv7e7IGGCMw9n67iJDlaZrC29SmD4jezgPYmG
CEJS+9kMogGQTPJczDUrJSpJgPEbvuC1bNT05lU+PNnweTlYDT421w5FJEk0Ck+RJrL2T5vPv+4+
Br1AWi8OjCeP9Wzuxv30lOSFm2soQzQKM/FtOcU77DA89SHjGMVQsqdcpT/dxrfYSK5LeTgaFU2G
JtOZViIVeD97WxLRHv/Ke+WxHMcTppPbzIPtaBOo9zp515yK52U59uNI5X6V3iaXpX3vmqh5akA4
bd8vGE+19ehFsrpbaYQZybPfjMIYzpbXlqTmZMc8LaMdw1MMeGXRPDmI8VfZ4IanojID5G4xGW1I
cxti5W51DhdjdMtx0xJ3cRu16Yllz3vUR+/e1SblblbZ7oM5HwWlMh3OKGSTEflqvYIvjlDxnyld
Z6WXaE5T4BtPgIIu8VzbEunxLdT652lQJIYun3VhQ9HsR3QBtiBvaDl3DzUWpmD4EYDH/DAhanx8
r2IQAmEI70g+R0MYHui9bVQNGSF2sxs5I9WKakXh9cw+/H3YT2uxq4rOP6r5RcYNORo2GmhGsUSm
REjMjUi/M028mVmCfi1VF8m5XuwnO+LUMJ/4xjTtjlY8PQFTGp6sClt2E4bn5aXMSKFfTpLz37X8
FVpEgFIG+3GXVPmlc9VfDgkMiEgmeSFRUHe28TAYW11Maht0Uj8TW4R43KHqTmRKgAzGOQSphO3q
Ev0R5jdthC2UoYraLn2HNtQcHBPZoUkmejR2SkOyoEgrzX7YjFVHvquP+ZLs9+JoRISD05GkOrTW
/dIcDccJj2fu6Sd/BOeduvaKwyT90vnwDQnPfDDbzF43VVmcHdIGB4RXPRbuASZ3EGfbMPGdv4yp
/6qjpyybrv0YLqQ+fTRvKvacTRL5avvenEzs4CUDstJQn0wdvQK3BMvCkYewUD9xpwuybADfvRhh
RlBiCqfz1qlXfrCVvC6HwLyKh32k9ff356hn+h/FfXUKAKeu/UHKjYW4AuhNDwtFWdPhvTWx3ETB
gJq0JZoHzHHZ/4U+2t2M2iyHkZ31ZgVxsp04daZ0cCKlOFxKh3aPpmF8EkZZwYeYeuRADK8Z2TTw
iK3+zPljRPICEdSSWEIBHoereqzeOiVJNJifACDiH1oOQ5elTiTV+kNiqJaf1farNUYXImvmM+vy
oguX02uF9vMP6/q8CP2yldMgdi3dZTLgzufq39Z1YbZjWMFLXTkZoI3WKoqNHFE8LSsJ0UV/f7tc
VGlyyk9ZeSnwT4z0JV6I8ovvSsW0eX6PjY4vB5iOp3BKolOdZeOhrYH4ezPcpgvakjy5CTeWRiHU
zN/ClpqHtyWJVs5XghOiM/wxlm7JKSlASTlMxyyprOtYhgc1VA0O5/S1U5i0LWnJVVVj9TIrcgjR
CXuMxiRmqFHh5ozcMN3qQEsu/tQa639/2Zjc/Ot18+D9eRTgzGzEnHny8+LuQsvMba+TK5INkCZr
ljxH5cx6HNBNU9OWZ/zKxHvRtnJs85OTJzZQutq/OBy96ijqTso0fZ76FppLbwEgqlxuLL9oQE3W
Pc5g0Jv7TuGAX6p60/O/y45z4Uxt1Z8N4RJC4QjjGRmm3KqRzs2kk4RnFt4tE9kpcXLzNjMjtD5k
NlzJzwPd2n0RNSSChiiac6OuVwgI0CAzpLyKRtqHwFLQYebjoBHQR9cm/7Z88PN3ova8mznth7BL
bjbDzSO1zlPMiP+2vBhK/hXnHaJiKdD/GaP+aXm2rLC/0R5zz4Rfk3Y1dzUG1sjV8t9frsjyErrd
NYtonTLPxiajJ9Pn1vmY2506Gk7ZzoguecaYIs9a4QQHNPPH3io/lnSp7yCDqm2Roaf14A8+T8nn
pAhvXGz9aXnJbCCFfpzZpCyUbDHsAzoU3SvsGHCanHwGt2UnHuvSe2CDsOmpFNjxc/G1xdC26eIG
8VrBhEMQHnZIcpsOmF08e26qni2BewKIeHBc3jPqNDqw6MNJmH8VLDW8lxx3gFbEH4AG4cTIWfoO
uoq1hxZuNL6V0oBrZmifOGXOSxxNej1hSETiHPMsIzTaTZspmpputTaTqrwuC6AzKbTR/WUpRCGs
tVer8C66N3UvMmec5OX1vm+heQVTqd2Wkui9rKBBMF1LmWEisuzo1nZWvvOm4opYiZi/brpX8+0A
u6y75p433CKAkGs1Fg0gEi1ZhaEV3oAj//2S0Lgvyyk62SOnPxvF8S4ZsvpeotF7sHBcLvcPqD4K
V3Ind8vNNbnhF3ix5z7OvCf6/3PQb3Gq5rDzurVN7AudTY/Sao/aELjIXbBt1QUbt2Z8WMYFjcR4
XfRs4BzdHJpsHH6Rhv391fJeI/HthpHx9v6LtXUYqjnZyvRxFZk9m3XctHttBHwRTYZ4Su1vfRnm
L7pfpYeii7+loQcezItJ3eOpVc5XF0A3PoQouIZguK1VX8fdAXEFoBcCt1Y2vRwmRRhDYQ91myYj
TiLoAaih7Si2lXDC59F6UzPTpPxQTJ3EUcr4JHaD5zgO5cOyW+pMVQWOU9/+S6pG7mlmfYV+P3Be
DCHadFl7QIOO2mtpNXtp+EVB+YLKk+S3Nq8odfX+O90rDohMINqozV/qVF+7+JTgXhS3ZdrK8azb
ZC7orqrtuktFOuwFuDxKn14ckL7w1vy+EKm9yaHdHCFt2rtmyim5sHD0dm3emgHBsAxIH1VzCi8F
SfbSl2rc6xW6oQIhIhFy8wmGLJOR0qNmCtvRxuwMJF1pbdsvykvB8VJDtg3Jopod1Hfkn+B6ZHfv
5vrfkoDRDEDcmzjR40NigERYRnfLV7kbQuvIeZTrMqSwbByyI3Q3hskwkVPM5JIhyqRPKJkR+hFJ
l6XBqxtod1V8g07IZkrszvuLqczpgEkGRBCjqOVnZfpgmCMowXkm44fEkeuy3iROch0ACv81fwGV
Ebd41lOpx1UTMr6BmjYUTbYamrZh+lvc6f3791wM0dbIYaT1+CjvlYfgvVEdKtsQfLFunvyon47u
LP4JNNDfPEJ0A4khYtWszFOiOYQlS/1ENAu3KqPlnRvbT9pckU2yg2/o1ujv9Gw69F7v4KRNrn6W
Fo9JXYW03f77JbQ5ETmaqjbLex1clDArTtZg1TvHIQmBicP4MQ1wvfBRxBA5SucZyey+K6W6jM5A
NqHT0iH51FucmLs0Sg4jbNODx+l8ayYGxHX3axx9ou7G+l1O7Yf3rxyDlIkkY34++WuaaM3Gq5p6
3+QTnqW5al5eWsnR0SSPmIAFMEJ09h3Lqh/fK+alxb0MQuwptTg2Wc7NtrlKVhE+e+FUYRYEsJp3
udo3k4vwyONTSYmduUkHWbkZZuIiivQgpgh+qZma14QFl+FPjJfJUfe478QTjkodSw6PDpnSWUX6
4hy94CjPPy5fFeNsWVhOHn3fs2tLLb9ktNyJPYM85eI2rqU9XgrSolYlmjJJpuZzQa9kI21J8BGx
uMjX6oF2JGXJw6TwqJF3I19Lqw1OLaUjCjinw7ekvE1RVWpf4ahahZHdk3tYUgnMg+vM6p9xLIjk
rGuBRT6LsSV2SdxJ2kQeCCNxD9GpO4iifymp+a4mM4bj+3X0Wq1dk49FirrqxDprXeOmjCLdetjk
dqOuiE+fqpNd2mfpBwSScfsuLxn37BjUHQQQ3uo6Br2mBfGvIrIrjPv+6X0+ardkm41mLM9kd8kz
TCBs4dHQPkpnuMpStOEjIgJ7kxnGJW+LrzQUeiLndYXmwx5TZN8pCNn34VcFzHLlc271N5nQvUMz
D6GJIsQ9pmpg3u+HmcA+aVowd2NcXMGN+Qrl50f4haJc2wno3sYDjlefzZc2d6SM5z4RxcFprOLR
1juWmKA8RC6OeEp34sTGyn4sMBLtZB52QAI8Wg6ZHx8Nkm+8AARN13/V8KWelxccHi9pFQt09Qgw
l0ELMG8+YaHbJ/qWkReRLN/0km0RXDATVWcXE3GMj736qBkNR+ssdI7ZBCy96CP9Dx0ba07k+7W0
pzVnzK0tQXmPAuS3ErWmMTUA+3IBHNRbZx4E2QYHX3vOJQnmbqcmOuxfIYNV7F8PgCjvOFT7M7ML
HNw5nmm7CQhBrf3mDv05Wify49TaPN2tyLcD0vMNz814rr3LsssjW1c3POOIPmJnGzB7Q2pXFhcz
yr+XJWmreN2449vu76nwIiXSoRSvREmzl2kiW4opxEYlI7KHyn6KkFgB2531OlY8mHjpORGa/tRf
8Etu23EGMIoy2/p4ew6V3HVEPOwUAd0rf0ARUjsChcv8px2GlKJs2ByscAKRY08nC5o0WgIcjU1H
FcbYhNorUDBwRXYXwHz+LsB6NKIflcJITt4KtrhlbmQEmGZo//lPZCr9qPsy+6azz2k+nBSoB2NU
WK8qNsB8CfBcGaMTmrFdfU+izNzliM9rpoanwXNPeu76J03lZ6JComc5+05T8phn8cLI4oChlgng
MnFa+j65nt1lGU0rY2TqXGjHyUN8oHLaV+QObv5ZPXZEvsByHu1zJrpgTUwS0WIgUVrNS84BGunH
oFHhOfB0xAXMw4rS06F58/wRqpdvyD2z1zJreg76EVYsrvWucLv8MEhwzyUZdCs9M83b8mIF9kOG
6Ozyz7dCE/Ck21nJrsFZ9f7b3HjoNqKM9Ud0pGQL1x2skGQ4u6UwNuGQDw+J3k0X4FuQosJwQwo6
0rAmP1aF5b/YNpQkzfZa/opxpeEmeDYY7D5GLeY3gVl2vhChPU57AhG9B6wT2UvTFGCZzsvWsZTA
Jjq8vxcGisAENlFwwdgFxWKuOOgWg8+qRou0GOb53gAdyKwn0HIOoNaySrwDYwyoj0a/NUkxgUNj
FSvXQk6vRkyCVZ/Qm4nkbVCps0NDG+/KnvaOX0TfZTYMZ33kZDQN/ho3nXXw59ZK1MXdppYZO8gg
f+SBTXjPUHMTzJuPj5J+12GajFInOk5zpiyaM380s9vYjF9cfyRIIQzb7dK4Wl6Q12PW5ZPB2XbX
e3oibTODKulnbfMo5SSTDRo2i6wutjxOZMzGwyvbZ/SVTeABfdL4yZX9WcuxsAcFQv/lX1v+3eXF
1PnPTkUAI3KWxPRdru0pvffW2IqLilR2mRJHXIB+kgLY9eUnJw2JYQvIQAk6LThIMxDXgtnjQ/Ja
Nk59pgEfIzY0p/w4uwob+oEfpdl+B/LeP5roGfft4B/I/MRtbOcaSSst6d24Kg6BOahT7fnBPtRq
bMyOtkV9nL7O/6POl92z7wVf9CCJvlZxd9ZC1R+4slj6XGejAoALBK+jUSePifgUJIf6ZLbgu3iU
7N7YFDhPzlkGsidPkWnz0IYYYQpaM42VOodciuBsZS4zrqXOze0GcNhcleGYk4emNfjgRPjGOZwU
qgRQyqiyl8HJbBKC7XCDFH3Gy+JhrZvKJ/KIiCi/6tp95nGA3hm9WstczgrCBrZO2FsTWIcc1q/Q
/UdhBaqcFcvjUdlfIx4YtB9qowdmuY4H8huqzO1P1uRvcpX3H2Iyv0jkfMpyTEL/3J+Xr2Tn7WMh
4gOCH0B2NNdFbLmnGFo4grnxuctbB9pqVe+QYeXHP7RRfpco2qbtEnYg6UHxSaKC/bWLQsOthtce
dMRAwgrQWwdgZDBm3wJlrHFYl580A4OI0HXtIJyU0jHGPBkTBgRvDtKNIcv0GpEIcqVFnl6TRKQw
n4iBX35hec9QATDjWSPBdBy+2PyxuYhIqNcrZhA/Eg2qqVuHyRmrNbFOQwR3J4y6dWDAlFgGbn5j
s2Av+0gfwcBsJjNddZ4X4+Yf0s176ZJhZnvsLSq3rGaxiDRYeVQ3Nv6yAHiUgU97JHEkmk9qpSqy
9/Xq319Oa9Zd/dzMI2bXMGZllgkmwPLEb7qsoLOw1bWwqSbcizixWuZyDsmMTpCBMaSnAQsZflsE
qwowLuK5/5bXeqKHaOA198rESxQ3nf41af3goHHaPOtlmp8Mv6jPfmaKS1JnF2Q+BwaL1snBTo1g
zXMuWr6J5nM1SPKTO7RzZIM//Wmm8rsCyGMmZ1LS6DTeXGE480Tvp5GKzpY7aphDyC0LGZ3MCsiq
rnImLAzhCs9FCNcHcjMOctxHdcISgCUIZ0SLeH+kH5g5KCQMHOD9ACIpcq3jkIz+IRp1RtfZfxF2
ZsuRIl22fiLMmIfbmOdBCkmZusEkZSYzOOCMT38+UJ3Ov6uP9bmhAgJFlkLguO+91reS7N7UzN1b
v4UO1wE8Kgz9/6P2dP99yVNmpedIfjLFVluz7X+JmALpBUonRAtxiaqFnjjtzsd5tcNJ91U3w4N4
T+88l0myVzPuCKbsW+s+OvoOC6t6CwFLA1JWDwZGPKhTY7A3FWbFrVfUW7WiVtO4sbKE8h5t0VJ1
T0HI/Jw1HFEQrXub9/DqQRjBWSaN8DXufONM2oZ5nl9ZAbDPPqE7zTg5JUqdVdmT6sMV9T39qjWU
BUnIk6fHU0K0bqzR1Iod6ZxJVc+OntvQsQ6LpzyA4yV6/VY3/YflRt26oyB0NlxUKgHFkbYqYbal
DGR10e2HqaoPE4dpd4uvd1pEUBq3l6MnP7xRR6Uk31t18Ff9WCuXoDC/8tjKj57aB4Q2Dtm4d5Po
QABecm2E+jp/nGWAyR9KCCueV+yHVi9vkCvS1//9rpsvuv9+16GFMJhho7g2aBn+665zPFlaCeq+
5bRUd5324Gm/8ioE8Vu2BKmUah2smfDUSE8ZvfqMbn4fKf9oYE2rWvltFNwMu/9tIta4tTqoBtOt
PdqcGFsGv3nO8ACfVCsvrrIb9l7SKctWNa1tIBTzOUugLqBk2YfTnF7H3fv9mOoadDwVls/Td/dM
DOq3iHBWEup44+mlORqN7fjnLPhCbVqcNNN8aymVLo2qJKC9gmInp01dFe52yPtfSGqrdajLo9aU
khl+Tqwh4cQmrJt8vKRjP14i/PzzImuMyqfKlXCMR5daZtrozTmZpHIWaYMbu0Hq+L//Laz/cXdx
CZm6x9Dg4sDgRvvvA0RCrjNrgZpL2BSI8abSGaO3uqhVUn9DgS/QzTdgnsS1swTDfVy9dMSKonLH
jsgyzEMpmlBt7j2xIrCbKTShhkAhO2RgUdAeummeKKyqh6pjxhuPrt16Mm/sVJpB8CNUXPvKuI7p
WWzr1EJw6UQmhRo2mkDpS0eyRRQqymMmh+XcpRt7kDC5Zj5Xwut/FL59GGj4Ly1H+S/5rNSQ+Nlo
BQPV8FeKqWKA7561JOS0aR1bRszd/vdvUtP+3eHwJnnHJLT0aHM42hQF/59jbWkKT02g9KA2IHNn
7MyKmhigXWA0+P3Ea6vQ3pOmcXCUGCbR7DGIOxUcRNAXl3m9SYcgWuL0VRZULe7fQoDYO3/3Mazo
HXwJS3SXLtkpBgRvN/6TQMCLNXTqBBKQvfXRWZ1sraC/nZr9Mg8grLp5W+96ugA8tyPcqYOGsmu0
4YnpZFqDmLGG7d++RIc0fO0HOotZ/C2zgtOomEZmaeluU2N82L2TXY1JQFF3/YPkNKT14CYWlFK7
bWkk/WLWzc1lKpUW9TpHa4570Yz3jj0RHptePSUeiFhwSjxLTP/xXW5RkvaBsrhYCD1Idp106LK0
QBK+Jwx5B8A9mdonvYRO3bSDsY2mXbOnqvF9y1a2/JVPTX4STwNubRoz6bSbaMaV6pO9D1O7fuGZ
vZqnzbUWyL2FH/J7bs56bWXnqqIvrNYl3ZBgRjcwVYDgFFBm0SdQlgLyG4pVzQHPSarBDPFgFa+l
xSZsrXM45q/zopIcPXLqpmvy2zmj2a0BpQplq2+yfK5Rr2w1P/yMnPStGQcJWY6lSmy8/f8uS0f/
H7McJG+26rqWznXJpPFfT1A9G+wOVk+z/L7mWixLdCOJTGh8onFqoIu6PkZvIfTpDP/CRcexvpTT
Rdmm3ktMVo4lI4ZNcN2qGzGzLDE0hJ2t7OZGcuylmNRnBTl/vZ+aG+zmKzqT3qew8vhumlkAObsW
j76R7dYnRwfEYPxb7X25SyaiQ9cUXzmj09XPSSMptPCCzHznKmF8t6oWFIgafjpT5l3XJAc9aR5g
bxgWzCB6BjWAlnGDYSe860WjQObWxRuqySlVVuZ7TIeI3ikmkGWjZKRK1YFzLKz0WNuZdzOn3MjA
barLlGrmqNYLrazuhnjg0TjBXWsL8SLMUsdmn8tDSiAGRR1BuklmfftMLBehYEftYM1a+GUu61BE
SpZuhV5liiFqevlESdi8co8i+mBst6dAxm4gT8pMgzcexeKZWc8tgBGwyaICNfKkey46N1q78J7S
iluoMmT+yCxNOZYC+75PC2nZFD4su0kOp5jIagm3aje2X8E/LUP3kOs44nOvgbM7pOa4ahgS1L7A
Kp9JdAmTAKh3yKBXWzqa+VTRCPjibuh9tTXZ9OXWTZBWGa2jrxovsB66gQ8zirzinYDQ51G36z9G
caXEoA2V80kYJRQODfkEz+ZyhxC53hWFQhlwXpMNunvzQg0fG1HlXukZb7nJVF9UeHM6Hcp4IUhH
nnuJuxLAVRRLDaYgZK6xcNRr76okcuNCKSd5gYgywF6jjXLT/CpHLvxFaFLDnGpiKn+FU8HQvxtl
c1Di+oDciTq+cC5a7gCaNGA0zJPFeZcv+QgZlL739JXPhzrpg+5VooPnlOVzHtWPubfqsMZZiTpH
6VI74MhBli1MMIc7hngoelOjvYpdqA2p+9ublKKzXHTeZK73QbPl2OkMw7P6KEm5gQqHNXaukUIU
SejxDt8CU1Iq+tP/ii1Mxk0ZOijlM//yd5Mo4QMdab3yXRqGmfBxJyA0cU8eLJF/WuIVvM7vQSeP
XYYlk2xQM61tlKQ0WvIEYLEgWOGJ7PFjjD/+LVJsfU3zyb0iWrsqYWBc4qlB5RIMOfjEYOKGj6yV
bpfmmwJzJcod42oWBU6Nzg3OlqzarWmKmOqYpXx6dHIX30XIWK9eRwxl91lN77k9hD8/909JCtuC
e4i+eGFfZ+ETGLabJ/0j9ja8UKUXPodKj6O+KXQ00BFucgSwWt9Rp7bP/xQp1Sq41pM8Gxckiw+n
GHZaGStkaITlJtKs7GbmdbyLcpsKQZf093qokyvyQppgo/msULh5pVd+nd1RZWaAHB9GUoomC4lr
+vbFcqakjLGkBk1gD0hvAVldFdTdk5I4pQYgQ6nUdIvp4YVhJP6RjJEzTNoyZe5T3I/r2esQje4v
JYmNZ8LiDFoB4WJUB8zoVvOFGPAX1RrnB/ImwuiEoxwp1GQ84WNlm/YYMrC4JU+JKAOCreWjnPRW
85U1q5HTHmAg2cHpjrV2ctd+IpoBDzRL4kIYf4vp4T3PCOSI7G1+lYzG3nKAd7ICGTZUj+Qxg3oD
eg1q2NELuvaiF+SRkGm0VqiavVdGrFH6NsGyBqXB1KBTXn3e7GogEzkhL4tUK7UTTjz1VPrlc+wE
AQzWGjBOmpAQODUKhxTZftTCbbBrJTpKN/tZkE4AGyUB9GtInGO6/DIqr4ag7geb75ouygh6fWeq
8d0Jf/zCw2+DVRyORiDqTR7k3UMxuSbRr4HeZA6yMqsk+EXho9zJzB2pGxCPMqYoRJoYb3ptWnS1
8VFtnEqjhOl0zTpRqQjNM1Vy9/Zmp0F5q7L3ziTzVyWTBiipbGCTDxBywLQ5Y+08VBH96QfX33h9
I9ZzgyO3427T2rBDpF8ab+he88WkQzr5oB0SlfRK8NEbGSgvWpNikaow33y11HNIyoOCGQkLR2Ov
u5gJgkvM5GSndGiM0A1X64igwlc3Nn6bSUILKGfgCgqVWvSk3bT7MtjNlRKm3KC5+Bds1/XJu88Q
nhlpfFBQCeqGFd8znJlicGog4FN1vxyGr6DvxM+52tvxJzpSCUTH5cngogZjtPJ8d2/Xuv3L7du3
Pta5c4rgNuaEcUewtBgS6FI1yOIPBO0Fh6DL3r5rNvTj0Lg3zXI2FqbFgSLcWYfHJqMk+xqZh6o+
IWlULJ+/1V1KAbzRv+b12J3b0ZWXSveeWoNM4emfj9TsoZS69s+VTXfnMg8+iTEEZ0hmy3mIAT/2
J/frEX8y2nmmtvzZRYqLmnLyq6825iP2/lgKmWxz50aJtHQtO2KFXDGEJwSxRbLJlBriUCagv8e+
eQX1QnhZom/g+i1D10iWafGAPuIeXTcgRkScYN31m66PvpjlKxsyui4QE/KdT9HMwQ6x13Rom3Hl
rE1Jv1q4WzenItOC6ll6Ku1vq/7TQBhZjUr1swMOk3ixuShslS6CKwc07ePvERBXOZpbVH2o1qUK
xg3EyCInVwkd6bhMkxCbYJ+fSi91l7XmaOsh8wVkxiraDAYFbB2NM+1OjdSAUgNfrPBsIfcPExvF
/8g60zrdiqaLdyoYfdR6xAS4XRBsS43YUFhKx7iuSInoOwTVyp7g5KVh+q9jW8KYb/kI5VeVQNhi
gh5u+giqTJh8pFlxzbvst9I0rIc/Aju4EW661RogMch+CKy6UmUtlfLDzmDZi+63cHKi0ZKb5gRH
z9kiFtk3+HqJCTs2dvgw3cFad6P8HEFbLLKRiZYu00eWj0s/11JMQaJd5CWdOi1bZbVBK52CcUru
xlAizOX7trfoGk5KEH6S8swFaoU9yw3oqkQiF73D46C79BoCUqdC81Wl5qK3f/msILGi+iGUN4QC
7jjV3wtIXy19QpVElcEhBxTs1sKsrQN07WDl9H64dM0pJ8sM6SEgQQMalTVwAnWpxVvTKH71hA3R
dsIvM1rtU5qOd20szwIGGivIn0pe0vQn4MYm9F1iV4N5Be0MJJ0lyerCy6v06mvfFtceXQJanb3X
eqtUQg/D90eDpTlFyfAwZLIPVO1gJ87PwShZh/P7+z65rAMhSRUTNzS+3m/0oUvGKkCV0LQWsYHL
s8r5KJm+myop8GFC5MOUCO33fGP+qK/GZlmFWFbK0ty1Xf7W82sOindy1PLXiE7Jw6a1sDrW3qIN
X0sNBgc5kbux6QgDHwg0G3KHPwsaITVtgKU5AqXacEch/hYb8lLGgfuwwuwDmGUCF8mk645XjsCy
7IOG65016docyGRP9V0Ng0ktoDJNzkIbo2FlgKJ2bNYSbgrqPPVWAtLQSdwMUzw7PsqDhsfJGHoP
qJ3VYt9bNKtd8xJTgCHsgsQ+g1CtFXfKMaDRtpW6CappEMEqHbUPFzupNLsS0imEIbyB4DQ1leG2
8/60ZGh4ktgaVMV3KEm/8Cy/pc3Bs56IyFIWusU0WqBVYikL51YxbFhKZKmS/wKxAWGkICMiI5SL
FTXtDoR8uiqStRZVYleThBQqyrAtFPW9nZEBHv3z1B0Yzeh5iQurb24l8Yol/t7k8ZeuQd1qNYLa
4uGYKGj2GBQo24RAq0vmLH3Tvog6gKai258x7HHhq0c8DYC5bONQqMsuo1Uy+hcjhvXqZALEnS2u
jtnw9x+o4AlJudKXT4Gn/8QHmyzG2DqDXoOJq2BCr4Fk+M2lTlHD4MKLQE07kNH7bNn5/dF39Opg
esS9eCGJKlo3TlSZ7gUJtLpsZPQ7CpWtVtkLTfj7IOj3gDzzJUgCSh38knY8oCAhNpchzCZtk4A1
sJ+9GE5dr4Y8XUtyzUiODCkeTddClS1dJ7yQhpNj2RTVlBBTJp9OGb+1gnQiWv9LWKDEGRbxLUmH
cNfY4mEkEeqJ/lnj110PTW6D+FeQ5KDmVlRylMcQI7+l7Cp4v1bo/Qj6DEcKuL8wIYkIEsQqNYdl
ZtO7LXDk5Kb3R1qjvgyqEeY1RNWtF4tn/jtuk5H4VQw8jxH1XQroWh0Ze8eQdikdnVNmpaA4h03p
pu4qZcbCLAI0hk8pd4SBCEfpiUV4cXALMj99w4/X0oURFqTPKrWWUK/Cg+Rc1UpJBQoc8oqA5LQh
L4YY84IxlBckh2tsKGhojJBCbCheihHYagZSM8gHZeFZX7qZ6GsrwjSeZTEhxF9lRUVaWk689zXL
WTYs4xcG5OSlWarOwqish6J6TMdZQO0KEqxy5aBib99WTpRtc2yfhd9Bbcwj4zwa0Zs9wA9hBprv
Wjtqtk2p9SuMQuGheiRTUEOp5y+2MjzikJGltKFg9UyISHVutzz48SUmX7XXDed06H4j0CtXiMsA
fGuc2GbWyoTdzqWSE8ZngZIbvOqAig21iWzHJebIBjaZtfVZqizjGB+vG7JYcGzdXfGtFwtXBwAO
kwNmRu7zzDHKpe7BFDMkQQ49v0xmMvhj7M0XNqzcCpXAGsz81TTLP5ofQfhEdcuiZko0cIulq0qH
uOLWPNDexBIYFzsq3Q66GW3p4eidVu3UOlVZL+o2rdZMNR0w7uYu0DDxZyIqsOGrWztM0mMUMFnT
EhI6bJQavtFR7UsIyAbToozqZ6giDE9JD6JU9Meygq+RVI3BbB5dqZ6gdOPggDYgw5chdQhH7p+y
Wn+YacTgZ4ZbN4rTZahnTzi+U8yTwZkKtrFndTYsIdjpHzq+SFePlZfOZhBG/XLQXT8/1JiMlrbd
bqiLWe/RIAn/DCGs6Elwr3szeEPtRS1E1DyZYwJnivI9439m41vGJyXQNTGHjDTUprH4IwXXh3oZ
hye8gJ+hxDeQ9M/Q1P1NK3rodyRieVn/g2VjcSrzkG/ee3iYLy7MKoiQzpDiCQ3lhUl8Ua7DoTLI
KsCl/6Mbc/epbdv4UGkmBOc27DGV6fFFnzZA67vVqE4RQL7qnT3hhoe2DE/z3jjYIFyibt+EsbMD
GLYLWH6vMiaWSzunTeV3LYIfvlPPYQCa0tgkF/deiaL0iCFgyGgSu059zn0bHwlDPcJ3ddUJhKO9
0D7bif/QYIjQOuwVsqE52YT2u7TSTwKCaeeIbJ2GDkk2IFyLrzEGAEorjohUb5KFK/J99CZIKCFE
Q9DtOjLWVr3Z7EwvR8JosRbSMiva0HOpz1VYP2Z/GlbfaJvnik5kEJKScRRkJtbL0BfWC0s/7WxK
aLqkbNgvDVGR58rNYuLFebeyCAy0ggYUuK1bLwlcDVZ7hnEIXGIkbbeyPmzdPwR+W74qNEZ2rRPQ
boLL8KOq6ML1tvUBOpthDf3UyRvV8N4z71lU0xu5FfzJ4RA+mUnqUjfOk/V8fGxu1AN7cElT1BGK
qEUZ9r9dFGPHzlckNTKbQNiUbkJq04cxwGfwQCTmegWQ1kWhxCSPWvtL3oz1zS7r1yww2jcZiXwP
KxlC5yjaN9OtxKrh6bIvpnezunyuOsW5yVKaj7q2lvMPjegnT7rDM2v+IdSOzUZCEFgNdhWinu3C
eztm1YXY7hWO6vDuuxyaj4/xh6KPlED/60hklFdXNsnJ0/2EyoCrMQyIDMF0qGkE0QXjfd7YMv0D
n60/2Kydvg/penl1sCCevk+Yjkd0bdwxdS5/D0FF7CNJ8Ax8CGbBzU9kqGQXRwxD+pjKvY0dhP99
0MuAiTNW9xpdFjX/1BHirey0js6tCxp9iCeNG4PXZ+4QPYQ18FWVyGcQ65t48f3xVVNobU4nKH2T
LGUm1rqRKOesVNWdryMJbWF23sJWGZeKHjjvhWdtcSA126HIVFYBrFSbbrTOI0mwb6QjIZHJ3kAf
tTTXoZb7Xqq+gbJvthR5vHVgq/3KElq0wxmEDH+UxDXZnWT9mOYHK89AkVeJfHi1bdwCNd02vtqd
ucKxDxrDMfQ89Z3R0KDeV9kHSCnaQ/f083wcaBWDAYTGY95p2cOTypWPrlmkJ2jEfSJrexGNP8e4
etRFEFGE9qDGGx4pOePATR4kH8HQwp8TrsR5TPIcHCbjkrpdi92lDZgoVlChMfQZCnWbmDGSMkYm
z0AYlA32SO/iWmmwiZu4uzlFhPCpcgGcUnA9mTmeoTgby191bC9G3VD+6NK5lKo+nKQK+NTvqLQQ
uVJRu+nI3tCk92xVdrPSSmjtwjS1reNhz4oqhbKk2hB1git93xWWc0pDgn8KzY3ultLri8au9GsP
Su8SGA3piqaT/+hJJFiTimxtCymKH41WPlt6/V41zU44jfYYVU1ZpCV5lmY9faeS+GuncsgUnN6N
SB416ZFSnki0e+i1zcptQ++ZR3y/DNxIvFqqNHFCISOvB/x5Pgo6mKZUzZtSbIau8N9Y3ZWO/Kzq
0pmGUOMYMZe8GQnKyvkNoCFgZjTrhfWatcqD8UZ4sAnutHVf2qS68b72mShdu1DKqLpXFKkPFHTI
Jqws+Z5rNLmmMyiGOcsEt/y5U2wTRe84bpJXP5DZfRjsegpeArFGoQu9GEs/mEyJHgT3AsPTTaGN
es5GKG+1ptzqRProMopXs7eNq9wMcVaFrCljsRvN6qF3mTdcSL9IN2IkPmh0XWWbWQxVk3vMyFrw
252r8Zuw66shevluMpMpA6HEeTL+mN/IIXQMg4HbB+flSZk2prSU47yRXHQgF113mltmLQGLMtzR
w33pJkbJBPD93sy0EiVCGkVcS5IcDGTQ8ykzy+TvefOxRmZHpc2z1wrzKbLpMVw4/kedpl3MMmft
6QOcbS9SlzXUcx5YarkHEqT/kkb+1OZq+emOxS/FtarL4MTlKvGJRjcFOT82ZQ6u2vbUbVnwydP8
OirslufYdFjEadAs4mDAH5Yb6nI+aBgGdWXapG3siHXQqTbaJYGMaX5ZJaFxCs13q0SGFjYdfQun
vDlpV95cOfE69OpPOR0aPQu/k0iMp8HVw+N8xnwuCsZkm7O2WEaBq8BaJlAFqlR4wQgFrTaqgJZq
BFc2mqkDgxXDpS9qoli0Knxv+UvrTFZ+G4X9RtW0e6WsQu8jQ4aQqqiszFZXWER50Q/FG6/zqdBs
L7lIJeJirnM7sqozHWFnZRg9q0mLamEGF+hHzkcnPJC+esyDmN8974n1Bn4jCfuo7uPgIQK6ZPMp
yKlPqRPRlwGWtaYvSF82a9XrIKp6OX0QMjD/FdnSUa0d86XNa9TJUUvSZOzkH+KEo11+pFYInL3N
iRXsqOa2YX62p+N9Tn6OMbp4lxWjulm1igUEJSltE74VHELD0jFlv05g6qyHuuALnjYNheCE9u3V
EKrxFJVEIwQfZEK12Gu5aPJaKR7UpouHJBIJyNDzvNPXAPuwaL67Qiv3Q2qHMFbiCIphUeAhmF7O
Gzuuo6MAlGD1Nr2ZQEvP80a6/j+v5l1cfFsz9wgjFjbAiJKgHZrg9DFip/EI4MzbFxYR3pJYboKT
8yRfpl5hMMcAQBswhf7JWqAgJ9g1rsq01okV805XoV9QtsPqSfHkoGqkIQSdTG9OuWahyg0iaaci
JE3rfVDX2m3edLGPwhh48QpRvI5UOY3CU15SN2uR/JqW9zFmlgqAjg2dUyo+08aw+jEjzI+DmMD6
jSWD57+nzK/m8+af0P6ePO//6+15d95gEkjWQseH0KKEurF8xr4po01R+8XN73rS49KEXKUp6X2L
Hay4ze8QDQ5lzGpO8958fP75BuX9wtajEHQDHxfjIrzZDUWrNCIfYDr09wfSGOFjKVHHz8cUo3/G
eIAM2SV/OVOJZS8oPGcEpahIR/eVRyVICdqXLKL43/btL9KxyDoAAespqMAMz3sREjGxYOaj6MlA
kqNKOi7wRQy2xq+qrQFVucNHjYtwZ40WAZ+l+dmNFbFEua8f0yT1n/uuNjYFaPgV/V7/OTVbHumk
6DUsZTwZVc8llPRnVh+ELJU9LY9pNxr9Jw+I30ZUOqVeP2+f7bo9hj6kEmCe2ioxla1eNcoJf+6v
LtCPul/EXx5N0EVuKSxqR63Y1anTAbGKqh0EgvgJQhrNFNbPL0Akf0aCSmVf+T9M9MJb6fvNNirG
7Cd4OEJYkvRDWlJdoycOFuDRWLdlevjiF91FpSv94eg1Um4DJYWDueAGOL7kf3P8QNmoPSe1/iSr
gfkqvP+VTN61uLTfI18rsH2BzReFkPjrlfZh9WG2UY1yWJcxbsuxJM26qqdfuVPVVZXy8GzVVD6B
Y/6VCVMc572E4PqrRdl9VoLNh4IWOnNdlNeypWJAtawg8sXO79gLtY3bVcYyNGDB5162h7EYbiIj
UY+yCKdm4PSSOhv+UJPUA3w+v5ohD74aR/yo6HE/UtZMu0FznC25IumLl40v8wkE5+Ai64rieeA+
2Xvkmm1JrtBe3cw7970efMWVTawx6Lx7oKPXbqsBWkUID7IxqCBN/4idlFze1satKRdUqWXDp9Mh
jxnIH8BWF/ewFemyTuPkBdPPOopFc5w3oW6Q1i3Tn3nfW4LEFBYzFTU+7AapIhahpRHVVk5sUR0f
Rx0NLzzXkmcvrT+ClBADLR/wSemPWGm66f7Muf0HMJThNOwnPJbqvlRehpCENi8Ool8NOQKDPuIN
dpEWhGAREBdmL12Bh8CjRJYYZACTl15YhvelE1OF1RO2WW3axwiVPlOGDBXyKH+GNmSTFI0QqdFG
/TPRlMOIwOkhXZGeC3vk2p2OsyJ99lAjDKMmrhn6x+9NHxCUE6UEEwD6wnslFRjPkRyu86YMqMPU
MWBwnrH7GvjLU2x13lNZwKloc8yt6XtbWsQBOYZ+UDPnT6JL7z5vaJB3G/gpJPv81zHsVAdIdA/Q
VnSACAFbCbtv9j4MBWyXLPB0lApOkpMrSKdf0fvsFkqPK0ooDwoT20olxD0wCNVlVTrsrKr5UdVq
eAlTnKSLJmUeYGTJuZWs+tvwi0dGTTl1qC/zK216hXiLeFO31whTVp4CR/YXT8b9xadlcZl3o7ap
KFcAi4S7uwiVrLta9ASudYYN3C6msIC2Jb9v2p2P9ZXyR/NsVMeUtKwc/ZNL+fnu9LV1LmR5qK3S
v2dGRaZiVsz0dMwwitucC5yBu8SsvAlcB019xLQ7hIl28PAC7BWni09q09DDGi2NUnWI+0iwTlX0
2GCmN8Z3kRfWqjPll5cE2aUa+t9pHEcvFMdYA+Wknvhj+alh/VhCnRVVo12Ebz0z03b59GL0qfVb
RMuWAe7tEJvIqvdoCqk+YUVp3yDqSpUdBLr83IjuPzdVOb63iN9LTavSrWKWzlpvXH2BJRBxWmpY
EKbmlwO49xPWX9GovIEF4xmHhwVDfzzWmcJfq7X6JzXpsmOjun+UscgzQtfQZjctaPE8NKegHjy7
kgKfBCG61ikCYZVkoxgCp0PDRMGk2b6a35iPSRaifMvT2/OJMlAF8IVp3zdShKOUHu6IcPqdCHL9
rOOLow9p9Fz3vX6ej9kg+v55NR3r0tqDlmwa63FQSNSdT/x7TsFaTq009fD3A74/ZfrZOq/7g5bR
jPn7o/O78yYZwD94LeGQ//rZvx9A45b8gj5qNvO/+P86T4czUflwz75/avqfVwGTAQsDVrXPi+H7
d0GT1aFnZolnlbW3MevSPEs5jR5ReLVQfh8y2iVjdlE64g18xFYBS9+dZvj2Ou9JxC0NU+4rnWI+
baxwoY92cuiDWr2nJLdtI+BS4zjZHwrGGh80/tlJSIAfLk5YUN+cLZDlPVM90laVN/IVkTLEqdVS
fCMMZPZ1O5F7MbU+OpCf6WuLDpsSbZws2nIzDCyirWGd+b9boNlXFUPbfd6YkG1l2ZQnu7Ro7oSr
QQ/aJxpw+QnX9mtFBMmTR2QFGCF51uLuy+rjdwWEx05YtnabsAXCBEykZYZ9dBqz2/bgujdGfGKs
i340jXAPembGKyIXyrXpjdGkRlzhKkNK0VuHui6qNaOdsdT0Or0qJk0xEVqsTVqHf6+9VxWRy0XV
6MzCG/uS5c3Dh/rQNJr5mo4tf6dKam+Eg8c4rFR+b69I5EFAs9qzsN/q9VDQZaVEaqrDSo5BAfbB
JWoR+RRK4nrh1Ny/0FIoipTLzBjaJ6wPRPqm1EkS3VUeTh140HnNeuWVInhB4W4e0NXYrJV5V1QF
+MAy/xFNe1VS+ffUC9bze03kIs/rramO0BfpojbG37pBuvn3rj4fTBh5D/PmP/YxfTLYT++0UVMe
/u7aTuxgr57e8c0+WxlN4xHvIcOnYrTCJwEch2JLfcumvRRE9Inl7fd781lhtRpdQAA+erfvTeDr
zcpv8MX+PTa/whnQnfKq+4/jXjM4F2feKD4K/EKvaEH830+K+iBjZmYhlsdpTRc2KO9Bi/Ik6nIN
HzUR8/mbkdb+er7y2rKM7vitryT4XdEo+R9h/TYaZss8hPL5aDjWimCVciJ0FGtqILQw4aQCsxVP
EVXR/dDHvw2nudNUsO8+lpx73AdgE20yKphkTdF1w53W3kDdsgm3OAfIE+qGbe2KHCIn9ySM04mW
gX0iGyL3LATexAarQ1nk1zHyi5MTVSjnCX9EkIfxxikKma7mg+qg/vO2ncbkuChhaAH5I7xz+pG/
m/ljwJDGSR49VGAbsRhx4vHE20I5i7auCMefCA5YjzrUMmxgtICmXXQeHI9jmr6KDy3UMInX6ODu
nWLzQkCH9pJhTNw2Cn7LroB0qKegjUu6v3pHUp0qyFqzWhoTXl6OB4cmH+beW6Pn+nrQqGQXBO6+
9RTjFqPsDJpQ+YA7YDtRcV7JOHQAAzgh7B/OsizECEjhe1IE2Y0Cr1hqSduBkfE/tYQ8L89X6lel
p/go3Q2LvP5cf/aG2v+A8BgcrQ74aeZo9g9pG8EScRWgSsiKL5NDIkegsqNiIraIc72d7xFpVhBT
FtLLcutdVzgoTJIWdnyMjDqXGg2IaZOVxIAmBnCWSvnnkNtp2qnKST/MhLroRuICyrF7lqg+9g2A
JaRfnkfC24DjeJmytkagwTl/N2mZVOsk5soRVqkdHF8lFsebt2qfkek5H54XnPPG0phiwkn5P2yd
13LjypJFvwgRQMG/0oFepHzrBSHpqOFtwX/9LED3zp2ZmBe2SLUcARSyMvdem0G6DhPIBIvg6Ukr
3nDr4cqJshT6ely/MeFaXvYDKsgmzS6LsS2yFAv+yyxWnX1uSDSTh8XdZjItZQwhb//n9TwzLKzD
/+O/JyhOaJfWxzxOpxO63Om0fOSOIdCLNkXrNGYngrb/9Xof68MJln4ZKV+0I5HW68GPkU9fYcDJ
RcjNq9Ul5SYsHX1LlJrPjSPeC6eN32Tav8dSjVYOASoX1sEGqzFv/PKRahUkldsDLYWuLU7Z0EQz
X5PBnK4cG0FuUN6SuAUdNLsEPQu/QX1Ej2/s1lXkMIkNXF4LixDdMkcuDtX0pGUAj34/nGLrCnY2
Y7nYj5QetDaJo1QmIJwxOdF2V3YnQH3thqX+IJWSfGEy1h4ESDmqeOcOFuLTj8DFp67EhKWN0EQM
pvu0xY+ZBdfXdLQDgKLh3KnlcF4+Wh6G+envawXhe66PzRCDCE0h+INEOf73A24k95zq6M9cMter
rgJzjrNuBCZr+fYtjCvnhufRPxTV8Jc0MYcNAK/nGTBnTcENHHNrHSP7DvfvotqTu23bBNhkVfh7
Kl+bXjmTATWp+2MC1ob7xEqHTHYjc/tvWJHdPczhTHo9uSAixudqzJwTBpg/lIKGpuvs9T+xESSH
2BTvfTSkZ9NsFHq+I6eT2x0y1PWVqqiHOo28pBAvGi30Y4ET51gSsKjOm57e0TVChxxmz71FWPbY
MoB3yTEbMGZoSNlXA4PA3GBYWdc5Oo9IIBoJ/PQQQo/SgqewVodDptDpi8W4t8WK2DK5icnjXpst
cZxd/NTHDhBsIHoYwQ66LErS0tQz5wX4PnHNHO5t2RWr1izp4VTE54Ykx3a03US6dKRhz550CEhk
dG9iZbgqGflzte+K9WgJDcneV0EdiOft3uSQM8iwKGKCJvoGWyn3h41IKBByB8NaLTdD8dyXynCZ
LFlQ6QQ/SV00B3g+c/Qc0T9NgFlXkH/VwuRYxU7+CS5lM6LCH7me4sDOVmFoPavBYG/boPdaV7At
mJ3p5OYdwp67toL9eB1QEI8JveeeIQphua+pWci1mmU3QKzNSo2kRWgZWc+S6ogYTRzS/gyIicER
uU7MLdF3T2M10uLTsGrRo3gg23HauFF+kbFukuf7imO73wlYAVlO8zXOwGJYpfbeJCWj95pEk8gK
1pWWPhbolDc88DeaYJWGjizYMbC2eG7M1zx5cdS5B46K+5IR4XcfgvbightJdAjjDqaUa6G9O7LJ
30qmjlRqWcJon6fNqD82aOMv4T9u5IgD2qRVGxoHjA1Pgwt4qO+3UeW2b7FsKMESsc4yRJGZrQ7M
i9WL6ebBgUBwGsfxzppoGAy5oFSuySIPQkJzY0npSoRICyty604SKjHMKQYLKFxTWjNjjkPXtUGy
Zi2BH3hgyHM3iBzIkbramvOYRu1Zjen+d6SwNxXbegfgYNvIFz0oSKlNBnjwCbMAJl5oWRlFnGAZ
r0e82Vkk02MVGv/YQQLDLYVmiDVIYU/XeDJci6T9oQV+GIrVGAzqJS/8vypDmlXB+B+40bCVGl0d
SOrrpGRQHI1wbeo00daIpQeV6IXEWDFsssqenkWP6rsskOGrxvjcDHoN1LJcGZZcWxSzK94akCfk
9FAE96916CqYgOL9GOrKNdbpvJmrxFrj8hhx12KIbR1uyJEiUaF2Soy8OLjXjqvsdOSDq+WO1Ord
Xm8axmGOI7fIGopHfo/IfSpG11qXVTduuoj9kO2gCYvlXgRT/TBaEN9hJAyMGQ5a5+L7MsIn2mTM
fo1dQYr2gMHoNCpMIZUyTFex0Xy01Hf6EF+tyTJPistKhWjvnOcztK1Hl1KiCPRNYmWgcBEYRJAn
heAz29+rb46gqfu2PbdqNR59YktIJWcHHuNzxbqywlXjHrAufw7KbJUiHdM0EDnGETt9YBXwQXzi
4lPV7jzT0L5yhisXt+cPmnQ13CV4u56pbCMVGZcL0oE4yLCSysmetCsG1uEhYgzopyu3pZvaKGlx
T+M6f2AKuBaDuc0ZRDykBd4crYaw6zNly8uGhIahNTdOQ4VXN2KCEBR/Mi5sLmZFqpihzG6wcHxp
LLo6egZXb3jSOS1mweZ4jrJiOg9xWLe0Tf/9fPmomxKFMDlT+f1Er6BfbvS4Inez0TZwqaBoEDCm
6ZEnazijaD9AvkrQZAhvrz5LBRmhFYvSpB2V1sIi5RqeRgvnkCEWQHe7yoako2HMOJQItecRnXLZ
OnP88xPOO4PmAxzjLLUPfqIynudevx25GUHGrL7IQVNWg57uisidBzQWYiWMC9LeOV3vHg0i5BdH
QV4735Uk48ICj7byywSjO8TDtCTqjxmZD9h7RITRz/2xpGJqVUfx2m+KbZ2Tc5o7dX1zRapvfL+e
k6NrEvmi9FYgckJOIeV10qaHmkDAVYBzd50rinEWDvwLJaDNW4cHGbEGqpYb/WF598CLYuPRuNTh
EnYq1wdzKoTpLZMydNyEvDZ7yOvlJe3sh0hJVIxayLJkxpVcza4P39bqBz+Wl5H/tU9mbUeWRjqu
im5Tsu5P9MGRpsvUm/BmQRp0WSIDFl+UkakBSgaHKaZa812iHURb0xb4U5H5tEwQfns1w9R127pi
j1CpTXUG11edhep/Y5pCJ6EH7NVC45nkxsFjlIQClLspcz3yCQvWkAT5tkIdNCECarKjMmiEj7B+
dujRMyX/BsulAlm1iu0YoAOlT47QF8Mvnv1j4X6UjBp3dCh4y1IcuRXbpWOrlP/4fmazJ3Ebpluu
e53M/KfV+stIY/9Otx4RJ+KmVQs+YpP5Q/rRNOYjxGFCZluHQ6PX+iOLWr3OfS3dh7DI7zr7tsC1
bpFZ3gkx1zAGEseb28h4MDbSb1cj8zhKeCXzM6vuq4dmgOkP6Zdwz4BskU6R6MJDG/VSNQVr2zY+
8iZgO5SGXiXGh7ZI9cvyUNedflHqsly3mpttsQ796xMWozZmAvN/HI1y59tUuct//s/XLh/pFY3U
WJ9u/++XhhCmEK7nxaZtTR07JpLx32+6fC+7E9fKarrD8sX/40dytQvQVtZGVsFPlOf9loJhG7Tt
9AmyKoHI3HfvjVvQc8MjTbeic9aD6I1HDI7RVguN7CY60ezaSaW/EkyKB+J8lmXJFyTxw0kFNpzy
Kj6ftz6ynRlhQ09nVFc+udIrfBJX9EAUH1pYP4RcBg2ZTsfKyFyOfpr9yXID4TcaxJOoYhpY+ORl
utPMcHoa1ZTuTNObx6pUT7jg3IeyV8UzQ1oVoWytHJenpeW6GxyQobc8rSwl2yM2AD3cRsNenQWf
AebRs1VnP8zn+2e68OLRzLwifBwTJ33u54fSSv46UunOy0tSV5ttohF6bZvBvQJpkFkyo8XX/dXD
+NDaJhkpVZASXfcPFEVGaoAONgDEtC31obpR2uYmq94+Epy01otauyuxckpJf9hCcUxXViWzW3wh
cC7fOG40eFCEnDvJkfauyhVuuTkWqRDWypTmXxBq3FUSl51XdBRnXe3NwMugEh+9Vhfs07ls+sa4
pmWzS21S8OCoyTmV2pvjhbP24Ejr08EuuLLs4NX2qSnBsCFn9BlPo5WsSsBZmW3+KVxSR2pnr4uw
fUiDpn8xAwTLNkNM9P2hl9rTfmoT0ouKXmyqEvNA3VP6+xS9b2CjbgaoZBIvkKEXl9zIHpkUPWRt
7Q1Txb6528ctweQ4lIoE6rIWvpGm+qFpVEBaoZAoDIdA9tdE2RIzh4Z5TOSqxhuS6QXJ0eMtBmnH
vPdO4t9L5Ra3OnicaJ5KOJjrCbJqa0fFirOb0Nf0LsSx5XKWo/0XOuCBw/fVUiBntV6vCpe1RMIj
tOU+pwOU9jrmhhu23Z1aKse0xgE9PWpE3TONOtg+gOJhp2YD7rOR4Xjio5QKuzvKEeoBWvUNB3ES
Z+URxSuKPbwnSQYwSfbpWR/ZGqiXKAvLVeGU+1hYnxVQ9qBTnwqI8yvGSohxO8ur4nynO9p1kN2t
oiPpptNH0Pjn6TvrS3YL5h9Tf4Q1vLcigci9sLjkNDZW2toY0BHZzU7pLRKjOvdbnS7I1Q9VKl6Q
Gr+1EXRDzC27IkM816Z/AtO4ad1wZLz9arBgzpsTRD7nKJrndtUub/Jtha3WUeQNPqEF17N0HzHi
Az0/l4p9J7/uZgvlQC9lZdaYMKX5oMIP6sDD0kcemMJZzQM+D2co7zkpP24/PEGSv1ET4c3zKeUJ
Lh2VW8/Sb6gefWm8kfaEcyE99lH50lNz+bW/hUFv/JDld+QiJ5fd3xKM9KDGTKnCYqXifGJQHWXv
BYUz4qonEqgpuTp2+o7GraZXZxYIEhHF/KgMRgtGB9+LPdVAStU0jytn6TNQPJiE6qudMzJu5mbg
/H7RBZKrlMtqVajGPxieYcd85hkMpypH9Gax+jBY3io5G4ShQZFPmds3+OnTSH7O8dyZFm1NKsA+
Aioxi1TXg4Vai8omZk1MLHkssdpm7NuDVPNYSiHwA2oW49a0xwP5iCRNJLhPAv/ofPSDdWAIoFjT
4+RmX9IYXoEDHFDBrRM/2w2jccGwuC0ZgQctoy+wdhzMjWu2HvLdXTRaTCYM5j71BhP/PhtxMPfq
pYiHu2rTXe9DWiY6Nu72mZvIQNVzcfoPJrTTWqrsWiOhFQhq9k4Xf2EB3EJPvNqSz9olAcmEmplY
nljOp00RWtu6TR+4zL+zloUrZZwWhYzq4kuqRneb08W23A1goIc6cN+7gYSgiO1rXtz2rboy9Ros
dHduK+Ogacq+EPHZdmCBE83TN8XaTtACjc1nbmX6SRP/lMqHiVJwX2qsjTVBa0IA39a+G6F9VU7C
3glv5ZTuUIg+miaEVHvEdNl1J9dK/zCtQGSpBwj3w8tgqc/U2TtLU7xKwiLuNRT/kTL8mVq8XQKt
EU3jd4RH8Ca6/As5+qG0uGirGu2lzWxcRxDt78ZZaIgJdGWbr7ZAqRHA3e6j6bl1ii+UYRoelYmK
AFzLH8h+4AqDU+EWJ/MbGxF5EP1V48aE8ytLQ5wUXJeD0qA8Ohf5wEhB2RgNmRUi6d/HakITWnh6
7l7x0dxMGNWcrbPkJPbEEJ2Qs+wcgLBBsMv66Wr5RoSVLOFAhMe8Mc9qhRvBDrhJgD2IAGh0wzNg
PXaeTCt75zucwhl6f51cOq/D35xKafLtdVO/IatoT3kQ/AjihpMhAW6uBZ5bDVeTkCBATPlgoY3g
fGtobXQVwTlIaQy2r46iYeTPttO1hN6+tVBJIA+GrcalQsAOrkDwp2wET1rXf7JlQWiiNdtm8otN
E8Y3o1COvd4eBhjS891GTfx3TWk2ToY1xlZfRwPHkU3nzkr1YsW9xYN5dQ1Egg1Oqd87mW5G+xm5
1l0dNHdX6Q9JZ37p4PDMDlgCMJxVGSb4Puo/RerfY4sSAhHHVpdkF7mI/ieBjsnI5EdEXmmJIg5f
f7oVeKQV7naQW1Y0Dg45hLFJ/zTgN1t9jZ1S2o+EFqy1AeUdsdbvIh1gEXN7X+cNjSvDvA1G/wcx
AN1CWmehkI+job2b+ZlNsLPC0h3gPsn2OqEhq46mSMSwm0C/q2GZN4QR2yLvTwjXsK83sJLo9IqC
xiDoq6/Yg63g1VS21FXlh+Ik73eCkPK1qWhsu5Af2p1qbKTBjctx0s8Efye9siv21Nc6z/9OfnRz
Itg0bDKoBHTrxaixOectoX/SqFc2PIc8ukYqU8OOfWJduNuawIo9ERNkc8TELJC/yDbF3xBseBWk
bA2+mdBrTH7yUL6o9g46R0inhoIKJ81VjfQIJwVx15b6qZYBkBuxRW24jrDLmBTjAdMKP1lZitgE
1J/NHzMm/wSFot7TSEmQRkNYGLtqq0He7PpujSFBD9Stn5Sg+dStHEJPRnLXxgxbMUYldkCyR7JD
Omyku4RvG/ONJvg9ek2SsEy3rSAstY4PielvMoOW+LiWIWp+jWE47FvJ2D0xbSYe0H5khgq8QcqS
e3SrkwkqmcENVpYb1H9wPLUNFl5PNySMwWbf2vpWdhlHivxh4aF13WmF74X2V87eKUIDbSGLHiBj
iVw9NzrxOtELP/ucQJNi4LNTlXE7DsGdlfE4wmYZi3TGB3u+pnsNTRebhpbsx93gILaN7F0ZF7uA
vW/ZeIbgdiadjV6M26QYDiK19ynO3Y42RhZr95afrunGLkQfgJMNTDfu9VrZSxP5jnzO6eWO3D58
tOk0hQ9B0jHmp7nTEIDMHbzQ7W2fsOEdoj2zhK1aGAhGo21QXjumIH4fHxqVRKNJO/hzowHvQIB7
g23ejuxQZBQ9egsVDTgHkHFjwHeAya9l0SG3+l0kokPpmKfeKpGIdZ5mNxsjHndKZK1zWCJhnqwH
TvCRRlRN18CuHlyug6GadnQKt9ibdiPaC5O98kgLWEqbpjDRSqW1HephDz5jVwsEFeCuCmHsFd+B
5rQuzWkOht4algUE4Um342uUye0EKKUQFipje6+009aOBf9iTIYmmyORoj2NoXnaGiobsDTxgiCi
Vp+Zuj16D/XJgSQ0f76wlc2jEhUbNV9jzTmkCobndNyUSnpJfPvABs4rLBtv9fQctJvZyq3pJ7XR
97MJd1ZNdZv597HDeM9QEcTpuAlbw0vK4mAANUkahPmTuQ9cY8MG/djZKaz6CALeOtdhz8XVrugK
dgzyFMzhEZ0Bui3aBzhXglz/LthbaZy8oTp6rWl6VjpsqBnHaQtDYGdLZ5so6iYKwqukVwvd4aDE
6p68kU2lHDJCMlTzO0nGTVJWO1Mxj6QT0PVzDly/m17dS6U+RgRxJrw7zkBZ56wS/Z9h1rSk7S6n
6ix6a5Ng1BVm8SYLecbdHFQfg9XSI7PgpGlboljhyms4phRyrE2OqVt7s2GDHvlkSg56i89bLRA/
LA+4KPdKkTLo6tDNznzIuMnCw8IFhVUWeMy4PubsPngTpbqFFGMTcjNH/zJDvTRI8hbWfAYGfs+w
/VKb42Mvuz8MjXDYzCS2JQVmeag18zfHtVGm8JziFJFZUr73/b5u6fKnqP1bi7lIw6TmNJnoPNoy
tbfS15JTiKMKf0BOa1WrFPa6Y30HC0ht5tfasdZhrg35SWSf6Pb+lRvbjX5yNNPpC3Ph+EGzXnlw
QrfYaCoQBCWY/Sb0AA5ZqLDRafqvAihGHAzwzdxrOHP8FpjfguDDa4L1dSbruoVfsd676lkFMHCG
KfxW9aX+YtLWRqjsbDQRxDusWOp54cstvO7lqYGUcS4U4TEr0OZmvmuqjc+A1GvGVnNyi9VcGIXK
U7+8C3lZJxAkx2lHwfhPxoDjHAxWwjnkRuieWNYwNGRnIwrVo2ZMLreLlo5MFnoUm8OO2L5xs2Bp
CIcM9yxQW/Dgwy3PyUoD6UABTqD6mtVHXxHI5nhLvrwNp4TW/pydiWCJWw45b/MfqziZxh8k19JO
N79UHxmqCVpVP/HYgj+UCvsb3AithxnRYKlgiO/Tsv/9XqmIYcm71ZotPsaDZiBJYn7AcYwOu2MY
z1KdArIxmnVJt5oI6n8/5D1Zn76dDslb2rOJJ1lgMWcnT0EGQ2Zs90t+jqF36XyzkwyrXUBgit86
61QJKVb8VD4s1LFc5a7/+wuNHaV42Bx9bfwJs9K8xhgvuyWHhJ5NeGgMQGEzfj8x3H8FYi9Pm4pc
GqZcAzwIW6Px0BFuq6b1Qbh1+/D7xgy182PaLw5xZ0RAKjGVDA/GnV19dxFpsIdG4p+Wh2Gs/FNu
R59DNJm7RpvpR9H8WXFVaeZdzTmFYnloDJYJZi/H5VnVEkxR5tbVwHO6X3gxykwnKtF1wooLPptU
VPrm/ku+CEftT+XaZCrMiVXapCoMwxKDvRM/qV5+6H9+pd/nTqvOqO4h2C2fWX4nwvbuQ49AaoD9
jjp8pOoISukQeNeMBCdHPx1A//3Y6/OkVEUtr0sThaSrKltrxq4v+LCqSh9rwnMOyzMrML7Dqupx
9DUDhkG92tQzE6szjJeaN2cPdNs9d1b1TybG3FueLQ+m1lT1ZvkQSzmZAAWpLc6INSAu9bfR6AgQ
HoTnmEF3N8S9rwdxdU1GrcCIujMqfTYUoqxwWgYrP6CNv7zO735QfayCA21rbYzHh7CrkaD+LzIP
5ya7WIEQEXcDNl5L1LvRdy0Dv7uBgmh+6I2AGUUTmyi9kMHgGvabTVgJfRWTsXVaHqoeq4JAXbrJ
4hRim6bP6U0VvfBsmvPxALzAvILFH/AfH4skeE7y8FlpQrh8Quw7euEe8lv8l+XM9JkXnzpBfGV3
9OFABXOhKoOxn783Cp3u4Lsdgx932NNiiF7qjDXYQPv0G9UICr7GukN7qOXNuTEVjXcG5K9VPf/x
kY+W3iFMfj7SE7zxKwjc4oph2ysLLXvMJ0QDZRcouBsKudF9DVZYm67buQ0shti4ML3RL4Y6/DM7
8Omb9c9hgxHVolTftz0cgVrYNJbL5ax8ITxS7BgQ0cKHZzdKvfdKpfWbg86dYvZROccifPVDw0H4
Hj9qoju22jQeIz3jtK/yDP08OeV+lzxEbNgP5mz41eeHvgrYZseVmFZmWGSbVKM/bMyVjavmsAoK
XN/DxA/RE3jiC2u+oWd77jODaT9iIqmHJzHHlhG9gywnHDzNbdm8kbiHpM4+/RKyLJESB1637Dnq
nL6a2vvPsgVnwORjQEwcwX6bc2TbsbP2TZS9uQiU1ZmHpwvGsLDO01c9dK50mGprii7YpKtLzkl+
kdiuTkmDNEUWanGh5wKMn4bqKnPLcxWCyyMKT/VmHd25bMmWawStFSSndsilauh1Q49IDOEWv4GL
vYJkQjY1dCStCn4ue/zqW25aHf2DvTCAnATBv1Mbf6sRfMooyUSJmwD0VD2RONcO/OkZb5un5kZ+
KmXpvrTOjKrU3WebLVKgq50nbF3dNwggN70LLIpAsWRTd6mO1tRyPFXTmnU+4FVdgMt4N268XTG9
N5TBSnKLIBzOASmuIe+BarZHJFvkziYGern5ac4t+iJokdlUQGp5G/vBPsy/cVxuw7EOEaPBPxCV
QV9Sj5+43aC2k41SMHOStudsClHYB1LDnUs03/b1ObQjozZDEe3gdU+b4JhA5VkCp+ucuTrbo7mz
xVmSOp+OXfyM0pXecjzaNC32HbwsWptxeACx2O5jySEQyFukjzJ5OYqhVjOEmZtTY/yl9Q11/Pzt
ghgYol6G3YWzEey2UZRHoeL2QPCQnn8PFiTV/Fj5AVmqfr8b+uQYJI5/MKXWwpIt1W47AoVYWcM8
u54q5M6YfE/LR9JtGAsycBSi61eqVEiJr5OsOhaNflzKleWhnMd0JJu/Ge18ZruR64mueSqQmOHc
z2mAVo51jzJfX5lZ2+wJY4ChBmS7SvLxYKtMEZdyxUhd3JiMNFKKwfWC7dQ6zWCkOnp2asdoywiu
0SorwTAJpLK0rZ8YlyKWNnBaJhPEuUboLd85Gn0AJmx89EvtbRzq+EEt1Z10RrCpge6a9HBHmy1S
t1+AV05hax8qfdArmNzqg/hRUi8bOkl1lRzbFjq8YRf9FksvCkaHlKgk9KPHxqCuZEaBfht33ZTs
NWMWv2a35WEhKc+ShQYouCui71TT0BLoXeth/RyvVQpMelmEfxdUFRTqWkvRiyzr6QCsTxE9srq+
Hn/P5950M0/mLp5v0cNEnesU4IQ/SoNjSpGqfnHnBwSI+dnulO7Wa4jMlqXhl8NWWgjLUJvoN3KS
+HMKuCGVKIzfIDoyB8UhIaG0dKrbgj2QyJdgGc3LoFKa3UWz9qqsk6tWmzoBNViWiN21Hl3DBlJA
+sWRKEnr0fcRB7DG3UImbBsMpeleSzNxDbBO4acF+hiMbch0+73i4njqAElkblLv0hSpv8m8Z9vG
wDkSuqybCRmfp40J8NSiPfC54ZIwl95DtB3dLzRhwZOa9xHhyAXyQ/KFIY0FqzZr9HEVKKG4AAq0
TmOPxmRmNtg9LUrEA9HOjBX3srzmAhm8DDH5SEVoPi/lWwj7nM04hTWggn3MMlI56JmWw1ZHKVp0
i7Yg2/qiPi4hfJau21fsejMrNXTEO/EGxDLPJUwAokclQu9g0qJ6UCkrd0ZcI842uj7cmlMusYAz
oOiIcv/3izUdHgHTNgEAsqxc5vxKrZjcgjB23LU5zgj2rbUxQ6RZjASRrqRFsPmtvOcshcEn9tK2
nv+Ted9GlrseKgZg0QgJfw0x4dBYwj7WRAX85l2VNo0UO6uRjuDZfK7Nbxw9zbYjaGcTkb73ANFP
vXRJsjYjamyIsclKn3pja87GqMPys5bPQMHOkDMeW4EtC7acg4tUr/yjFjF6G8oE/rOiPqkl8aki
io2b3Wg/YcQIYd8bYC7JE9NvaIhx6BNMPCfrUNqAY3R86ZmNeAS67XvGiKB+CfuA09QS1iEtMj0y
QlKI4jQO9IXuS/ERmVipOrObtmFFUCO+OEIOlZbpV5/fMxoeu2lEValOvkltpzOVmJevpu/rHfGl
Bp6/qkW2BJ9nGhHyOG5A/niSVhvCEWtaT2DRSW/Sz2QT2DdhojUTg5tzn2wtYCfwWBx/A5M2hNlC
4sQcT9MwWjhgE31ACBxdl+XBKMPv5eCFNa3fJjSCHYWoe1OS9zopGHxaFMNN2pyYyr8Cs2EHEVQ3
UyjGTYi/0QRIZWYcj7TkzbTjBr38wrlItVMFMAREIH04q8/pcnWvC2XPjmdYfJ/i4YrqU676z/r8
bgP3XZectlYUaDeiEr+WYCtLdUnkCVHucnJAzAHhxKXBQ9EQPd/IODo0idUS4aLfp7BsPWPZOJKW
JwrtZsc4aX+Pz1AjkCa5956QJLEztRDW6xxQHUYA8USDdjS3yZnouItQlaevRYtjqK+maZUo3Wtt
+fGzpvb8d3VYix4bQZ4UG9wkyj0Iv8M5g6ti0HEkM/2EA0K9GlOqbEiC9C+oLMFCEiq5RF4PdoGz
SgsuRSdjxh2m8xok/R0Fy/QYxuYmC9zok0WjLdSnZRMc6rFDl2eOdirRKKI2Gj8sVUtpzEX5SbZw
03Uj2ZDgmb4GxohO/5XqVvujY6DCpMKkTCEXx0pICa2c+jxY9YuquwWp4+O4xxH2plfZmx65JHhX
+puCAHMVx5N58gNm6nKuJ5cbrVNp3D11eY/mtW1Z4HBjkEdAN2GtoSG9BLkr9kM/0PRWSNvIKIVB
emY7EtD3UuMqsBPy89CQH7nlmT1Gke5jQoewF5oWP4B3RennFxiPeJa3dXjUsd6mMAiuTtzQKjPt
2+A2Nrc4Hwt/4atfWWjg/uizs6TufWqeu3QIgMlU+c0u43XSQKoRT0MbFKD/quLSgen//UKZ2XBd
52Uxs0KADoJDUYWTevUrGwGh06HRg/ywCYTyR1E7qCXBe6gSgKBr+HIycDz7EPn/wSp97UA2Tc5f
G/pwvXjQcqZy+ZgGxFrnNqp9P3nKctN8RD1jPcoiA+s0gI3I5/sXitaj71jMCJzqu6ii6MVxE+dW
xsYeUXT0Emv9XNVRonETZLYXmq/gOedhuflneZY7pQ4N1JHElPBJU4PeTqZjvHKNHPcLoqOgwsH0
n5VWxQiPUXkg/rpyNm49fbWgvVL9Jw3bx6JFdUQMlzHzr6k7YOgwTDl3E/Qatq5YwzBz78sRsDF9
Ovr4VM3hiI1MndeAiXEQYXGHKuoF0sKWgM2uaXeBGSqPLlfrUu80Qf3hjq7+KAFjbF1mbNvlaSpI
PzV6pnwAnVwvcrO3VHVuVVaNF64L83mY3K94TOpLm5ThdoQ87Vm1w8HDSXEaUQvvjSbO135Hwp7Z
jc9ISjKm1uyM8L7OGKGIAXiQnmU0yK0V5Nhlpo6Uz+6lHtLyDL7gBE+m9pK5HTSa3ywJ3HtSHE9Z
oKTXCH1FNyjdtdbcvWlm2p67N0M/k+a7GYXPfmxm9yTV382+9FHy2sFBVezxzQmZOzlMnX0x1mtz
bkf6RiPO9MjArSrdnuwesZr8ETWcOfJF8b4WzZaZDDr90Ov7Ll05k/zhF3buGCgzrwqTYhuZSF6X
BTywhfrFhNaGS21Bh6YrjBRYBd2diqw6cGBoMo5Zcp6wCXl63KBWJuEThb0odoL+2z4TSkF/WkrU
IqhmAQJHRxbDClBERj4HpE5aBg+xGWfszrCltih2rDrS39Ab40adC8XOiayHWqIDZuzyU5TdPpVN
d5uSDKBxyzyFbZW9rpW0Oog+ZrKT6tc2DE/6RI29nBeaBZbYn1t3QG639UTQikY7G6FzSB7KT2zF
witUP/cEbx7+PfA0EKqjdSbMv7IYi1M55fV+8lXzJPLx1SDx6Z6Didlp0HnA7xinIeg6ajeqnkBw
e/DBSbZ+hrpFN+56aSfooaDbRbrxSWFRn4kMkOflI8WKyQCpVbG2Q06bOMXY6M62ckS3+KHVB752
0tj1hT7o27CcCERrzobyBmVv60yluCyFsGV3WPDoO4t506bP21FnSGJIwPSDVDufXqSgPPtdOgyT
NzWAPsfsJHhz6CKs8kAwS8vUn6Vhaclq3+LvpZ9cMW9sGueB2MKhIa0s9S0OiTQVrx/gQtT9FG/K
CBDQECuECaW6dI5YeFqy2N+AtupH+Fw3nWCZX/B3P0PCM03UqNoHZ02d6K4cJETX/r+4Oq/ltpVo
234RqpAa4ZU5KlCyJOsF5YgMNHL4+jPQ9D6697ywSNnbWxKJxgpzjglIfdvreXAPh63LbtgabdSt
B/qaZjeYg75TXYVVuuWO2MEEJeWQnLWuSGi32SwyGUUpzLE7psSqcI386Sb/lyLBWw2QsVynkJzd
B9sP3krPhouvu8m+xoYWg/re6j6ZTAH5v4QMA9VQD/Eyo2JK/rMoCAExob09FfhV8CL0KexI6oM4
Z4ZdsDDaiAqVraqNaWKYN0hQ+LDoD+mAi9EnT4wdSM8drs1uceSADgaxr+63Y17/RqrfP1qjgUa6
sYN9F0J4F3WHtrqGXZCQk7LOAwq6zaCVEQdr6a3NwqofM9AgLDIestTzLwhQuc+ZMkmarVeiXCDP
iGDVlAO7bsr+EHbjpdXEhRUCZbfV38LKfa0RjcPH8y49/stoQ3sskHM6B7v6ldoukEy/xBPKqWkg
hyehYszpZXVHwCHozRGkx3M0jOzp6v6Z2u9dzQwcfLcHe+hfPMRAA+/ukyW94ZYS5za7vv5GEd9s
2mygZ/X/C93FKOtBHnSw3HrW3s4S41UwnTrZS/lWF+WBwPpyW82YNwwzfjGp2Y9ViwsVm1J7vwb4
9HC265azVv+sSvX1JvPPfVxgjuVHFvfU0WMxAvadC4CKyGzM1hneiip6kix2T2aZwoKkzNsGic4m
Q8Z4C+fynLnZj95dAJdVvmwyu+AYiwZollnfkraNn8Ia89PSgsqMoV/LhGGlDTVsWg87cKVpbFEd
GvFAC+MT8wbj2Wh1vibrK6lQ+gnW3FoVen3ptUcHyn891uIFby+KzdhajV0x7cy6+ekX5AfU2C+a
Xh/WCeAKFqhyuDaWx3iIbLUDtE7WDXm9ZTcSfAKx/BlR+RgGKxI/LN9pNv9k3GpX0zxbpykerYcw
sZ7sNm7IVE68bWXTGcB4Q5y7lLtz1V0YFVvfqkBzHpLsGcVxt8rbTHvKZuY1tYYQ15BYeQo5gUXs
Ru3BScON54hvrcoE9LPixchNssLdPv5IXZpsgIHeyWtx+k4gQCNXluv7MCnK0YILj2GVWWsBSYk+
xOYsCY8kNkFo7LvFxYErYx6MXyxX81dD08prFwpvT1zRcBQFIpF0zuDPRMUTUBykIjGu6dbANW1z
Xw1Q7XlG+WkWeXy7/z8R4m310oeDCt/3HMGaeKT+Tr8tqESzLK6qUjbSDFzkWKSbPtvEI+IFTcfK
qbqbsqjbrWbpHtsbZpluTFaiTVu2US+bzn5Mu/S3kwPq9FzNubZz0z4jpfzrH6uN1rclFXbWvpmK
aQ+hCHuD/Q5YGhTC8gQUNIET86VNLe1qlJY/I49gLdRGDuQ5Osbwp7v05OpyCPMqg7+wDOasssBm
kRIoTHbrJ3ZY5zf6FyhRwnt1p0bskE1OD/ducpln12CwYUq6w+qeSNOBwX2fCz1azyArbnlGdmRI
dSaC4UN9Oo0oZctUeONehWSnbVNT2k7y/lKlZ4cSPHY58gNJDDv8dl6tJNjaHSb11Bve+TeTU8K8
ZBdwXp6iOPlBNkW7JuyCCNClNydyyH+k8G9XwhflHt7m3DzYdkxPTTqCX0TXmp70sbJiJmjO+DuR
pjgjDY1eUp+AR27lDGe0W9xF9S/YYTdSJOtfE0+GJK7XDSFrSSFDKB8hPnPNIVLQmZlajPPKEq31
jcUtejlH52taOwJuGjZGR1+GJEuNK0RL5zfju197w2ycDZv5hHrGr5DUlrj4SeInIjsbRcjXznhI
C4kFCwKQXolxM4kcy39NLkYUKrRf9DQJrSQEAaR8naLEKlIcsssITk3fkhFVzqqx5xHbS95jJicu
xSsa56CBeT1PrV6AuRcMnycm5yWZYMQ25dsaOyoiV61i4EUO3HKBSEGoYYeo/JBMEoulQZ7UKnWt
sx2M+WHCLgBJnd2sQ/uuLk0p62LRqvj46ER/gRkFj4xb8HCRkMGJtzs3lol1TTdIiPrv06UWJXND
ESe9GFTkEpqJwoaPOazxNT6weBNL2bWrOBn/DA4nj+qeqRW9Fb1Vte9So9jpWHw2kf8CUMv6Fb8i
WBK/PcxSMSkGwkycvZcK+8WB73E2ZQs3esmAgUJcklMHTi+bMXNj10CqqnZw4JiORiL/YP2sX3Xd
WLNL8p7VK243M9AG4Hjq5dww1gNgpW8RwZGLbDH8AUbUPGMdEQfhMJYORdKTvWMbDkSYzgJI5RAW
8t+9TT1jx44dQB2Iow75qyGJXXVOVJTtpSPfU33p/oCIat12PXkMjuaevx6cVKKQb6p3yuqIH5hX
6g87/YeYv6uaRS9C8Oi+RqbzaAcn1aHij47PNUpQ1aqCxMMjS52+MaEwX4ogr3ZpnxYvsuwZxvNB
sI+WEfdrtfL6eojTZpNFgP+FTr0GhXfV6Wb8ISuQB42OKT1tTftxbEyBfyEms5PMU2ptUFHkvwXt
Et2tYTCkM1nea6DNEWyPyNxGjk7ou2m964PXHAEobpBrT+imPWhX7Vg/JdHYPvbx09dX1JfnAatU
OXJjZLLfb6yYPVpt0HKwEUHUbAn74AydvrOlbx98tFmbVLQgIlwEARY+ng2cHyiPZQJRrhuM/NF4
Zpfa3APo6+VZ7Vb5o/OSFrZ7LZAEDkA1NgXGYxQvKI8ZktnXSANukzjO/Fk61MehaIKTpQUG9GT0
AkohQd5Myi0hyyvmN25bHQw674Mfu/UzDuliN+ZhsuGjhoglCdv9nHnMRbqQuiEKwCotH+u6jOyN
EznWjimheGlsPjOVHf70v6lLxSaKxNhxiIfo1PuI8M28fPaEXJcCIrq6Y7YeG97SBS9HzAi+zCG5
agMJn4ZWVm9krU9wOldjwyTAFpZ4kYJpHpAeIF+OLljEl6Nkfdh7FzPNPWCMZPJ8vYwl9FjiAow1
7CVCde65uGTVHNU0v+KnPsGQegBlVl+aZJQXRP7zkOzLBITkPcxXG3jToygzmKd2zaNq3Fx/7H+4
pU4p3/oPo9XhDF8Om245fDoHNWzfSNZngQNytXLwqorSZYUpkhseLgiiLWlryyunCsB5hmd1VDXq
n1geMkaAeNngTKo/mNicYJ7Voz8jceBrZgvtpi2LhH92iaMvMEVyanOl916A4V0U2Me89s0zu5zd
CbaturRuMIEZBCUzevA6SLdjAyTWmbtLKhj6ZC7buZmpFaUFC0ujp81vmi55KNld4u7EGwwbiLIL
0EREtHlOyxc1ULDRfX6NwbN4/l623yub36CKpNUn+YlKaTxniWivQRcwhkuRkjEcIFur1ikkpvYt
jBglhf2DigTWTR0hRAypnG4P7r8wHuNYT24VShE/n567ZMoOhD+x/o5NVG20XdfSbQgGDp1q64eN
+Wib/Tt55Dhe8l5euzx9cVxrRgN4S5ZFDnPE6rF4RBzt8yMzA0Dhfb5rppYyqYR7TRLi99ZEzCVa
Mp8idYoKq/rh4nivI9NhOksO35ggj7fMBqe5LL8t48TSDcdX1oP9emqMnyhE0Iuog2pEIkSC+EBs
E9dudK26F+orWI2zfUz64A/prvG9wwwI0wFihyo/5OaiFF9hgvoYwo59ndse8FvKOkGbPExkbEML
B/mC1xKjas9VyLdiv/wruNibkZ4NomP5a9xu211Rsz0HwUnYpDrwC8NNn8dklkeTBNlVkJXZ0V4Y
BmpmLTFZr/Mijdfqa+byI08za8/BEN5OTfC1HENZpE3U0Itxn0TZY906+j6pu3sYnWo8qfVzbFNS
2/o64rgBvf/NCBlKgGOB2OGCdq/M/GdWahDyO4ZdATrRfkmwnOcQmmEet1s7tbl1N5F5Vs+yrJvZ
VhXkI7NdufSMLWKrPbTE/ZEmIGLj0CONLjL5GCz7GTVj4W96bOETQqmggQbsys30IS/li/rcmYDZ
V2E4dKtsif6isTxwJQx0WLwKoo5oDwkEVYlAwsAr92k8v+luXT7oVoO7p5QSMXmagSNLWWgYrC0S
MLCrQOlZXOyY6pm08AsHlr8nOcTBXSrtg1foVI29eCgrd76hSQDxOF0hG5NJacfyvcbfvwvsHLF8
kANOcIuJQD7kGuohdgwDut1sbb6+FuFEdu1po7YU6VF3OWL1GZ68EejJGY5xTqqvxoQjqBOC2OIE
+zd/oF76AUMSaiKl4PMhF3MO4OHoxQlHJ+yh5cFjlXR/pl46Vv4dhIK///p6EDnpOpm1bD+1mNhx
LAd7qrsTtXhwsgFKneE+0wWQTkCIcCbXk0g/9cZrH9SVtbwSBOadXau7b52mRYnlSJ8TXwNgq41R
ChceARh2qPAADfK1nUQRbYIIwfKMOyXu0eU7LMourGmqszq2GyJm1gYoQrwwyxnYmwMD3F4eQpao
SC/5P+4HbPY7JTxsKq70PaiXalsVdv08GqcmiAmQXbKfgpTtc9ik7nVyw0d3JGKE9zOesu4NU4A8
e4V3UN2H673YSS+J3xMvUIets3Cz8Mlpu+iC5NleSWn30ISCBP8aibPSQnjQ1B2MmjT93ScglAHc
CBiwMJ6XNUgcYlEB3jEcO8bqZ2ngf41gm68mUQ0HaJkFE0geitI3Tj3j9Nwbb+oYAURzS9A8x/A6
r14VsPkLLdJ10fOGO1eFyNZeTISQiZpV0r20TNXa1zj144sqWsMJjELiG2sVxan5+GAkn4sJRepV
Wv0+jKQHxvkamrX/qnKh7FT/2y0XcktSyjGoe8TadtEeEsdO98KMvVvrDnZ6nW1K2XGU8mramgRz
YbifowzfoT4/qg+x1vqPSIbS1ThcgyidPryiMI/JjAl0CF39O9/VG/qd33Xs4XD//ySB909J4pAl
SpyhV0QMkrt4+pji7I96K52qZK6a2c1BjwPnURN6BvOv8k6gv8WawcF0ZgeDG3EDgqJ8Lsp64RAZ
eCmHjig06hoiO6qfZjAXP/rhlemg8ROTPM1z6qTMiJL5QeQREFrasQeyVYKDurZ0C+uA15CEpV6K
pXKHLPY8BSYQGRJRVrYxRI9jTgLnqidF5pxxy6602t1HsMRXELK4Y2by9/KkATHxxGkSr9wurQ4N
seFrsoVmHHhE75VxfGz0UPvj/fLsBL3LoP1ZviZQ3qwcW8QvaJkPKfeIZxuQJoe+XGINSGkIai5A
9VZ2FjENiW3/pcIrwLX8CcEErYqnIGI2vs7ikZIEtMGmdKJfJNWK70FRcI8DEQA5o9/fg/EakT9W
joF7ueU37cmO/ZGX7uIqhQdj4agyIs78gU8mOGMMUdpwNYNFghQOsATZ1JzQ8cVAPUYGNnmEkl4r
xSkZ3O4kfQLBG8Ayvsk3WYnkFBVV9RaYLSIFvKTsQtJrw3X3KGQQsBa3/nAudIe4dLF4LWvAzDRc
LOERlxOZuXRS3gNmOn0jtLS49bgYu0VvoG6uaq4hIRhtDfBDvP1afZzt4Vkj86e7dzMQnaos0T8D
09IeG8161IzU35pezU6Oziwrp/6HzKfCZB7SFj+GXCyZP7oob5wP5r0Kd4FGXAxHkCEX/A5l8hbi
TDlFFjNCSrD2GRlisVz88w8ykopVbrN6i+Pgb4SJ+SUYlx2Fwy1ZyXjoK5RAesYHd9W1EQteQ/bZ
hNqPkbf1Xnr+tB0cWHXzoqOmXsYDwt3HFuWaZAnnNWDq/XRvl1T+t8eeOUQCNdkr+KTOfg5ZzXqR
ZW3JBOMQKgMERyWMxdbALhtKVkiaYfqP3bxOfFqrijNsNXj99N63odxDWsUb347mWt2GSFT9d0P6
ukm5yMj0qLlqFSNarYuGnaHBDluZXuif70c4jKH4LgyGJ4xvbgKjn1bhdRpjsuJCkmXUuAKAmHv1
LKwky/BCbc0Qg376qRT7u8rYycujrwEBNiKwLGwA070TxxGaBft3P3XtKSfhdOUDxpOsY8gbsWOx
C0qKGobW3RPcIaymLMoe7h9nEAbxfk5RNhWJJ97qAa2dq0fTQTU9Oaf+quywaRekaJSk0b7hwEjX
UZxaz6lGTg4SXBKCyMUyloqjaoG5Oai9l8xbOlIoTpuiIoQ98ZruSNvgrHxPh5hd+Fg6w+d7m8C3
RL4eE/8n9C3hU/RDnaxJncoTAxUEiChMnoY5CjbZQjbr89k9IV/j4NNQCjg9frRaKbqqHLjzXOCc
031G9q4jmhs+Uu8xIHHDQjPV24z5WIPOpNtKdgQegBEYSon1jRSEp4huF36ES7JJPiz4KRd0HBIv
Jk7q7cDobO9LQkruUvC+6reaXra7em70W7L8uOy18xp9MntQIrnNalN5OE+xZ5xFW6UXHQIWwNbg
IAzrVztHFZa8EW83E4D+okf0aDcvSp9kbNSETUSYYknKsWTpXZKpy65B3Or04Kn8jEnMyLyCLNJo
+FQ/5mLkfyRBZ5e21bS+v7esQ2w5I7OOekbBy/iqnei9PUlaRRB7H35r5x+JXhxcm7yoKuj0zf03
dFd/234GfszTMCraHTI/jVnUqHQ5ZlGv1TLJXDZK6tn/eem3fOcEln4CiAT144kE/7JpFVu1w8si
8pNcm2nVl0JaW2ToZE0ew36oriNtI3l+ZgW8w9P4GPCeanEkHk2HWOel4HdS4sh6f8LqUgRymwPd
2Igl59xdHmTSvTdVhT3cItwav0JxYkmzZoyITwAfx71E+z835FECqth2rV7vXCPr9n0Ri+P9N3K/
S4wNtcTye6RWeO5EnZ3xol81bUxfwym+Abue3odB/srZBvtR/1IuK4lqCBZ3LmEzNhY8JQ8Cq+4+
BTP+ZUg1pAUvkqHQDkKMpNl3JfD4cn+wxU73FXFsRdLV92pxXhxag+UgHLKelKRYR34CvwcTzuBn
3VrOwkZrfFMNcOJXB1fAzoA98ZiCuX+0W+Gvi9Kla5DVsxkkyYX8PWKRY1kSRwOwobGxqKiyz7BI
rAV4DzDKLCOLDTOGZOnVP820KsGgdmzmbL/ZlHM6U4x1Lh8vzUNZUR+HOcv3vcDB5XpgiDMTmfGy
gDIdBKaORfWalJaG6w2IDmhiwsFK+wYluX2YOmYDDbVbQURckuYYhfUUyO5y/t9H9TL0tkLvqd8I
7btMoiEzQv7QZJDfAlsXl2Fhkw/sc//NzuKaJVAnZxAoVUwELmfXWmm07Txw95xL1nEcedtmtxAv
2Dr8TZ5Zw26teSMZzqPIfyVkY9egS9uy0R8sHOUg5UImZlpdtRs1l4RdsA24K7GsRvS9UoPJfr56
qAPSK1NGVFOVj05/yGjfF+Uni7g1k/Jt0XP/NSp5KyvLvFZO9p1YG/mdPRqKHgf1X9OgH00zilfX
a2+0v/qnP1/Rui+yLcC36j7qJF1z45BLs+FXGeDbDYtOvudjw1VtFP4hLYzgfD+5ECx+xOn85GiU
Xow7wEqZ2rntYEoDP0CZNub7kULTOVkD2SH0qcrG0/eYccbJzNd9ygm+ayw27Hapm0Sm4hlgcfvX
1bqrL9rpmcRRQv2m6Fs0TMYJfXt6LbTF92HUoDaXEXvVOzb9xfjdLkb8537JGC5Ht7yaIZqjTxMg
s5202Q5YotbOclFrzjjtZ6YrmKZ5mTb5BTAyLnTwNJcRw/zaZlfJYpltpANq80kPIAgQ2c2/uXQe
3XJP/XDrmVhU14NxUxGU2c3xL3aUAET+90ugms4DfE1UbnVOPkgwML+qiEwld+t47z8iSEJJzxY4
c83rfaeQzGgQ2LQVNqN12fsI4lgANxBICjB7GP+kVnuXJor/+hzwr3NAploNjrhE7f5aphmZvGF4
Uld/MizUkJ5IAaN2Xxu0xaf7BYKoB6U9bRcYwNNcZu6rGojApCCYLX4ZIs5Kg2QXIu0apudCh4E/
xsN+bu34SXP14PG+tR7tRByURWKm5gNiaNsE8ejsJQs93DlandzHA94yI/g/gwLakOf7vDKyXO+I
DOHRnofgWT3w9919RQgUmOEBe5raq/V87lfK0se1E69ywDcnP/+rFslNz+25xh5e9XxehqI9AYFn
uzQO9ZYUdVrT2HiJ9DI9eElSwB0llrZop6MqN2w8CXB2UWIGCTE5hc85UNBmZ1RR4OWG+n5LViN9
9cAnrSI/mqJQlRuClDMuSjZt98n2qA1PfQi1C0uyGBYjgo5KHYf+uFW2u3VP68f6pftJOPSbTuLz
bKf9JRvzhvzRYQ9ZcXWX/jgFd+Iej/4kCcGEYvDGlg6v07I2xKtmASQr2ewsG59wdttVo+P5wgX2
UUROfx0qZLdaSeqw3WiUIIC1AQ6M04hsPI62+vKeqYcmpdZklg4ZZ/m8B5oVPwGnjZiEsbUCEMXa
KbCSVbZ0nkavyYsWHDmi3BNGUPeknqkH3xj/vTR8DSb58qfqa7Ik0NeVjb8p6ijD8g7D+nSfVbk9
aF9bL0jJWi4sZGSYuws8zcRzOqdERudZ2vg9BvadSYtgx5pcY98YXgI5G4XVfQck8gxpvWtA2Un0
X3gP702ClmXVQ5G1F3W2Ze4GMRzJKSbJqEVL+dcH0AfjFN3y/Wmb0FS0sGY2faQdRAdI6OsBOg0N
uo41xcr7ituLiz+RTmS0vE94/BwHoRF/IjDpjk2bEe0bCGMDV2cs94V7FOarb/bTT07HJEy4EzCR
o+UySInz9XRXum1ydUkm2VC8Tj+tYeM044+QW+tBKSq+1lqzizQk9pH7By3gZt3nukar1b83RGrM
6NZuDWXnSx3lBMwm/uFefzrkDGGa78Or0sRaZfNShtzT08WTlwNguDcYBB3hOlhEtH7oatuqg7sx
mN1zbQ7443Q6Gr9EERswLFzNvZXsJTB7tZLtbd6RLiW1ay4TRrPMrLezaYbn2Ma8pZ6Ny8uJceoh
8q2D+jre/4C4Tm7+ZJRbxh6l1MAQBPqLLM3mokr4MmeG7RTN5l7bJuVcEaqDMZ7/wsWD5/9nCV7G
20Z+1PJ+K708RcrJPE2JugubhUMyY+/j3aF2h84KhgR9Y1I6n/erI/Oxk5KToC4udZkltkWGcxaz
KuFXfqBIZ7jNJGddpIN1oUK+5rFTsyUdmcSR4yeuTvJhIOHAvI12OIQH6wGI/urBTFCQWSD6YzzV
fzA3TDtlssXqANhhKR56q0zWav8uY+E/xuR5sMw207UuxQuE+RhHLVpTFVvSQtu5kDP/wIyrCwHe
gN1GnKoddNrmbdojDzLJAce0Rw/CJJEcOXBNambneNlP7FbyaLMH2RPvxA5VbVoal+BCKxhXYzZM
H5zJ777HRjPTZrLgMlJs9D53NrMb8VMbizrqfh9AP/2iSk1128EbStFNQeJYJO+qDaPaNwaT6AnX
qAfW6rDQndqon2VsvmEkT4/NXJnHYcSwFoZN8ahGMgjFKqr36WqBk/u0bFRWWuFFLz1bxF1Six4E
wqLtyEeMrm7Tv+Y+YHjfpgvsm+opFERV8t4018CLSMhJKxhKqVtuUQQ1a6H1JRHmgDkJhEWgh+UE
ql7njdNHQj7n8s6sOJ5ZFXYewZlNRLin0R+brJ8+QzP65Sd+frGK9D42/poMi7ZnqOYEFVGseLZo
uGfY368Iww7V2EdXGFbI/tngruuxkO9APAFX4vrZjy6kXhxRqLp0Gx8IfCavmUlTTxPu96V3DLVK
PqX2CB+7wJPv1+2M2ge/1b/2l0HATtONfj8LNHBUH2wGvXpV5En7WuTmxkgMecLnkT+VGe35vYab
8pk3kdVmYfnV3plsuQma9EdJ4C0cQC1/sh2Ldy1uKRQ9jXzhhmrcBS1wE/AkKEgYVagLyU7KajNa
BTFpGCBe27whIJ3FDBgPRhhhNfyuLHAQahYodeejSuiCUAjMxQ7d4FqDXnBpDGS8odn1O+Gg9FAv
y9awEUMlqzamtFdL2Tkr3eclj1714eh8MEuaxoO6z88pHGeWpugW6NwNgiKyRSfbRvm44dSFOIZ0
hPCIftdWHSSHSpBI3YTJxV70fLnddAdjZqW3McKNEtUNlejwC5TWpZlGhAHLcDw2JVFAxafma+Wh
Wk4dGIPuVQmBo+U40joYiPg7f6iv+xd4QzWMW3SDDpaBxfVPL5CtC0+crBxlkvqFkiTW4FGuDzZy
nH8V9hS+mCFo7CjDz1lFk3ad4hYhUkta6NV1RxcuU0PnAG9/K0lWu6j9uVqnV+XUrl16DTCbeF4a
D+g0Usb+aEobA6LIBJguAyTX8q2r9aA6SVO3edcL99WJ4uai513EcqPEaO6P7a50nPFWTrokVyyU
30dh/Xt2/9poR7vINAWg3Xk6FxRVbuLjMEMwwkbpk4s+3AC9dM/DiHgm1MOPe2E3lkWzZL+Nm4hb
xYUshH4bR+wfmmUt4ZHRsk847NYj5E+mbd7MTMXPrbWaWHh9OFPURCEqvOCdnKjsW48m37Vz7wOb
DQAWAQZ5qBvrKkj9WxlVHr4scmhocvIHPJ/okTWJ/hbiG0YLaSJxHKtXL03wqEugMAwYz63Pmg5Q
9iooCffyF4FBH9XBifdvrzGkv2oMIQBjtCBaJKLF/32QsffvZYg+Z4fkwdzozJUJUSMSqXdh4Kkb
CtbJccvAsFj72M+2VQopC7/57B7cEK2kMsx4gDg5BFxwu7Vzwy9b5/qL2lskIaZ71CObzoAMu2Qm
Xpuyc/UNM+4ljNzG6GV10ctshv7qbopvTDSU48RwLbEA0ubeC8LfgalrTEGV+9gah9rtrlDLRzex
9lpG6lpW9MsqAIbfvsIjtJ6MpHkeKt+/czvKun7BcE/YmqxoshfmAL1HestHxEZIHPx5AMvJaEs9
NIt5eDId7AKLG5d5bYUbtw2399EQNewJrDmF8JgIHCsWMlv10hPNdHizYpSaSq6OJG1V2aA67r2E
Gw313qNt5V0aynPVFZ9+5VzVLbjvfYJimRe3tEVYO9Mdv1d0hWM0oDYg5kgVRqoeUs/cnPv6MHr9
ymraVWt+95jsf/qMsraT1oljp+fkucSgBUlcqXdcNMx6SPjazPgcEexCPJmGd3XDVR9kN3LzLRky
8SolRJKdpmn/kB5NaTI/D5Z5ptvIX+U0uxfh5r+cuo2u7MSjbeUJmJFW2wOAztasjkJCInsOpXJB
2QSE0dYopASL5OU6L2TzU9M8RlbLq9qrUMRnSbfrQHli5w9oXBb3OGfZtpTiqJQP7EviN4th1TrU
4HY3HrpKOojzTELMfTKU8Qq7rQnL73CHhTABdMjuIM3Hq0liWcauqeN5D233R80I1UMpwmtC4hqa
QpkfSz2W56SfaxAZ/Q9VNPqO1ZzlIH4FXITrewnK+cuSGmfKmkBm54Hx/5ZkxMVHGpZgK7jA1LOv
BxO7OMlIWJu0YrKeWuhhazIBvV28CIMbg4U9DtyRYdd/ZaWYW/ObNdMFj3+HoJieNbgxh9jTSV1q
ine972GH0h9fLAEAZs6N8tzG7reh7s1TlhPdHph0N0h/v2M6osvUjd9RxEQ8blhTWASRHV2i428h
0W7aQufEvk0KRxUzggPCsArTmTdk2baEOiNY5dpxXBBrbAv0Wz+V5ZPn22v1KmfSdAkMUx7UueMU
jMHtCqASvuQHfuH7uZLmUQ2hRqs2LooWoF52p/tnw0DjpuyiFQELm3ZiAjVOXMrb3u+yTegJjKNx
VJHBrMnvhDvYG58747HPiSQOfcw79/sMavi3r16fiJ+yWsV29btHaravLQxpuRn+qRZnq3qIklE/
qQUkVnukSRA0k1r7NmZ9tOtMYLCtGLeD0XjPOqJgpiIy+ydcLnVtpfmO/13aMaOeWAbfB1c/GmUD
Dq+JLzW0+G/d+OO+vdMRIZSz0/5tgI/rPmNrTUrtSiQPcmVjch6b+E0VcpDGo4NLJtOqGhwfx356
qG0EqxWjKxgWsNzyfK0md5yeDKiWUG16dH/gbO6A0N2KPASlkHAXy7tsqw9oKBeCiVi6DEVSmUe4
gbMN9qBN0RqGdookQV1tlbe1Df97nA4STu9gbMexHvcD2rNrGOT+lahpNpXgntzKrDDc1OE5QwhC
U44eJTTz4ajcGhyaZJxYDB4sShB/yD/qQVrf3EoetdB03mPXvYSBJX5jZ74UTUcuk+lu+jCpN2P+
DnV6Y+Mju+rL9xS5IFZE6rF0Wl6mer9onjZqKem3LVI+7JUXT5tbuBPZdGT+Liqn/FZbbPiaoXsy
SSTDN+Z496FMm6I6ig2mashWoeigXVAPajqullTMhLdRpB+J5ZKgxA0wApov9/cewjH5pMWkqx8q
07RQvy22bFqelTK5Em9hEqXCbzaPEMb/W0wwtsA/lxZPve3X20iQtXn/yJflvEc5CsdnEaHFwioe
nJq99OQTs7iMf7kH8+OWmJaG+hGCICgd4uAeMl22B3dRFOfn0HLhKy/CYifVuIPGGGWCRR0iyJYn
tWRiop0NnrkFRkrJWZvob/uK/c1sQWCNfCB3JCxVPe0wdIMRQLFt1s7FqNuTwfjpoOTKX+rltNKZ
y3h2zE3SSkJ+14G3uf9qtGFAZO0mZMpHQ3f2ZWvs7mWQM4FJYSuVHUqxBCSNU4GLzm+1F0qZZv3/
7HJJzl5rA0MWdMXh2RwN+1E9VGJC8W3AbFcve7xduePIy6RIJFR55Gkk7nswS+zOLeLRQ2E/Sd20
918DCfVMYpFbGROaMjXpVTsDnQ6oGvn/KTnmSG+zvVd8mqMn66+/l6WwLgI3P6rPSpTyrTcGETA1
GJ0mQPZtW2n6WmnOpo2pMRtu8tDuGI7rTOLe1bO07Ws8hQQYDYshfNINlI6uZT2pB6sH1ZoVQSA+
YiMLN1rmZGwP5TtqYFA3tpFElz5uo8uQ2n8zkFjGpsv0+qzja1j71FvPZFhar2rt4VXoczhKzpWX
lbtSFOY5aZeIBuZxjErMdxFF7bc0jWlZxth8TZvxtVs0iIyh+m0aDrQxhNBHa08Dxlc2YXX2qsj3
1nnqQSD3EN4aMrwtfvAH1n/5a1Lcigb0emEG/cdgoRSdIG/dn6mvMantV8PytfszPd0MBvhi2K4J
6bGX+xYVUStRm0zIaKKTgDbE7Am+j4Nr3Qt7RW4ZGeZa2F2a0XttIP0cWzMyII3/57RVzwRBrZSV
AGVN0pfCqOtfGsJRn0Rc3V85VlGt6ZSmCZkL9zrEHyl4UjU5rBts45OJBEe1QFXLdcMKJdioz6k9
lZSdy9+5lMZYaBkyde3BTypwmC0KIYTjf/TWLd4aVNX0SN3ENnT6YxQV3K3FPd4FMDnamcq+6jE+
wvNIGAXNciPT+X320bMjkJM3PUIeESXElLpMO9i6opRmKxzu6hF1m2uF7M+WI8JtrM//4eq8lttW
um77RKhCDrdgDqIkSrIt3aAsaRs5Zzz9Gd3w/7nqXGwWSW8HkUD36rXmHLOTlwe7Pri4BVKxH3dh
ixOBqq0hhcBoGQhKCWASIliS+3hrmMW5AN0PmXcp8yPGO6y0bMEmgJyTYea2s2JRsHzBRjH0X91o
VczOBZ0bEiX/40w5w5J01N3JOK8fS9gzKaACnvd5DZtQ62p9v4Rm7fqJZVq3pvrCDxQziWnjp0o8
az2CJezct0JN38sRzgwkxhc6uKuhBca2SxBc/KmbAfmjVROfKg626B0Jo5FSKW2BdZ04wyHLyY9t
Y5D8/6hyjTI5+C1wGpK3ydQjPA0iZ7iZk/RSIFulcdzzr2qXT+audJSaaPqVEo0QTclpXQFWMoOO
g5yiduiInYb1FfcAMJnyvbGFzduy6pTbMGnWIXXcHduk4G2hlJUPeYJfpIXjfjKbX23Jic8UzS43
tMkPlkdE6hxOJlFFCHc5fwgOX0Mk4Sab3Xyr/2/SEKVRuVnSyDlUtY4xtrZMyN31xOSmf4sM7V1J
nOnJHu1v1jCfX55eOBYynIsIhWmJbgmVcHpRw8U8E05xr+hbXAZneJbD2FrkRslnaX1gNoAzCrv5
4KqI/CLlImfV8WxFm4S0orWbQQ7rsUxGCx4KMKaxaCk4xgWeelpDDWNmLNRZutF3D/KVR7Yg2mih
YsL0aWxGryhggzmUr+LEV3Qu4RXhvGcu+zTOTvUem6FNdhLBSZbJOik1z6E2wEQiZi7NU9JL5LDF
dTzvqhvuFRhM+WGrJtk8Iejp2tTBrdPfPIUCjmmrzU/dxka9UhYT5UN27lp6+mCtlI0stPXZSp7K
nn7D2N+KPmq/K729qQzYfmkuAl032chJZaWm1bFmqsc+Sz94SrRpGwi1fuLEpq8VxkNthLRmTDOp
ANHq7aORu8fJtTjyhcn3qjwBwwVzIGnPq9zeq7960jdvU3OKFSW6/mOtgcUZr9xC3sFbphfq3JZo
PkLVS6tkuNRq+Oz0MKQ4hVQzaw5547z17/1Uv86xV+9pFk07SyfiVqFtvnWRUH5XnZqemPCORy3J
fpbhYt9jkoZ2ep8h/aJ+CLjdKG1bPXDf6bnC3R1i9x0fL/KvhvJ0Tl7adFwOWgdcV2e4DWTGPZUL
igMtUS8M80HN91N3l53gBA4Y86dNzHznYXFBCcQOxa9i8yVUGbWhowl4vDP9KCLINwKJ0mvVwDwX
DigGhxD3Wbe8DHzJT5Fm7whtWF6igLcqIQIKF8zngIEattsmvoas58f/79k4kSIwVoI01kUq40Y8
VT1m9EsSEVac2TTaWnVwrqJEb2u7/8O090ArkRQ4rIZ7c3LwVILy+6nqSG9qPBBfo+fujSRWPpwi
mW/yavZm+sl9yaFq7gGz2JptnkesTD5Kp/qxt1RrU48l6etyrLyoJkZEodTpNDpAUZBaR9kyiCbn
tUK9txn0pj8tlj0+OIDkxs79NAr6etx3ZugF2xRm9iVq4NBWCg68OkBhr+Y/SFr41Y7OzR2mL3l+
6EvyrfNiFnJCil5EFoLB3TBc5fa7ZTM88v8tW73NxUVaRb1xNZIxuiSoXtpmaDeJgn5dQa4uB3/4
I/LT6Hxa2GqJLNHNc1jTBXb0wgL+aRvgZkBRyOFlzi7PwOWCgfzuUnCtkhQoWRaa7W44KBHMqcqr
1G04jvW7Sc3CUOJNdbPmIpdMNEoJsWrusIt+ew46btnET0Go7KoIMSw+I2YlpvJAGHyQbmaaA/sh
6eqtgYD/rplGh2691N6KuUcqjvQYflwV6qSHJ5P5aDY0rYvBSv10zDAd0H/GoEETq8leuCSsE97g
9mnekjDjAW8AZ53h9mde6h2Aha/cxjCEq8Cd+quZUwOTdow1iW0Vmd3wYzQW48ntDWgaZYp9h9+z
Vr2kzJFSyI8mX/ZuPZyRnF0UMw4wwtvvcvmUbQtDpCTV9WEB8o0BDwpWUHNOMEy92ndEDvqmaZ/S
uSKIQvPoAf7PX2Q5nA57mklyXpZr2vfklda+D9ybVBDH5fwLo4fzHMV4cwVcYZg7zh/RvM7nYc0i
ssm7tz4NRX87FohT2CxDo/0tQuMBvnGYTz/Lq7wuAKk/Vq5TbB1s2a+60tyjcPgvTSwBkaQWoxjq
wDzkX7SC++ljyUeQwH/yMdh3du+wlpe3JiIhiA6P77UpOIZeqyHBi0W19+yXUS+fLVmHQVggRikS
qz7sl7gIbkxnYzwFBkaZ2EkPmakc3ZfFSRXA7FP7PdUjlpZOY2ZbpkYKMkp5s4b+Nc704OR2PTAw
K4GZLesMM+VMzVkjuHAiw7+XaA/yQevbgC5wRnhoGi7fFX/eg5k54ynqw++5ny0S7Dh+G+Gcf4E+
t5qcuIOYCYqGIwMYaYgA2c2LY2Po/yFm6m//3pcvMfe+FUoKTERIp+SDmS4/5tJU1rcCuzM2VUc+
VTgWGYnWRbY3w44u+ahY8QEYAKp/Op6RUwJxp+CQI7boN7H35zx26WXJyo+q3rqaqUWjFDJjWP4y
SAA7iH7baFsdKHNTcOV4NoKDOFF8YrbGfEYgBhqZphtwtcaQKYr+U89TLptSC4/6PP9az71y0y5N
o9yG4fyz1J36k4xHWfRolUl8xDLDQBeH+jYCrmG3AL3IDtH3XH7datL/d3hLEifYt23xUC9TdbEL
54JB/TT0QCA1hSYRvACmaINC9OLIMo/ljh5HU2fl1quiO+r+5kEVjXcTzZaW0jgZ3NBgmdHJByjs
7y6d3tk7sMt4sHXlTada8fKgkesChRkNnPTDQstK0eTx1Qvtuwe4KfX+tIzfxFSnu3uQT1CkR0fD
TRQRMpO8KnX8pEbNhK2tRTqgKvN1ILXTlxXHMKC9BRVHh6qn6sUflp8Yt5Ubut3avtA1dWt7tJ/A
5SQbdVasQ+Lk8xUp1taGm3BDQfKDkyZi2VAEZXL4RTiFreMIqa3eqDZlcd9a72Y9jmKZJ1LCUWmf
S0ykOurdrVQxsXca6eEsbC8IxBmLVTldSoFVcLE++xzvf6EWxYg/PM4CRJcNYGTB4bk7AnSml3Lw
1sEaRoVTQkDnCe95vIVqZwtFSwldBKXsYioYrmcmIpYX3gZahycCMdhbR0c74isPj6vcl6bVsZ/J
1ZNbVLxwCtSAsh4zWLowU9Ps3hfLs9HrGP0yTH1JoT/qdMcvjIrxpVgkiqWa/dnGeoyDjp1LDuLG
QNUvnZldxsbcrYqmsaKDM8TWdCu0xt4GNurYingOWeDFjbup7an7EWTZWY8q5+CN1byVBTrnz81o
YEHn+vp2temhKIzlm7Zv+dmGxp+OwdtFTjGQdBjnarJLXyEazG/j8cvrBeNGr55r2vUPUnAYgG1G
TtFNT4lGkrscAEwFYCINweTWNGCrRl15DLgCpfnFxfhxhk0AvcOwR/DcibEPxbNC5R6WkvEMje2m
9xzvOFlZ/FzYdLLEoQll96tkJTWMLwqryC7g5SxfTWOTYCcrO8WNWR2zyiH2pyFKdW3QUGZsSs0k
AKdU871c9+cExTYeHhNCQKiyICX2Vm3xnroxwoEwB5ZJePUTB5EIf7Y6nKUfC5UjOrMYirzpOgc4
xtHnkKgLqvexPczBwOLv6P1/rAmPTlUiFouKYpcrkDj/LQJIT5G9LEuwLTHz7FySMY6xASkeS8L8
MdN7My08R2gz9F3K1fpQeE3lWwMtb67T5KQORucHiNuOOvYiZkoCgzsiLq8pnqnNI04VAIakfK60
w/ayCmFnNPN9R/gYzSPz3nIE4YTYfSwza8JGDZCeNxD+D1ytnGmUiMYHyp1rJgIAI3LjrnadMcGY
yOoSr4wAVpXtkG6PmeipNNroc+4G18dK1p29cnlYnelh/gHoAj8tmUZ/pdlNqj/mDVmEkzOf9ZQQ
OEMKppRxql+UxNBR4zX904rWlb0LDVF5g5f5YAx5T1Nfy16wcz+XhUb2UqO/9GZHMSSsEyOQ5UTw
bDivqNy5JT+LfCke5LMeTNUuVtDYRYWWPiuF4fr8BMl33n3qbR1d2DwQVAgc+5wF6dVp+gb7hlB0
EY/zw0IvvIsNNVw/XqMIN+unW3vBdAuDWz0wnkjKagQcjlBFGybUimXyVkQquAyIN1o4oCkR4whJ
nERzSPEZkkUkDPtNxPg5riZn1UIyCy7PQ9H9kt+lptUiDBrho+9w/x9Ddmc8D4Ju6C72uE0QfHO5
4YRmX9ys75noERukKI82EA0JiM9OtFmD/VBV0euYGbk/B8l/ZOTFr0Ov0n1WEe7v6jD6WI9/RPgG
O/6so1mmGv4jZsRDOOLokacrxb5ibQGxORLL4wzc6ZtErQ9VR9pea+nBhTZM8Qp0lWj1AAtiESfX
qCfDTMe6yzClni/EMDyip1qYQoHD/uuq7oloXSrPONOuwGNs0t53u/SvjjjV0kMrZpshTrWtRfzX
RrbL1p4ZdC4AIIyRdTyEvRLmftckHUGDPChJHlwR8R1toTWTby3J8g0UQUOalT7K7Yxpa/IkX2WQ
ZNexGyqfcZ1rVmHI4FlEYEijR10yDS2yueQ2wDpo9XRTkzZQ73KcpNrhf0akxMcmKO1bloc6hi9+
0NweXjwHsbk+/HBTw7tJbSxLgveYDePPqsJti8nX81c9G90j69oq1yCollVQ/bcl7y39pUQtQY9y
yb66Sjsw+soelCnor8Ng3SfSVf4zoeQE3fDKHY5Moh7eIRcVh2WE0BWlxUFpJjYFvl1fH/X0ea7s
mSwt+yi3V/kwxgmKmgrXZ1r+njut8WUZgeAI1aXUUydcZVKUqmbY4cnbdcdN06G9k3IHvkPmp5R+
fhRrUMREk1M+yC9R0+gBVqpWkxeHn3qINYAzkqOQ9WjiJFBXPuiThx09Kd9HM4W5KqQ1DiKKW4QB
ykE0u1XUHKtTEsP9V+J4PxV0h6RhF0odOSfyKO6oSb2lRxen83mdtNEiJi4GmXUJEWgVgkRdhncY
0DynKoHeFlhy+eAQbwXFnHbgUHV/QkH6SaJEIaFtnveeIP2US/cVGVurtFqcHYj3LYDGO4e9EOSa
G+3cmo5Q3oHzgJnIP7TxnGtskT3XVQVH+TCNP5d2easPYdpmv8u+/WIIUf1egurWe/9JbcnYxdnF
zGMBGvS0a+KEnGcUDxPxKvCp5mJr4FG5hEpuPShvUqIgH6SkhcBTxK0O0XcleN1tMofuM816rMbk
fGMJY29HFf1CVOXCTjFzu5fepZyymJRr9Uq2ivmjzsKv0Q4fjdjtript7FO8TN9Sbi7PaxFxab6O
luEkRSOtUdqYavph28Cql/olBAvBIQGq5MdOmHyGBM0i6RUQGzhjdYY0wuq3qU2SpaEs1zFJjadw
UBeMOPkXSkXrUob5g3R1LPldNpBTxnpq8JPFdT604lynOeyKlZEXax9TC0iqSS164rI/4KGZQT5Q
BD6VKigq1t4W0s9WVvtGWqmH8kA7f37RdQccWuzc+3w49pUX3rVaC85jH+XQkMp4Z3hzw8VFBEg+
cooL5/E3Yn8wM0r9e0rDSzLWoBXExL6cLY04SCp8WTQVdGt9VPQd4iniolZdmV65dzmXMU2MNxCC
GM5ala+h9r6G/ZLhBReKnBZnRZGa5rWiU3JwkxqnihykhGp30buBHi+YDDKisvhYjLW9oWWkEVc2
WedpIY8MswOwgZxlq54R3qOgE0FAc/K8MGTD6d06pzbs60vtYW735dNQBM3kg0knJyeeyFfz5JON
hV4PsUVNQKoQS4PywzR7ju4jvUX5Mnb5hB2iFG1Ri1MxoB2/yh8QodN3FszJbkDttVrvTEGXWzui
ZFcP29Ei5spR58cgMMVPFCUBYchAx2RtkWnAqecabR8UMoE9DJUWBKQeGXs0vOlO1qMdUakB6CLf
o71+lJdjOdFsWf+WxWm0nUteruhQJ0oaPGsLEmjbtr9yMiSeI2VphXXD25K05+2GNl343A30fnX1
OGclVhlzOcaIv46tp5Zg/Qi8CnUUZ96Ai1A+uOhi12f/3nPEr6YjpowKktT23y+ArzqS03jpprnE
K2DfR6kdiDPqAPFSrsdAMfH0ZDaLI9b5G9C+0sVPzlLfuMbvwSiUuwY3yi80lWGjlT9BlgIBmlOr
KLZFrTrhPy5JWr0WiYoQI67fFnF+RaykCvwoQn3xUuOw0LhJQze3nukoE7oDPXQT9qQp6Ev1RTk+
7sO8TX+glEuBIqZAB0pdYbAFUnzej0d7burvVGhcNHQ0PvrNPaQ461ehw0+UU0qnz5v9kiFSqWYT
RS2VxTHquuUtw037NXQdrZTAw9qK0SmJtPa+DDFDZdDoZx1l/CbSGat7ZCBgyLJRRFJcPdTTWXYK
gVPr1zK3f8h2ZtC232XgOCKNiulZNQRPpctWNjScLMypcU75nBNiRP8uckMgD4s1PUGGrM9tnGa+
YkChpxXznOZ8vOBvTlqn+wzVhndLBZkdzM2AchbAnVxBKBiNa4BW6LmHp+g3fedykGYMKpemrmRU
laXR/d+MpxrZckYlnfahnU4PVoTiZ9DTVdAkElQeVSikZjf1yJa96bD0zlvtKv1htf3hcX8YEPA+
jmZ1yaomeJEP4HXuSI+jm3ylwBIANwkIqfMS5aUGt/JX1WknSe9rneM8V1jflcyr3nM8Nn/vxRJs
aEtcV802FY5oH7l0FPKSxL7TMIBMXFBcGsC8bYa372OqQTZ2hFrnvbOXevB/uIWmQ4i5isfAKnwk
4L1edYKAW1Od/65KOSmv//QM8hmdgLr0rpZFzIqaQK4P+7h5aTUYe82MKKep9fol8bAiV57yqrqm
e89hSQo9XF2T4Whiolnbwgg+2/1AdbolgEwQZTvtsMTJcWl17yNUwCJy3C78Sm9GgJ/C0dnE8bJv
ajQJxBVir1ZrByO3qh3zoug5MQUFA+0iOni9N91cGpSov2PqLOEVWwoRtUUOVmaO3eLH3Iu+0bTZ
oYgQ3ObUxgiEhN2I1t2I1iKafdDQ1SNSFmpK4MYSeDw5TIH7FscXStOy2MxfZtXM9yyY7gTXvKxC
tp404Koe7wAciEgbGVGTyHy3aXQ9Kx29q7U3n5odKdOB1V3UsPihKy6dFcspNvmI3s3JQ3MXcV58
ho0cQiJTCGF1u5wMLf6+a+Q0v625KQ7yleqpdHDyjA6sfD0QnLjtoWVu6NHNV/nLJrZyS8ji56uz
ONYhZraZ5Pmxis3jsJyIiAQvrXm6u1+CJt3KsrlvlW1UWHvQ3nC19DncRuBlT6lH1NNsPDoDYw9O
vFl96fG8ydOxnHb/e5DvjdARQHM3d/l+KSYFbbUoZ73l3JX1jFhqd0h3rckkwI96G1u/B+10fZ0n
49fUpn+CgrS2tSLiX/lqO71+jkq7ORd1HV1J9uA801cmDnEj3rZG/4PlTn+x7PSjwX/m59jmrlKQ
bxgo65P/Iw5aEV0sewFgKyyxuuV+l/pCQjdDjG0UGBB2KRJf1+J0qLhKl8A+qHYO8BtX9tkIjPaW
YQ7ZAiWKiGdSezIWQ2u7IGu9xH1G8G5KFura+AiVhgO7nto+W/lX7w3vc52lO8sIPIC13S0kyuvF
WWL3MKpkDBACfA41zf5JkMcpMXPjYQTH8s/Ioipwpaf8Poosj4WRHv9VN0aO+FBkTREkWFldDFOW
MHp6CihSXUOOIXVFIWF0U2xszKwipMt1frJlKitT8J8+B/Ex20S/5MgYxF3j9KStmCF8V9upv6HB
Uf6YyqJvJLBo/X86kIaYyardWIPEZqBg/DScCJ9F6Ow71zAes/oK9cGH4Z5QHJOs1vmDUfXX9akK
k9LXTqHLiWtVAOh2HvC9ikmvihtczluDQXHOtGNAxNJAdAzF23sunRwZkuJB0zu2aWyvL22RmQLL
Fsc3Vt2dkyfvWYc28mBA4jlKaCSCVnrqMsfFqo0XV5mV6wSt4Q7/4bORxgeRao6d4eRMw2YVoZKT
sBDviwiPMQPqJwLdqn2ich5itEqV0k3RRprMdCPEMySfJpWy7Qn3us0D6HHw5kBMpbg4+FgbVk1D
lAjMn8dgGgDomGF5R9pW3ugZnuSrRbyVhFxtYVBeSmv4L2IP7kxafuJkVzlV5tfapPPPsZlWVmSh
5ENkQdnCr0GoiXwIXKzjxFhZu3/v0ZNOSafAGzK4VrntEYgdW3oEu/UcVodMFUcLqWatgZ4q0w/p
6BvrzN60DvjuAqHQQ5EvOBqQFL8ViD8SO3qatMd1F0Unckj1dLotU8/Uvc6zW5oAnOdjOmtz5+6L
ZcnPFmq/k0His/TRIosgnxHAPLQTsTbPiRIfCMhmUmp67qNnIMCMvJALU/hZiwz+iGcF5tlcLJZp
taUJIPSuUagsWyslAI4r49sMyCKRVxHSn0vWt/auDCZyaIVnWCtFBred9bidU2S/he6ddY0Dmtl4
LZmtqboTeFRaYxq6JPGsXMxrklfaLqugZtCb1p8Q/4IlBNboz8xm3+Mif8qd6SDvqzKedZTIQl2n
BpwUkHmwXcKFSZTx1bBz9TkO6T1xKS9a+kEgpbONZhsMvfEtBdWIuPZ9jQmvMkIDPpogLEzm+JQ4
WE4kkNvzMOomyjVrcT6v9yhfRu/LSj8ghvpiz2Rh11NOcja92MGK489k6lCBpntyKR7DISEmSMrz
mwxTWTHeJrfxHhjklzdAtTfAn+WTQsN79++ZMnYI6E0IVqusxdOZ03p9TQh4ZaiHySZbVIq6ah0d
77pAZZnIoLcj6+r2DpxLz7DPM6emJwtdGhMZ6554ZfdES7h7CqBZnTLWOt+h2JOKDgd41xG9jbMr
ym5aiz0ammCEFy8m5kUloteyvsHHseOMffDUG+WrktQWB/p8Ppbq8guwQb2vEWqRoFuEOzdgSVE0
IBTSFBa0OcI4D3JKlRf7MMMRT2bfzVuSn+EYK88Ym/NDVKnzzdCgDWMh+HSwvfoInLlYcWrgl2Q5
G7Awz9GTWqffbFQIFazZegW5Pm5o/mYwtBXrdfSN33ZZvMmhvKW63YG1Mjh0dctKCV/8mDNF2q8d
HmTozG4y7whvc3rXYvOltasqJVcVfUod0xhE/54WC3lK2qTsoBxOF6DVcH2W9jEPP2jGNAc5UfD0
F/xi0NF0zh2yveuQGNOZA1O1ZjAeGuoVcly5PS86coD679EmdMI/hZvnjyVGP3vUCDjE4IVn2hzj
1STicot6TbjPe8966EAjPFcmtEkYwD/W5SQOSTgRNgp5UY81ogGGVvWxdgkoRLFq8Nuj8UJsSb5J
RYbByPGKLOX5XhkKsxIxgdSYjJ87PkPCZDiNM4TIDp7dpvhhvO4SjzXyhsGhlb7AaOICSA4jtEd0
oMQqRyLQnoNVpJAH3TdPYay8u0JxUzAY2ztLWB3TJOdkPS7DRR7B6s8KDNnGEysx6471oqTIVrTG
9Mg9qclyXnTmlXbfbPQMw0xbLj1m3wzPsduN7QOj5hZKUUHrwDjJF/JtToPavh6A/Dmi7yFH9pqm
IL/FJizfio36eVowOE2kR5y6AEqEbV2KAvakXaGcHYUC8N+DDqjMZ/SWH0xTyHmgVpxkyy4HC7Zv
69HYhIRK+EjDyC8LquCRsqy/Rl2+ZyyukU2qW1srIDFUFQ2wVORPdOBUEa6CEhgWQk5JxNqvamNT
QwQ1ux+qHY/HdbcmtwdzbvBoRSqkQ87JW/m3E5OD1kDeVbJFpFio3iTGoNAJ9qm7WYMFWr6WfT2G
fL4kNktf6F9jRJOEG81eTMr9EIirR8QoZwwcWoOh2v+HpTHBQOCA0TGzW69FyTIrLy5aW4IsjLCR
2KR5wyqdPZuTe6dbobyK2pKS1K8Ew4Y40Yp+Kj+7MkzVo3xWLwiPzPHQpVqzenukwaeD3AFbu/61
Yl8pyhOK/mr+padoymh57EEMak8hhAuf3zl/RRgx1z49X0o9RS/V0it7kjB9rOGLYnD/MtN5CcOB
cnq6Yn6YnrtQC7BWL1zzpQjNJg5JfmSeS+adhHEwkybTES4KnM8hPEzCC+rgaTmxKlAuzUHuC97E
WaV4H7JWua3VxkR7ccJnMXQEfUoxnnzQ4NPv4WHhhmlV+9wrGiiA2Y7e66ZCDFB7f0XmeRs1j3mm
zlu1CJwdreITmmEYfT3wA+AAGUcXhcAT8ZbjxT3zBjGMUyZjeCpzbg4UuPEJ5BD0EdrsVURyMn2s
B9l5jyzgB+vlFSv2LEDFxXaZVJsUVigGtKrALHi0th9IdRYBXhT5zdm2hz9rL0xTTG+fXaHVqD7I
05lUiz75zyoa3e8617zhgjRvRlAR2zYRiyhNjo6ZfaZal6D7HAOO/uOnBhn4XhCREvpYcWYksvSP
i5osBi1eYNyUCO61Hj+S3CYNZfhrCGaEBv/K8P7yp4KB7QUI1EZ2bwlGpRpDWnuQTLjZtj3ac0VJ
L5YVG3xwjNBsKA5yVk69BdRS3jEKddP6J6Qi7mmoGdq4eJQ5u+juk6aAX5TqnY5P5QTj8S0S3XuV
HJSVnZI3SAMnl5C1Zphfa8MRhMTUJRVOnhOERndeDFRRcqo/07a/JQvl2wgBuCzdRzk/sRskp7Gd
IIQQM5XYGe4Fh6+L1rn6ofZM3efteJtQrqf7hIzfTe5pr0ZtBQ+d0eevhCsCHvfG+wAvDbcJM3wp
41o4ZpEatDy1SUdx2ebTMVDn5Bam5l0uh7qLq4IuCbgbUeP0ikpmKXm724AD+gOpgT333DO1n7OP
Klu7ZDh0LnQJMKvITw+P0lEXMUoehwYWCA0KaqVfXKWufCSDjYi2Y9Jfjr+nlkB4bpcn2SJuAQPj
ygRAUyu7dLJKrAZNfY61gbqaeAYCkgZQgW5r3KcwG5F+DQ9OhNM3MHVM1WOOgWVVmXrl9EhUgBJq
zpMeIJzoCXU/x0kJLXzIbqoDv6fRjYUZ9FRuFeWPgvCLGDjrc10xOihJ4ltP911fhVfOm8c5NMPT
aDEIkykapIoPq4IrFSoVPmFzjV8OlK+e2f5b0zgPyJ7759Bd1Lfa+xHQRzqt3z9R38FhbesOY3aU
664GqPNCNHK0bRzH3sq1VwZ8D9V4kY0gG9+qP4zvpZ5Fey+22/OihnBIwPVtFJr+d8hHoFDywtnK
l95EOjsj85rPMgFgLb5LeWyESzIfcoqih2xT4Z99Ry8cnyo0ODsrMPIXdVnA6Hg6AR6Wu5WDBozA
JxTU2I2rAm4TZPiNLZzZzWJOJ8k40xYVkE/avPaTDVVjYogXu83PpdaMh5kqCCnozUIHcoCkPPny
pXxQTOB7CWIIPZvnkwPu6hDV7rwHwwtCo55zv6y05NvmOBjO3fiukn7EFOOxmImRnkShOogHx06m
s14NP2NRwC5FFFwH/BvW/wxT0j9lOjGzSkSNcVVkzwwvfst2n7Z0AtzuXWkS2sdCHZ1jzJhwX5Tk
fjczzpLYWe6OUbHPgCWRDiO7ch5jjTPu4nEMlr111ZyI7pT7XpfS47RnuJ9dzS4B5cMP3+mzerZv
R2os8ldg/aGs/JlP4MpqyNl7PUaQTyhoaNrmraSfsW/pWAslc7WJG+Va0h//7vvyZYo8IGNVDP3f
JOIm1+FQxXgO4qCobl0U0tIyXPvq6Xpwh4B5Jzkq/9KW8me8XWf5hMbgyCzfPaTzzyj3jJse27Nf
idy3RbWGDZicjySc662c0rsK9vnOCO9dy4WXactvTIXVdopcglqnTN+uW7KuxcFOTibTgYSKPkbX
JeaU3mxMj9Bj/YYknk0tHHXkg+enTr4Mp59GRJd4FutTBgAZC2yvHEIzGTGPNSdp/U3x+fp17i03
Zal2ZCC/5yUuUdKCPhaUz3EX39V+eARYoyPzo/CwGduKEKrwIW+ZNpK43e5lsMJgpKSShzmwKQ94
P7MS7RL1SXV0zPIy2KF+Mmt8sIL6VWdAnkhl0c/WvPi2bRp/0qR5lhpZOCFwLQvHOxWODcor09VH
jNnkzGEjTVlrjzLqpWgAnndRoe6RF2u+QSCqr0ntAMnt1aF0QjIRq5rtfl52TTvY+zE2trJOrk0a
1CDLLdRLdMrA4b550DZ8W8lrpjs9lUmIBAtgFVyx0JrJyktp/Vu8b9HFtButeR5bSDqtlUDQAZ+9
JeuqOxlU6kmaog3JaQaXFq12T8mfPUMhtctwGf2qESmNDll3utBWT8NA7Lt4OQdBSgAYxQ6th6Y5
NUlZbq3YRiDvvjZxRhdRQ5MnkluV3kU3UQURAxMn+rQJ9KgCYMB9R8dcuoUtooQ2Jd5/4QQ1zKC8
kwOKdj4EcKkRwvYzo5g+qgH9I4Rg4U87opIUjM6whTtazGRmTTaYUrixyTE1Lfw8ECOVzVD2GvsU
Z+Yq7k7i6i+TlKnPbGi3TGkIqwsxxifh6O0hKXf7Wam+R828BQPJR/A0sAIFkC99zSEbpnAwJeTD
ROnVQ2lrXpq2c7frrHEFLuKwypBzT8UZhM28N53qroxmzL9oSeg9R90mncn7sPkHb02MIbuhnhbu
QlQjHqGy23W7cbSienOb4FpYzIvsbIFKIYCtmM0j31xS5T3Ky32ymM4rcKHpFEyI4HqTa0BzdWJ2
E9GGTF6a3jFO+LcOrdD3umYAyrI0om2tcj6ggUM+FKKehwjv7jkM818SNzQV/B+NU5CFKmQh9WzR
DZhYyFiGrmoDQWSg6FhpyJnTpfvC86YnFGnI98a3wDLFrK2vH7Gc5B8p+As5oo3MZN5LkqHKQAyY
GbJ826toxesx7hKt6jeezZ8vuDhY3fyFLBSvgE4m59Nt3QznPDPFAWZqzuVQJfuiXujtlzkSXnTS
NnKvJ9rZ2ZVT1m9JXEI3avp23FCLFsZInOT4GSX5YVkS96EBFHMZSi6hWR37u1nDPIIGGBzbmLzK
IQsDX95lVhQam86KK18t7Z/4Au1vSrmToiy/mdSjtiCg/NTUhrsrBEBaSdOt1SwPlaUSFuRO+ilC
pLypnfy/wRz0N8Qn2FUaJqJDSIyc3WQUj0Kgnhcs8RjyP1Yl49BzkCI74rHtpod16IlGtN8Fk7dt
8yA6F/HcbxBT7OXqmWf6p7NEt3JsrVeYasWhA9i8lS+TfgRrC37I71zmL17i8nkILIkceeLfDIGb
mxzmrDg56BMDxLIJTWAwUXehoUg6EImuz6GRX4pRQUoiXsVVV/IDk1IJus7QVREvKDAubjDe7NJB
+OVZL7MRqs/SlpYqnHbjZMm/FKTfA0APkt8f/h9h57EkN7Jt2V+5dscNa2h3POvXg9A6FZNMcgKj
Kmit8fW94MG2qpv1jDUoWARZxiQhHMfP2XttFUkLbne+MjvHVs6jIdOueVWfmtGeH8OZtcsWU7fS
8lZbR+732JqDvetOJSlZy8x+ykl4V4UsM3UVXdWC8DkAbyP8DbX91kwa0pRtk0ZKI4ZtkLTi4Bnx
/IJA9tkKh/E2mCkelcw+CYbj11KXBoXRMssbcdwf7jHNzDeiYsXdiuKN1LyNOUKU97lV9iF9nCEO
CZNablzkkyUtNgJgNQcjwjJnyRuC4YK+S85oCXB6m85F6N5DgLHlMYjnigkbbP3YgS6i7tKYrIst
e/nXijyBU5qiESaHuLkK3frAM8nYpB2+kfBnPJchWn/ksi5xyWAA4DtGXIOx1vVXEAfdVmkX4JcE
O6vNh01UlPLqUz9DQOrjsyBfK24YhKv3Qqn5J2cG+hoMmKgFgWPrPLUeLXjob5046+EAdwKYysmP
qm/ZQkkcUFs6/Ym5XA+F7ybFwD7XMk3u7lnbCNq0u7tksa4bXox9fEwayNjLh0AvGJtMwyN1nE0F
bZOg2IlbMsLbbivvVuAq3GjhSLFdMuI747RjwMCGYNUoapEmK1qW87gpUjJ7lAsJ+lgL+EZeAJIu
scd4lZRGsKqZMaj+n2Zk2cl29XAlNH1+NZqUUEjtqncP0u2LU0WX41ZMSO+BZKxjMx9e1ScUZ0hk
RoBEiWFEl6Een+46GS3Ws0uehRhsdBk/aFq+D1qrZ33Nk4dlzqPPC8lnEm61SzEBrXstQ1VZbmon
H77LIiT4w19Y6M3IAyfHp3jGvORbgbumTZfso2ryX4ADbO+jSh/Fed9fk8roPrOUanvGOCnsX3lj
lUXVPeTlAfIGY8sgOKoSttFpFPm86/fR5J3B/ppMDBlTWTmNQQpHjbK2xiEwEPaufKgjcFPqF/PO
DIOK/dKb7aJ/Nh7NhAJ+yYPTIWaiU/H6lm07gL+yI8m0E9ELjcNkaxeYqrq2fCHG2/pDo/fFfzkR
aikDZi2xHzVSxlemtMvPZSjSrYRdfFRNfl4+kEwcCDiipRS1nerJJWJ4k6nJDEvAyJY3ePTd4OO4
0MGgJNfrGjzsAFbm2LhkEGmVaaxKJFQKYTYtEWKW7TZoB8xNM9X+puxz5O2deL5XLAVgOY2ckAQp
8lXKz13MH9nXUwSnkq7k3AFm4IUaraKM3ZXAOfgyUUdS0s1f6Qw5eIpI9FiarhffE9Gq0bLpVC2W
/6UmOOnN9NUpXdxzpFuo1sDQiuYhbdjw9I0NdX6phGVc5DcYxRuIYPSincg8a2IuEWSixo5JYORZ
nF9a164fckZiG4Jw523V00Erys+Og3YpMw17E7Vt+ug0HzBqgvWomgk3GEMJz6xfNcZu+5oknET2
SMD7/CIm3T+FpKCtTFvW3BlAxpVhI5dpc/8az88xmSaPd3RFHnjbzo8RFjXGtlvg98uyEPYFRewk
P0eTbBDVGsNG67MAvXd9pjOhXdO8a58LgZLO7YML/hN938/TD1oqeoplYJkK3U0TS8GXtHl2GhPL
fxjq+iStNbOmLFkh8Gy61vxaRdXHbiFgVf1wbhxDvFR+iVrZPQxTyTB+GdOnRrr3cRSuG6uvLoms
yzMTU7kj3kDfttB4kCeMzcXvhnbdL3ZUAy40uK6NMeXxJ8M1PnqMn753o4eEA3xgnjqXaOniBMtB
TiQ2arm5KUI0tKVs7Ic65KfOSfAFKpG7v692mO3bfTVALqANkS4UxviZAiDrGv2QoU/AU05zV2SR
9Wr7dD9QjF/6hb4nShqN6s4T1qdZ5E++TCvI50sfA7MlHfWshGCwOMSCWndOkdBuifFKG0M8KtDE
oGNRaTLqoVGrmz3dROR0akyuZ1Cv+3xNRkuyTxZNSvxT4BTfjT2W4PuPcCMitcY5p4W6JAr3ud0d
Er9+U4CxnoYwNNZ83JaDVSHS7IGSuSXSt4VRV0WhDlfJOqAPrJ802LRbrWwmNEBAd++8qiJFpl6l
Z6z13SGoAZJ4dv0JOTqSOoz3IDc7Og3VwEvLtpND43gfgy77qWxnhmmRzCALhwaUR4s/QEQams+V
T7Sy0FCoM6nqgIqig5MOaRp+meTX1JCfTM39ptSVdSZ3Feq/CjHcsWISQqvZ8R7UOoFatt2gUMuY
rOS0j9GMsJbmHyybJOq4Yji9bB5nxBl3rmLqBiX9NnhRrYb7Av2IssIOwxI5lyEoqtv2K6w+kv9I
u7/jjlCdMHLAwppZI1PIZQu6HAwtXLs8ix99W6zSa9AY4qvQeIN2SY0MEE/7ysSRaq3SgIVLN+HB
VqE1vdWt8Wnmb5drGNGMHS6a+XpvRQtHBs/cItkvxjnzcrlgcuxvOnJTNjOLIdVsxDog4vBq1hWT
XKu76JGxr3D6tEgTzYgxV+OtQ6rFcXoznNFa/ftf//v//p/v438FPwvofVNQ5P/KO0B+Ud42//1v
w7T//a/y/uvHH//9b7xNKCYcSxeOLmzbcF3J73//+hzlwfK//y8txDCT98DdsqaeTur8pZgXj6Fr
PnZd+bOi+frc+GV2yCxK47DqwVpROZ8bbuCjFD1sDIayJOK418hCNRg6TQ/kiw7cbV4OZ92IxP2j
nc0YH5Rz24mdj0Ti+HvTWYBnorc+hfl4MGl76FkwQIwOqkefAoeMN0r5zHyaJ5q2SWzA2VvIyObA
nWhlZBF1OEL2loODUlUZblexg8TkwrTVRLI7jxWVS8Hq5xO8gdYHx5VbfC9qy4YYIA3SivO95y98
z6V75Gso0aMlXtSJS+cpcro/EjeknZIs+OrJAkE3RFB58ew9pgA/n4bhLEFVgP5In9UEr0Exc0uK
4iQk2WLM5IYbO0CYuWqnMXX+jrkjaKXCSO8zxnIKr2FVathL0dWqQjXS2YYasYt0bYEmNkGPnoIl
6rMlb0NvwIp2WrYby9BfHaQhmy1Eh2e0BeYOf213graVHkaicVdpXKPWX/w7+CbLVREgidCJ+X6h
OFcbpbB3986AzyDzIP9iUGC/nHrFLpyrh7r0xrc+344RwrvCjPKPlP/Bs5+81v220ZqzT7D2Az40
56UBh/AP96ftvbs9PcvWDaG7riNdV7cc9z9vTwmRkvRaRMLD0H7n7vRfbLvxjr4jxGqKKu2FOq99
ycRmRCNUrwcikVFp09nAqGaBzPDl3pY6za2iaZ5Q1NZPtCrQRJviiBUwe66LyNi5yB9plczkH0uc
S4o0QNBBcT/liALkhtnNqjSc5pPRuHtVuoFqyQ4ecxDIomMKUyeXJ6fM80NRAIYl8Gg+yThwaQHh
iOvZUy1dBXeE1+Vp+Xi8w4orbyiQX/nzllLrR4Iz+PH3D/hyfv76eC/njxpO5xFHhOno+n+ePxOB
pQZoxAWARREz+/iqJ5xpdOsmh4HE99//NHNZLf724zzdM23P0S3TWi7nX1YTdx5MBo24Au8DK5pG
36OpXLL5bEJDLHt+GCbaQ5r7gTkYr2s3WEjb6b7AArRrNvesJlA0wOHi8pIU2U/wZ/FBzYPggn6Y
B3hJ6puJst+R4byaQhbyOYumx9oMmm1aEQX7+3+VMP/2r+JmgWyBCMUyaKYta+hf/lUztOa5ySx/
DTLMPinhEkEh01l9kggeNq4D7FIZkGS6MT3pPaY9Sm45hvUGHpR/o9gBxxqWLfpNvhYGEVZZCgP0
fwLReySFrqqy0urtNFIF/EnMH23zD1Q6zVlL8xoHQ26vYdnik9IMD7Q0LzLUz6ShWtrxPgixir2x
1KGDZp2JDJ6Bg7ivDqKZpS2FH13z0pUdIO5ULXJ1SIKvhZLReN4nqN7pGnxovL/HZg1VRN9lrA6B
+42RQqLvqzyNyNz7HiZMGGpHq3bM6QzYL4usR8KeXRsJKaFKpt8FCIxoyFdn9VV9mpp/uOMd493V
cgwTcqZn6FSeruCS/efVsjVmUVXjJLBqo9OoJZRAglNAkUY/jt1OU3v5GV3at1mX43kKrPDqNOEb
lgXvZi6Ai7h6UIuwOjC2Xtt9Ji8Sf8VejrzrVVqVOmBcDR+myop3eA/Y/SqQzxRm53IusaWSipqd
C99M9vAqTHgFiwzGtcweaiAEqEmYpwXx/aUMB28TCr8jl8QItnVhMxym27MmoCOPBn2rykBFkIWX
119CTq2+TP+5USK6KpMAEsPu4fe3vf3+YeZEGpZrCNNjsyd08W7tbZlwO3pQpNup9Z+1Hhd8hREY
4z2foqb7mRpBtVe/pH7T8cgNZkbKpn6YjfOfhwbw5jFxfJz0yw4P+NZRdWq70L8p9qM6OFm7lXqU
4uCW9glLhnaF7mztG4NpseEQw+eUu8b3UxD0eW2vnNybTglm/KPsDH+tHB2dHzjbqkmbLbvNI4Ro
/QnBidy4bew9JWVubwy2Ns95h/5tEG3/PEDH3xgzzf9/OHfLuvrXhZDn3bKFtBzOHbWV/W7JSEbQ
x1EPhC31XTybvVc9OYE1rLxF/wmm+zjGE+y/Ci+s2rtHjLEmc4jP+Vw3F/s6EAxAUmL0rZn9N+HE
1c5JQ9BAfJNk166hPRAKhEADH3WbUmYgglnRU6Z9seAYza6IN2VX+tt47Gi1mCwouj++hEu/f55S
um2EzQKrfdN62Z4GRHvUJ65/CbygpnApnn5/PuT7MlPVmUK3TeFJk03CssT+ZQlN6Ki2tkFYzr0B
5OKSWWeVllz8MKa0XkYZlc34JYSajeQ8rB7tZvJRFIKKndP8BNn7KVo2lsm8p3HiwU1eyiHHFsOh
qA2b9CI40MTHxuuoktGDOVvd1dEEVjZ69mFaBx/naMzWTNHpWiyfyL11aU80aPwW+YkNUIVY6ONM
vtMj+l9kQaXu7c2mYc5aRqh8sDj3KT7lqWirXdj50a6Jy20w5TgbWwZMbvbUR0J/blDh+abh3kg6
26Qa1ojAfybfqrw2MqSFA12b8C9nF8YBOSde9mEqc2edt3Sllh2cY5JBVbq9tqmK3j/zMqSPhvFJ
FtVV4UV8X/sGQW48JuSrrlS/XxuyDrpV9jRaiCwJCPEPqtqsh3yJp3ALctk2wvC/RFUgb4DY5Ob3
1/fvdZpj6o67gHZM26Fn+u76ahMFmRUSbMau1XNP+MarK+po/+DPDTzbr0plog4R+FAYNVj8uNV6
pGriNEd1dAoJgVilqTY+cIMvqB7H2lokZh6Gma6f1sCODWpiUDsH60yKV+OmQUVHCEucjT9eFZGv
bYuMAYp3TLRm3I6+q796NQLW2BgI5QGdvo2kNq655+ZzNs8fBXfJjSyzW2lwaXIs1lyH6XMLjHxj
sfHlmQnibRiExsUJPjVzETx2jOf/4eG4V7HvVgvWC9fT0UW6GHrfnb2iDQucXzRL708Hg8cvd/FO
wlNa1CaiGauEPmwP4Cnj2NMpPYZL5eBOhRiTbOxB606dm3PfE+yjt+kKpkG69QM3BZShl5/GkSJh
QGl8mrVucZ+OV3UwCvgKmgE3C1fMSoKxWimkSptFJ7eU7qeYSe22IOXYCFGv3yFTY2E93bevgaZF
n5x5tjCeMg9kw1N8hkWVcdo+W7ze+WtGObk1hladgvbXBk2nKdNX0rskVfLqEgC8/1MGENlkF1hV
Ck4+XLcyOFtAhKyNS55EnztnhSLP4rA4+zBCtVCgHQF5VW27ZCZj1rLETR1ma0SJUi5e7kRzJXwR
0NVjK+kjdTPd+6+qVFLWgVQEr1rnP2hp1pC+1YUfkrgh+ISYAdWqng1D0H3OtqQnHlIGHyFvsp+W
xING6OFNlsJd+XqO8Jl81VeXJEHyTP14lQ8YDdfeOHEZuvb7fbJPVVyv1XRmisv50o/WuZEy+wL4
LFhjlvd2ht8aEOjRzBGDSyJjmQ/3fuAYf6BvOtycwf4BE087zBg6dp4G12jUfX3VNaP2DfrdJou0
7Iaidtx0bvfVYov7hL15fnCFmFdW6RqH7p4dXEAD1/CF7nVf242FeB0Gy/1478caqTm9EOX9y0kV
dsZRMx02opBejy0J6NsAO/kmdMcH1TpVw3vehdsKtzLmMDO/K81rEweINiJJDdLowbCZVLGApHuR
mY8R7Dhe6o1PI2tguqI8opVHILSG1vvCxvOHGY/ZhzQoim3ADbYqsna+8Zd8SysjhUUypGf1A/yo
J3MukwXS4DE5l5itZMWmry0hbqZ2gL25XMg8vB4h81hnGcUfgb9bt9SixF0azOobF+GtjAr77M3Y
CIU2k69AgBwo7KY8Yc/vjlocMbGxvegzeucvAru8FUoNkQAikckcwx3qOe0ji669noLqY5OhGyhF
ytieHf8599Ga2J0OfYkBcJTzyy7ttz29Ev9YkeeOTQZ5PMvHG4x+7HyUlIAK2ovRIZi1H7Oa1DQy
UI3dL1ehPf64V+pdN38GLdN/E8OqI73xWwMMf9vaVX+eUd6gQJW9vytr5IOjAIVK5uBi0EQEqb5K
m7CRforyfR1lJyVkScbwkzDmDhh4SR6Yjp78blKXo7goMYieSCqIBi5hOIXFbSKDjcJwHfZldVYs
U637/5/Ur4kYEt2vTUnWwziOynCLubfZAc3onu+/44CsOvgLVyubQ/NwF6xhDIufZdLnIGAIr0CS
uiQr/FkTN+2M1Vk9reg4zonsUDdX2Xez9p9a2mm178iTBkTAQVZLoNPCz8hEiMV0+VRXeAG0RCdF
QjcdyHxzs1fSH79aCEqWRWHGcQ2HFO2kyJPr/US0jvNcjg6bi74gTMBaxA5wvFbWl8CHlNOF9cly
SgHYqhuqtRKNJJFGJ8Ep9L0aZ8fkpNK3CPW9NOnv38UGlLzVyqOPd/CzcV8vJcA9XR0Z6HfJLelk
fbZVSmglg0Exk/+SfZCtwqKJ7fk8dDkJ8Np4rbLu2vhQ43CyGTeRTAErIrG3FaKLbDD0I9kCKc9J
IqFXT9yQVRTw7o0CeVJrvTUAYVmarq4s0ZrZ4MWUfqUYxjeFvPmHMuL9lsMDz0b54Dg2+gKdauI/
y8RYAuZ0JYkO9zKigQmmunLJgppRn9Qhn/hfYq2bViYse9VA/fOdZsGMXAk60lsFSRkIdtzQcnnw
lkz6GWASwaUhweVJsPOjhEG/41qn+7Jnze2zGjJDD9xkjS2unsGyRRb2uWWCTrEFMy6cGfj5EzEP
vZt8ZO11zrIcIKjJ5MkYo4ryAU6Bg1F1DU1WrAtWvKfOhQXlon5Q3ybXyB7+4dS9r7Ad0zVMjzJM
ty1qiPc7jjRdCN6+HLgfbaxh9WIcaBNEGl3noYOS7jeBqPAsuwmPUYfIrh4whHmEXqZ0S49hzonR
HXs4eFMUnQkS++mUcmuIiDi1wkFQSK936yUxufZjIDGalFDiJt6zqRu3H9xhwGaAld1xtmDa+rOI
srtinV6DvXufEI/1VT/YRuScMGJ0K4mlaU9yoe2u2rEEwTNl+5xLcklNR/zD1sxw/oczRVGgAwAy
bMcy5LuWt0uqp6vZxOX80oxr/Nis+xqksMUQD9sP6oB0yHmwPPMNvzqCQ/1z2BsFaTCJcBE+RS8w
n9ktNMsuTpJQHHvghk0d200e5p9jaU87Nich41AB2rnsnkKjJbipwkKQwzDtUvugxLCxb7s7eOaM
FvIWvrM9rD2nx69X1c1D3QHGc7XiiS1tufYt0TyZqSf3YeLZKD9n44rrMryZGrkRbiPIosQ7oFTE
YEjWHQONZxWZRUzQiWH/9AjJ0Nn02WCf1KEJHfuEaviL71TTMWvKca0hR1rlY2vtLRoQSgXhzQxy
oeDnxFJ63we9Hm7mUJePdRlXq8D9cX92opFgEKvvnmthHwpAb7tgTOWpoMAg4Yd0TOazuKYuwJ2M
zVxCL7g5kUzW3QLEUK/FINHPtEwQN080t6Y24iZY1EwDfQIf4un6z2ZBQvbV/ccWohUXRWy535tR
M3xq2wRwge52u1iK5FWixZY+BbCvRdD+czM7u3qenKXHDswjFWbDPr483qVRdYpqSJ3CgK1U1EIR
MnBskaWFImDUTJA9mVW9gFJKDm7tVocylMkhtxhGhnKA+W7CkPNNsleHjndZVvr07z3eSZuoIaFP
G/ZhxFbwz7dX3vjrpDTMG/9WZ51CMNipfaCe4Unp4mfPI+Wyxo988paIby2A+Z4PCUkzQr6FjrmT
NRtZyR9Ia41SRn2t7PLH79cX930nnvXFchzausLwbJ6dd92gqZqmfuo91hcd1XQnuvbiihyKLEQ4
AgrQmddBvu1DolDU11CU+nq0YKyjdVk2LyWKsgYs/GXUEWzOKLZgynRYMGoL+40AYiCToFsXBtYO
pywg7Orl2vUYKRVTrh/GRS8xMIu56Wx7CYlgcphFRyAqa2fRZ7aIdPHLz69eUrvXZOGlNzVW+zsk
aXQgN05ifLPaajxo/jbX+YPV7d2Dtt1oknSdQMC99cr5qubhg3DPlTN1sFjM+qjX2Uf1uhjomMJ7
sV7NeXSXxqu8JKMmPxmnqGerYJJU0/qwo4p6cYIyxP5coUBZtVoZEvQzP7aIOf5hSVOvxb/uH4UA
VCil6diWI2m7v7s2MquZtlYGFJAS18Sh6pjkLU2N3n5FOYDgvMrdU8PbYe2jmH8d0iJcgxURn3Kd
9yKklbSsjHO8HLq4NTBMP2cmrzmVZG3hUFvH2fauiKLZeL47g4U7eeuAnFSuvS57HMN9SFMq89lr
3VMyWsx6QS2iX73oLjCbe1iAVgpamGnA448bIeWWIn6nTCfzgAbWem1G9wEgh7cpSw+dkZzc2wTF
R25in7ZBqy/orpidsfodP6PUDTwAJzapmG3PeFvm1BfoaKwch2DzUw14Y5VuuHTI8Q4BCUkF9ETZ
ffv9U2Kox+D9pbAsT5fLuMA29KU7/ZdGlxUNEqSx7W8TEiFW3hJC6y/Rs3I5CCt4wKlmHtWvh1CN
b2nSEEEJsnWXeDUEE2RUxwmr69ly/OSgrOlGkP0Rso4fgmCEAqIjp1PVTj159Vq4SbuJ8zQJsEkH
+nbC++FjjVu5GUY0FeHc2F/uxWvJoHc7Zgboi4LylPXb2enZ8Eff6tlZWlBSrYA+oJekG3Ba8z7s
a/nRDLELEJDQGVO2CZzBI7RGO6t311xi5iNL64Zlddv4IEoSzZLHap60vRIWMUFn8ijf+rojlcvw
/U0YlcXJRkFOhPjBa7veOOQuQYJwa/T+R+8M08VD3G11aY9Qu5KQdhemUNZ+znFSbKBuMhmnYvup
fpNO1nDHeCiWRzzm2b0v2GVTcukdLHqe2y4rOMFyflkD4EwyJpzaeLPpxJyzEM+ckhpWbuZCV/QL
vFm+DuXPcHf+IgFuGFdvc7WKiyEp9m2TEEja+g0sAptxSgMaWqamu7MtKOrMxZgxZ9TKTel2CGs7
7yFr0+Ta9NM2ojX2EE5IuquekoJszGFrFMOuafThzkdHnF3Dul403J7sDx7WCuwWaM/yHm110437
vh7SR0alwYmqvPyckl14UXMKzQsSmg4T2+1lk0oQs/F2b9I0M+Ho8ziN2ww77MMkxHCKq8bEm83s
wRw7mksLTL2ZxLNmDOnR1mi2umGCIj5qtO9pMa6x4eMBqKeCv47h0NCrhx397B93b7Oue/P29w+S
aYl3HXQhXWkLFjRTl4Ll692a1vUpzqSinXah3wPPQU2ZIZNZ+8UcHvPQejM1yz36hDGgyWDurEHq
zVFOPqpeMjqrneEQjOoso1f2h+O1t3jQqIrdr+YffpZsmGHafyDdvNbAMr7M3KKruU/OTrFQLEWO
9dDQum3YC5vNIu4Y3K+0Vuk47e/GmAbBUOECaFOwIIxRw+l+rzL0Gw+T2guWON/XSe141IJZvC+i
NN2o4XGHHvF416g3oQSZA7l1V3SYt7IGq4cfBMazU7ZIcAhQPhuWsM8AfBBOteG5V2Mkmbg3xmCb
MLhqUPyPXRM1jwZyPdHq/d5tmBiUi0DFHjDvpUn7iFuDwcOMUH3JydFHh/rF0T+orGl9JL7coM5j
x+B2H6oO0Xms590tLKJkOxPbsYSuanHZ7RXRXesBeSJ/tHeqC98n5DGrpoYq5vTcuan1QYOAeaqX
QpZJaXBSkuCyXnKwSztHgZVRzs6TfCTwalsS1X1Qbbk/c9dakkl37KYmXkSDXN0fjLajq7foe+u0
JhvWhI8uxuyiCSN5IVgwXsnZ/sMLjApJg840qeoKKCXiE/Qy7WbW4Ajo22xjc0w3oZe7Vz/62jCY
/ZBjIoCMT0JJMvxU4Z5+GbfrKSdwRY2r+qBtN11dQBEm6YrTiBBNaQmjkr7M/dq7/diuoiGVu370
gPwuCjHdQ29x/7s7LlPtzu8eDQ0Ej72Ytu04fxR5c4kjI1t1OVq1QdGVm8SSB8Q3nLoGS2vcWrA6
Y2pDK4TRoyRLA+npCKWqVYPrClx6wdteDW5J4GTv6bf5cQB68SStltCEuYt/xCyetuNuocysuhaI
+5aXRLzqRWAfYmR4p3sXhfxp4HaWC3vTLr+ZZZmvUIirMMAsKOm+L0qW0a2RS4A2U6oyhI8kJVcT
JIule0MR10MniI5MYPZR0F2VIptXunYFWdq4UPLaZdiRRpN9wat/jQHU3/sqTlQfnVbf21PIUxtj
kaUZ2e7jvivOLKW/DhhmiNsjqnvZwtLbmjMw8Co2umrA0cV1cyAuCB5PY4VPOhlPZzFFxywY47OD
fnpTuePzfdmzR/NhLuz0RGqkdcvCwr78fimz/tbUsIGzWDZzEa6oy7P6nyVBl9ljSaYowO3Ysi86
c1JEC3/oOJJ3ZUmgSZTEwbnIGDTXc+KvvNzvH6wRax04ZqxWfd2uukX/Rfcbrp9XyIP6urCpQrrT
W6cd/LMlzGtoRzs17c+Elt94PlbQwn51JyCkFB/mOI12jpVe5pyYIWGJnqV82iE+ax/D2I22pdu0
zwB8gA0yg/uHMtWQf1vT4YJ60mDrrRPeQr/iP8+EtPqWeAS33N0vdYweYBfq360SEboH7W9rdO6T
t0RMKi1FMNLiFsbYk02HeKacSknQbC30HdLibo1H1NyqSkhW5DKqioAw1mSnQu8qWWXn+8+pNKI0
Q9HJs+2gsvY0v7gWTITvySFLfMhEVlxBnE5beOVNb8zpWrYas6tsxRZ8pUcZihlaOzuFSPtzx6o+
lX5zaAQw6IZKgiKMbScdn3FzN4+UKTHWmBIoENRigOv4lptfJVb0HciQERUAHvWkI6+qx+666mtv
3mWpYW5U6GzE9vZazDSgsjJiC/l8f0IDDadQLkX3KD0DrIpDNUzgJKibBZI+iiX1Nh0ZAYwwpO5M
M1RrxR3zYlabiqnRVbGCurk+KFlEAdvt8Y4Vcma2uUrcGbL1tKN6vczTLmAE5S8dCJtogqoHPVq5
EOnXf679kZNdjTj6nOF2evI1jT1+Yn+qjGzvGgnOZ2Pnw5UmPBQzZYHmzh8abT/mC+1ALXtlY/y8
r5UEM9CwRkzPqDAcEMzf26t1nMBaVo3Vto7WqltXyz4/TRpDz8VahDxoPC4cAwI3KpLn/qATVtG/
M3V8Xyj8hAyttbPonIFFN/synY2DA7BoHeTWRYUmalqJkQW5Jc/PFK1Djzp0c09SXDr36v9REYuD
KPvtPSVYsAacSi3Y6zLCluwkF0aWtyItX9RsxPBwWFa4dg9ZFm/GIBY3BWMoDeLhGdwRUXmsfi39
pIZGOwq7r5NH6NiwDKvreMiOwfLGmSrtawirZndvy/Y4L9hjL1eftBwFVw7oC28nEiYDcHQXemDm
3pgbaAvT5vcLm3yvtGGoL3maLRAGhmP8TeTglpnXhmXZrCW5XC9l5sP6aML8gReVdo6F8Y2WubYz
/Rmoa4f2ey7msx1N0WHsxVtttSWLsijOZkkYgbBG81A1C6qZfkc75+zEKYN7ic5KnXonaOttKx/c
SmYPZWXV+yLFp174ISof/JGHdtSyK2SAntslAnZaJY/hhLwcI072vYXINED0+oLj7jumuODAlpNB
hST9FG04vFy/OKVCHOh1RbhfBvODCfN5rUkmqG1RPrl+8sJ7sdtC+wyPCktjjs4xL3r7KyEBXyi9
2weRlXQ1sozOahC5DPWJpzn3ZeGuJaKBjeHn1mqpgs6F7n0jwgTiRJxoW8+jYTxUfnArkWHf1CeT
cczWdPRurUCaZuU/TnZfn+be6ze8q0nH5m6wsurl9xfV+dvbyjE8LqVuol5xdf29INhqPDHFJBWu
I3MWq7sUebJTSAaDveWGJ0zYrexP09wSTWXY8LjDpj87Wuu8JMW0TyjfHgcrxICWEksOhatnIE0u
Tpwywa+X+VjYM04BpIMuZZmedXL4LOU0PqjfbIJTF2rxx9ieQYKGM/12jUcnCYlC8xbjqDWu01B/
S7Ofav7RtQt9q+n0xXccrzzPhYZAbjakvs5ZFXY4gaDVyP4qLJIXhGZvbG8Ub05mnGWBfdy2MIpb
ByDf8lZY0DInSq0veY9fe4y7n4WYP5Sk2ux/f5bd929CJICG56JtRQzjwdF73ybIMwcB+txv7kVI
WHZEydItYpNl98/qoI2GtqpBmh7UV5Ks5sfc/DjMx8jWiYG0A565BdUE7v6KEjlf5Q29p0YPb+ow
eLW9BzaTbWxLqy7FCP9JZsLbDnhHr/eD4/Wo1nD2jRnDsvu4DfzofE+HwA/B0pPQyjWa1ts2pj0Q
gck7IYmg/BdVHK2AntRfEr26EuV5zgu7ucEsLj8ZxU3oc/bRnR+zKR8eu3z59y353XM1YA8yKOby
0qsvY4GY38Stz9DXrFlkx+yxCUJkcnNdUv8icAZBvQupOC9T0jQQ0nlNOV1zMNri+PuLIpx3W07P
lhZqWcPRKU+AjbwrTwj+lrgp4IPz/iXtsmzQjMz9K5QpsKpEmyFmoDAyx2ivL6imuCbqrxdIphEr
0BLKPtAB9p8011+J2VgPmhE/zHALrn5tY7xO2lOGIeGkPqmDDRp133dxBr0E1EZAvUEILIfS9X59
ilw8MXoyGx+CmOzz8Binorw4bWEfg96jBB6z6tHIuu7oitA+oH8OVtC+JPBhogkbCXlFvchbPfx/
nJ1pb9xImq3/yqC/cy73BZgZ4Oae2iXbsuUvhLwUd0aQEWSQ/PX3SXVPt51dki4KKBTKZSmZ3GJ5
33Oec21pmPwuPc+ddqmrZX7+GJwgSy/NRCi5Q7I8ZCO9bhKTqWK2U3bRkFy2REtKeG3xDGyFAkDc
9wiYXtwLsNpOXL2lxOJOSLMbsRu28Smva1Um29kVJE4Tg0YFaIa8O8z3pLQlF0VayfdWlufF6SSM
nCihruYjtqNGfdbSSZqSdmyhFX1WmpVBZAwLN1vcjBIz2AxC/FGboF6lftTcLsS9bTsb9XY2qfmK
8PSImn4BC1pjdWJg7A6x1ZHqrTrnmpwnUjC8w9tPmvtvTxrfN45Ch3E2oXF2/n17UlhQ4zC7Ny37
qUJT8OQ5MZNr3bz8YTJNeNvPWh77Fg207uatreLgkgo0upcEV+/QeHvskBVTUZ5evPwrtr36IkeK
8rI9DooGZco4h1uraENcxgXRYHbqvCOOdv9tEcCpJNRo2GkEITucs5cmST0ZWVmo1nXl3Ufo4lYv
xhhvdJ+DKiM+QV6k6UmaIFMJ+sk2nzLnFNmVlc33IT5iVWi+LVlHpvlAEbSsEudY6iS8eSnuWqFz
XXSEjb19/b1/u/6nYjmtHR4X2sz+uUa4trrZoaRKmgBewRPKiGAxUk1cfz689L3tevnhjpV/bHRw
EbSpf0gKa9kPREFsRTeNq8hP25siKL/9fd9Pb6dexRK8OE6TfGPIqsXinaCWVS9vytQsa9NQL6kV
3N4XRDgKhOdqjB+TDKj1nC+nfKj/TanFxdffsZoi7uCdEz/XpSaceBSyGw2R67AVO7tbTM6IpEaY
B2XY/3w51aB0PzQiXq66mlSbPrD1nltlLoP+ox+BXanqXeix3hQh0uexspdLxq5TFF7f7Nx8qu+b
rDPb0mQ7IpXM1VDkhzYHAkHnPLyIoMzhvqmix7GY7v0UkoXM9i6Mp5wdZtb/fVr9P7/5mdSLv+m7
kDOBXrk+++P/fBQN//zX6Xf++TO//8b/XBff8XuIP/SbP7X/KW6em5/q/Id++2SO/o9vt3nWz7/9
YdtqiCb3w0+Axz/VUOv/9WWdfvL/9y//4+fLp6AB/fnff/sOyFyfPi0rRPu3f/zVycYV2FRH/+n7
On3+P/7ydAL//bf/2+rn/rsuvj//2y/9fFYan1fMc0JVi/+kX8V/t6LXOX8I7f8MnCBwE1TpQXiS
M//tP8g8f/m7OPlPdvOJzasfxZGD9eFv/3uGd3/viPz91vy5E+33BZFFfSjCF8BO8/eSABu7sDOl
N+xH91EkBsfjJ1EDt5Owv+Z3KjG/zxL/OsaZI2AKAk6A9d/eAWFefgcg2BF718wfxPwQgymvv/xy
df9xbr+56n5/y/51oLO3yyeATBbGH/be3K2x3W5GEx0MMziRa0OEBn5ZGe/Ba5Z35r/TRfpX0+lf
xztbRfbSJtzP5Xit/aFUpEmDy3j7VF67Lacz/KWNVQp3Jt0ahns6Nqt2vJkGcnj2JHF71Y+3j/D7
UPzP7x6dbtYvR8ihThAemY17ElULOhYVnlE33b394a9cmOhsPWB6TZUIANmeVPc1T+7awTH91z76
dMV++d42Ux2LMq6MGRJyMqvR/6w6tmlvf/rpC/7JHY3OrvvYsW2d3ULtJ4I7sTCkg1vgvPaiWbrw
FYveLtn9Abr8OJchLEZF1klaXbx98LM5/V/35KznEtRx67Y1l23Iv+TupQ0nqX1Oxn0/HFP0HiXa
ETh4i3uDMZaIjbg/eOU+tu6VvvTCp97/gJsJFvDfR/XfBvVfX6dXnsGX5fovV1qd3GReyLdRRPh4
DpFr0WNh74oF/VK6efuUXzvG6QH65RjJ4C8eMqCON6ihs1lAGptUHz/kfWh9UZYPB0sNo//OW/Xa
Y3k2EI12Z9emNt0+GucvnmNOnM0gfufDX3uh3N9PpdRD4iM17vbIK8zGnobbwLeGS1Ym7V98q86G
Gxz6I3B2r9sDAek3/hB8TYEebd++E6dn7E+e/Bf9yS93AthyPiyBoqwzd/LeTt1l32Z29NE5NfQO
XkT15ubtI71yF84rHEXceeTeh2hpeubbdTlR1d0Jqy7FX3uoXjb/v5xK1WpHuQYgDUaWdD9EbDBc
JfGKZGSsm5M23W6p/L59Nq88weH5Ozv6hfI62e9xilWrwiqHG6O1fQNtmWwC6lqEgc3xO6/kK8NT
eHr2fjmzzOpChwyXfr9M0TdYvf7V4Ibl2vUoo3maJr4/ddGjaHzvnbN77YBn7+c4V7lUDe8n4Rb4
ME4aw0w9ZKHR6cFVVSSPNdY72ltdmTifPCT0M4ugfy6V/mQyf+UpeamT/XKqRLGO2h1H1DRgvhw6
aVlN0SVzYhy7bx/hdNH+7Ik/Gw0o7tpt0tRq31gY0Mw4jTscmt+zZXmv3PTKOYRnQ4IXKyFB3s0H
a+zFsSOfgjD00Pvw9vd/7d6cDQeQcGnAuL2LBG6aH0Gsp651DJbQDku4gDgECcYLRgJ8Qt2H0yrE
etcd3j70a4PF2TQJuc0zUPnng4edarp14smQctr4cf1YL63JvizcKffu7YO9chVPa+BfH/oi07jS
3DI8ZHbqpaigY8KFAywW7zwHr33+6c3+5UmDjyhIVLPDQ4SJ+3thPItYzgrG8Ttritc+/2yEUDxZ
hbKD8FDKojq4bgC0sPTUO3bRV57i4GxICEsfQlVqhQcBuGGX+FZ+SRuYTPkpSr69fQNeGeJeBL2/
XKAAmlrnY+s82tghKDprgPkIpT7nFqs7043fyIme83fuhvPa0c5eS5waU0XVTh65aC1eSjx1idlR
Zl7C+ywEkeJDUB5Ocbk0qgAcrpoJRshXQaSS362DGOfnFabKoWkQc+Rxc4Ndxs/VMaV6UoX7nCGk
WZFYsVTPjkES+9dmNf/sPjiJ6YWHRPPox7Iv12GgOmCqi2Xea+O+dqPPBpPFmjKp+kxhrqvoFeMe
zU390yfQG2NQ2Ou0/6tHOhtYHL/EYJgP07GhprcVDY3MMSv11vfz99bZr70TZwOITzUQULuajrj8
qJiO9rgWMflPbz+wr1yqF7fkLw/sokkNk2BdjiQXg+w8BVh2JBRuZK66v3iI06D8yyGEjoY8lNl0
jGg+4QnJUMlihBOYld45wiuXyD8bluxOJcHsFdNRxBSG4jRxd8CG5Dsj+GuX6GxQAhUTJ1mxDMem
6GTzbPmLACHoVHEdAdRg5X3/9q147SxO//+X68TeD3oywoOjH1VFdliKMPJYu2aAj8X27UO8dipn
A0bsh71YSGU5As5HnjJm8lsOx/qhEVH68PYhXjuLs3evQ4YWZUwJx1CCF99adJuni1gkBF+8fQDn
tZM4e+eWdrQs0Q3LMY0gaAF4oHKeQd/ASNatiBPpbfLGRFDpb0sIReS57rrQBqWTS2/5nJWWVgf6
BF3xdQryRjbX1B6d/kG2SPFv8Vtby+7tL/rK9/TO7qcX4UCJCd4DPZTLGnesCsiG6qrSEzCII5H5
78z6rywxXkr4vzw4SUVuYyrq6tg4Nf6edRctisDIOfJHBRpQDYhvyyZ0a/3OLXjlgP7ZkBTNhc4T
ibPdWpCB7Ws19rgIiP3IugdXtomHBoWwhu6d+eKVw52jWgi5aHJXkybfJGmNs2coqunQU7I3F62e
OvtTCkzhLy4SXiRSv1zMCMNxlYvYOtIfSDGKIHAkOgg3XRlmvI0FUZxf334+XnlTXkobvxypiUvH
6lTE0DsG/r2fVeYhQ5//zkPh/ulVo/J59iI6BV2hoFLBDb5rv66+zzwVvrocAyWTW4dBxbPYCMX4
1i/cqIfz4MksJKDFrcNInICQSmDabqZWBLfC1l7Zowek0lYdKAxMS/lH6dkjQMelKip48o0AVfFg
hO7luK5tctiiPXrSZboPqdUM4k4CbCBVNhmsjHCzvuLPnytpp134JQhUFHTvjHGvnffZ8GB8C+JF
QHUTTWPGioikAGyww2oGYuKj5elkUjnEYMZikfu37+Sfbi+41Gfvg3IKWineQNJfkaCCrfd+pw2B
gMkEug+2G8o1xBGsw0F6t7HSt/VUukmzevvoziuHt89W/UPdtja8lvk6VeVQfFFgW8v4abGtJO8/
4AOqfNy+3iCj+84v6SXTSILqSmlHLCqCX+6C7QMXnNs2hGBlW0YBktFMbcWGIZLFIKp2utAd3VLL
7iNxtSRe0Fd3gKpNiYz17dNwT1fr3zaZuBLO1gnj4CfidN2yVdwPhTGPhXKmPN3Eizcj0/JtHMyA
apaO77XIqKkXyKu2k6TH1LR9m4EYbReoVtKMqlgevIoUi+Iqi2Riq40qILbkh16RUvetKALXdzat
H5x0X+h5fdOSMQLbcmoflVqyYHznYXTRzb1yWmeLk1k4wmr7fJCYpGwCL1ixy5PERNWu+eDhwcKW
tZrtU+tp4zK0FgTLlAutavL6nBbWAuVb0MA2XgLjT/uoCMbeQhoiowBUGzlXAem/aLwIrTmOUMEB
giJty08iV3twRof08zLLxTot8Pls8c8W5rJO4NG5J/4IWXZlns1oFBUNU/i9mfSHud8hR5qGb/RB
lg72bCrSgjFwiMlixTPEjxNIWLMqxXIeKbqWx1oH9F9QEuQkGTBAD+oehF8QORd57yCjIVQj0IFZ
cxNi4sZ0q8d4PzZ46p/8KHQhR5vEMe4T+TY9WRRBgJ99mzE9E6sOMD2vDrKpYjZRIZxqlJG+wCZX
HLyWZ6NBVoz3wEOdZM8TFENrgsR5oG9Ne8aOvTL5Y8qVsZedN/Xw3pvIlP1WWMR0ybVq0MGCs+BJ
n4udPRRBGtK3zvNS7QKHJv0tpm/20NdN3FMVvSYAoLTnizBAxDyttHDt7tL14lZ8Hac8iG6FAYET
rJo8CQgI84F/3dV2GbcXnjVF8UnahZXRObrSGqz7KRyBwhHTVbSOs5qdaKzn+9osWjrHwVRz/B3Q
I2PLuhgtnT36bVd768RCqTTeCGWmyVulosjmzy4MSbi3wrOQ8SWdFZ+SmKJpCA5ojGeZon3IqQJY
gy7NczrLTJUrT4TRZHN1y8rxWckCFrm2MnfOs03ch9F8Z7kwaOAhEME5IhIhhS+6yvne9SUrCp0+
tnPXQEEKajR1Bz+3S/yDgH1mgpMA2ZNT2DptF32qw2nwrwS4fbi26dA73VbbBYvotcc6bNoYnZDY
vm6sXPE5wmkk1N1xBuTYwNyp0MWJpJKhRTgChejt0tV2hb9HmcEdwQCbisSDNHehjwkHDve2Ev7g
fvNVndYHK5JF9rWUMk4+pl1p56T/4m23b01EutudlXhRxJawFLG8DalBVQ9+kzTjbYpmx32IAzlF
zwwKRLyvMkUWyPcxQDhD2LIeYRLIk1fOhOTY+Eyo1crTeRzcT91c2POeObLA09xPpL2We9UokbfM
RfQK4mNpDwlGiSRFP/aMA4iIxAMoy4qYMGOJxN6MVl/WPlaRwEqOZDaRpZpRcs7U96YIuon4m7wr
xl2doxJeNk1ULwSwNgaY16oBwdAABJRKxt1GuFZRXE/alXYCpKYXhn6IgzaOLHmsHSRWVQUvFKh7
spbu2f8bVs+YY6243UWR0qdsZx3W3mMy6Qh5f9jw2utd0Dkmh5DudNLfI8ZqIBPIugqEhFvB/rre
IKCPJagJVhXt2kRpYXYMF5ZfndzwEECQTVXtvAGW0E3RVpmybQP8CEuyXCOdRxCjKrflKY2T1PQf
K7/2UyS8qqmzO5+oE7GTRWwY5OzS96FcEow4mxtZZilmpqZRg0vCRWH78ycLAjX6ujRTw7yXU+ZV
H3SvwwUzAa8qdVprHtpP/hw380k+AEy2HBg93TUIIwpq62hyxvijM0P+hmEUV5ZeEXekcrlzBzdx
f0S5qUiTDGcvGhgcZUT2Q7duQjl5f2TaHsAukz9ItIrWrphIeMOBP+xnOQSd2kg394dxX4IFT12i
H9IipmoUj/4PcpJxTYVBNrS4+T0zdEREe1MN3l6jYwmxe8zMzEiZSqe/qFK/AErUZG6KQtXplGcf
PHe2svskd31CFchhx0BGKSFrf8gpyKw98OlCFusulEOJP8LWc//AG5r2y6olt1ITo2t0HHyek7yO
bkxIGBbk9wVJ9GqKEKZ9UUFhF/du2VhRsJJp67ebrI0s8mqLuk/WNllXPGRzQbgaTpe5q75Dp7K7
T+VQVgRjJEE+eT/CsmiR6Ym4c9vn0iEYsiOJdYb0HNbSaw/kN7vOBthaE4G2TwO86nY2JztEAQKk
ILHmkfGZVfq+SOiHMbcAxRTkcFSRAAiwtzw7jb8ucIsb5PR9bVvP2Fqb1N6HRsTE2CZtFuXI4Hwq
mjm3ngl0l2ig4N/VEqu6wEFbwlpnwCJEMnUqQVQrMeVwi5t4VHizA52H1TWoHe19HmdEPNE2jSdu
1Qpcd1cFK390TNYT0iOnCYt8782XcmAN/ZmbOoifwiaSZSvjuemuPSlNsRYe4RWP0srHdN6i+43M
cRGEXtSbzNWV3kuR9A4RaRHBI390YsqCLwUFFnM1Fiz178tS+MkHlrneyc3TQy+uOD1kExXZv3OI
jnIa4WF39GqHKr9Esxq0Bxt1Y/9BEL0zf9I4BxUBytEQVf3GMcBp4DuHOi9BllU8vu4mcOMeKE9j
5qTYOjHvruL5Jo0H6saIGrfAzTTiLxway9tGSs3qE5bQMmQoyNivCxYzQPs+MYe6PZ7MioFnxc3N
THaRtktgHDwIoRvix+dwF4sQhH9s7MXU94u0Oa22bgtF1MZwSkZOhTs9thZNFsWCgE0w9ndSl6By
6aCxyOBgigimajP6c59HmNdcr0ouCRj1KjaQ9cDD2lT1AnWRsAen/VG4NCcfmVl0UW+d06dfisWh
i2xlZQ0wqfTI+Kt3beXqodgvlWx4N11PoPuj5Wt70cNS9UjdV6YI6uqPTEiVX8xYSZ2VhTtNt2tF
ag9FtqYZKvfJ4bHmefd7RfoZlmbExbupZnbeRh3z/Y+pWKgxyZH8s3BV1nArjk434l7ZYJxtPfzh
XpxcDiT++h/rDq7lzzkKhvKgSxdK7q7RVul/SqAOd3szQfXDUQxd5WrgtrS7kHFaPXUy6LI7JGOV
BTo+K2ePBEY79GezYtUt+uueLbG65G37w6jeCu5SR5ZJt1v8oCqhkTnzFYDt2RxC04OFFFpm7rWa
YMRvHRAmLWR3jF4d1DuvEXozDzPpFljrXEfep7xFPBAD91jeJL5qzXKAf67mFmBW6zlQ5qPZOoED
U+npBw83ktes2KL66qlxsrL70g+xo9A+knZaU/bwSZGu117epA7KOEzE4Rb3rA5sKpvoFIO1TY4I
eQlkGcgq3IZ24ZE/NDkqGb+H4HbFT1kxDIX7sqxKEjoDkF2jPPG5CqvYNv5YFw4xszgGMqgPEz7t
Os8DFhuSOQzEubZtAjr2jqNyjAKAfEerO2U6zWFHXhAKffL55GTNj9UMV/85MSC6480wI16C5d+D
nJUgrlMUJ6vBmWy446RUk7xzCukN2lIi/BRRx3TKv72fyTL65XBhkthfrqbFiuyPi6/7EtCCV7rq
oRzbQpsHTOWMjdT80bWqg5Wnjv2YT0s3YOdisUGualcZjxA9TMOOAD4HQDlERC8a6mFm7r3ph7Gr
WYs1fLep1h+GPnMyTXToPJfwMp2ZUN47zd4s9I+xhvEiHxI4iR2/Pcpm7Fm/Q6y9GEjxdc0Khhkq
0UNDsgOpiImeeFyLcqZ6rryTAxp/eDuwVhvBfqTbhrOmh7K4vffVmYTWJ2+CEM6BHHnXBiTlWr6Z
t2mje6hzyVJ00ydRto1rX0Re3TbYXPyw9byNCNn/5JtW5iPkOVPOgUc2FqqJJNwis24sudbRHENj
JMMMUeS08UH8aF672NixdUUOtN8Eq0C1ROFsjE3OBK2TpFXevGtKnzSP1ZL2rs6O5FpF7QqXhWmy
y6D06GJt9DwXGepKyfS7IZQI+fm+Tlm0uasqDRpbX7Jaq1V21YtwpkogKvJtn7A4jMpitK6rqOfM
x8qpsuByZu9qAP2LOvyaeXGmb2KiEsdgPbmA45MVu98s7b+wjRwCSHE1oDDCiPA6jfd6HqQm5kdE
vq5vixPpgk1W7dZWdBRqBhuzTRbQR8NTmYw4Fq2eLJ3HCWG2TyJQm5j7MKrtaRuTLK6LVe77TkQt
KVskYelFHFJB2+MwDNOvMNyWqAJOnUuiyxyPogjm2HzISKdIeuwi4SalrVFXB3wRDRLtxmG1UUDb
KC33G7jQMCP7Z5rD56plbMJ/pAPlX3QLDuBiVfrEaNw1cZAHB1g8dfKJXTNPyqpMA9PdQNbt/I+s
ZJpkz9kzBAE44hFmrM7IvRGXU5lZ5iIk3NFsMCWjV9L4Y2fvJyopEvVWRZXneuctcN3R8ecCIGXt
dtzmSzm6NJge+sl3hAukvUZOR/Lq2LlAHQE6JRu0vHFXrO1Btk6xkckwzOJ6kTqy/pCDTYo3sVy9
vfHDxVXdqm8XA5TYjOko7kmsSUjq82Vod3yxjLkkJLkDQblaU5vxa/abg99RAnCy5dbr1Th87oKI
aDvQeiogJhiaaht9ZhVU4Z7lEPUJaW25XXtBam0xXMX2pIdr4ibH/Eq5sd1Oq4FHIrIPrcWYzPsk
yeVYLZbnjVBfo0J2P0SQTP219KfJiDU4mnnuVraadPqzHgiIrFdqBNm58ucaUO819RiSc3lEbZiW
SYotiwVy2qLc1+NE5LKLGxglGuUqFPcbaQcNLFeGsFGTtWSzhAVkk0/htm9CBLhr2UROaB8kBral
XBtN6e5bJvEj7tx26cYbSg9mZv+lID8FbIRYHq1Du3ewAvYmL3HGMXdkTXBb2h7Mu48GeEfgrGfV
9F11yzyf2QWVjFSE7XZwnCCyLxrRtwAoccVw9VakoEB6slajmBcqR3WSj3mCmXEk+2RNXMZAiLBI
tO8Ve21w7SVbaxmGtNoM7uB1rKh7d2DJOPQjeW646AT1mrUqRTD/SEA0JNWnVtqwRogcrlPfc28Z
lLK0vKa5OPlihQK9zi7h/fsuYMB8app4A3AAFs9mcZsp+iDssgzJDEyE9WOxh5iBbHBF3RCj2HjL
R2GlM16PyQW5tqyCwfZJCoYvNiYwxbAjDki+OywzZhgj82T1zkJglU/p0gK3UAu+PrkwexALwnuY
CUQbqArgQMlW1C0S+6lz60I9BTb2TfadiPghbOnQq9w1SZtL212RkFbKh7yyyQ0cdRT2jy7QQpnc
QeTP9BOSx7Fm25m2apGbOGII2rZOYzf1vnA1nTdqqzLID8sQQh8ArQcUi6qUDERprTFws4017GnQ
ilcEq7UeKKdYMFKqyC3rdVGEOJPAQaZYwTtRA/g0yEHYsvW61NVez2nU1Re1qjvR3YWzNUYfijJu
hk89KCcWz+MQpd1TMIjJn1e9g73AXwcMmuomhu40DkCZeBV3lt0F8zev7ZhK10I7OmPbCojAJ1ZD
9t20AeeN1WMlS3tCCElwMGncUVaM1Luki83+Zxzx1CEb6A0wnzUlxvC0nk4mp8HtJ50hi1fL4lbk
0bF/B74wCgcG0sZzrHhhg4FHh8wsusR+S37mCDunZTPAS6MpyLcp762rqRZBXgl9A5EiirRbk5XT
g+peuUsZtc0hpD2VByszlbl8sqGGMxLxtvXBN0jDLHlOlmTKhdOq6uEdXWnXLa3s64BptCWhq6m6
enk2ZergqEoEyNTlYBcQwzDbMx8w0oVR03l6F/nGS/J9n9lxtU0rRwGfYKNlCL6fB+t26gIyfPdd
Fozqscgab1ZrUdc1cfXJTJwZ2iBAnDe+hXfgGahEOrI28siXxHrcjl+INECTN805MX+we0ztLvwe
DPFthTSqVxt2LMP0ISG003qiDjtCgqIGBpe8bE0NecYam8W/DgU8YrFzkZTj10vbjEUjm4KuxGxZ
U8v7gtkghNDjGdGJB3i9af0TtsysnuLJS6qPdVm4xRpaXakUyWNjuXzMqT8n7Rq+eiMf88oSeLal
6ViTkDYaYarrrCDPIY/3WdMfNeSPqr0A+wTu6RSkFiXBDlm8XvQuC/h0Zy8Iu2vQb5A66ZPS0cmx
tsSBcRfdzH6Kga5NWzWWg/A/9l0SL3rbT0mivs2BZEDe2QzrkKBY53okOy/aqy7Be5YYg5nmnOIP
UU9eRqaQV0JWwY6vVkEikuY+qzMXTEBbRI77PE82eOQEIGOZrmKyr1I25hU0XKQ17JT5sBFB18w9
mnPpj9feCI3hK0wiylfsD9zYu2pHfj7fd9UAtSTzh0lGKypzoOr2UYJQHbZSQ7r1aQeL0G41+twE
qrXMP/hLT49bctOBuqsv/MLR1KJEW0Bd2JJvEDWfBpA2dYpxEMclOK+cTQEFPrQtH6dpcKxrKVjK
NltsojK7zsRQWNDNLPZbyQ6EactNj8cKoIjJWKpEW0NVkCnQQeqToS1G6eFRccKsEF9onQ5yV7LT
6z8HdMEJM6/R19RbLwQZ5W1c1Dpu9IEnok2/mXE8JT5X9tCmDdi3kDr9bvZjYY8r1r8zrD9UxRZc
SbiE+YaECi0HivBhnew7r0l4JnPMiil7J7eoofsnXqxtjKTZkqznqjv1bcLKwR8qzSDi46KZLL+Q
LpKgMm/ydp6vk7IN2V9Y1VQFt0OLkvuYMJjN3qaQXJp0ZYI0GZ+YMiMYO8Hs9IG/VXG/aEMgo0ha
cktKSvkrHGxy/uFgsLWa9ZKHhbMcloVylt71adpBDRpCMkOnNZ2WAH4RtUqU74Qjs8MY1+RuDF2z
R+9HthZrbQf25artTN+Oe29K3KxbE3g3++k6VFO7lATQj52z3AVcbwHrT3dQkJ7GvpCOwElLPqAt
D4UDP5JSwIxnO6ueK3BjDzkBCMG01zq0K3lMyiXsMavXvtLWXRElzliRjh45vX+ZjVM64Pkim5Cc
1SYI8Z9eElk8R1B6PFYbHpB1ZIX9kl0FeQIP31/1dULsGsGieRSBumpIxVjEWkzxqTprzSCuydIb
XTdzt93EaqHa4bp1ZPilZIy0KN9pUFZADnzIdMlykRoIfXpv01+t4r07A5gk9AvjOfpcuzD0xFfG
iIACLKWSztDqIos9ygnJNn7ukKo26bC7SV1j6/QLqIFZFR8LD8kVODqbpPtyM4RjF8BjyRcWFFs7
p8T7Rz2GTeqvcmCA9Q92zzzGq5blByiQHi65RRjlaJV8RpVlWQFx1BLusIFVFQXzyp6w0F+OPULY
7IQDIUcv6uPBBy1rTb2ltm5xqmxczGBT3D1Mc5ZRq5nt7WlBYWISqyiT+SILqQRnVl6v0zicCBRa
JofZAehI6ZMS3SURXeZNXM6zDo5TBA+nXkdNk+Lu6ul28i7Tw+vH8apKHbed16Obsns5hVSOlG/6
DEgODktyMCfwlkGTWB/TXgfug5cQEzyjIckz6ySmIHeEsDtcY/H1UtpjWl2mnU5URV2eIO5qTYaO
JD4zA6H0WfsqC/odVgcR3mq6Sox3kTZG6ZUCoqqBB4cqNB0mV8oCE6VzihqYbCDqt0c51yrCWAIS
JeAnGCQcdeMROBmxStGeqj4j6/SE3DNHLGxZC79LwmkTCCepCPSsPU9TJOvH4Odi1bGYyKbDszmt
fCetM3lRlZZaPtqC4C1vn4OFV1fW6Av2rMRvF2yEZ7TY8WH0xskGQVRAtf+QYK4aiFdp+jpli9yO
KgMoQHRedEo8Ven8nWhy5osv9tDkxr0gStOTzrXOaupZD42hGbTMPDmFa1dfexukmbgjWk2P5tol
iSA2dzph/VrdYpvw8FGvJt1T44tzWqXiSG0lbamEsocbSebLS5ZqDLwo05arWtGKS+9AjEdEe6Dv
63FjxvB/qnTLTrQR7JlA190tsCvk9ez5VZA9CMSk9gaRUF6UnxgOneGKHQOVs/UwtZaQjJ4m8PMP
dk/hCWNXr8HbrT1fDpj2jXTbIVvBeIHKsmUanux4hXpqSi+6su81LimXRqDVfYK1J9z2sqf1k3ir
PM/QVFy16B0NLsJQWd4N9TY2DRv6l94yXRZhHi9fVNv0xaeMXgEthqwLl6Q+tMw5dn5htJKuD+0s
iGRwOcYoJ5W1bYK0a8fL2gooocuxW7oLpws5xeshCgvxYelgwDQUyZXnHeISlo3PRiELiztvgJRI
wBwgbdc75G5VM0v27Ux9tp8Kikt27gTSfOispXOfwmEc6m8RASEgY09xlf0Jvc7cuoU95hcAE6IE
fis6Ec061h03RckI4D+MHsmS7VeewnkqfgJT8hvrcUmSwdDNq2miEEm1GehDklW2qvxwaJdjBGB9
Ifdc9facQtsiAovVqQW0ryEMKAMqgIgacxwo/Y+pbWKFRCemLE4PJHHqCfo/s9VsJNQA3OPa2qi6
bKuMTq2UPg2xSFQkl97q1D3tVuXQL7BXrCYn0FJBZUHMR1CR15qdGayhTO6QZfP2kAKXxFlRPyUG
XmsLaE4PYVlGrDchlzK00MvqtL32eUnhRHDLF2qG+2LRdKXW/4+z8+htHOnW8C8qoMhi3CpZkmM7
dNoQHTwsksWc+evvo8Fd9Ohr2YAXg8EYGFGkWFXnnDedlA1ZsLbHKTP2Lm+yNDGviTuF/Vxt4qhU
6cntoOFchCOmIdPrchZ1tgu5NP4PGMelkR5pSWE/eA+4ntKiPi5hJYgjBtzHk/ylKrNl/MTU1KmG
B937o+l2Tjeost1PrLaKnnzUjg+kQumWKFke48Wj0FvrvMbBdcWAnnkz3rytg7X5wIDGv/WHYUnr
vfLqcCoeLcYwVnptMTscg1+N5JSbn7VgeKDuNBW0E2Y07ZNgnucPdivSHeEDMp+3Ok9R7TO9LEj2
2khp67hcaTlI/3WAm9PimRLlZHFsUz/RwoaoxMkCFHMSnP+IgPL47pTyVGgjLw6+m3kNAenQdkPr
rZOWmssjHcyMvrwz6Fs7f42hfLKovevnkLVefI46NMyhJmyzwL/HLRUu4trTNW+mUIQotyClNNaJ
x8S2WDNR9JkD6AIYmTiC1BMa0wQCUwiLh+MQl3uMyrEAO+qxLp16RytfVKggrA4bGZhSC34i5L9S
Qa2CthmaDrTbw1sEfbU3Vdn45OJeRqwdhiuaeLHU6jDlxp0EBlbF2gDPjaiqUfaj4sgEyn8C08vx
ux4JDiu+2Y1e3HjTuDO+Egxc6dPYYk7/NS5fkrhkbJyvlL10HhaNuZXgQpwzwc+jLRU4NK8rFWsX
G2Gvcb1SfI+rCIjypWrHuAgoWVuv9zE6ZXiRz4cE41qYN91YcbhsmiEu5GfV2OBhm3EAaQnv57it
HfZEqy9YfL+sPvJaP9gHtmgK+0YxZgR22OLFgeaT4foQJcInZIJms7F/Gx/4KHtxlErgV2RMSePr
woW7vlYQazQ0qlkFgXtlRUMIRlyqQdrzMxnGYVsfB3tknrRq3CQkMmceYC0BHfkcXrfIOdjVHhty
DBx/36IxOxGGhOzDYzjlZeZ/TtWcZvHaN17IsaYXTc2zyqaE6vQKGArABMu3IEM0mHk0pM9AhHjx
blTc2uWuKGDxZAx/sjG8ocOajVkzMSmihCMxxVh5K9l252PH8QTQSzaGxzuGvz8nsQpzN/jiFgEC
ZsghVmjdUdvUWI9by5C3T5IOq0o+p5NMw2uNcg2AL8FoyL8FxpfC3ZQUUzSBVJMhrsB2H1QxpKY2
hp4zOcGgp90Agj882kMZ49HjpgXEoJXL+rSxnjOLE8kDXBHK1iuTs7GQJNDisvrLdyjr1DbzLUKV
J+o4XTEtWJpyz/lUz/mCXWoPhbbdgrXhF7qeGP0Gnwh5hWGxQnAipvyanFXfNPsxDjNb3mVJ50bD
U0TbTDlAAnSrxfBJKbtCjsKbMTRcz2bQXZGYUwK57TUzJTtYV6GwCnoqj+Hz/dAxxpXroMeIgOGG
Q/Dec46q1DKbxfBDlUf4II5vSOnyQOeY5udqCO4EQqL4jt0gtwTO+1hz4xBZhgBpxXc4ESSh3ETK
UhzgHqxASYW3RAAg9ic3G7LghqmTP9wviWI3/w6YcSI2aCWhd6wbmhoZf0sMLO1gTR7ugs8StBzC
PKgTZtFvvMWzrHDFNm/PLyncpfoUsZcukw3/g+L+mKZB0P6wyWNXP3vT1PPvuvEbc/AmJ8rMtehE
Q6A7ueG42+5MBtWc/CyZhDg+WIyXkidJ5UwzXDJ7M599T/jYMUL3aQ+syrj9rpPBzT43U917/ook
MqtLWSIiUbcj04/qqrQjST3vJmPtMJXmuGi3VVGm1Z1eGgtjFVmqMP3qWBVKH7L5TJnelHUYwSkz
tddHeyfrqvkGHwrZHIfaCDryxHJ69S3j/XTE1u9HOYWrNEsqRxA/OvF84ZvX/bQuoBmeNLeMH9RW
dCmWRTgtxPVrmk+8mFcZiVyzB9skys0OlpRw8zXOQXn6IpALUkuaqqy8+9q1arrmFJUxgS1TgkHJ
tWVPaXGEGK6Dr1YVGuepHQPAXiycS7HYpP/mSj3SRuPNudXT0AzQ4Vrq9RczeZl6nJKTsxoYsBPc
h0hRycZIo9avfgyY81Or6xDTDR5bD528XDtLjkaMJPIpfgiHBCb9uhZmHE+p4yIlbbfKQ/c0wR5k
vAWIwGgY3Rw12hUWqXbydUmYKJHqWjCdXGMBLjISz/qkd64zULEQLRq2uPkx8KNTCAMt8XwD3NoR
C8e8ChdLYlZhP9ADVIG11UI7Mj1U4B/6HyIEiQaAybdU+lUT4Z0gUT2Ri9akn1RqIJDJn90nApzS
8dC7QrrVms28Ko6pUZm00foMuiU20Cfc5sab65CKJCJ2htaUVtAQ9dMnVeRvqoRltXGytuvDrQ1j
bz5Q6qTFbZsP0/JsTI+FAcJSwpwOcAzb+ci4yiuLdepXXbKsw2Hywq++UXX8OJWLsrtjTq71MFxl
bL4Wx23cdndQX+ZkK8BqqFRPxU6/CuPZdDeZT2jaWs5Wx89RYVU0QM0gJNz5RT6k7/obF0vH7Odo
lrF6oHoRvFej0WWGWFdE3rRuT0Xsdauzcmy37TSGFuETlWMKXLSicfhubIpqAhRqP8h3ZEQz+OYU
bOycUbddYzcZuQBvJxgfcyyGO5h/vHQIUIadYM/Gvz9bJjntWkFcmACIDWFKE1fFooWRQdGD6Y+C
bubc41s15M0mmWgr6Ql7WWWYuKdtR6pClx0tcomdcYWSwPWoFKNUSLzmakDOvCZElQKT2e/4EmaL
E77A+S+Ik+WHJsSBmHm6WbPCpxk3o+HEboK8VSsmcSuWS9yHK4AMRqEdWyXqq9mHJHcoSdlMUpBl
Rjs9YVhzhiUkcwx3uC8gP54OkqBJgnhTWdQrB7IDHDURDzd1KIUBkC3Cp5vEcGqvlgaYfFd0Luxd
9iA1mnvNSdbSgQwuityy4DBHRTM1wwOT0Vr+9pui5TF5Qe1QUGNYXOX2lv1kDHc1AHw6UCTTOrzw
fwzt9aw8ymCyrJiW7GimGC4oDrYEop7IO488u0CISW+HubcKyk4/d8QdHmuhwiWceWFxSyKVpvjM
ckb2/g733Xn6YnkMfPyV7mqVResiNNjTgrAGCdSNOC3770w5A42vW4Fx2146ZKe82IQud4cyC2jV
tkIGKFOogrDH21RZRhLPvlSu3T3bNmDTVgjT1QGFbyu8Rw69ZLZW5KFQC64oLomZmkLHRM9RHmX1
C7FiTku8BKu+W8Hdq6N9dzrq5SpqegiFu9iXpos3eRC10GVD/Bi6Y3nqwfpVhDomxbKztoovMgQj
fdK1Ls0utEXM4pkZcFGfuf0IMXkOIAHsw5Gh1FrrCqKQG3tW8+TrVJI/rqQpsvpQh33jfIkr7QXb
ok187LcD2BgHeP+x8VdBVmYy3rNR5soDVWhz/7ZJSgHQgt2dHYOzZIX+aaEAd+t1Xfg4QKeFa/e7
YrZ7qVcnaJPkAVItMt7OYCGbaCQUOwV9WE0nqIyujSnYfAvrKO53qjGzubcHHus1iFtbf3GDdsa+
fjb5vHdhz4q7OJmL7M7Gqdr+QnRVoX6cqq3lIc0Cv7t2IhjUt6bvYvXTVP4o9xh9DPJ5EFVJ4FOD
N/+XsS9G7+cUpSU3BV4ceURaBB5RflFaBwA9EgPryVrV4zR4/9jW7Lo75RGQ8dCrRWffBaHB9EAe
FXyMDHM0OQzWIcxHtbIm7D6PTBDd8NnVnp+GGwzHSANn1jIvKfQCJNHP4zIn4adxacL0eSZ6ohLb
RfmpL1eFbZrxdRq7PvsWTirrn6K87uZ9UtN3FZtauVOJgXXP4GBA77CM8nRMCEXEV5GW5cFOlK5/
JUszR0yZvMTOXQiCWQalalzyzPV2qpxE8wC1A6P7teegXAb5gEE99OtZCHu6M0OK+++mpLjCpX1s
mkx+Xozorfuudu0t7Yf9xYX0UL54VUI7CC/LLgNim04RbZyhCuESPExwgHxTALJ9xdn4lF5UGmsx
r+WQF8svT/se+OQ8g2/jmi+w1aCE9DYFPOHpB0ZW46ZMuv5KdlX3hPPjZH9txDx19/3oPUgMrqej
yEFqilXC7v96am3G3aKa2dp4gEVhjv2NPYzeZrRTICk30pzXaeWUFtWF37oQpUJUbSs3p+34XZdL
EGaryEB1pRnyaJgdgMRljg5s8uUpmjMg9OhYdeS8PxWyjZG0M9de2k2xxEyUARMDD8spQJxv/mgx
1d5AorDjch2QHzt1a4J0MNpulMbgfj1T7y3xCoYhrBsokXX+JWaT/Vz1gfrZ6NzVtwOTyLHZx0Qj
LHctftltuaHYEy0xL06b6ucGH9Mm3qSsaWINJlUH00MjJ0avOznQTLvXad8wJNl0buznj05B0daT
ghcjD9hgSI9GAvNa2J7NGmr6Mv4qW0BS/FP99AEmbEJhXFxhomya37AsoXflbkr3vtaKmcyJdBUj
GIcuRGrelcmSKP8dzFrIly5ttfe1YHiD/RuIG6xFUNrMgi9sqqI+MI/vy29UzKadN4zwoaftlGZ4
+9BasZDR5wCAe5weW1i4CJnhJ1pNtaskpLt2lyVYyVfbrphK9XmQCYjMNlLzmL36Y0IXSjJbAqJC
XcMcpVtnhjhDwhRgQccwGe2c8MEu7uhkjpYdGK/65JiF4dvaguthbi1UPvKeuwwXi2u4g3wYyqSd
sZJ182TZjwZHxQhbqCmEjhxniLMdAk3qsjX3sGM9+x/hKA1nAMZmAj2WPHo/1bcZ9bACHbTzaEjv
Iw+WfbNCohsWD4SDglWvbdg3GmNRV2TbzoG3UG2DTEIpXWEjrEy1As7x0yu3wvb1TrJcyBYsoJKJ
z3bIyO7aFW0nfwTZlLYkA3qLG80H22Odice5dyCo+bGppluvhxndvgxoI4Lw82ADCiAKMMBRYMgS
jt8aBJ3yddMHWdR/WpYoT3tm9qOq6k0yiw5fTphMddJeIxLqstdwzHB53tUEFHXbfLZUtOwrOOEO
EXkF3Zx6mGt37DadIwVmVKHbW1gv6kwtFTmPUyeGlewaTVzrUkPC2jhiDvPfFdBhu8mbaZIECWdZ
439N/KRYnnwszmN77XbZONQ/kjIywHIu7qr5gpglFtXdyJzB3CmlVbKBvYN1zhrlYv6l1ViLfZsT
P6pujKjC6ZVWomsPQPBlXG58WP/6Jq+hTv5KAk43fzW4Xjw+WEB6LAUPmnETreI+jguxOWVRIKp3
AlvL3zOVs5LU09FE0ChBOy73cVKscIplIfMIMJU4stXkXCFoziDZxklI5sFTBIOCGieI4N9/NZbA
Rn61uJgt6ZuFBNDxxQm4bLaRQYhYIMP+1ys3HqKFrL7pGFul3a8C7o9FLEafxjUUjTkp1T920cBV
3oRp5SpNKIEOhs/t3LXdvGYW2aTwJIn56pNfgknsEG6qrkl+q6QqjF6hR3AmSKAMqD5Bj+plceyH
1PLmtdsWAVutyrN2bLF9RLHyzVSDNi4Uarg31U1tL9A6YZ/AevyuSprc+o6IHNWmV6M2IRyHFnoR
c2vgeUyZXwjUyF6ClPyTxwZrNvVFjB0dGAV7Og6js3I08/v6E8ZsDE828F3A3tGAA3wiBFB13sU0
REHDluZUpJH8E1LAID8guWQkbxMQy9hqK2Ewq1uHUN+2v2bnHWx1gH/kMxZXclrwAlyiPtzZoRE/
ZViTdh00uo5uJtciuyZrGHBguurwRL9hYJLYW6tlhAeBUdP9tatJ23YnVpbXi+m76xJ9tMFicSTv
NerL05JvPGuurjtigst55bQEBVxPWFXY2SbBH8zgX4yU07OZbPZ5/yUNmxlD85yvVkK5GnLwEcwf
vE7uWz26C8c5BIPyHhVk6d/O1WKsZ8vCFf5TlkJ1sdYADvTQdEYgYSiSoTojlQl7TUBvKmNhqxUh
xWO+dutpuqvjU2XQw5XKcjAQ0Vnf8tFtutuyiUumvHqwpxf2iRK+mx0D872M+UngUfYwqk6KoGRK
jpDXuihbzYL1cc93kSO4A9un931yqBJqNBJkpqY30gZIxhMKblMCt6dheloC+E0Vwv4iq8LkNfOK
U2CNrmZnYYhDx10eBgxFp3ZDoZCle5w0RcvzcOPFzDtURQmcIV6BgDDfxU3cbe1PdMEOuI1b02ZX
qMdu+66NCahniBHCKO/KgMXMMAs492qGe+sQ62DQrxAcN8wtCmGwX6ar46YlKqg5kUOGlnvFHThN
n3HiDuKjjfoqlffYgfTKP/ZxnscEj8awdW39NWSZLcVuQUiNHyn8iWUCUi8AZatlzZRNM4VJnKS0
w+tZeu5JtzuTGz6vKJwCPe6TXJzaP8w97MDD56UvvGiLIG2BjiYWd5GvTEbTLLuaPTiYP2WGM1G+
FoJB+2dZanBlth7EVxRyDeNJzAZm1T/BMB/MdsButH2tbPh+ho1msuNn6TQCuQ/aeRAq4IXE13It
U7OQKyZN6y4bWrLpZMDresKsBgt7dxpeLO2wHC5qkXaHYGxifyuNozgHgjgO4nEHmlZS+dnNFI3P
SeT3ND5ObZxnoipTDcbC88wPCZispdexV1bg8mPpEV3oYinOCtD5BOlulRe5n7akvyQJuG0RzYbT
ZbYjJs7M/Jv8HgFXjRdxs/DxJ8gqKWGelQXqpxT5x4zKBAP5n1kLdXbniXBOvmTMn2B7q9LAy3k6
5erpfVf3RfklzgGc/8lJoHPmJ6IXpxBUwdEJyLiO05jBr8RAOKBGFK6ZAW8aoyOxbRpl5xu/GGyS
3lsNuGoeISEx/vk9WfWYpcRFmEBy3lewgE/ZfczYyJ0rLHcar5rAMwIUDEg9/t3BzJuOPKh+Kb4k
OTE9C7nuIcOdR54o+YPbNOwCRsukGRfLdIumNuyPcQy3xqYYrRev/CQYttjH3pFETHcoQKW6YQBM
rADmLGJZVontMrolJ489xSkJB7iK3KW0X7IZOGJY2W4jmu+hgW0KMJiHuIevTiNXbJ7hGLY+4AUx
IZK8zL5s5QHtkFX4KykI7qFAXpAOIMIuu6ukn+2FxmoObPtHVGV5sFyHBBTFWxAziFLB0DfAlSJr
YhWQloGCCAlonXnedIBv65XjamYf54eecn9iIF0insrML2MY2ENQNb4Os3VCVrv41oCmmbtqsSpD
c0VmEuQQq0zy+km5ZUumaIkutGBelS74w5R+MLnAsUEgq3A4oo5VlrsLAeqXcD8WQsOZ9tBmFtfA
AjjqEIuFymRH0CQJ1GgqO/SNopty7W00AqCGsHPEl/O3xg678muSh3YYrqyZlegD8aPQL++15wT+
DapNnyTfEZ4h5LCsZlIFyE1QKokbLWrGjknUnMKcyl13wkcaEnTPoZ4Qw1n6V4hYO9YMWvcgugpN
W8TdlZucfLFTmc4ihEzk/Ru4PpLx0d241HJujxCTaTuFQdaxvBls5nF4bRgVUr57DeyAfdqaQpZr
jQvd1P0qu74ppmfd+HbTbjmExOxAfLQLNBb9yDN17zqMjtJoU5UDuhwyMSnaUFhXQRStR0YOswWB
HYhiWJNxQ1LP2urGfJnuevhu9vgPGeReXt5WQw6FYlt3VSLEvIIcRqm/807cGaK7nai1b2Q0S6ff
zOMQD7F4oCJXTd8i6mOQrz5nlTDheKt849fTNcJOt/fXTku7F26Ag2kbr8eQiXey5sVb1KdJiYjv
NM5VVpijsCQW8bucwbRIroam6RXiycatl3xVsvXlFVtcUMEQ5SSkfX+ACznXzku8kIA4FmuST5iJ
k8yFDNEEGN73cRpUj8RDTgo8HX4sGOFJwcvYHnGusrUfu4gghRymbDuOKA/+SUfwI1jPe1SMsnFh
pWejJLUEg6bZ79YMcArne0gxGfuIlCA2ZKslGWdGDvEkTHFtpRX2cBvLHYEXUxE4hDh0WMuLYgcp
NWgqAhOZc+rC3wLrAiESoJQUUUu3vPSgx1cZPFZqghWEdoHN8TqigZyfGVprzLJBwvTRZq+IHsRs
+UuBRDMFSHxtwjpoX/u6MDQ4T28bBPzV2MGy/o1h+8MvQwu2zH5R6aG2LVrLDf/kwUMeRw4m3doP
ZvUC9TWz3nOivuTfcvoef1wPWGwAIQKd4aNPjkh91tibIZROd503apTvmKlcuszp739cRrVN2zqe
3x+yQfs2XASJc5g/Mm7Zxk4k5necCKxLj0/99zqwcWboL1W4zyUZp6nWuzS1UGyGCNyJd6rDYyfM
beww3O1Pk+e52DZduF/yjkax2TDn+dQ79jv+rZesy9SZO4nTaxGA3YZ72Za/FcVL7yc7zxXbSvaf
TD7tpzL/p0dfWhUBEwZ4HhCEIGwAfYMKr50YmHAWX8Ok+/H22/VXmwberjPbkMkmLjqzVbgfbPmC
dhwN1jy958RrXfqRzxxCQNMIQkDFejBWMnanRArmCWJD+kU2zdRVSU1WSrfYVnoXsornZ5l0ybRL
lROmn6BOLSGE3Dxyv0rZSNEffZ34dbOpW/a/W0KiG/sdA2rr9AP8jwuHRU73f1+TqQgZYbCo4DrM
y5rC66tm2AiRv3ycNa4D/sIsx95BNv4ZW+W9UIzs7aAb3lkNF34G+8wEpDCuOuFe+WGRzfhbVoK0
4tqVrbN5+2e+sArsMzeOwaugAMy1OehML/saIdK1JoRnb53SK4qe7JC3r3PpPs43jx7GrMGT4JCF
qoOi3qfpyjGt9Y4l0qWPP/39j00jsxSohm2sQwU8R26EX5FFTFI5WNLb3//CC2uf7RaOyOqOEzE/
jDqX1pqXLVh2/Vg4TFqiWpTW7ceuc7YPuCLVthrS+uCV3klQbCCpbKtk0snGzU4Dhbcvc+l5na2/
wWsoewgQOzQMwm+iSDMqo3Xri3fMay58vnW2auISIGeSojkEc1FcWd6/WYdDBED1oe//r/XPH793
UvVd1tSmOfRyHqO7JOot73ECABHvbMiXbuBsXYyq7hqKreYQEuMBsbzB0wn0jlbyYy/Uv8fSH3eA
J0SZeiztQ6smTbkHokU4Eg1aptoPPqTTu/zHJRSjEngFVnQYK209165jfi2xiHcf+wlOT+6PT691
Gpsk1d0Bwqr7OQ2r6jf7nnx8+9P/9Yr6y757nvPhhjZJvRk2XG2Ny41be+lDjs9ZuqriaP5ZkFLJ
9L3MmErUuY5X0XSyZIG7+sFnZ//37jAbODGPOryUPLd/DYpUZg+CrJz2Q+scL8P/fn6d1YweQQ2P
RUKY7t5FXpaRvVm0a9zv829vP8RLL/HZGU4eDgoTd/APSFEEng2Qbn5gVZG+8wZcODvObb4yUQdo
84kLJQgJmUHWo9NXlrmvPAaUZfWeye5pz/jLm3Bu55U1UyunnqUYtbmDyCai3+h/B8xgMNEP3ACx
Uw8JZisZs2GDUo5G3eGUMlASvf0YL32BszMYmx/LjH2OGNjzUFqgg03y7GqA2oU0t08AiPIVlAhR
3YMLBMvLjKGyfOri/N2cqws/pDzbjUrXHZkqMc2m+fbbQzEOsnic67h7z0Ty7xeQ5xbuipkd6mGv
PAbwBxsMdPo8hvoDxHF4+xmevunffsSz87/NIRWOo44OVqSbrd9aeuOGqBUHhUlM6UNdZDb9nj33
3+/GkmcbXyVguBiQ0AP0rWRVYggD8c/evH0nf3WXs8hO/O/K7Qa8xzQxQQcnh2gUJg1Cl1L5+Om1
ZJyFCDGc2GHgEr4XFXKh9JBnpQc+Pl21oD881iadgl84FhfFhmyANHuYR2xK3nGDvvTQznY8iB49
nHlHH6um8QM0SKLeN2acrHee26XbONuMijyoYN/X+mhV6BP4/sEV/IZ0g6nb/4cJXYyduHQLZ1UN
yCBsKSeNj6BTWXcwlDXNFXZ3jrx6+7f/+z3I8LRD/HHm6UUgrAJ/PCAGAGkIu9b+NLlVnq0cUcsv
b1/k73cBF+W/F0kDqMLDPEyHKDDJsedHf4QOUX6oUpbh2VYCmJ8vQG71ISK7+HlpHPfVHkf5/PZ3
v/SAzpa5OxZMjvNqOhhbK5JYiePcV1gZTesK4sfPty/y93OH0Lj/PiA7agFDxiQ5LiGy4djFes8w
TAvKn7UIH96+xqUbOVt0Ic21JE48P+ZuMTQrLISmJ6q/sEbn56bf3r7IpV/6bMkxDu1ag9T/YDTe
K59t8FXzBeStFu812pdu42zRcQU8Dyw7P5ZlhIwSo+Dmp6ud+bcygXrnLv5uVElE9NkLi4NjWtKS
t0cQOjEC/iAAMV/B6nENvPGC0NS3QpV1NW5MbSB9McRtY/s+hYFR3fsQy+QWA/ZpeWpwb7N2XoPi
6B8Ctd3ud1jAdGpWMewQ77WD9Wn0sc/YPD6HSF4b6wpUzNIfqvlleLZ9QFJLa/aM9Fhm2CmtRQxx
EAfTNP/Y5wdnu0feI1rzKhkfm3RCf1u5lSuu/Q62y+bt9+nCrx2c/RCWb9eADB4vbU17jQkdstzM
fxnhmK3evsKFN/bfmPA/NkCUhWmMg1p+xDemGTa57ZPI6OBa+7GeRQZnG8iEU1vdYoh2hDgo78Yi
ZPaHgdz27a9/YecITg/uj69vYHVCIObrF8GCMgDvJ7Vg6Q/H6l466p1f4d/Zyf/WOvI8GA37SCmL
cRrRDieLT4Kqm5pxF2d6Lm6jUp7weDRRdf6ELM9tvU0uRT4cEBbjqbwCUBxjBOtM2W+x7O/MIW2g
VPyCwauXFaJL4Yvd6Nte/2iJMvF+gORJ8cw69xoPYtQ0y/vi5PP7BR+Fybmv0gicANQZzdmND5bz
yZbCt14sj5SBd5qZS2/F2WaJU2Vc4xY7wJdFs7ST81CrPYEo83uu/BemcDI42ykL6O3ZkLISw7G2
onDtJz6I7yao7ZS4Z1Al9SqWcQjUBjK8Gf4ZwCqGh4VEZPTXiF0t4ldh7fcZhN0OId/br9Ol9Xa2
u85VU0DAHtIjfluoNXr8IEt8IPbgJf07b+ylR3u2J1V1EjLVn9NjnI77TINBWnhMvNPYXPjw8yA3
4fY9wbR1dpRFMx68HBm/V+r6Y0foeZIbQhoj5VARQMacHU2Va8PR2fpTGdUOTlV+h/HX27/Dhfvw
zt+/CdNDzHXDQ5M74Q4jBWtXw6z4+vanX/iV/bOKabFszKhsbLwQC9nmEUrQKL560CTSh4mJFvYL
b1/nwl34Z1tfmNZeCBXLHP1TvHjRYyGvMSB850W6dBenv/+x9fn0xe6MZ9YRO5z4mcUfJHscVyz3
Dhh8+PyxWzjd2h8XsSa3VaaIcVCHIHQLszj8TsRTbt55Qpfu4ex3Vmhooajo7Ih1hVsTODkM/wic
1b5HuHy8t9dc+hnOthr8CFKnwjz4GMLQxS09qC2zMuhZnj/2jM42DUR4DUTrsjpSNZEgZ8rMfbYB
PN8BLC49o7MNA50rKRbeWByniH9dNWoq2k0zYsZyw5UnZ/uhuzgPSrMXJLlpNVdHueiOsOh0yOtj
Z3z53ply4T7Ow9EmcbKrWPL22LZeOxCOXHhOu8E1xE8wYeTR5c07b9WFH/w8Ga3FuyvpvDI6EAlB
KjBGjo+zI+f7tx/Upfs4WxK4i7jQpRKFoCcpno3jN6fBpZ89WK4iavzti1y6hbN3ttERUQSwPw/S
XswPr0ftu56Wwl0++Pln72wYQQJCu98eA08Sr544JzsmrE4/lq4ovbOX1ilHjMAwqjzAXrKg2UFU
1VdhAinqY6/reRCYsFMGiLocjshDSHqZwgqdhR5TxO4f+gXOM+eUIg4yhBF/YGySXvu1o7/7nmU+
NhJwz46gQafY7HmORy3YxhM9Ce4C8BIQem0+9vXPzh6BtzhqVsHzmeulXWN7XX2RFplU73z+hVXg
nv7+x8EQwR93MSYZj4lfWD8NUuLPMw3hb+z+/de3b+HSJc4WGqTKKSiMIgOlrkrYc6X8bCEjvLec
7r3YvAvLzD07f1IMB6Z01PMRZrms16gfsTmEtzR8evsWLn3+2TJOJ4eoiWJZjo2N3oMSYO6OmHZB
cnn78y89orNljJi+mlBe+IciS1rnxo8RfxUbgVXzsIetPbkfLMjcs/VMVZwuFvxjSHlJcU/uDs4F
SD+IkX/7Ri48qPOUrlAyPey6fjpOsLLufFwT7oX2300QufTxZ320xqWigLwzHUesIJO1ky3kpYQi
1oePff2z5azaEvfdJnGOXWbZn3CgQ0GJswy2ZR/7/LPVnISoNnEXUcfQK2S1VonWchXkMVKnty9w
+qJ/6XCds+UskVIPWG/mn1B5Fc1dkxkXB/rGm6dCr2t3yOpPsmGgP15lIF3YgHzssqff649dBKKH
5VRITI82upStVwzj1tKtDYOtndcmVc2zkSbfvX2xC4vFOVvs6DTJUkpxV7U6ZgMYCGT1a4TK76Fw
Kv2xYs2x/3tDVDM1fu+pe/SRAVk7H6obnPE27aYXjE5Is3j7Vi69z2frHi8QnHQcvRxbgVh/k6tE
hFdCuMXH4oWZp//3PqSNW6eJGnnU3ZgJqHY1fAJ0r8ZsPnQH55FXEVyFVMpOHTNF9skRygrmozHu
7OX+Yxc4W/JKSb8yfiqP5YKnCeKa3HppfMJI3lkxp8/5y4o5J+uFXVL5HZLyhxCzABfLixEq8rgL
cbtUzco7WXhGa/pxXZV7lKgJ9nWBSN+NxrzwMquzHQGnmqkrkTsfW1WJV41+N1kF+OCg+OnQ7Lz9
DC9d5GxX8AhQIAfV8o7Gjct75UOHXSFtqXYdtMFfH7vG2RaQd5Nw0R+V94Gafe9J5cy4AqSCuS4P
M1ovQgnevtCFNaPOlr8VmrFz/MU74iySx9swxg0bPSppzR/7/LOlb/l+ZJedUA/LhM/qvZ6ntDpW
GDeU7+xfFxgU8pzB18x5kKjFhEccF/tGro0/5OJL6Xj4O66aHIef7Vx55bQrpiCZbgIRkvUGjJkh
FNzQczn9O3PvS+/F2e6Ab6TBSM39P87ObDdynMvWTyQcSiIp8aDRF4oIT+Eh7LRzuhEybafmiRQl
UU/fK/I/OHCyrRAQQN2UUWWa0ya1ufb66I3iEN9uwhR1p5c+bGLCC9RAFcV5W9hW6hUNXBry0gtu
gLNQgDrwjj9BQ1p/PWvCbCVe0rY53HRL/2acfbh4uGPVSLiZdM376d+/MEq2Eg9RB0p4F2cBKiXV
DoxTaFuq0p8uZ4X6jfNW9V843ocTVLcgkWjAlm/mmfXlDfgr+fdBlUV6ON2JhV3jWSEgLXTY8U7i
ZqOm/EsT9gKgudqFUcJ5v9/a/nGFD5+qiYMbaDBKlBA3cA7b4a094dvzGrC2/ThpqIxgd35IHPiO
blUeJuUu1SpY2fZLs2xt+3YaweyR0MbDI6B59ihB4ZDrOWG+IQlEESvDtHA/s1GKI97outFzxaFA
IZQLaYXpN3MRmngbJzXszUZgMuCLG/8+b9CsDY5qTh+eYgLic9m5Pvy80sK9nlAddh6nldhyQjWO
SdwDFXjjTBk+sSvt/lG9D7utHkZnfGXQjmfhJ0e0rSlERbd2gIgWB/g7YCZg7HzbGaFwp5TkksyF
Oe+15K8E/MMelK0zzD4cuQ8DiolgXdGAnXFJUGSVrazhhdm3pYUwZUgzPzDpYR4aRl9yWF3B8roD
t3r8jpqBBHZTooB24ei2OScw8jlrFfzVen/oF15DWtwv0wIEjaNlcwHt2T2c6WBWe97vt/Z+WKAS
OnCafF/PDap4VDCz4SdunnjSOt3A0gKw9v7ggrUhuK+/Q8vYboFAfC5QQ/Y2xzmKX5OmXtudCzHg
7yPXh4HyOXJpIAbON1BxKVQZxWa6BMAhgLkqCbzn8zpj3fmBgDQMjvLZfozdBPwxeCbL7j48mnVV
kRlYE+5K+PT2K09hx0n4bPNYIQAseTmrtmFPpJmDPUHZporKamjWaJgLY2aLACvQBrjT0PimCVBv
v4GNW/gr7U2WbzTIIWszs7ACbORmUksB59ex2Ac+0AO6GGl+N4YTzL2ysZzgIz5Ak316fhYGzJb0
wSQQwkYNH8m8xuak4HXvHS+T38/77ccOflhitELulxgHBr1aoMxYh1OJPADPzdpBvDRS1kEfdpq1
Zc/pE+otgRCCfzPfo5wMgkiUpEEPOYx1rbenO7PU1nEIP3TmKOuucog+DlWD2tMYVvPBVcOZ2z/D
dkrCnQcumZVe+1Jbas2KAl4h4IU+++ypG/30JRl5dsV82l9naZZu00qL8779ifdvr2BxUE14W2Jv
o8QD79cm9+F/GjkxWJPf6VDQ/kxVCLEiQYY0cRHC7eZGjhAvRoWXwQgR1tYV3GqpgnHA6Vk6qlg+
iQDEigBjJ11Qt03whidxcVnNbbzL+7qh0TTS/l04BepdUfvxA7ASH7aNql9Jpn0aGSDJO/49H1bH
MLi+U8Pz5x5+aGJ4ht3RKH80xOHDfoaZ81qG/G+q4X/1D+1YGYISeFFkS5P8xcugdXCPTilMPIDY
JMwD8+GF9wrdVp1d5cIp+VamqRt6EC4VDObxyOyWu1jBRGrXgTwIQyEgIc1WIALAZ1NIpi698VjF
e8mUi1pPkEJHAIJS1oZzBAcH1+woGVw8RMIXNUW9lAcG5njTSNhZbKCK4s1VBtgxuQaRq1fAOg2k
v2lzOJMBWeUS84VWbBjuJ906+gusIsHAgiVCPGS3XWCCLEcJJExWrmH/mTU7XcF8Q8PSLM/0++m1
8Wn2A4pGawkyzWF6AoX7DeSG41eYzL538MdNAHfp1e94Dl690qhDarr4zEVxvBp9WBSkGKcWVEB1
XwPYhYoyaH1gvggGY8uzZ1hRTN7r6Z59Gi2wKo4//9DQFAxFUg3AelRBAJRM5sJ67eFoqTipy4rO
FLzYue9g3b6yyz49NtCeFXfhYQpGA83LfeuO7nOJ9fG1h6fXn9O9WfrtVqQFlWVoYskAcUTmWG1F
EGtwD1Hnu6IxXhotK7ai3LICs77I3mH3xuJr4DSL9kKjqE+9TuB6Ts/QPQXDt/M6YwXYOZs45yjr
3oNKWb224M8GG9Op9vfpX/95fgVTYS1qOqaZqcjY7FMD76cg0gnK0KoIBhf42qpmFOxeBnDjdraJ
iPMNzDec+ldd+9R9gPHNdI6cF3+EFXWTGtXTuSO7PWqWYYer4EMHvlriyLUP4qWta4VXHsIgfJYh
wAkOAKq7csB9EtgEbaiKUvit9vxCOE7vH4qgLpr+qiRczytDvLAcbT1jn+Mjmda+cy07k4g72JDP
eOhB2fHaO9VS56wwUZgMXJAMNcA+MMYb38RHBhpwe0PLwProQaEseFA8y1lk582XrW/0+h4WIKYL
ruBqmP72xgFUQdgJhf3V6VW5NGRWfMBZDzfTgSU3OGHYuK27Hlc+0o3irMo7hHIrRKRhVdVe2nf7
Lh6m8IEBsTE9ZHPd1iuhe6kHVowIaAgUtsvkXsPPAcYyHh6z7sPYyb1fp4foczEhumAFBqeC3aV3
hJ3ixQgsshCGEZsab5Twutbt/OSkcJSGw51isBT0gWMSHQzyXanjB9FUBOyVDtSs6PQfs9Rba/8q
0F/bWMXeVZI0OVRfcH1ttnD+mS7O+v22xA/YOUwQTdW+0kq2X5F2BqLXjdWYbs5r4Li1PhyAcG2C
Z3Rl+r3wZjycNAMfL3zA3bzzBshW3ylA6ZuhjaersjcS1XGFRCobTnnpyoZcOJJs1R2pMgceCkO/
5xRFFyC78e7Saxn9kis5XQCXuVbGtjDTgbUzh0LPvauybi/K3PXVpssLuOHDzzuV+nDeXFh7s89x
RTSIKfsSWPOtxp1vC7eZc9JWqBux96VTUAhm2nHfJTFej0YBBvuAdNzK1WBpeKxNOTnAYCIfMexh
8wjyORwtR7jdwH9pZR0dz6tPru+BdVrD55zBQiDx3ruir+DQZ4h49KBzgYWhxnb7Bad3AaBpH0/V
A17oKno/4cti/H56Zj5NyWHwrG1OuwR2LCKbrgArL738IqZu+DX0Sh8PFYHUWBUtPssAD81iQcVK
l48r65Mu20V9DD7zIbZPfEPavpY/Rh/ZOTcCslyQK8fgTvp+unNL7VghAFCLeG6l7+5pIPynJp/J
C3yg+qcc/hhfTzexsDpsuWFWwg21muFsK/AY3/4OQVeubsvEFeP2dANLfTiGhw9hrGEw9Q+TatqD
c6FQ+4ESnKs09113Q4EAXDmcveNi/mxGjq1/aAUZucbAXHHexwbkdMDjqg7X+Kgb/Hz+oeqUeC9p
37L+DtTYrvsG4n0Nu2tYtqq+u6wYafleKFBbYCaqend6QeR1SxkBXzp2cI2C4prCDhBHvw/rXg2e
wQXexLyeASbYAI0FT9khA72jKlzNrgECTIZwd3r8lm7D3Io9cizatsnKfg970PlPkgI9Nu2Ymxt9
kzEmx8ilfg2ERRBTeZ3AE7y/qI4V9hU81MGclyvzuLRQrCgFWRacQzK/28MQPAX4Qxei21ZA3q7l
7ZYWihWnQrAINJgtZu9WPcJgk3T6lUwAjcJBEe5PZ25dK1pRANNmkL7mPZNyaCNWjsP3OmbgBRQI
JWt9WRosKyqVsgaitmvT/aBAq8VlMZ575DWa9qwCAxTq2R8PKGUHoznu9jGSkfEVzzs2/5Qq02pl
Ry3Mhi27nAC2S7OeqH1blBzJx7QoM3M3Exhb7obS9YaVJ+yFkbIFmKbOSNENWN1HiDS8pJwCFo26
7+Tb6e2z9Put8EMDp4UNTuFivhvzfZpZlcIIdlLnHa62/DIhiSjDI1AbxmNJf101w9juwVkifOUW
uDQPx359CGxgPJMj/8bfd4ErnjmSwrASnh39OEo/WzkDjmPxSfC01ZcoyYPhdD+kv+ujr/22GLue
PsAPrmWXuc4BUwDaplr7rl7qkLXNwcYBaGWazR4gqiGPOjfE5baHXfkTMs+FXtnmS9NubXPldi2d
Vd3cjmGSupc4k9EZQd3i5bxlZW1wjsKxmCUD2deiw2etFAV/rcB6XquVWJgSW4c5Zh2vqiAZHqZG
p+6PEoTXcjvhB+F7mGW0+qJhx9Ov5HMWbnDUumaURTllceZ5lzDgrX28YXvpS+EIeQunQ9jjuCib
eZqBZ34waUgRnlN+cXoUF9YCtbIEoR4KCcO+aT+ngXtAJoLNUZHp4TIbgGxdWQpLjRyH+MMOkrAk
hG9xQvD05JCvsPsE7oV7rrqB0g3g6NM9WVhvtm4z7lUK0jCh+7mRbbaBsaIUWxXA1nulF0sNWHFg
ZCnKKeYEZL4WfuMom+Em3zggk3WXp3uwcJG2VZkBLDtNl2aYX7jL72CSrEFua0JQV2I8BMEvun8E
k8Z7O93a0qRYUWDk2DYqIy4KBgr/HapgANu4boOnWE/heOaYWUGgOsKF4rrqbt3Rl19g5ilZROcA
zozndcIKArkD6QSYnuq2rULwVpSu9aZtneRXEKT97nQbxz34SWy29ZnV2BMAGqf+1tFsbG9b8FXg
zs41qC53oWnS6T5ggEakG+N3Jfk+w6C4SVaWxOdOfnhDsgJDCESgmnVALnHN/KriNngHGD6NdFnD
CsxzG/I7K108dzcjv80n2YYgMxT5t2mKXR5NZeZfE/jU4wJHwuqy9ao52/Ler/yV8LEQt2zpZ1qF
gBjV0CwFsZDNIyVzDDOensNIHWQfv1VdGaEqQhmxkShbLbstSj0yChdSPwfHcGWVLSxlWwGatLiL
VW0Y7OchpzUYXh3UAEzg+xMO1fTL6WWw1Mjx5x+CGBhTBV4nAnoDpgItaBSgADT3IxSLg30U5aQe
wrWjcymL51uhhnIGmtJMw9vB670BZtcjqOTBFq6FBiyveIKPkhe5STJSGL4qfOzcCz+r8ZlUtr0n
H2Zu5jIEnSeB5c0FhApx5q9shqVR8P8dhbwfswC1wMMtTzQAuhs8jBJxfbQ+bQB20KA2rqRklhqy
whObRRq0iFG3gUeHJMIia36jhCT7BdK2f+bBZMtIgRjSqjadvA24Cl8VqE3ZReq71Q+Q2mJvZQ8v
nBu+FaMKIFW1q/l821DoiCJ/wkFYhPWqIG7h99va0LkNWrgds/k9b8sKN8W8lWBiiCCsV+Z8qQEr
BvEqo8Ps5OOtBkMhvCcJUFAeQGkADgbbszaXLRCFJ1OM/BUfb7P26IM2AtP9xuKYTWB9gXm/EieW
OmLdQwJ8pQMAEKZ/fA1U1oPMsjr7LV0fRujndeO4mD/ECA7FGWwIsiIBf6bDe5mjzTxcEZJN1/08
KX59XjPH/n1oBuptLy/hroByMAnzb3BWVQJmd+rCPw6WAPB+HZOViVk6gGxzyLRxjtRbv7iLcQkh
5dfWBWyhuwK+0BFbrsHLHXadP6bAgFX9AEeRTVKE8TufegM+kAB18T4Ge7L/E1OUZF2UckB1dtSo
wqXZJgzDAPDrKklWpRoLceNveurD2MDcUCjSwoU/YUB1p5seX25usClyyoBGCvXU0bMqRwk43f9O
w+xr2P8UE78NcxSgb7SCVcL9YHiyNs9L69WKHJUAo4LRzjmAVEGvZCurFG4yRVWdt1xt6WmogMOC
ViOGeqZL8sMAFkF6kPD+6kU0Jhio8bxrmi0/TcDehdZYyltex5DouVPPDvDUywLwWNM1G7aF0bK1
p6OXtCVEDGgkAK0ey1Am4RZECLn6orpw27HFp6NhSR2LSj5Opgsp+TYA1NRcJXPextUONNNuuALV
t25+1WMedpeotgbZDUDSds4HUCkAqm93pADrOKqI5F53GRIDyOIthsZkadTiy8hJAZyXbfPNoQXh
BXAHBpqtW8PBTA1xeXL8JLt1ywy8sK00uQDbMSicYkSoSUJdgxXczriUxJLPMOT3Sg/Gc3XbhtyD
32o1xP4mFD0sx/HMhEePnQcHtqCJQtcFrCLy8EDAbvypY/kd71uOP9TJCjn+zATsNm+8uOuCHXTD
qYPHsBgqq3QzAh1V3xY9O4LFxoRQiD6r41XpJudycjYqzBATcecH4eI5KeGYpC9b6pVUX4Zl0xB9
CUBQJa+op4gDcq9wzA/4EdTmVmRKHRp4yeP1Oki9PnvTkzR9tyExjp63dBi66Z77UKDIDWl6yBcj
X8HoDXR5uJWUL4AVxyEWGK1rddvwjKVXgIx56dUAxg3eIbKYh+60iWPi8xsJz976zjMDbq5gWsC5
is/wz5Fx+wrDpyO3A7Wr2uARjSsGiOYGgqSu+uFUHMq5jabNlAMJC/M8EKUwlw6QnnCcHV65glxZ
RZkZVMquicrBXPxS4HkiXhNE/8et+ZPvE1vYKTLBUPnQuLclh43876MVDKSqtArxKQ+qeTI4wA2y
KgCaMR1aH9kLGjo73I9r8xN1WiE+JyQwOLiPNAUAJju8GM4wuASzKhN0M2ENBT99H9YEXz14A9Jv
PZAnYRTDr8XHosLah01qi5tBBgEXCgzAOCyyYfrVybb14X499q73FWUB83SjW5ZXvwA5QZH31vgs
beNL+DawKQNAWUNav+1BgUV6rW2DAKy5aRhhJRR13ZwArZkrMvjXHHVk1fc+w21bRSJmvix2EkhW
bnZ+zIo+vqqqWWV+NLlKOe421DGKWzdm6kCQ2ADUB69GVNf59fgHuzifvkiqKwL4fGxUN155SmaA
M4HFPqX3pSI1HB3B7aCUbE319/PS8cDjfpTGH+hb7rTTBD4MXsB4dTeWsQerjgHJDga+agfDE7px
MPfI4IxgTGuU9QkXpM4NwF74H7YNIN3mV+KLeW6ux6rMJrOJcwKVA0bUa8bnPOl5V21gbNe2YhuC
8wMSo1IodoivJ6AoHRC4Mgkbtx3YhVhiFwDUZukjTRBk6psKOJf8iXcTEbeVi1RPcF929UT9jT9K
vKJuPAZgA9jTBvCvFxAneTFeAO06NLdxSjr9Ajcnie2YuDNjm8RTsCxHfT5opAC9c0R0PLihN4l7
4abAe8PkTQeAKERyyvDEucvDYp6/gldZV9OGp2XgjjuJFxI9XvT4PE/eKQr3RrIN5aja25nMQeOB
8Ar6xcXozTV5j+FMW3/x2pQFh06AzYKFUXBYJ1wVnaYU+FHAgrxvnBK3OExqqguGJeigxHAD08o0
JLtUAWUUbr3eRQVq3Kc92O0JwE0U3PEOkAEV71zHmymemeB/KhhK4dgk0h0qyctsxB+DHL///ZxL
W2ir2/C5q/2a6OFQT/xIIONgukRlLtTbpIdx5cX/8zMwtK13BZ6xkcKd3UNctuO01Z0cEKuKvrs6
pxPCtS64ooIfWoIazwPSowGmRpIXL0mcW5OYNWHUQhbMPXbtwwUO9QMeEfPADyA58kOJCLjlpNIv
HTisF3HIqjdBYm9lvBZui7YT82z62iAaFXtU7FF5UTVp4EDfZkL3dyawNFbSJEvNWB+z3jT6+cgK
gpqlpH52uVTgupcBdcH7BSqxfD09O8cPsk9OAte6kA4zJJQoSgkeaV/o/rn1wefYmTAfcOrh7M1h
ez9XgoYXQIGUhdy1CTQb8szLpHVZBQonaVzQQx4FHUGKvJ99xzNVlPHhuLzznpN0ZTQ/X+TCrpeY
fCOJqWfz2Isg9679EvYeMxgxhQso0OmRXJgwu4JB4KnN9dTIDlAXEDDY+5LsaOOpryAdn/m+R6yv
0ZGOTRWogR2GWGQheJqUQ3qNBDx4j1MB7dRajcFSZ44//7CjjKvjcApo+Yij3KEXWeF7JRSdKCW9
ruDjvPKMuLBvbe/gYmorMGQCD48IZYxcaRC8QYFCX3ja0YsZV1UMozcVK9ZDSyky2zm4xjM/8vwp
eRBh4NyEHvyGEJgIKnBn9iMWDRDSSEJWYHkr1habvnFbeFM21QMsbtvvWiH8rsSQpY5bm3uA+p8k
TQesZd25PzNgki8gWqh2MDAsD6YBeou1OJpPL8yltW9tcY2jusTdwXxLSjCFIw82ngWO84T/Of37
l9aKtYtL0U2F48f147FQ/9lBwhkK1QRc5I32PNKdUx8CVuXxA+vDiozBHQCfi+sDr/DVAnbm4P42
jh7SXSbh8rSyiY8b6X+HQxjx/dsKDvSBwXpiOHCPopB+NPVwnYKy+zKFR+51HqRnFbyjP8el8aE/
QcWnJJi86RuZHAoeOwf4e3tMDpzl+o0GrFgxgMQkYaMwH5ogDdJtDfw3yio8fJmsjNXn6yoUdl63
CMAPE4N/6OQcjNscg9dfaq9g6qwUQCisXYJcA3N8VpMDhRbpq8qxdyMVU/2CUlfv5+nF+/n5F9qq
9aDy2hIwWXMoBc/+4H46IDcWDBCgQf5xm8K+8hskLuJe+523ciFaiEOhLVKnI6izBETfQ5YxPv3y
g8L0SeTXzsiSCBJCCJp2ggHdc+2PAxK0EayBc/1iApKrPcUBTMsNmIEx+4Krm3w5PRALs2m78Q48
nyD6bdyDI/HZ7UIi4W+EB4j2ympZ2Fm2eJ1nsQ84rjGHGNZgj8nQFQLUIA1D+qobnIcKrxdrQr+l
rlhbC3kUwFtNXh3A6sv8jUOR/kc6xLA1ddfnEQ9Ws//uXVXHMpsLRQ8sZwEwfUmGrEFNcl3vKCh9
5eV5U2IdwrAgm4ATZOSgc62eUULFf6BM9rwEW2gr13ks2krUCNvAZHugcc5S9HBXEL4ewYQFGZFt
T3fj713yk6AaWoGC9IWaDezyDnOMkiaxgzgu9WCMdLzjvqMyu4Lmr/Rp6Zbb1u/wHngFL94pyy8G
kzhAdHAoJ5Ex8V08pq+sxr9fH5/9TVZsQUgk0B5m+T0gYlNa3La1QR58ylkxbIcBNWfBDuA1GYxR
lsF/FzRJvCyZPa6roJZHqMBsh4duBPjS22VDgWt/RHWhU73BO1zBq00GFkuztqCX1pt1gtOchAOb
mu6b8hsfrD2ZtN98h7NX4yTtypVkqQ3rFBc5b1XIVXLXtrBeSaLW9aX/iznAPIFeMrneyi1sYXPa
CvxxDirKvDm7n5ih+F5mJvEumU5QIn96uS0EGttn1w1BdPW0jp9Ig3fQa5RfEhZEyGo6qtzqeuqh
7wNV3h9WxGRL7VnRxtNO3HRIQt4NXtE1OSDBIxsDgCDrdCw3CZNG/vTSAkqAlbW7MFO2S5bKkbLs
K1L9NqIAJRWZW1+Z30WDfXRQDPzjlZlaOBrtUoAuTsohb2Z5V4ZpWv6BnnEi7jaffS4fQobLMIvS
sEDWCc5/mZfflUp0zspz1dIqsUKfN0Gu24Bs9ETEEP70SGZ+Eb9xvp9eIgsjGBxb/XD3Qo4WiUbR
zE8adeA3ZVkEfRQEbnONLzW9VgmytC6sqJd1bUxVn5Kninb0Ma6b5gtPTbtLXZ1eGGX44XRnlqbJ
imRQgitj0pkgA+lnpn4F9joov4RQHrAfWdib/t6rhrAUG3xpU/6T0tb4K99vn6MOSGhXEbi9E1ao
HBjuYA3mlt+dQfvlI7CsPsRONcz3x59Ix6qeRTrtAlZu4iGsQhD7hjzEUyT+YxiSR10uDGs3qI2u
g4vOz4q4j3RVOv4F7GayUW/cEnc/HBFVz/Pfed2YcN5lSYaq9G+i5MhHrESOBdE2fLH/XRcqkUGX
yBZGKmPGfgEUO+GZQz/3qEfQVN7oznmEqDzZ8m54krHz5fQELqxG2y3O8WEs2vEZV0DUUNIBj7Fp
Xj+M/jjC26X21Xxxup2lPWVF+HpgkvO5E0mEyqGiuUGdZuY8h7Rh5cp6WFjydoUFmIlDAKZr8a1F
yeXvTpfsEQlTJVHH5Yhwg5ITJ9id1RkbskGO7uBDP/tPaT+G6rpIY/aHpT7VK4O1MCl2hQVobnIs
+7T+YoiOX8I5L/5wKccvKfgca5eQpTaOw/ghDFXg45o0mehTm2VI7EIq1D01yeQ9ugU0Q6fHaamN
488/tIEKF9YgXdl+IaKb3S142U0dtWVKR/iCDcNZ3ExgKqyIanQLJWXa+GCWV/M1SITqG/Ah4soN
W3fXjjo/71ywre2pDNis8Ij+JacOHuSUF6dtNMS8XDnM/aXxsqIpnEFV3Xq0+ubhNI/3qO1q8EUI
PryTdhsXuKNki6tY1RbbyoSE7IFR5oCaz7J2sy3SWZReIptD3RycDoBg/E3vTGH6Q4wqLfhmkLiG
/JhzBcfzDXS0iX7O9BETeBEPjhO8YdOXE9umhGiP4m1RpL2OZABDbhnpAboKFk31IPz32KC84j6A
GQu7b72hj+dNTkc8HW+M9MkQbmuCCqv0ZzvFnmw3Q4bq0T7Cr2VdB4Q9j/FkeXqBHa85n1ykbamj
p8quQvqH/kbhMCnugeJI53QDEV8f59t4TmTXR1k1qTDfVijfmde+Khba5VasRuUpD7VM/Sfijv2P
sevM1pRpfJuHI38IiybZxVW1lqhcCJ22Ibc2QGJnAG08pdk4PSkxkXBTtTxZ8+NeCJx2YUg+Spn2
aSGe8No0T5ETEvfgKYq7vmm88SJVon47PV0LPbErRDg3jSuEKX6MjZv127GDTPUPywiZz2zAug53
Kua6y+f4yZ/gHBR1BJRqMMuFWUnYLB3SzIqacUEEPKFH9iKyhgXhJao2cCGI2qDKfCDMdaDTK+HS
osRDfjGhBO8ReHVsl8tJZzomG8/pvNFZyeUshAu7kgTFaTWJpeM8wcHM+14zPGhc+z7cNh74PDUr
F3FvadKOP/8QxHXjxm1adv7XmvLOIwe8QVU93eHJi0n/0MLhxetvUNoOQ9NA982xQKNNpO73gVf3
P/CiE7bTxus6PNNuzTyZoASwyLC8vQXFOavbL0FZkVRudKypYy7hWhqYG4b6P1lvBA/m8Z5wiKKS
CEglPn6DYsNT23gA6V1HgdKjAwfN08vzc7lMaCvyIYMjHkPw+F5z/A2bcpDDJDeZgvzhiQoQWdxr
SqpmpttE9Sb8ghBLZ3k1hrg+PZ7+E5YWGLVGO3UqxgoQKX5Br9a/zoLJyzp1aInKgND5SZy0/iMQ
41B7lrhmj9qnhEWqF6v5koXZtjX90FoHslCOxHCnNW++M4enxVWghT5PXhrapUOm9psJ8K3gqVQp
jMkCHB9DNA/DmsPpUjizDlERJgEEgIK/yBhVXGRT90Xb3MigBCR0C0QWHpCgVSnWaPELRwGzjgId
Km8qIZd9kikE3U1aI0MjpR8+1OCr3aESzlGRb1q6sh0X5sd2czcwGMmnIWBPlAInfBG6LKQQtcB1
fSXvvdCAXUbkOglpUEnDniBnLtvtFBLIEINKqufTK3zp9x+/JD+EE+huyjwwI3uSRUbf/Aa2Mxs3
GfWwsokXpt8uEPIlgdu9ieWPGjEDehbuBQlEWEfVDooNWuia2wvXoGT59+n+LO5Y60iQNQhyjaHJ
D6SwnbCIglnk9QtSEzT4OsPl39wMpd+G+aOXVGOLms5wBBip7fs+uIVxW+C2T6f/koWRtUsvUBPJ
8zGG2ixyYXVT73nhVeKrcYkvf5xuYWGt29UTbIwTMblN+zpORca/eYOk+Q00ww7qesOiTCC/ImnW
+jdlUEBEfN5XhF0tQaq58SCGHV8FmUVzZ+ZsHt8Lk2RbvEPgRWJl4S8snL+X8g8LM+GjAJOZmFc4
DQ7FrmgxTe8a0CciIuLg9NrDEw4Jhe3psVxq7jiLH5rDa8sMwIrhrwnrqvwSNWaJ40akoknwwJGk
Dm5LSJ/m1/Na8/9tDcKyVLnT3L8i8Um652yYC5psHQ9Jm6OrywRXD3iQC6CcVrbh0lLx/m0wLU2F
MkQp31TgUyfdpFVWHbVmI+oG8x38wEbPwP6gKopfXuw6dK2qbqldKxwL4CJclhnxWvtxMXSXdQ0H
tacegLBwuqqKWidiMyTo/bFSf5r8+Mz+WvmNuDdzOs8SCkpYOgh1IevGh14WlQgu2w0uVhG8A4qu
L94mgp9dnp7Whd7apRQTz+D2o2Xy1qJiaXK2YGNkwT11MhdQoNEPj4VYGHBVXaAKhuVrhf0LF0/b
ftuDmIGTbPZf8xJPZ9cDbBKTAmWYah62k4PXxTXj96WGjv3+sEkM9XHDIyiUhUEdstsUlCN6ITNo
56JaMrNWyLiQxbSduFF8jXKROSvfZq48aJP7qg7wIO4JiO/FRUJ81DrfdnFWlHe+F1DIko6FTcZ5
OT2LC6HANuou+yEekVOX74VwuPgCgJ7OeBSSkJEXPGsPOLbySuThylJdOCf+XvQ/DGqgwrYPwil7
y6ekryMaTFA6gX0AAvjp/izNmhVswrRyqI/U4WuQGZlcMOF7faRY2nsXRR862Uo/lobNCjGFqsrJ
hWnHK+pHsgZKJJey5jrBlYJ/LypoGS6zoIcR7kpzS8NmRRac7glMP+rifc4gor0TLHUBBamDkrZr
rs1LA2cFEZFLp/bypHznCd7hvxWjM6dRIVKt73jb9fHu9PwsRA27jKLIVTcMbV6+VcKvQwLT4xDU
1Q0hgG6MW1OH5U/alAR0EgnJ61rp5VKr1sWPlLRCAW8wvOWDBNgg4jVOdbEfXOPkzkUGfCPtIIpT
feJcgIHput9P93Zh3uwyCzm6Eo8hvHzHJW0cH2XDG4Ua/LZaC/1LN0C7zGKYDCS5qotfQ1HLtLxs
4jhDUSNw9bzYwk+FKnaX8GQIUB6RQ7H5rQtm0t/i250RtqWpEwfDytZb6uxxZX3Y24nxahFnqng7
3gSrAyUFTNKiOOd9svLis9TC8ecfWnBc6RivCvq3oA2MvkxH4o34VvZLmZCVnbaUcrBVrsg25EEz
AmUbBWlBnPlo59hxctenJim+T5XnMXaXCV/k0z1KtnDkgf0Z5Dc00Fw7O9lBdG8uADXLewlX1eNt
Y5dO+KhJo6FEsdVX1ApUtI9GFH4EyRbZSY1a1Jb3yt3JMElqHc0trirTJh2NW0LF0fQ651uBSoju
shGImP9JKP2f1+n/Ju/N4T+5SvXf/4V/f21ag0rWtLf+9b/vslfZqOZP/1/H/+3//2f//k///dxU
+Mf+T/75P/CL/1/D21/9r3/+ZVf3IAw96v9h7Ey2ZOWRbP0qtXJOLoQAwSAndN57hHv0MWFFCwhE
J4EQT3+3n8q7Kv+sQdYkTpzoHZBkts3s2z+juf7IqVF/fjr+xNtX/l8/+V8/f37Ko+l//vG3r25q
1e2nFVXX/u2fn9p9/+NvMB//lwV6+/n//OT5Q+D7tl37PY0f8n99y8+HVP/4mxXQvxPqMuoRGycq
CW6MNv3z358K/049mwUuDGwYVLZbb1PbjarEL2V/dwnM/OBsA/2G/TFakd3051PO38OAovvWt/2Q
Ug+95v//xf/l/vzP/fov1Avuu6pV8h9/+5MH/4/k7HmeAz4fusocL6CYb/53xLIb0Al8fR/Ezabd
TKpOYa+WOKhK62Ujl3DbFuFW9lXKBctQyT7m+XiYw3zrisPUhnfK5pd+qu8mUt1VlXkuhYwNaplz
ewmHIOV25Nld7AT8XtQmLdbqZdLzmzf2V+q3Ud5MaSDy956sb264pKIeP7tg2rBxTdepzSCRRaR9
rrxpU/dl2jIv80RzCasqFZRkqvwZl/8w9/ynR+svF4QCvc0Y9AbX9xn9957CikntKIw+b3DogwMB
weUIiRD2Tf0ZrmrOd5E3OvK0C9Neuzitddve297A43qSZ4sTlmCUpnrwahLulhkmPO34vDjGegMs
7q1ZOy/GTySxsVR5qSYEQwYi0sYuwWUyNrlj+dJsR6+4DVAN45XUWVE2KDOV3ZGSXyrMvMPQ2H0D
ovzBqdzYELiJLSZ8XHyA7MfaLMATV87VhStlWmJSZZf7cxWj3sM3I5BPUTu3XtrVmqKZ0Vj7Zh7S
nsM1OfTQ32jc3I1rhTGJAsbhBxsUuUhNPrkKROiRhymq05Db4Ym2PPJ6vzzjbznC6gVcgUKF+8Gm
6z7HJE8yDmDwYr7jzBYfNuS8wLAOm1E16a0bXb8QOFbWj7KSwdHxUc8fw6regJJK7uZ5/fYW6536
OfnojHotXsPW8w7WcMQ00PifSmC3aOff7raPNtSQ4tEnDgaE/noMAHlNBcqHeeZXso+X+r37M1iW
Y3auR8aeITJLDFpTYul0byAOjFHNxXs4LZlqdH8NO9fetZ2MV1sXh7C1HkTDnmQzgTwtXR4p1bII
rZ0/8+2dDq0E51tzJOC+4UOgbTclIhwihhFsgEb8a5UX1mYykCGko1JMhTZZv/qo7gctj2Ulsk6M
9ca1gV1TK2kRewjznw6rvyYP2BCoxzxCsP38+effZ/PLYHBmGz7FG4sXWJ26gCUOlcXG8mRmBYGJ
F0y+bebQqGMliQ82v/sFrbs6D5HO4G2BuGHCgJIF1nMNM99ILV6Zzp4jX9xSkePkknMuxidgKfJb
dSnc6eArMHa+90Y8yf7YJ/+yHf9zx/vXHc7x/nT0/+UmI0wP4XtDwTJmjAb/Fo/CECN00e9FM1HU
6I6rH2AFKzZVNaDAQNbNyhwgItcO05V/3oVQ0+NxXZYUOad7EDxo9oAoRdi6FdxiFgDQIfuDpWXJ
FPPgbeYQs/NBJ4VCd2crPUeFoQ0SH5aife3iWk63bQp7O5WmSzx4VzrFg0YHdlQ2vdxQNl95/lvY
HPOCTfNor/MmJAq2rGCo9x3wodK+qjlCJ9aTQ03WDrLY8+YJbYBlvBBkWOti7/u+mjYDxl/jsYCz
EyC0Q8y53IbceS3W4NP22UOf12WMyVngKjB/V3L9NAK2hFHT/HH2v3vhRYCJvuatm5STOQZVjn2i
eeSMnSa42qY5X57kz+pZMkYBJakwQRONisaDsFE4FbrdVvqTukNct8URV49H5YqZ7x50rSIYulgy
qwD+G01r9vxZyi4LMJ0Yd613kVrWx7xQ91OZn6A1kG2gKhS8qjFCNP1hD0W6zJXeEdq8rYHg8eCD
NKSWtgPIvuf3DM2EfHkdUAb+zDkSM6umn+PAf+eOfaBHM4U7WBUP612vBIxQJysxjM53tRzu3MH+
gNYI1ydWRMIxmIjUhROhoFfFtA6O1OvoCcmrHdt0eezn3ErLRr73HL6jCxtjOJz5mQXQZuKqT89V
7U6gjBKNM3wXZORAIkb3i1pTd6wAzO+TGUv8oNdxSCansxNQNDGxSEHIn3kRHAdb5llQAjpHYWrm
rLOIGmzah9oZD+5qf4C19NDCInZftwQub2OhMrignUpuLnZBvGj1nX2udILBo8uQ6xVTpNarnMl1
hi9c1FE3UdLbuK4lrsbveZTbd6K82IuUWajaczAs90rAV9VVdo3XOTQ7NBefgnqnW69I8VEdgRWP
bmNPe1GN58MuCmxO6hvdPTWmqod04baOJy/349632MHzQ5FNIPNE42rhm5XiyexXl4EBbo6GRZOh
ffSJq+a7pb5MVOGRXa6GX5hyZaaXNO533Zi/erZGirq89n0Pdjyr9r6jN5K2IpU5tRPZVh54hp/z
6AWJMbyIba4wdlsYHtFgYDGSCT8pMfkZAsC8ACaWCfhJTGH9aWYrG2kuk1WFH0utL07oHXLVVplg
b6Ru2mOvYJTQgUyO7jN727I2HkpMtwxAfqylfakrZ0kIoJgNJrBnVoYn77ZRes1XW7VjJMeG4yM8
C27+DlqOJq2IHpCrhhiFrCe2CUK4qMjuaDXrxZ3cPvVDeY+e8Xtiod/MBzV4Zp3cmMVudtaEW490
Za/RxY8HqMhgXPMwEBkeDHpE5mHcF/VWEFUdkNz4wBUNboTj77uCNhJhVOx1bms/tVoRNwV/Ye14
TzDgHpUOmGM1AHXJWI73vn7CpF8QK2Pex9xc4IL31IvyLmDzuVy1itnYv3l587Hoct8M4YhVbbMM
EFIRwWJ4bE2RYrJk2lbwu0qoEFUcetbJyt3dVI/9BqP4VTQWxYkhEsvQyp51A/x3Js8ZMhZ0ePiX
4s3N+UNNq/fCQVuwmOvdQFW/7cCBBYTDOtegw7utD9PLCRNiwsQurCcjwosLo3KIfSa6U4WuOty1
Yrp3Q5tsGprv+1XAqCrPRWb3vcocRFrRDKEgCai0t2gFxdOcwyqDFafBzzHwMaHSYTXuu2k2vqte
HExLo9du+i699eo5VhFru3gnenkQ1NabycMYLoBuUVlxESH4V9gbWj9CdIcYrncgSuSYcrXZwXGd
vYMSQNLBiTlYWgVaAHpgQqstEh3oNhlMurrVBRbE38ovUYwWKg2TsJB1pGcd5zpvAT8SaN+RuNHr
Mu5zzDqmMDuYEHXYp7zyd7Sdx2Qe+zaZFP8Ng3GDkuzXbRY5niaFEHO1H+pF3VtTsG7GFbVpANC6
yO1sTOnwKdW52rhOSOKWszHBn/5sa+8VU9FuRMygN6PNPopWHZ0u/FxhNA14PwHeXpRBCnvGOaEN
nM4WLMIQV1CTPGbU/5a9c6ht9JiE87VoHS8mPsFaHQcWjXl18Vw0PADtsOu9NcsbQk9W/d52ikRg
mDXpklgY6l5wTZ1ujYcbSKA4WaLRO892fy3YN4d2k8xoHcpXbLerHX4ESx7lQp3gIvBZ69mJEIzs
Zrg85Q422sJDcQ11Ci9DMJp40/w2VulcFM7eL8tLAfcBn5Ub6QGaVU/0CdQRTbH4OuCXESSPc6Z6
+unS5nGmXSIs/Qup95H73XH2rAlrQd81/owDwQVSB5x0rFr7fna+4c1rwaGpOPrO9DEWJtWy+B2r
w6BNhAFiiWUZe34AqELtDxFVE250pbaD6XfIiRZjPw2sCqNlth6gu2JT9CFIiY5fZg4pVITxqgWP
ZmI/hWBDxeuEWQHd/S6NoyP0g+Lg9CfsvQJDbE0YQeABHaRv+xjsif3g199e20QlFw/SbCkbPtnA
H4mo9q2D1t6Jlm5i11uL+S/5b7iigcGoQCRrYINFYLe/tjXuTLfmyB1omcIvI4IJ3hFtwlYcOHBB
YNDAZ1Kr/Yj1FNGquFpU6ES1mc98xGXAx8hFdmlubwYkStksRy+h9XgKiy8aNm+LckQqQiHi0XbV
vl2GZHC43uS6//Vb/oE0PC6xkGNvwRnc11k4wHoL24EdtUV7vbVRBQx/AjNfncl6K0xVC+TGDByn
8PUbzAJeZD0/1KKrAUjIT8wuX4axRcj3Am2ziHEQguzWY6y4M4gg1JaicyWtvBknsINjwPG6jcfq
MqF2yJPCn15QyHhmAyngY2iKOFR7MO5RQhX2fE+mam+bPEyIjaPTDX0X3tP+uwrwv2C2RviZro+2
6ROnQCZgr8XLYimwMtzwoBxTQiXaW/bZHscQkWKXsRb75cQHGmurRs7mkhgzmTscQ1c0rv7wuqoy
PkxbbbEycsfD4sxlHKgGSLHJ8VMktx9WxZuYOeQR2EA4jchiJ738hjRfoh6D57a2DI7c6aWkK7Yv
QpLeYs6daV6mCe6lxTBtclpcmUZtypgFj3p3DewJiTzk3xoUhptXXazCDoUzp9uBUrStK/MZMu8e
7ZXdBh2vZeQ57OTI9cGEPgp7LcETPhRhhNQlmRm2ljHAqTJY/fZ2w5agvYPd8a/07R0JkFVpMZI4
H79oMAZbsNPw/C1L5tn82ub6sEw1XHVQ54o1YAOOrTal3K1kZLFLDM2CGt29BNbmqdcWJ4VBrhU2
vf7qXCUHPkdJuuEuTXQ/DclIHL4VBbJC3zkN6EBFRMee/WJNsejqOU+tesCz6K23PKhNURo90LZE
3jHkCMXUe1DIbJW8hTsI/NppRT+F48JJt8lV3NXte8/SNQ9iXq1z5kHrjgHx+PDARUwD5m7BFbdj
H+NNSWc95to6Cmt+sTWWOsiydZyzBb09OQC9MBmr0AFEhj3Mxp+sTn4jXXoaCt9EuarStsSoymYY
xUtdlog/UUvFsEqkGA47Z3Due+mcMFLc4+SRaIGndZu4gKJG06LOVrB8OvDESsRiIYKuxp94DMCE
WSv2XjmID9Dc0Q8/cL7YtpBvM0uDXqNC4G5HOd570vptfPK+lnxP0DxV6PZ1WoF7AaYB2b+JajK8
1m79Gxik3ujoOaJHKKokDj+Vw/In7J8h8IdY7Tria/ktigZZcZ9adML52wQnzrZBW762XO5h6efi
mggUb9RXPWJawRJnA5BMFI7BGBXTNMSAAmyAZu+ndYxUWDmRNweYLTRH3lZ3rVAXaFwPHX8Hg4XH
YjIP3JC9O5+FW72zib5DxYX31vTtl+Rdqvy1gglr11iZCCyAS3m0SPejYe3PgpcohvHOQHFJhY2g
LbRvWDFviWEgg65WtEPNluQbmZMhwpTIJehdOzZsPWPsq07gtOvGNFQHExR5psRcgAXiN3Et9jLA
LFDOypPNxiaiw3gvhNwRxCpRH5DPBnN3myZ4RrTG4qIsNqYvAK/U+GZ0MH0udZdiknMDDAseSpzK
saWcs6lwPsxl3/zZTyAow3EZMTCIr1HQ1Xi+iYpJKY5VCWacKnH753ZKQ67KCNXGjcuRUZHVj0Gm
hHdbz2RiqeoX6d9Hq4TEvlUfB6J1DHrembltBqmyjIWp72tLlwkmFxBcctBLkFRp0T911rKDcVCR
Oo559ITlJ0Otfzu2PE+ifEHefZzJgKOd2FeqIML4TpeBLPCIjtaHhXqbQHhAoVG9RxUjiNcOTdAA
lKUwTHQRsA9QvzjZ1GDhAYGzmKyyBhBORxN5OchWlv8pKrgFkbl7HUx9CYt2TpMZHJXIK52kn8qE
K4beYf3x56IDe3Tkt7Gpub7rHTUl8Bpf4rHxvyrXf8ZgOUR6iReGzCzBZnHgbDIA5WDzJD7clP0+
65zmeemACIcx3Nnx0YJcBbcspLoIPj+CseImY+PsAuU+lIFTpaNdHroWsYPosQqEcJ9QSYFCR89i
ghk3c/YG0hySPIpXIfjj6vv3oVPfgaIDkwUsurYySMfhKGFClsi5vet1weOQPHddeRVr+CU7l6Sm
VJgx5Dss0zuI2J+15ZHIrFcWyLvCFbsAtwAWdgewDnQ2hZiaB6SpdIaTIg+16fKY5uQTBjXblcPL
2beRsQGu2sSe1V6CFcENOp1SU9eX9oENfrwSDenTteK5W/a33zfjMVrr/Krb4nMsq21feOkCi+W4
QZJnFdXv7PA2MTnIVEZNL8bxm63uBxIP7bccKfaYfuziOqjQ6UrvRVAjl/sutIVzORe7GfC8PXba
I0zNP+emq2IcSw+dR/yY++IiVvU8oRk0Is6QUOI/OMz7JK5MqvWrXguNMz63YjSd/1prkE7rBILP
0n3B7vvN0esj1wCYCQ/HBV/jSbBtnudPNXfipRVnjwRP2tBzIz4UBTIsBDlxKMoNqH1AF9U7prrI
K5BgVMZ9KdflNV+ewMxGvd9qLitmRSIHzfBMoAvHy7RUxyXw97UucAQHmB+yfzqn/y0nhkxm0kco
2G848DmK8y7DuhVD1OYKIZva+KbA6uvwYT7PR8et0k7jmSnlWIOKn//MXh0AYD48KK4vXDgPdKkA
v5GLkzpeJn330686+Ep0zrGscNQOTF7MCmkVxqtRUNRx1dLPru33WtrH0Z2fieN85YCzRXVb76uX
P7/aapZ9Y9DzNlGzh0HMWz2CrVMiHlg+ZwwMRDcTXV7M9x3xvSSfzLMKKFQpxLhTM78qtewx2jWn
q5JbLs1RATsZd6XZLqYZEzpj52/EUaP1I540Gr8K9hPY+BJB60sJ2FVSmrpD3PrKmf0G7OMnnYON
Kwk2zTlzjP6FXl5hNqsZIJAEuF7FlGhFz0b0OhZNayJHYBmycL6Eb6arphicf0zzjJC9286HKkq9
CAC0JG+DDtUA+Qbg0rHgCAx6c6Q1dmfaMJhFlXmfAPPSjeTipk0AzShHZWtWC3QVbljmS5KZChcP
FUyZekV5yikGJCYfSs0E4I22+6gHpiZa6YLmkwr9nIGbhabdmYBms1sB2JQfML1eIOYw50DRcMtt
zJov0TypG7WGvIyg5vn58uH2KkycwH1qqDgOtbMBcN7EmpDNONkmZuEdGgC2Et1tu0K/20C9bV3b
eW4XRF6EWVnYWfZ2wIgv8gwXiUZYJw5DxYm61TP4c4C5qUKkU1OHiKyWPrtBeTEARe6Rv9H9bVDk
6Nnlxl4C9zIxH4wuOASHrEPlAY7bz7ohSDVW9oDtkGZj0U2Pa07ua2I+AhUEx6qY1FUAlbwsv4AX
lg9glxksyvvGbXBXcmCGJeygtpgSgaizEP7Sua6B4hvyaILBLmDUeLl53a4JlJppS6ew2foBveVY
FXLPZrK+1/amBXQl1DgbujlgoWV7X/CNVSMfR8CPOGSgw+MAd5EkwIjjpg2G4bHvWmsbln3Klk7E
ig7WB87dqCgF/y5w+hAAuHasgSEfk4iSl/40Fjk/NlVoriK3/OMc8IcgyRtUm9CCHaYLqoyQTTzv
yH0EHawX5yJfbo2H8yZ3uFNENXDqHDOOWw3A2t6MU1r5Yf8ZIkmHwqDsKxSGIFuwlx3KqgmPszHQ
MxtdPgVgLkbLWtEj9RuUpu/QHL9+a6JDpHh6vQxoitiKcBq2tObWpbFcD63ujv+d47yxzH9/JYGn
3D1Zr0W5iB10KisDy3p6BsHhDluL+LIDa2svQ773RwOJhpFiUwzdtS7t5mDnGtv54JPYM21/dGsv
3Eto5ZBamhO5vfnzXjmMVoQc0EfKh9Idxr11YEN4lXm5nl0y+ZlN2RpJgQmESZxroZu7P2+YOwuk
5NMhHKXYzpYzRT4G7a+9WseDlPy3KjrnWlPrbSq89jgvM/Y1TCbt4FCBhwr744mU5OHP//68MV55
F87FL9UQkldcSayTCUaLcLmwR9uGbU9xeyP7B0A0662NsbzH1qC3UPd95hFr3XE0g2OaqckvzWTK
LatvjzZeS+553QM0SJSr7JKnocAwMSjpTWzasEitoEX3gdLYF+xAjlFj8C2ar9xHDojVw2vnbqwn
nVom6GPUqeZ9XVx9a9M5D2Nb67OotZ0ONR3jskCQhmhuTALNltQCGLsA4+LeCpAhrbZ17VY+xK1w
wgygyeaVcf8baD+TuehtiFcPj5EcpJUSBhTkKq+DNdIDG5131F5i1C7ICWejfYeO8Ijacj3P5bJG
zFn4NgAHMl4Z7VJwXsIjmlPyPYHIzeo+OHilDnd16CG8QusKFCmJs2woz5MXs0ANRyMhv/awLGy7
3EmCDgI1FvbVqhYFHi7M5tKmgrO4wZapLJXv1SpiwrTcNLCfS8oBQvTi3egLkDQbxlKXlPUeLU3B
2Vu3YWe/9kHh7/3C9fYTC208TGWYUAwNHpFWB9txMLsBwugBNf1gs3j9I4HhxBOijsgL5XJ2VotF
ILrlccMc6zx75sA72m5hvORsuePhYbGD7RqE69l23V8geww0krLKWFeWm3mFjjYVS3eG+9NviTsW
VQ6bNxBPEeLxwWxoWB3tvq4OSy12mipI84M653UxnJvWEgmDK2YqECf3Q02uhXf/Z8kNMIY9DaPB
ZrpAQfdxUu6xS+0sLtq0QhkjoqK5IvwfNuUwrQdWDiqpNB/x1JXLCVSjDcaKzLYL3HAPX1HoYNrq
M8tp+WlB6dJAwTxgyGYfKCd/g5i1DyvkpL2lWWpaZiW57BVyXns+h516DsbSepR6/MG17g6r7p6V
73s7d1nZPRg3zY4GOPX75Vj0uf0Jw+G3lY3deYHPV0LW1sSoKFh7OUqU4QJo4EEHHTK/vXHqxhxK
pDOTAZYztIS1hQ98ffnzpvbEF8EJvtrtvqSUX8IeS4DgAe56WIVon6cYQLXRF+vj3Fq8/TzE7rDA
8rMI3oRe1QYCOl9CBxV+646PkGlJxY5erulRcmeK8yAot3xElWSmNdsAy0juS5uD5zKesSqwqesu
ODmhrYBGRHM697HlLtBc1h69ZiGcU+/xdKC9WwxQ8IAzS1u+1neS6qOehUYrAHEPsHHGxNIYxnqd
q8y7+SoIVF1tYqWz45pLZaDnumftiOrXv/Nd2e7q2iIp0rUuXuD+OeRtvg/HOSHIvzY+IY8lxoZw
+iPSzHnup4MuRew4PdmgXoN8MV898KrJ70SGrx6iUeYCxRMjk/b3fHQfHLBgQZm42kDXbJDn72Rj
nVB4uKu7sUwstFeXvJcJqcs163Yo4Pob4MX6WMmgjawF7fkuft/UoALq4nHLmCO6s1s52SDD6trh
MHYNxRKk5EgDD/JH1+toRk0B2QMdM0w2oKmEyNtc6rSnHRZRuOxYAXmHjR52KlllMOcpDqtP7rHu
RlSnJidbStqcelm9d9ArNvDxcTYdl/e5J9CJbWk34VpdSV5fprXZ7zFetSaak2cMz4kUJzWYpezB
p/RuVAOOda7QK4ggm5c0WcTQApkJMclFAQq/n++G4TRbiKuwNjUM1qCn9nthTRve1Hvq6zKlNsrI
c2UuaytRMAtTLplAqMsiCYcebU8KES7ofOg6jkMKaXjwfhoHYjWgE3unaI4OujWOSJSffQsw1rGb
Ibs5Pj3Wa4MSr6v76yLEe7P4ST2W4Y8c+aPLi/AlBAowmfIFRe+8NlkDRvC2kIB9wQ9+szp+eQVm
s4wBUq2PYm7HZHD5dnb1eJS9PWWSknh1iQPnk8VP/QnqJwxRE9Koeqss4UTN7IoXXQLdKgM5RA0A
lHe8sM8YGnZ/lt5EFdS3rqvzx7ZZ6IH3YRjzDqrJuEp5ct2iQUVoMyEcRjUvrF7XdTsXLIgsGCEd
CtL+9hy9C1Xv24k36ExOc/+Dl/uygo/+rBXGyfGkALa7rifPzSGdQjcifehsiGPn94yW0Bcxoggp
ej1BZgUkk2I/WZoiFrl0tyArzLtQ19AMBqUvCjVoRQaUz5ahPmnLOubCrCf4AEdrYPbuKFrEub6H
lHSOUHVpUxmqVK2MJdZk6aQa5JWy0InAsAG2rcUuJzk6/nxIjohhgy8R1j8wPkeUyZsiwnLeCafw
Njpc5tQs+cGUONdmgURl5rN7cw3ZNUgzoLdZF1/MWcDQbjLMOsPmnSfoOhySvPchFtDwKVj03Qwq
2TiyaRsueZ4APNRHGHDcFBiXvOtK+FFYSC7IuMwbigGF1AYLGY6AbrUzBlo1mcKPHr4wtkMRTtFA
xXmDevTUkIgt9JugoAtIfL+t+3UTMvHl2202NsvOXrsH4HQ+Uot3OVKikkYW0Jb5tC5b5iCllj2O
IG0JTPdiF4YuWIhstjgii75vsqFYisNsggWEQnrAIqpiSYogdkfJL2wMsPHOCJDcpb1WBjvTWM5q
CykUS9BO4LuXuKF+cVQHmdetyGYt6SnnkHeg/r9p6NJbThBuVX3R4mJc/IWCgBRaQRz0cNup1srL
KIQAhWLIQBi4SDTE1obOKT/frFzbe+AwxlhPxQkElTbjQdoHC9+QOSy3qPek47qKjYvBBCT70LqL
vtsN9vgLwm27hYT97jBHHkobfQvoH7hZfg4PvlthcMu7ndYp/EabZ3Dkdh7imagsoOlr4KIRYlmI
JFHkX2z9hM7Ks2AtyiHA9daA9WJH7q8tnbq4nVCwC4bJuQrbZHPjlJtqsTAUL0MwSmrzwEq+c9HX
epTQTHa3OFh/k7DbD7W4Rdlx0Zs2w9U5WF2bJ6OA1OACLdH4LnqISn5nIMdFQ9jJM12DJqq1Ws+8
yhNWtugMClp/zypQ3qd1wE/b9kP7tbgQXG37zoVQHMw9Lg7MbqHytnt/lioxfvA7DxXqBZzuh9BC
slPco8TkosiHMW0H+3jnTDOo5YGJ5ltF13aLfSmW51/VuEUMPjramMG0gTwQVrha+DLMeUcwYMA2
1Mu4futmTPai9A7uOY4ZVJdWA0pLCSPCSBlRol0J3Y7MXaeth2Qx7rxSJEFTXWSHGqfspybpvAVT
fMprsYy9dz5Ubx4GWxJIh/mRsvbZshXad6BHQ7yBXQPyT4yg7VyU1jJbWFkuMWs6afY7OhUK8bZ3
1isSZYgFOZRvVfxgH5rBpodw57JcJay6twPI1jPECOAlnwo5U3QTVthWwcSDh9YjlHVI5Y74lgho
uEIDI4bDLjDfuynQ0K4UdfyEAUORQ6hI2YwiVOcgOOZ+fy3zeduNqwchBxJHGNw0vgLVA7vsdgG2
f8YBqXYt7qdl0c1J7c6oE3dowXgCbAfacZip7v9Rdx7NcWvrev4rLs/hQsbCFKHRkc1MkROUSIrI
Czn+ej8tH9fd97jssoeeaCdtiWoCa33fG5VAW6Ct5vg5QRE6LSgIJt7o4Mb/Fq0+BG0ZWFOZBG2N
Ai9fPqriYmTdexO3lKEYk+G1RpP49ZhfbSPqivgDDPMtU4cGlc+TprkLUg7rVKnN6DEdOE8Ea7TQ
n/6oMRRoGOyPcTU+46FCHrK079Zyy6iMy908IotUcqPfd/jMcL67s3/jkmBZ071BJHOQsD6VWpO+
4NANQFXEadb1aTdWzbdAUwmYN9R7Pr9fnRi40ZbnW66Lr1WxyT2cBSjc00ua1eaRnrYDAHJ1yqYq
P3bucpNHmOgCLCViqOv829J67hoeUkub14uti/Rpk/ODHb8rdJJe6sHfypwDYkKZVWl9GJMYUart
gQcMZiR2fce+IVEKt1idfC8ieVKygX17GDx9jA9zKmKEC+W7OUGhaaaEjUy/hdwP5U6aw3IldN1V
q4d5gOkpCvHWxm96qRZQla1Flnf8sFKrDlUI1Zanjj907tmB2Pf7FVbHVJf7Wzg23GYeyhIxqJo0
B9kbTzXpKffZ7RtSyloPCk2T7Kra+2j1Kw+w+U4GRRduOSQIw+CPaiU7po+DkTgMTz3dX81Ipi4S
2sQrXTISuDUC27LsE6qy5CaG5/wUMKiG4aU2HyujPBTHMnkcO8fJ2hADgEmkSvJoqAsSlELGZC6d
COm9z5o886i0AC/Jb/QdhcQeCBMX/FRsJx6QQ26MyyFtpoPaCiUCUdyynrp3eE2LDKQ7khmpFV/t
6dEFzgRpj4NJpNxXI2MgOY4cT+Nn2SPjzHoUGW3+DoshfMMeXpDbgvJX7cHZxl9tZT47gnQGxfhS
AQAV1rsQau2CSPNPRvg+vBj76M23kIzarmwdNIOWvDPcx9KtSk4i9Vdto0DKjRVh4DCEfd6iye1M
IH3V2DUI3JDkkDKR3/VKPzMnmAcbe3uUbvpRJtOjvZm7uVl/rX1Kjqbza62Tr3bj43Fq7QcI6WMe
NT101rI8ufcqYjSrtvVfi1DyYHboHkttXfU0xXAumdof295KfH7JfqcSzX+uZHNXEBMT9HaxK9Ic
XMSw9rf1+ayZ20s/1wvjpQraXcI/F/3vxs7Va+vQd9aJBfS8GFhJthiRRlN9i4YO7v6mzuN1RM8M
GIREM45UQ/kaVcZz23GVnU4YWgCGi9hZ076dWX9sShtUg6hpL67r9Uw2yRToLZdFrqakGOfbfCF+
7jp1sXVYs5HpdqqAOZE6a5o2hAriG6/Zhu6SjEBeqfvA8W/sM1NNnyx3CmiKAAlV0JUaJmq6TFX4
jLB05cOSX5tu+FNr7XthaHeFjp5FXcxQbdgqlN780la78wfRsVi/GzSFPMOgx+xXkZCZG2xr2weN
auWewBhLjn5pHOWsGgFX/BMrTnY/Sv1Xb8/zwZha1EBZ4Vw3t3jsrLq9ltlxhBjz1cquwzTubW8g
5y/omuGzTrstqmf3bXVU7dzozbab9YVtEy0Srp82HE3RBlKrjvlgfGYpHFlC6qnnwDgfp7E+ZY1U
fGN1fxW8Pzsk2E+Znui7jRbiHVTuLMSxYeO1xLS+oebyU72O/s/K378GsH/T/Womi6/KPejqqvpv
4m67Xmx6rnPmsHryy2I50aacHGKCLsICLWTlrsZ+M26jgQL1Mi5qNBfLfilZMpO8EKGOI363uusv
0H7trEGEuhQJeFqL4Pvvl/ov+8q/VMr/ZpT5t3/83zhi/pOF5v/OWhP9qW/elP7/A3MNfuF/fE//
F3PN0x/5J/ld/tNb8/f/+Je3RtMw0FiC1GQdgBbfxn94azDQWIaKuYYmKwxU5i2e4396a+z/Zrua
jS5ddUHikAf81//yH94apOq641qCc4DZTv9/8db8rVf6x/OHmg1HjeFoiJoclUCvW0DLPzxmVPFu
mjLxqpM1AF6UvSytUpHc2qEeooc1TCdkre1s7gezifeFhkim1VBvy9zSzsgyaYUtL8i4FjLqqbvG
OMB6r+3+8Yn+68n7pz7ewDT0n00QjuHw+Qgsv3wcjoYZ4j9/ncocc/Mo6TldlEum9/dIKxZmr/x9
U1blMrY5WBqyJldPvSZRBH/jNkCoyfw0On0DmCUQMSTGszZ29j5FzFuOdrJrS/2lM6uXbIAm1ZmC
vbEKlb4WpOgIguDK+6kUlk+QkgDJWWNvsfJf+QqDlhf9s1kO71WX7dcCM9uc9TM0Wn6akyLKaLZm
DzROhoqRxt2kiWqJI0a+uNPMla1317p316jebvz24oDiyD7q6RKyESMAFVR7CNvkmJms5+TXM2+W
6rSfY/FUx/cJ4OhJFfWhsEq+GiYhU7Uwy1wmY34EcmSHTNhr83RkJhgBxelu/VaB089V1zHSJiCj
A9dfUIrtITXkA9SH3Es5f5d0s50JKihRirU9GvXaowev99WRDhuNI58QVMSfXLRBlnYfsTs/bDRf
RYOdwYvlGApqt2NN1OyTpv505e8EwOOMqD9YdQaAqVlbP1Y6QEQ9KXaxvlzTuagip1eX498f7HRT
2JbdnL6Nwe83t4nigSuuj4Ezh5ST2rGOhVAA3iU8fIXkW7f5IiuglkyZkK2vi1/NoOR1Yv/CiZ/e
HpKvVhlDdU4XLzGLXZ1kdzROQFA3veIJMnArk5qAikfAVMhLy+v2u42dILF0NB1wc7fiKJsOHS81
m5812z6Mst4XPiGiE/LFAXhuLFee+/TTJscxZLWSCGRRt5X3GoELXt50e1CQ92wYfzRr+pPQcOVu
8S9lg7cEqL9TOgVoaJDXAzr3vW23djjm62cGgzBLxfShvX0xWx91VXhDm62+WAmihoM/L3oNUjW7
9zoQbhWv0aBn3bFb2he3vExtLfZqrPBo1624yWW9zaJH2gZG0yTrPsgzahU00f6GqPpuqLG1jbOv
FbqL+LpePNM0X9NxQ82RPKeVY6BHzT/teoAIXl/MSg470Pf9lJIrzaBBlh6q6npSTg0NtHkniVT3
2GDkQTaWb+oAu4NgvLZSAMS6HKJeqAt+lrlCJdsd9Ow4TGzSxlbynxv3t6ywQXTK/MR5sMvWHHcd
1Q6+Nb61M0CTLDYROVuyN9nKmJLSX4VuAKiWCiuvckqqnHgGedc5M37k5VFP8EsApmpHe3i83B4C
giJOKyXTfZHaQbkiIVWwDa+tQnZNzErQ112oG5AV5bKzhVxDkQHbaA4Y10qyTVZjfcBlhZjp6MIW
rBrUWhqXf6pBx2pX2hfD+WQM2aM//Fhc9bMa8GLnbOP0vq1gogNhHQrBbyFKzqNeokRYsS+ZyOq4
wasUs0PcPVovGYnxIXjrjz0mfq41b7q2vFlt9jwU05cFdz6mTjjEVFihIX/MuvXo1F0bEtfKisG2
s6nLebb6l4FSam/smeFBPL0tRrygQ8erbCdy4h2Ll+5gZ/wyBSVOol9Wb2xUsZuG2yIq25BY1rM1
Tys4ycLnsFdijodp3OZdx+TUtiZiiyzekZLt+n1a30B88rRxFrc3wA8xdu81qO24iIrLVNrfKS7J
uSjDWc1fZeMkUTcxrxfJABLbr8Ij69ODv3432XHnafxRddlEddmf7VvwjpMTodo2Q+SOruNTGAFB
VCEVMBAJoSepWxdaX3rbMIUAE/V+dtdbR7u26x3EGCI2AepivwFxjvBT0AZIKnAJfu0UyMYYFR+X
uXfoCSHyqdgaf47ZiE3TeZNmcRxbNFXOBvhRk54/m9Zh5CZIg4wElDCt5TWu8uW4xNspXg7VwAMV
O84WVpX6y0wOrkCoTQHZ7NnKh+7a4z258tTzus6hjSH89RHG2zaaHgWF9gdfEzoqiInCsT2bbLSd
6iAekgzg/oyFQ7fUZrcu1rlN7jOoGo5g+dsyrfyI8+V7ZvndS/z3dTZfm4qzaSv268z+l1W1gTuk
8DcEB6aDrtAFGxf8uoAkzujzN6vfVcmfSuZRLKWKEg/HWKKXB7LQR57py6YRLAhABe4+ovGdT5Tu
WKiZADE3CnPJvDkUnfsYzz7X5VMp6nIHK4SKeekjtPhp0OHU2QkUuZkgKyadWDHJEb5nlDhjppo4
KGIKv6buEieGgZ/P0o6O/uIqY3rSWwQkWzFo/jj1vm67Miq3QA4mnXA2SjACKfOokBAEochp6JEU
ix/Qgcc7PBxnXq40sLV+8Ec3VgDUAIst2VfAmMgnUpeqUuLpgVC4NDxh+12fiAP5DMV9M5isgakF
w5UsT1Nj+whbyBSKkdkXSY2YEGnItXFpaR/r+Ds2uC8NR4Rd4cYvhlzgy2/klBmhQyBfxXER0i14
UsatiaxtKYKcJoAgdUv9+lcvteHkbKd7StHe4nyeQ7Zm7Mn4kBtXC7pBaj7ZJU1IU4axK2SlIkGy
8gAxhfAcU/m1OoTTgyhBDWYcdhYvjlqSSbrlyAtzWqnNWeUDU/LXrW5faUK9N5F17Qt9HsO+XR5L
MZd7AUbo67OuBez8iDGcrD/h2C3vQNTwsCHz5NmMPdXMX4sBFbAs5R9l1TYIbf1EeG++M1h9M0Va
56qP7+bO2o2QaEFNcgld2cbjys3+uLVtss9Ryfq9NA4EjZv7Qoh9R8ZqqA33THFAfrcf8tqawhED
apsB+syY+KwpaYLEbr8FINZUjvetOFvu/DmYTrRaQA3j7Qsa9/gG3SiGj/j7To4uBXcVig1OYrCt
Gxg7ddGg1BHqx88ujlF9qtm1W37QJ+wt5zjmy9lAd+XNxSv9eAj/jKh2RX3q8Dblyo9rxctRmUBk
x+0Z98RvpYGlhHCYZTv5hoIpk1BDf1pB25A4eOlSH8mMWPdIwBdUzLxSyJyeTD1yLCxDWhYDJacF
x4D0+hZZturlCy2M8U2QqTcWfRFldo8IsVvKsK6pGkcvCdeiHhMjvUtQMwVtJY6Jll62jf/Zdiz0
m056n5dLu2vcecaxuTlIVKtriQiIOBfTs6rlt7Jg2jHH8p7YyYfFvknLq3lf1dnkpWPPtuynQvw4
AE/HfPxTA494qsUTsGGiYYJO+8A2nGf7SJ/A1bLbNyNzXoelP6Krlod4s7/cLD4vC1LWwehdjDXF
WR+KncTqGtIj+YOkf5qm6yyn/SS4VNHlJmFT2d+Q50dMsJdaFIO3kJiCt4nxd62S+znhklkMjh5r
7R6MsX/KslzfC8PGg1O4e7UTylUstrar5jmAXhuDYc4BW2bD2dWDS+54f2rTZT3rnfgcWskcq2DP
qVwKAefYbJ4aeD3uE+DjYXhEj/4pDNRqIGznpm6nM2bFY8Yv668obvypyHgML61qp4G1WgqmWjss
e7TpWeL+zmj8CNybZUvqF8TAMzP1tISTS6Su1XYedDOyd1INsYXY9UGlVGVX1zHZG9Lmnga2T/BA
hlvGV5SaUORVnNb7NLNuB5r0s4mwrXwuRZDxXaltEzQ6f6IGVvqyF+/ErEXkMNWRLayICA0y2cst
AxHHZFbqgx6QNT9EE744vfnClWDuUdusOwFx02RKg3lW8gH1c0CofopBjHJVZHKxjp1AS7aDQUyz
n/ZAKwtOjQlMyis4BXh2YUdS0ytb7E/LlFDKOf1aWoxxf/+1Y6nfqYKirCmu1cSZyr6BMn4WRMH3
O4uC1mcZLz9Jjyzf0A4d5z5427HGt+epTYYxOnfcgPwHJVBv1KRlPuKkKYKxqTn+odOUMmZMVLY6
HMrntTZTdjbZ7jSBs425xgzitN/CfE6yqBqJMaff9ksbXDqb/M4U6CvROjetJd4opgoyFUtkvQ0I
E7TMz4s4Jo/PdXgtY2/aejvCkWqiRQt1SQts040nBM43kjv707k9QaYM44obi8Au8whlBLjwNNg7
9lDftPk+KByLKGz4SZ69WSfNbo9sf37e9R+OrWQnQdZE6ap1WG6kquTaR9nws1gSjijiG+Y1Jz/k
sfOiwYwhc3DiyFnO5rrNLx3zntbHh15J2sCdxx4TtrobGvW6oD29oHVX0oaKquYW3UBoVZY6fARS
7vXYeZWp4DQzg5ulN8njO2qJ7QuNe9VLKtFAqdjnKSG1/NXM7Ndq9iUdDN7o6DmPdf3utm111y3s
vPrNo+iW9U5LSgYC4l2f1vSnXy6pnZpH1+yvqqJ6tUVOH5UkXDnTh5hxLxqrODdT9sY1bQegdwY6
3eOUSmzPReZTnYIj4GZDjG25XLgAi6NdxnZU0Ql4j6aQHJrB+NKQ3fkN86+ObUkqv4uWabyq258G
1xm8H3yzVYdJ5SVhSmf7pavwa6NlF3hHNDMoTWqj6fWuw64bsL+2PwPM39HCtkItNs63UcwMrMVl
aJBRagDSgbFvbirbmq6VII4Fvpe2w+BojLEP/W1EcHxSZOuvxCoeFRP7vWL3NJQuZWRx2PKBimNn
JCcoBYyKlsafOtdfbgSfq+WoBzCHg3RM3lB3uadS0ezbE2s/hxx5Ji+cqssDcVdMcM40hk3/ZObT
R5crQb/YyGK1/Eef+UKUGnwU6DAT75mzBGtjzVdWlrO+4oSxcL7xyryPlP6iIupr3x5wVHSqfrDp
e/JBzI9VZjlnwZFfW2pYb3bmp6a1j8spiK1uVxeos7T6bam0OUobea31xPAyK16Rc+h4p8nDGiSK
30T5KBQZyirDZaSLNXLh1nmGWfrzVXY+Cj/M9wLVQNtHJtn6fJeUIXBXvLkoYgLE4DcZyvAljfLE
I/FHsUVgbByts0F/r93nuPb4rWPuj12HAdYj+6ZC32ye/qbmyzwbHogGA0g2S1a9OQSYec2Zdchl
fy3IEoDa3ejGtdwKs0CjQ25YjEbFA0Umhs/hFM1bjth8vnHV+PisZgtFl+noLto64ExkvhC+PQIN
zLmShsijTTaNWuEcptPYZuRhw3dw6Gz3ZMB8o6UdKJzaRgynSI9GMiimm4rHyu7qgotwSKvLZsU3
I4F8Bfcy/MqZvTFm6KATbvRqh6ToSQHocKriYxjcn0rC3JKOgifTeK276UVI5VowyDIKkXtCy6S7
NV/YYK2gKuMAx29LQPS87zNst8gpP9D9vUritv2S7GgY6AJxyJgdOkcQFUJngy8nRD6ZKE51vfDA
1PhyCO7Wz1TEfsZO45tSmYKR+xIb1fpnUMmuWOzF3uVOsV+Q3yJYWiK3QANglfVxDFs3KNbm1HfL
FpZ5TI5JH03odUiG8KVRHM0i96TNdaiVNuIi3oN0mL4Gi2VuGxkhENHTs1535u6Wm0MAxy7mHPay
KRZeR24IMhJlr3N23veF0gWqWRK8oS973V3v2KO6qlJCyEtVzMVBa5VdUQMFmU3jb0wt0aRBgruz
8dO0cY2pxzzlBlLRlUvWm2Yakl1U4gMp29t2g5wyLO9Sb9FVthPhxZ8E1H6botx8nYmSUOCO9W8m
V4LPbbCuuM/PuS54m7onbqfpmQSHNCH2pi7Eczrpn0rZWrCItRtZxvwkzPQEXFr4ZIHMGN20x5qA
GNXgFVuE+1mTvQ1YgxQoTZMkEOg9497BQKTftR1Z1MMM9MXtzj3dJKsvpSmC3m0aBGw1XhAb1K3T
lvv71Wpgvyxr8OgyWP181I1Ay8dIlX63Icuu0myEKndpCiD7Im2XIlSU6bna0nZvOvo5X7JnM90T
XsQtUeeaX8bO+3xjo9dSlQiBu8EvGPX9hEqYFR8ERgVt2xNoEaEZzBL7tTGbOiw0wk0VJzneWjWC
VKDuy7YfSXSuJ7GewK8oUdbKN23Q9ps2HvLJOpm3pCC16E5x1Zb8gWHGl6lL/U3oJz0fDyOFBsqy
c+LNDVFY8DrZ649incYsfxgWkkREXdl+mlVpCJy8w42lhFkJcjjmE3ZnmybJBiVvXC0BxkEq1EfQ
YFfnam90Mw8WZHB9ebXIz9kp7YDPFHXO6mjXtmzPHekTg2a9pXro2szGFp+/j6TgN1l9SDmQTLEm
sr8hgLuqJogycSyxbn64FdnsWmq9Ka3j2XPySVJRGsR6+jsxTcbQjjd7cUlvmbmf8QlIbeVptA9I
fVPcZ+6LbRePueB1SSwMCtgb6GaN+J7vNjO9KNijuMlLzIJMV0PsJ7x33/ZEpyrXDm6aS2MIj2N8
JaCE73S1mmGxGfdqpjKoIftccjOL5KQHBkb4O/JpjWCkoETY2W9hzG+tBvKD4GRBf2gykCjrUSFf
QHQ0n8kHVdFX3xiMH3M0rnrb/+Yi187t2r6bvftI+ljAFkf8UTXp4Sxa3Ei2wjdpAsGqBmId/+jO
Unh6sbzgkuXnZc11bgETqxxxcA8WltgWKQ19eqJwzbqiBqDm64O06Po+cZzeszkCyu6lSxn+UStr
vgFUugVroZ0qw12fzPoRqsANkMcjkdw4yqZZv4HJ5oHR/iQ3Mq02vUz2mVP/sjfcoYYFqlgkBVpI
83c768jI8xeC9htPkeKrLp2PatX+xDc9pWPJT6cIje150hpQiTcX5bFP2EntxRsPD7X1oKUkaHmk
DYugS95BRaALCcMWHeEPk8Ydlo8QzRvyz94aM1zH3avFjIlYtoqQs28M1K7+MFQ/InfvVseqPB1r
B2THWICju3uMKdiJJD33LBVc0CPrpwWbrPULhzSyfLtUjtK0+PKmlxhFyCNA7JLjFaohtUNzSa8j
lAZwO6AYpDqlf29D5WJTU1t9ZyjInLLsmFkGAJUTNnTzecnQIo2cNC+pljS4OcnNBe5Jkjl3qLrk
V2zrd0trjIGjA5/gglUWokG0zLh0q/lVrTpr5UCMoLNNRxuLP8qE+iLL8XGa5zpwKTEhrlz9XATD
0pzLw2SUEYaZO01ffGZL3tQklNDX2HrWZ91sHza9SPaLKjkhG/GMsSILKsEuUvfFJamMiFmLuwA/
Eoklvj44/Wlzp8hx8KEOuh2ZS/U51m1CxMdwRUBNQMMDYPfmT1PZ+lSNe5SMmyeS1LILeVuvWqnc
uSMAzeRygFPJ7U1VdVfGtXMHahsulj2zaDosUmP7O6e3OOqy505ukoW2J3RA16+56uDRsVfTXzZB
dh6+Vt0a8lBg9x4349RlyPIJ20Z5t/Y/UwOQsm5gqijse8XhdoY+Z3bQOx9bgRrgq7saQ2ncxWNC
7r6i3k9jmp27ZPtaHXx30izxgFQYx9kTE+L3cnX64bTFyTqhNwQttbEg7+u+7XZjOwMNxlGWYL9d
TlOhfKF0SUHzAU9WIqi43prD3MlPk5D5valYUbuVQdoYJ22ibyZv4rexRW5pGQg8zHOyCcur5Hpp
sMoHJflPARyIHrju9rQRxZ3XGvr3dDiUmv6CcNHlHdhjqhl362BcRU7SDkvXU6rYADqKs9/axRuL
/osomQvleCzTLdPsMCSHrJx2huBblg/9XdH0b/TwEQ9CdI0KayaA8TxrXB4K0yCqjaw5z+2/obFI
wyRcKOqGovCLHmS/EuTQ5F2QWnqJ7FsfmRjQFaocSX2rAjob+Y66jZHEClYl8naREOllvHMamlqX
dfzmgKjRm83AGGx+sezOq5SPphYbLMLZ4vXmOF2Xso5q1eoD4mpcwjCWrxbbPee9te6NxfyyB0U7
qrMeqqNBwkKWPbnu1FJ0qu3c+lstmZAod/MWwH2/sM3XeJ9JRNcxACbP+PyV3IM6aSdF1hSEKNxt
LkJqJk8carbI72Z7fm57TAYdQthBmTq4WRUhbmm89k5xnFBlHg1cDTkV7Ub6SDQLgtZtezQ6Gfux
9l3LtaavQiC0I4WwLGboP+NB75lys5LHwR4JfHxt7enqvBbKyPKwmXl2zgglDfWCNNaR1+9Uca/4
bj+rNOOlxomUdP2EumU6djgmZGI72D6kxwpj6O61Aom+EksaTG7VXewlrveTfrEzwIbe3ZbnOlfd
e6ppdpy967NrZsl9nJZnrANer4zzy9YqzhXH8EeOOOWNPFpuWT4PD8RHwe/a1+/km+Dysdbf9CnF
QYXn7iRloj1qYvhaAzIvNHi+GoeTI9WLbaakKgwZGTIEQXjgIt2nHD9dNM1Y2KeHeunXezUuv+LU
dn4RpmOGqa02+wboG5uF2iIT2ptUVrxbk71GgHR1NBtt+pI71bFEKo7K4JMaojJwGlldLEKe76Ap
VJ+anXqvKhga1OyxkE7/QyrK+4y//S3WCjyFBnpAe2qe3FKN91or24M5Z+7F5fsQmiRhPrepQ1pb
i8rWxKSLApeswX7Z9NehIIoqMd+ATs3rXDcqk65TBC282uS4BPSNGKKG2qz2BWlZRKw1qIn0uQ+I
GpFvqMPgGApCS/Ccf+tz0r4gjVkDpZw5VeuhfaFhXQ1zslYEWd5BYc3uo5YXzaNRRYMpXP40xOdw
OCqhQ4JTWEE97cTNmlZxMWIONaU/dmRjJWlHhKhyJZCLcdGdzgB111lQHLumiJJWDGgJ5e5YVy/O
sGWHREPMtxE4r26GcdAqvApQb+y94mMs+CuM9WFmzH/oyWtKuVrlUMp9/2SJH02hmkMOqb2brPyh
vsnPs177LZh+gITULLIqGJrU5WYWfFO9qYVCquw3YyMvolCKHzB917PrG3HK3h0ORFhttuLbAulA
K8STNrM/aK1zoAZX8SE+B2x8WuHzoGf4nu+xTx4rXVEP28DhUwwZCVymhvzJEbdpdnwaXQbZRsux
hRbaAQ3iFipW9Tux2bsGIqwfZVPcqSnuY9t8diWJc6MhnouEtQldt3PtLbKT1Ngi72ZI7ty0Jr+L
w6nAfxiWPOQ4nPsBkyFCuWJUL0tnYtYs0ovO5oTTI705Obabjqt5XSeQkAHPVdqZB71hTxdkH90v
Rv9N7uCpx/ga0Dzc7tpWATqSzgG1c34mL9AcZ4vkg3mKkKt7pQgzxAUX9GxbmHTipRP9IymC7UUx
p3OWp2hpm+VFR3+xczTH5pg3f1kFOZxsdFGF8M+NjTXStvWFRJvJn2+hkwN5bKFeuqTToKfzbLfL
39mziUa4oxdBIUD9w1SBk2jSyw/F2r4Yo6z24hZ7ODkrYlbtNC/xyI7ISFDM0n3Cwg2e0u1Wo6c4
ouwJlnHWpw1IuyPeNEq7ZI40035uOsRhnR5/GLPW33EcQFuVtsQX6BbncobNUFp3DMtkMk52i3c7
V49sHO99Oo8Hs9VlVOXZvT635yzTXLxt6MuNyj47Tgn7Qp6Um86sguOgUZC0HWEqND4JgdiUPyPe
n0SwIjTgKDa4jTUYxrHSQMUI8wioSE73eq8MvjFJAwBHgZdh0mF98ioCPDz4ecFuqbrhRmR4eCPp
tTSZQ53PLRzJWTpCpjGw5WFNvPZF6tlebWD/lX65Suqk6SJTH/MqwyfO4JNJepRkTiyHXd5IxgkF
BRMWFO+jVVRAgsv4XmLOCmjDuudIRhdaiKtxE+mPAI5WP4p9S0wywelEC1aSq59WGfKMkDX2fcbP
uv2QOgPOSGJPF49QhUc4RL6FCQdWM9QNkRRJfWR1UnZ0nZzb2z/lwpD/4wcN9heHrMLbp+jzi5rg
sxEJxNKgzd2xjp3N7xXWHrdgfJeZ76Spzts7tIfupshJ1D8GSVegGFCLRXww3aw5bkvXHJOsM7xa
6W5jobCO2bZZRycHpRgMnuaxtbqjBXkE4b+mr3php7tS6XG/dLff9+9vPid1d0RZGgn4bV6TqYo0
Iz4R9+8c4cl/u23d7Brrc7ANRn85H8yN8GW9q/aEqCF/UHKeBaVq/azC+5XNjnYqK+dUxdvNEtzI
o7uRkaeq9Cs6Tcz6MpV3rXbLWIJzTcYmvRTO1kWN2l7GoRmjUpmzB92YK56RUMFUvutXPMDdqL6q
rtoctQFHmdUGSs8a1AIreglqr2qNw3KWKUHG+rwfRaW+VBbhRySGSYplYbHcmFNufeZL3ZmtZh6y
W0taRgaY566LvsM6+DPEHIWg1eaD68ZvDdkRCL2VqwGg+epC0U/Zi6Up1b633d9dJSB2yuxcYK7o
lO6Y1vl2oc+pvBFaj45G9MqQaGDl1W2c/e/sndl23Li2Zb8Ip8CefI2+kyzJkiz5hcNNmmDft19f
k6p7b+nEUYRG+blePDKdqaDIAEBg77XmCp6mjGU8c+ySY6vzDICbN9jYP4UWxwg/p1rkeC3KEjRl
1ZS4G9umf1PF5g2V5nErqwmbh8XBTsPpSnukoYeXoB+N9GKtW8jddXMfhNRwelC+29a04lWjW+4+
jNyHkEd2pMJHC++nlcebzijD28bPtr4LJpKoAIfXS9XdOIX848FTYo6fDOHuai+mickpgN8PckTU
rGMzYpePcyeZZtulM7OIpIf+v+wfW0yoKzOOTXT76s6sMP821NUTeKRwgeTCI151w75jCdVAbfWS
GtlEUWdrjdAPW8cEtmBOh6wzgpMQIf0tbEHofXocXHV17Oh6YN32tVUzagK9fW2uo8LtkN0Eu85y
pr2dGrBEfAQ7miE6ygKZuyNVb1ja5DsebEziesuGOxtp+fqat4VuxuL3YPo5Qz+3/imEbYGDjSgF
qVrdlZimV5meGCu0/ZSZW2tcYZKHedhoJL60obk27aOtin9GI7W2XYWoO2ALktHyuBeotYMkKW87
xtbCiGZ6Amw6ImXuo0HcaXFvbQI90r4k4FWjaDdqWnCQLQXrqM6jVRvFTyEasgPsFFwhVeayJ6IG
UAfIDnXhS+purljmvkn1qe4OGvggKOWgmqkzLsdUzdgdudEbO7/pSytdop2XI2/UomuNuxGREwbA
cWkpZ7hLCwFtpfL3WodHriicAYYtg8qZ240SSqEXWvTIYmPjDEjKyjZeDl3x1FnolbvA3/WB5e9x
N1DacW2s75zFqWLdlohqqMr6nOKh43B/yyp2i2e97R/dJE9u6vDJL+47zU7XwNFu/TvsVWUOSWiA
uOrNBS+3qm7J/ZyljhH1y4BNoJvj92rSPGWL5DzXSQMRQ2GWjUbILk3gAkhuwJaZSfQd5g7KuVTD
fhDQrC7Ul0YFnF3JL1p1pKsi+JkcyJKKl6Rp7x2tghg5uviZBg+ao+EuB4fe9yx+NLISit2ImULT
j6a0042qb1ErVIdMTbvQ96cd7VrzaOf3TiJ/mqkJhHoItp500dqpQW5oQq+RBVtbzA4PACcSoipk
som0OrvJCmMt7ORbzqNfSf83BoBh5xkUROjA53hoWha4vAFB7kebHsnh1grDcU0G0cZzdf22aNkk
1J6+yTwdalmBpTjzxQ5o01YvILEVGLUwkpvLrAf7a89gkJS2pOfU0zKPcvrwAhPVVOyNinqipI23
9Pjm2TCio6lVuKqJhg/1qaUAbhd4FT18QqStIe0EG27ymRHCkG1gOM4TFW4KQE72VHed2PWYUjnv
29667bGYtYSJOZEUp1qzHvKUo6GWcioxoJAIK7/v4EQvWjuiAU6DzvVnXTGPAZcizGEvu4mHQT0/
eJZMEcxYDClJ7SjsiKp3Jq1e+upX3NW4jP2Wb5oyD8SNtQnpe9CG4AvQuZ+d/uSCfkXbL6EhCDDZ
nDM4ferql9K96GdgIivlZVefqtJ87GkhsEzIAnxA9RhWLLAuBJFqqCEt5KW5p7FJa3H0V0zCcJkJ
pYH2Te0btu20koZFE1rtswGHdArarW1VvIzN6LsjCm/p9einAmq0ZfinILNzzSZ2KeyQzj5bkwPs
wafU8//kU9mgOeJFGNLLo8rDGcGV017SJt92ofktBO5JacjaRXlIgyx2X+rG1L4OBCZQ3xu3kd5R
FfDNgehgjnWRl997rfUlp8WwJWrVBfTWFCwV0YsFAnkjq7nmxOvf9DLj0YNxkFr1Q2sqFmonMeCH
a8uY9EJ6vnyxFtxsXPn5zg55vfbtfWjU2r6rxQ9zyuuVY1fhMjCLbTbkLXsojnYBs8VCHFlB+Lif
/Py57KbiJnLVbZbSrrIHPKJC4MgLQ4nKgno0Lw1ZW0dsy/z05NwG9fTiOHp+CGPja1KncmM2yKoi
7R5MAaa2Mfw9iJNU03ArbFaWZv4lWIKno5ZFdGE0HUpNiqRs/mNCCYNjd/5HGyCoX2L0SzkeUu5M
xLJlNwMfnWvZ/KqHLKxCJk1ZqvkQikNPAC3mNIG4YUwC8FCQFc1KlOz2bB+FpXNHrmnBaeJbV6Ek
tX+GQ/Xq18CiLNn+1x+oTsB9zWRsEhcAqbV8B5XbRzs/LpI1+He1UJrHxmL+Iy/T+uD3HtVY29cp
bacLmECVA5nbUF+o2j96U6S2JawFNxH0YIUEvjv/8fbjVAHm1hcQ17e/E2VdHdz/+V/e/jXPJwq2
YbAxpoB0p9J7QHVGH4tak/C+aT7azDxIEKPUCIuKIf3eCoRWDhKFYpxOVt39cCKf/qOfQncdAZ00
uJh9C99oVNJa1tlShL8M6p94bdkZiaU+hIe6NJ/dliOF28CgTLpDiuZRV+lC6OplxAWzsMO22bvd
nWEa0yYhEJfNSFEi70ioz2RVcjJMDJEUunbScG+MlsZeUGCY41v/Se9E240umgrKFc3G6XlfunUC
o8qoaGDV5aPwgH5ZuM6ZaOZtJ/ru2MZY7w0Mczj5HXQ2xoC4ifV8VRly4/VZu83aV2z27PhJIHIa
uF/gXwzmp2Dn41s3dEnvCIHa2OmfwhjoFQNAHVC6boNe413QRXuVttU/HR0ID9PFxJlhC0v0XmFu
bRlRh9wc2lVuk3zCsRpvv59wrDHi28LR/uBED3a+W50KozZWo+WJQ1Xcdd7sv9KtaMvqxg5uYqnQ
dF3jZDCaG/ps9tINrFur4vDas6HGNrqK0mBaGRE6wNpDDk7XYO0vxyWc5NeysPMn7I06igTeAJoV
nxzEdk9kNCKfKmOLMsMgOLsU/kMzoBWwKyh5zbFWowdctHjJ8JgtZNYPezcstmNYmDdWcW8NUbpF
qPM0Q8hPMV6SpPPgMwf4/QQ0Ej/RX8buzs00+qRF1N6bXuRv/BSNEyf/HxoW0oeYgPslwIm8LwJ8
tf2DMojusjF3awYU4USIVzJQx8WgszjqiPP3aZr+mQsmNO/ml+DYrjJmAyfOeEYqZs2q7ae7VnPY
ezksPHHWlacsF6gizHYpZx1N5OCPD71GILMq7ip+n9tSgGjwdoVtoXyeJAsc9u9GIwswqFDRj3F/
S8ACp2KCHWidyV3A/EM2/BIUGs/f7DVaduNz0wrjELbeSUU48MZuXWTHoqHy6ZFcU0a8ZRzTRPWS
l6D4KSA3dRSsIrfgFiA1Y9abNsHA4S5Wo7uiGbYMQyqP45xbbIS8Yfs8YMfiYHDx5xbIbKLrKG13
iNnRJPJdFQWnx1ZsE5Ag26Ia79Iezi1Hbj5qvuEM7vsiM0sscUyVhRs/gAdgS9qhR5VOY98NQQrP
Jl1AVfuGVyGPq5EKJxZCalJIUaNDZ8PZCJGDLPRO3FDyVlvPGH7T14Tb6f+WEk8tO3FwY5Ck80KH
zToQqCP461T/0vbDdMBrdY+U+Kddwo+BRYOTQCJXVuJOL9xXRIUTDoH0R+4V8SEl02EuLcA00Hd5
lyBZs9tvKboEDqnBz6SFL1GMJNjkJp3mwo7vJTu6BaLD7MZRk7cU/feuwz8kW957qN5t4eXrmjeF
osqBO5qcTSwjnGBdJFRw5gqiIfbaJL6myB9EF6GDGUqaTx70H0kBN07q8piPWIPDVq7Ya76CSaWb
Eg60nDSQLlqUvhg9NTpPg62TxzSZypOysFyMQiRs7ZroQP/tZA8MLDC0u5E4HtSwSbGhPI2zaMBJ
X4objxIU58vGXfUJpmLX7MmPqJK94rgWeijEmlDITYYVvKcT2Hk/fDNjQrSIUMKewzN4X7oxxg/P
wboU++iPOu8fk9yXdSeHo8bOhVpUb9667M0wayR/BmgSW7oMxioQ6D+slINnaFETyaP2y3wUUlmU
4qkwgbJGG6CzxoaljPecbw8bP9ayW09fvf2UrrijpALfARpvmWgcpZzQoZ7IqAY6zo4vmr4YWfZd
TLiZcp39ODsWkw4fheKmTQWFhnZcUVVYId33Ni2RDYxRU6MUO1Bg8tHh2i+YoMoD7Alt6XR5sKon
1S6xY+3tMm3XuCwMIPHptzIIwF2J9LuGTXeJQEYshTzkQpin7WDwwkKvr2UcY2Uj6OxwNl3ATsJm
PlsUYn8ITuBIra7i0fDkl4PeFJusNb6KLnjI+vAfm2YZAIqZKYDDGV5Hi2xgnbcUNZyWrm+RT4te
R5o8RLyC0knfk0IvF6NmgtVqWlS/xn2O4B1b+uhvXTM7IoXKQUxyKOgNlsHxRYkYYwFd3rWVo3X2
ceQSbjCuIx2PNgGbvPkKb9GXh0oIY9/3wQLQXvBQBF9Bki61gPe7P7XJAzWuIurj4xu5tjrlWPIr
Tf9mGBmncFS4lJL+gSOsNsOIt8qDP7OopVT7hCZu18fetm4MSjQVgWmQRLc01H65lWTqNRxlWkLc
6BAR1DX1kl6zisECI950qZUrZXwNR+PGkPod1zLseDgVbYXasB9fCELNFijV8qOnufcol6p9G8AR
plf3oJfYEbDeFksnh3RezkrMMAi0vQqBx3hRe7SmrqAoEv02gzzjXOpv3iqRSjUNxzrjXqbzmTqh
vesXczBFmK3dMftlVDaeZS88enG0bsc2J4TB+grUmn5plRJDFA83tV7f6Kn5zUScvMulviSBZcT/
oH2ZzV62rQmSTetH6dO2dsf4KVCtxvGMV00pkM4GunvKe87RWoRjIo1lsU7DmVBkL5NRxis+9o5c
AG8jPNUxrtCmlsJ6JDaMaDTfk8sJ6ZS0relOaQQlof8+lQbvOH5HMFkqMTlW3yaSMdkYslr3ijLj
oRYlz7EId36VGXemlOx39B8BaCVEvWjUBs+7yf2O8rkfYlCHacmYxYNfVV80x4NkOVq7qZs2TCGg
vDFjaxTqqcLKcaCIS00g5eUY7AceacsgLtChsGAaRzTnw0LYLJlxRMXG4SA+cwyQktlkSXRy1Pae
6fxBoDgtXPRmqN/4jNzogFv9wfecn5qWeBVXhV9Rlbz6Rd7utHw9dum4YmWmxGc70RaJB1xdQMoG
vAYjYE+W+AQA+AkWMG1+8YzQjxwyfuaWE8XIKA5O2LfwhLLbovNNXbHgvRwVgrXIwJE34jM3XIK1
EH85VsEeQPYeR3v4pa6HmmsqKN8NCFo52xI0J2sNkwRMLmYCMwu2GqeEuUIx8YIl58b9rlV9d1PY
9yNvgI0ZsvCZg9awezeCZdJPr42Ac+tryZ0e9fqqB8uxNm4ty0lPMN44V0T7DIlT1gT1tvAAmGC3
JI4DmlhUxc/2SOe2Jk5uTcpG8djImyLeFZrKbyTSCorbRrwp6/i2G/qJCi/1Nna3+TFHwgDdAoib
nQc+CgJ9uBcwdgoydopSuBz9zEXehNNNnsGqCLMs2gyi24re/i7dEkBoWr5WSFKO4GQaH30bu4i9
1QMpDsrvTj0068mB+OU19iJPk3aF1dPc0UDCnJDlJzRGVOSxUaP2jNNVWYI6sqPCXiGka2ZB65c8
ANTo6tWjjSSia+nGVcc4GfoFUdvoGPGYelUMp0zq5VqzD4mBe6QoiILrRvavsTG+YOur7jthfYH7
6y9bfZo1jNGxmXcbiJLo6QXMynZCX8JbdUntvDgYARCCiXIMzXs21cok1FUZ1TY3kP9Au2P5rbaE
y1DQsrKOkA93bttb5sYyjYZnbBI0CBfN17t6q2gyoyj9mtIU2tZGuk9pT++lEUyHPst3FG4CaiUJ
4n3fX09B8yJaPI52k82SCp5TozKsJn67DM1tzDH2ZNaxuXYy7RgE6gVXekRaiYdesgFX2LHB4RWf
Jket75Lj2z8ZYEla3jxLY2BclTWbmnC8tVn7V1lApbII0+4GyfKy4K9DK1QPpvLuouZQaiGRFvUJ
0xNvR7s5Ireyn3BGEigA8MYyKm/XT160S7JYroIMABimhMlGFukFzrfAd2qylPqdKacY4lP22P+p
aV1vYc8/jbxDV5VOa9duvV95WCZ04mvzBC/C7qyfVkppMKexTBFE3deWdkfV2j9Owlf3VlPJvS2M
1yIwthPY9o2tHOoKRX+UWSLZKiMuVGmnHRKHYi5ByXtlBP5JxskzpJ77vsfCOJli1VMXWSGG+5lZ
9qYuaC2Qvs1kb+rkZkRBjd6AuhN2H4pVCkgDLVwyaCTpg6TIEWNxh3v3mR0ssaaJ+xJSU0FuiLo3
CsRdNED486TxxfbN6QsafAplPllVFNfAenrVg5pGjjoQ+qt4ngg1rHeaoU+xPmJwIBlCOjV7RjO8
FU31zGuM4befHPloEdViBDacxH6ugaKFBOiruOE5iK0uWXPLMN+owfQAukzfZJJoN1R00UhjI3I0
xbYmbop1R9N12fOlj34st+CU5AM92mNP8eQA0f9mLkEL3gqv2QxkKite7nrJgV41uvg66EDeKaGV
AAflhh9ZjZ3z2KGLWuupvc16oBz4B9JDE1u3dPKQnQ9qhwrlmyTHcsJ8cHKYSI3FDySp9VobA15j
13pOM4dDQTPqhy6lLsKRMQbvawz7ZOZz2bp+SO30q10Yt7V9D93mT967X/GaNMz6LlP6bhqEt/BI
MsMpzKtjOVXFS9fWFsvzj7cWYGjF+YEMNLJ7ephD22GaaGySYLF8+y9vf/g6tinAKN/iuSY01E3O
udulJvT2j1GcpCtTYbzQ+4YKUpJgPBhqFtnI+WGV6VOPtPTQRmy4kX4Gy7cfevuktz/C+TMzgQV+
dOnuh81rlSk8Rql/IKXzfqDUhZI9opgpqmpXTPrOi8yHsh88ahp8hwuQ+FgObMPD8l1+NWzZY7XP
Wprc8xN3veqIriDdIiYpdmP9Y7QMavOJhdPXfMrQIss15lDGaGfvsrnQ9PZH74CAAzzEv8fj3LbL
jylDkuZ7F0zHtz+A/LIioxPIE5NKmF29KBthU6017XGscNCwErHGoGA6SqPA8RbBZFMhYVug3f0O
uWCJqMokxwmH77oktopDdEuIRFvN1rayXprOVFPRrlapUxzKwnlqu3FnZoPalFO38yeYBXnp6OTI
q23sTeEaHdqpiHG5i4h4SpkTNwxO9wuj6AWFwN3AiXcpvPrBH20sL7W5qYGY1Qn7j653dzHv1IU2
L5i2K4msaTp36WAspOj0j2byxpFmd0BSuRgrfJEu7h96YKsmzCCzItaz0tWgz3DYliyGScMYyGaU
M5diC7jAKoK1tCK2Vi9pRMUF1oSuLDAq9GDCy8VQPoSej+yafnfdiX00JMmSbDBJRkrbbYc2eKoS
ejcR/jfOc0+T46Khix/TMHmNC0p7YQa3IgRv1CnsIX105Hd7ZPHBgZa85A2u1lGxpUzmU6OX8P9p
HGY9tK4O+l6l+ZL2NWw1wpmh903FurWATwzW9MUpjRdTw4nShN3J4lW7KaUld8KUz0rAOksUcMiS
EnOh8JfRJ7q3Ege1rfkyuNWPyqnsVQ8hGf2bvJsm/2mg9xinBjk5GatN0neY3yOEX0gdXmiBd3Tb
gi1pBHITOhMyAUR7Zpmu/ImehAnE0cvT56gLKG+5xZOn5ujn7LdpNThreeNX+Ag0i+SaBnxBjSRh
XdVUMQK0ExvdzffEoT1aPWyhfIYja274GFQk3tDhRyJTkFALumCM6Z/lRR7sU6QZGh4JxC/Ut9uB
zj5NJTHVJ41W8GaW9WyrIDj49kRZuoO9phTvG4JfYENXdv3UeHWwE3qJt9rDtWCI53TiTTkm/L9d
YPwWSng7s4NUZvvklrdVtR/8elvqFduTflFOZJ7YiX2fBa6/l2l5Zzt4CrHaA9GqEGugul4W0Muq
0F4FQXQ76D1Pt6cr/YZk+f80oMfrUdu6hDzzv/47zfo/aEAPRFeEP/4NBjT/wH/DgGzvX0jJ0Uk4
jm3YzkyD+j9B2xr/gWRfC9SPYc2Z2QR6/xcLyNX+5Vq21KRpOFLT3n6ozt9ytk3tX5prS6q4pmny
g97/U862RpZ38X9ZQEKnP2famueeZc+2LrDRuDajk9m7bUBkZlix0Vq3sQySb34w6GIVsYGi5Aq6
kqoeqA/kTjV4NLO5TzJsVj+DgTkEN9dMhl/vnt8H7J855P6DX8o5AxMNRkK/GsHIKbGr+BUBlP6U
DPnd9Q+f6VofffgcMPyOemRXuoKc0qenpG6BqAbB4C0NpVUa3UTT/4RedOkOnH+/SC5cX69HPT2p
VGOrX6pGEJrclz7j539G2AdPiKHx4U3Mf//uJlKnzbIxi9NT7UItUkkwceAg0cBMxnt2Yp88qktX
OQOUdRVHoalP0xN5g/FDkuv3MrDagzaweym6/PH6vVz6QuZn+O5esrzPjcmGzBBFb4VRvTCoQvRG
RwKxVbMjuH6ZSzfD1Hx/mSr05AQCPDkl+phpXx1KdykRE46ucSYaYPounAIYQv5JYPWlmeXMM+7d
bdGZrpCRAgbuajbk1dKuZ2AurJYWyLoqI0EZBnBbnm5R9yHU4P+2E3PjCH8cboQ1mQ17fbsbTRrm
bWU5nwTJXxiZ1tnIBDZfR0bqDlCmw+HZTCcn32muj0Do7x7znGj+7ra1iqpxR/H6lKf1bSbh/mg9
5RHo/6CLMqk++TYv3IZztm4lk6zDwE3coxjVt15DfhTYXOv6PVz48HMwmu9AkDR5EZ90TKwEBsQx
NfW/XRvsswUoGWq9pIlKJkQ9jUtsivSUEqGZ36//8hemk332BUvHV13uRMap1h2r/GWoZiTP0oi0
GOWzB42i+cundLYGIb4LJcSk6KTiDpFK4yuQCZmBfO+TKXTpazhbfvQBYLlW9NEsQ00gujlFgwPN
GPRPbuDCimDP1303VLPMN3384Gy5axoyIC5I8WzES6B7/o1y+te/+z7O1p1UD+M269nYZ3aRU7sl
T8eH/70Kkyz85EHNX+0HrzT7bKkp/CaqQkNLTl6CBtUou0ev6QpYHW2/Yuu60TFdFZ9c69KXcja/
pSpiI7OG5FQIbLheHgcvMFiDw/WHdekrOZvWhW4UXdDK5JQZgVwDCwL+aeokAeYUVrtgTDfXr3Nh
klhnO4wOVkWO3G8OOqZEa1p1TCah0a6dpA1P1y9x4UFZZ9O8sYECCKllJ5Sy0dfeFBjhuvjr9Q/X
Lt3A2eTDzEWDZfDUqSkK4TpLHQYYSe/0LfvHCtdtY6zpjglCMHojaP6giHLlaz0RQsgRomn1r1Vp
mC6ps0LaeP4T4en6jpSEacYgW0Bzttd/0Uu/59kcplmgJ64o5VG49Z9B0lkSjfniQKz9ywucTWIy
saED6LZGcozQTh0m120ENRd5gAj+8ps8m8FEkCnfiSr9iD613lfCKr+7sV59cgOXxsnZ5J16Pc40
zM/ghSD4KBKFX6ypDNNP5us83D5YG6yz+UpMeIkE1EmQ0nYaObmEi7t+sxiVj+NUyczvfkBHi4ff
OpV2k45jlJSju77+7V+YztbZdPYqW9RCT9pTj8sfeYEb/FMU3r1RO8FDSWz47q8uY57NZuLpOVRB
ST8VUYVVoMPb5dpTsy/j8lXQePjkfXHhmzLPZjSHkkBJmc6kSXiKKDIgFwD/t3Q9s/7yEvMK/+6V
RFe7BApMLZuT4rjMXbsiNs2hPHT9QV26g7NVw8z7Cuy18I448DsbHURrd5u095Pj9c+/8H2bZ7N9
1MmgaeKIsdy4QfOMuD7BpaJ3tuusrR5P7Y+8b/Re++R7v7C4mGdzv7dbPx+oGR1T+tiPk7DGU+mH
2n2YpN4nC+2lOzqb+65oBpsMvOloeq0kZ0jvlrxaUQ6Fxf1oobO7/uAu3cnZIqAs9sgZMR5o/NMn
0ZqPrp9Dww7kX55+zLNlYArTMZV5EN10YfjNTeyVAZlkYYWc5PqqdjfXb+PS+Dqb734O1rJNAwXh
waYsVlHMdiqJ6vr6x8+z4IO1bCYjv58dgWKpN9BAPMTTALYkBbWq/N+tUYollEJ2b1O/un6lmff8
4aXO5nqvl8oPYFPcJKF8hr+4aKvb0AnyheliBzVS51mLDZSqHoXr1o0+ucELo804m/5kuWYxsUfq
lCdw89sI8ZXvgbwfC7jfSK//7muaC07vn2NZiKmM7ER/kOmAQjEt1DfHi+Qns/LCIJip1+8/PemD
oDJ6Q51ipPLJStdjlH8O8pfPntKlC8x//26RDOjfG42FdiAXXvZd7zKeUBUI/ZMN+6Uv4WzKK4X6
i1qrOrUqFVstpqztjU24bVoD9VCe/93KYpxNed/D3S5IW79BAG+uxqH4YoUBIFPwdnCscPdfH8mX
HtbZxI88RfHbzuMbV9XJtomM8Ns4G12uf/qlZ3U24ZUFk4VqdHDDC5HmQpYcc40Ag94OXtGBOMu/
uop+Nu8r5QoUN0Z+SrrW8Q58LwaBJ2PChQltS71I4XvXYrP65BRy4ZnpZ5NfH6baLE0tuOlgDS+N
3sXIRoX272affjbJXUeLYDTq8qENquGHpFGjLRVgzfjvFhH9bHa7pp76tlbwnbArQrcaf9PjiMiR
In1pIjJPrn8nF95Y+tksV26BX3uKSIdyyX5uDQllQdWgUbUxX1+/hD7PuA/We/1sog8J6v4pGcxj
5gPbpYDaxjqYvqS3vNHZ1c1AFgYobLRNuHzqrMbtHlEBPWR1TbYSLKIIeIRrxwlCHg/lC9DLSaUg
mFDOJiNes6kvnR+yr/uRzpZlGwcCSeLkW0L8VXtwqOBB9fPxrGn6YiRNNvyNI4NIzeu3d2HuaGd3
p82hdHhX1Kmn3wj4p7iRwZAgLs/9tQgJH7p+mQuDWZsf7rvVsm6zivRXPPB1G2bQYpzhq9NrwfPf
ffrZKlZCE/RCUqUedLPLT26EFSLVzPaTETBPuA8GgHa2ePkZnrZOmO5ReRFAR3SwGPL3yA77+E/a
O5Z6HawkcHICy6zMweULKhJQ7vVbm1eXDy7+NirfPTgwHm6n211yU3b5s14lDyQOI2pruwPw/5fE
kFunbQbSyEk6vn7Fee58dMWzh0ljH74jCNGbXIqnsB7x1RikFXllUXxyT5eucPZAY7vOiEL2xKn1
RzQOLRE4vqhhGFdT+8kr4dJjO3slmG0N76YYMfaRrWlndJBlIRZtX/YLM0ANMz+4Bsn7IhOW/cli
dGmMn70geo9CeVj44mRWDWrVwdCg8zso2K5/L5dm6vn7ILbM0IOYdjPaGGIgVtzFAkymn6J1SuY7
vH6ZC1+OdvZi6Mkcg7YEV6cvkJK+eArv3y1ylbxUy6EM/E5+cqFL02q+z3cj2+V7p+ESpDfzPhqc
9xc/6DJwau19PXjP4LcJS5v/5vptzb/+B6P6rYT17mpl0RNYPVnilBcqxjTSWNjJ+P5l5MqlpOyw
rIrxx/VrXRoIZ4MvjqZZ8jYVD65Vq/uW1Ykihy+H3fWPv/ANybNxFgNoQeRXFg8+B+e9Tt8mWxZ1
BC6r8v92GMiz0Rb3hpUrat1HZzRwa6adGefErCn8dnXsR8bq+r1ceFTyfLQR1Wd52EQfyDmkOpyD
KdjXmRV+/buPPxtjul7HcZwU1YPpwhGxiTaI5zS0cfxkDF8YVefhSYFlklmIQ+RIuDSyQqxjSA4t
1EktdMS0RZrGi397/V4ufe3zI3w3ghFe+2UwWuVDiiN1M899MG5DEO0Hs3N+/d01zl7TaYkw0TaN
8DR11DAeNfjA8dwjwGy6mLKG4Xb9Ope+9rN3jE9Oa8jArR6gPo5rFHpGScZIiu/0+udfelZnb5iR
4mKb6ETQZf5o0fj2QDmSn0L0ixF/MnIvXeJskuuW6tk5ee3DOPr6MXV8/zs8B+NQKRbpT4bXx4/J
9c5metgOipQ8bGYpAeErKKoEm8QEXF5/SB8PXtc7m+LSzAU+i9o+DB5QoXjFEO7LJcQlDyhqjWfF
3zthak812kpb5v9cv+r8u//nQux6ZzM+FIkasOpYWCUGRXiJ1o8JgZFJRMLAfMYVvleSNcb62e7q
IXQtMlOmaXC+WLzP7fSTavrb7v2DX8M9GyEkvPl5OGnWUZo9LKOVge9EwEoNyiw4jCaISYzhBKv0
R+CJTQRkybOHKl4XuHERyweo9N1+rWt+NglyUjNPauiQcVTCIW9DtPe1HWVEmbpNX3pPVUvKBrlF
qohmM2nv+VC9dbBR1nY2P1rNrrN9h7T1BG0lFh+wFTJ8vf7ALw2iszUw7WPXn4KEHSSUcwq5LUxz
xwo+mQbzp3zwHL15erxblXJ7mBoyZeObkOG0GXUHR6kaDxG71K7rn67fwqWROt/au4uEduULfwDT
UM6mwiCt1DanjbUM5Phn4JIZ6LdPXq6XhufZCmg6WVPkBfvtXCJQ9NMC8A8vVRhaFF65lD4mr9Og
sID405/rd3fpCzpbDHMD43089eLouzR89znkC1xNWC2z/fULfLxUud7ZWM9I/WvMcbROs6F4mceo
CjaxP0rSGFsDc9T1q1z6ks4WxLobGeqdqU6WH4cMb/IOyhq1b+NZsCG6yJL/9NPoqmFjBj1ZFJ9c
9u0Y9sEIdOdv8t3gYBdnBdg861PgZbnTYLWE5aI2MzQDR3wat8YBxm+ktUAkgr6Nb6cKRyB6+apE
h2o5em2tNMxB8AmvP4gLj9s6G61OKoMcPmFzarF00+uKS3y2fgLpV+tU9Mm8uzBo5ui+93cN33fS
wwAhs6tK7CQsTb8klKK767fw8aeb57Pa1QtBmq7p/mhsUYGomGlinS8/eTt/PFJMRIP/9rtLI1eG
oQvnR5obPvxXGy4swFT1kHCYfnDqfPxG09j+ZDf+8dfxH8F9ssGC6aW9vI8VfneKEDncErgCkejl
J29SfZ6q/zkGTSIR/+2O0iHw0SZ67j1xrmp89m3VRdrCaGMF0KW3cA4BssOi92rzGPFbmoMb7qWo
y/bWT8KSZKfaT0U84FWdBn9ZTgQ54dBVtTvgqbRmwlhfJZZc6C0aCywiMZIgVytG9VMX8IVoNSJz
xsdK6k1Q/lUB0jxfNurILmEgZuMDIdJ0T2QI1XNV5KNnfzJRLo2ysxVDIGQHmmGZv9VYZsY9L90C
CVVujU3zmQDuwlA7Xxzoyw99XjvDQ2m1X+v/zdm39caNA13+IgEURVHUPvbNcdqO247jSfIiOMlE
ou43SqJ+/R5ldwEPY7a+1dMMjEBsklXFYvHUOTlHx4lIWygDw+dDvNigVyZfmY3FzoT4rw0wZ44j
6nbBa5upGewmLsTdcZsJ+3olZ7GA+XBl+e8IWchQBUYm+NR57u+RAJ9IBLnVEFA7dQDQQ7SF3UOv
DGwY/HlmzQQJoiA9tjlbMYj3z3omlr+/ibRNwgV4uLrpDCIXr8tAlU3aDg2phUrjL5ECZfnrDFKr
lenaRlvW+c1oykGnhxO07DUbQO9OaoU26Cg8yrS9QH0vWDk+LDYojFiUybTqew8kEHHu++dKOvMH
SNHNv67HUZtNGFF6HNu6B38EeyXMH4/A2B8jyDWgD0g+XB/A9vONwEPSkKIDrPRfxwG1mb0AR0/9
OahAt7VxF4zcAYTOwKbOM2K1RLtjF+AUS/IISuPLxS0Xim3cByMWVCICweHch49RGopnreMJ/Pks
kitlbstGmGBu5HD4rPLBdR5BHGaanV86RiNqrLx85VCz7ERguL/MU28AI798jDqS/tCD59x3eIde
Kf7Zvm64vhTSjYeu0+BXpmi4jEZUGCDo7eKdYZMhBYZv47kGbANdLl7RB9Te9VqoD01XrRXoLb4c
mL6s0JYS9EvzHl4BanQpxd1BokUJGveBRD90may9zr+fv6Of4L9RoyHAQ0BSwLlEBZIWTVDqYSXY
sioMpl3e77kTQyEH+jvIr4dtxhsYbh6CihfUMH3wOiXtMD2jE0/3B1AP4By4vjuWY8yEcadxlk0j
n7JXCMKAVLoe0Sa+6I0MuKN0Fb+4VfZ0fSTb+hn+DorYCt2CbnQBOXS3Q/XsWOTDJ7QbjnvhoQtu
jkFmA2JqQPz+r773z+l/xf9Wl/+TJr0VWbb5puH6TZwPpGszDBn75AuYwJJHkCRVF2cO19zf4j4m
lppMYpZ6jMFs3KLzHHD35HmedLbN9U0sNREKlP4xjR8JApZ3bAbJs3Pf+yC9vL4pFvcx0dQ5dOZT
MTH2CvlD8AeLdjjkDcQyu9q55xBE2jgPIwbgiTKAf0rxKjJAaxEO+J12IN15fRKWbeZGDGBKQNMu
mXooZ9ZdD2k+VX5kbQTPj1zok5yuj2LbacP/q8D14izM1JkGJEEbGl5VG+fYoEF1XuldsG2G4eyq
5sEY9En21MRle2w0/y55t0grUYLu1PFx2zzof+MYpESyZoqi5CmOOn1LwXD8I2xXYcG2vTC8HIxe
PHKDIHqUc8wgolLhalwGIAxFMwPYSVgarjn3cvy9czPihnOjZwesysD2PWL3u1MM/g4lLh1JWkhC
L/GfsHo/9NnzplUzEdVdKKCvolT+SNMqzaDKMeGABEwnLVc237JwJp6aJ3qKXK7GM2aCbs4q/BDz
uvkAzph5xU0sBmy2xgA1HEAULc4fOVRAQPI90EuL8tC2g8Q3XBy84NBB8Wj2mFXQFF+2A7ptjyPH
63FHw5chWWtws03D8PYR0BUhSK8emYuOaZFkJbQlQPR5fZ8tVmWWWFC/AftUDGWeZQZ4dcWZCJIB
cIr/EBqHVKXLG79sV/bcNhXD4cGPA+4dUasv40Cg687xCuqfezQVBSu5l202hq8LVrVgd4n6x0q6
HIwryFRE3EAQTJVHNNF0J6f1n9KO1isTsuAK2V9wbCabOJVtd5Yg4jyCsCyH1krUfZAUkmEh7se6
kdExBnMgyJz7CsLIoOK8vnPWsY2AINtEgguzkY/cFReNtrfIqSA5mQMEwKGHBFrS+WEC1eweoofp
wWnqYeV0s6yyic8GxyGDPr1IHhnld1mbuOhBEM8VQVlLuhV4cjTYA3wkO9smagK1u7InwUAhJAlZ
O/KVRTmI6G/A51FnrwuVC/DC8wTWZijqgemTFoR34w1VoD4+xElAGrVxwZlxddAD71OKJhaYrNRo
2wehc0bd3xFkMnQQXMCHHB91B5aTiJHqEOThipVZclZmhhpUP9HsqJNH4L3Dj+P8XIjgwgWoIP8c
lZFTHK6vtOVANvHeTRD2gmX98KUHh9ol4W1zo3OcLTg+y19TnDTH6+NYYr8J9I5As0Uatx1eG7/j
x0U3+RSPKKqXkO69PoIl0jAz0oBqsZ/jpoZYRQ9FlH4U0T89qBV/bPs8/W9OAX1gNO6TtDlDJ7yB
7AV3wD+wA6susICn60PYnMxILICDJJNyVHQBfzQDxwG4duOFcVqXYMgH8+6cVRd0Rqy1dti2xAwm
POkomnZB5+EnvrwnngOGTRFqv/8Hqm/Qmbg+K8ulyIR8N3FLXNBlFI+gbb+NsgqCVMNPpBhnBTnE
3Z/o4RIo0C9pzfURLTbtLev7pvglOwDLxdyWD7QAxT+BVtWcZtBvLWsHb08gopIBtOL8MdMbp2hE
CTw+gskEN7EvEff+ocILvonaQ8lKVXIHP/roN8PnCbTq9a6EAOHKLC32bkLAQdXPYj6R6rEBPpDd
kBqvnye3ndnX66toCUEmCJyxWPQQKMi+dK1YuMJRWXcAw4l85IY9+egDnbFi97aZLH9/s19aTzIr
Spk/aq4WPcQUBBll+Ov6NGwfN8KCbEs+lNAeecjoovPVNTEeIqENCqXG6wNY3MhEgXeQ+fMWXd1H
PLMmILhuijx9ABJEeOh+D+OFT27bQEZ4yDoRgL8dy6RSQMz3EhYHGj4I1Zx9x10Dl9jq5J4RFSin
Pcgs+uo8jjW4QcM5Okg1gz6JjODshv8g+cl3Y0HGYwT+u5uqf4Zw8b0zFD+vT9OyYSZU3NEO7cu0
Db57YQ7iHZklN3UALbvrX7fslgkM7/wWFNI9FK9jBtbjrpkhZdm0/r0LDsnX60NYAp6JDuel36Hc
kDkXDt7qPUSKfnTpdCiQUtO4hSxe4ELmqUABKl7LFmxLtgTCNw5UgHdd+zTg33mUsO6WA00ATlFd
jOPL9SnZVm35+5sB6Aj6kiobo0vhQkMbJch6fuxChXQr7eRa2Lat2zK7N4OoGZSQbC6iSwyl2z2R
9UUnHfgbO6Qjoz//ZjR+QHvar3xm/26blhEbQhec8lMdZz8atx+Ps8fdXQPmTyh9js7++hC2SdH/
TgpUVtKfKHMuRS8r8ESLE9hRwVGZLWcfBRFpTW7cPnsallvk9SFtLkyNQAFil6xibqt/QbE6fpDa
h8oTSaqb2AELYVH38jBGcXCQ9RiB6LGgYLyO213Uhd+CGrXX67/CZpNGHMHDPfFkWuhX0vvVlwgK
Uw8UAJGb61+3GORCxfPWVmJoGqeKF8kPzTswSglc9hi41qDLDIfeNoSRRfh5A6rwcEx+JMhTJYQr
b/oAMmjdFNUrtmGbhJE2aECryZRO5UXIqrkhqtAfiwnt/z146I/XJ2FJKV0jMnSxFwzgcgwu1YBq
S7S0D8zgkwuWG3LlAKnms+PmOGTihEcfcgJOQpMfnSv7I8mb+lNKs2Zlzy0WZXZbjL7EBYJ17YVF
/bzI4ubQCmmLBCzp2xbLCAeqiWqwkSXBpfP43ThH94KC/+/POonZv4WM6sP/wE1tu29EBh7MINpr
xvpC3J4di+UI5x123wH2bcWEbStmBAI1ONmgJ6e/VE1e3SoUxsD9DlTn7+vrZZuB4eI6KR2QJcfd
JetQiEaNfbinlf88weZWclCL+ZpobcC+kxhaW+JCpwnxUgUg7et+FAskVQOs8edGNC3lnusTsqyX
idsOwFZelOBgfe0dIrIzyYcJL0YxGN+TldzAsmQmZJsWKCH2UV38n9wAmTsI9kd97Bv+vG0KpsMH
VQ7FgCq8xNBjBfLOE7ezO5KVcGL7+cvf3xzRI+RkC9bMxaXgOSTsCqeGgyhE4vLJ9/JiDRlu24fl
72+GwVEIbTWv1BcdeP9ECR330Jnd+OC0ELy9/bggzZTGHMKrEJv5pZY2FsAx1kLIsszvVOyJ4dRi
dnjWOlpfIp03H0lQlkBc5vyiY1WBCXP1imtbIdOzu7FXfhZOl85FC+0OPCLebygT05X6m+3zhmcD
0OxngDtmPyY2vaZgygBhNNKG6yb6/sXSM4HZkDaG/AJyvUsX4jxqCORvQOFc3cUVYKIlzqkWqgQr
dbT3DdYzYdpRCAGYqWb9BULr6PqaKbA23pR9dGKyhq+1DWGc4lkPW/K7dsQQZTfvMnDPFrtsdNX0
uR6cqn6+vmq2YQzHjma/jotQtl+og50QoJkFTT4as0+oT5Y/ro/x/rZ7JnIxqiPpOLOnLzREKyDE
obvXvhHjpvPbM5GLtG7aykUd61LNAxi5BQRHJFz7+k9/3/G80PDqpkrTSDX5cGnAwnAE4WZ3Uyyn
aZKgtyed4zWIhG0bDAdfLimMZkJdmsj/d9So5rCh/4rizhqmyjYRw7MTgEfrYdLxjymHOwASAaW1
2nsiKZXnygtWkEm2nTYcvCAggAdEtbkUYN6FnCdEOKT//fpWWL5twgZZDT1S4Qz4dg5tct3h+SOb
cOm9/vX3UwLAkP8bviEmjE5RRYufyy9n0v+YFhQM2ezuz0Dgov7alP+PL9WKrrBNxfDtaHRzSJZk
DVLODo0Vy6UtCvNv12di+7jh0bxgxAtm1FkbF+LyZB79z2Ebrt2QbF9fDPjNGUp7x1FtCIrZqnXn
GK+tE0Rb2yrfBqry/sL+TXXSKiXq7wKx9AxpVQi/gzLmcH1t3r82e8JwZ4LAkCblWH+v+mxsXai1
9dxtj6E76Rri1BTaOGdBgJo/RQPP/RHVcqhBCAg6gP942/6Yj8ksSdq+7hv6KkUd7eIy4ocetI8r
dmzZH/MxGWK13sSF9B+guFwX+4VsMgKHdQud9etLaBvAMIBEsA7dh437mtaakAtJR+9unnFWfbn+
fdsWGZHQG6OMg9s7+1nHLkBOU1mcOv5cTOpzCqHMh6xuqoMk8llPzbagZbYdqbSoMoilZj+Bt/Mg
tJLKE+6ba3Vcy3qZPLqZAhcQOp+DB5qgYX2PoqcP3vKgaT5cXy9L2mOiKCtdVCRx6uBBFAClqDh/
+pPZorwVHYu5/7wZBuGZcEqeeEPfj3w+kzr80ASAn4UleAmuz8OyToEREzn3HdySav7Q1V6U3SvX
VT7evInHtxmuiabktMmlTFV+qbq4P0YAh/7AgVKvOZ7lgP0LTikhQUv7Wf10BS53jQyg/LTkBykT
dDd4aI/atk7L+r0JwCTJcq/Qg3xQHcmS+0qBp/04QQs1PV4fwDYRI0aOMx9V3s7ZBZAwyK0sh7jy
+PIwDRAA2Khvrw9j22/DzyvQHk5Ol+e48/E5uI9R/1InWuS5XEndbAMYGQ8aV0FuA1Ir9LC7cDyl
/JAcZpfoYmWhbAOYyU6nGImgVn2RIKG87UAL8+InabCGIl9+5993Pu8vfCRewlyvR3GajIF0Ie2d
F+pf2U519yHxc0gXjrMKog+zx0bnHtpEzvepgtOcisCj/8Qg+I9PJWT5hhrPES7xoAwUu/NHDYYn
/H/GGcT3BlCuHWfUkqG0CbpfdY82j7y+AV+rrPeUai/cDxAeLu99KRhOkDqD3O8DRYFZnNCqOrj3
hR+k/Cvz/jxLCWhR4l+hcNKED8AVtigSQNG5hhiDVy46QmnUPcIdQGpCZ5dl/1ZYQuQ+XdgUPooj
0Ir+4aSFK9aALcuZZC4heND/tAa98RUqYuk2cnJPsQbBgMalY09cLm/zCfQv//9mvAxhWFmEmBiM
Yzqfm6JiwV0FhWv12OOhZI2Q9D0rWwYwrIzMfV2QVrknlsoH5njsNIBjfQXl9N5hi4+b9W7pa0iA
5riKaSgUA/1N9IHR8B4SI98l3pL28RimKOiD3cwlwWXTirlGpl3kcdj3grgoF2vIXAvIB0HZRrf/
Xv+8Zc9NrgxagXqYZyH2POJPhBXkMMAM9k4nfl0fwLIhZu2bO0VCZhc7Dp0GqDTrYHyYWTy9XP+6
7ecvf39jstA6YWENsDf64aruhE6o5gQpldcQPfMbijDLni/zejMCqLhmCFZC+PAPEL8JtDgPzSqY
8b171PJ14/RAD2TXDvEYnSFS/ltzXGbz+RWlvE9RXI/AM3ofe/R/rhzptsUyzpDCByMwgyLSGZ2X
jXsA7VRSorcgUE0AxSEAmNdw0u+dicusDC/HSVKERekuRhV/j5Z2f55X/JjHAGBQKGxc33vb2hmu
3jFGPUqm6Fyx4SvJfsYlSJMoyvY84icIx7Z7gPDWnv3fyxsxJbMG3vRx1EKDebzJmrTdodjz0nT9
59H1ziH65UPoaV+flGWPzOK3jgpP1Tn0NXfEKemZpT49hrM33oZ02MKUu8zFyB11yRJKo5KepMNv
IzC+3uJxja6gcCz+ThabeOMvxQA2cKixeGeiqbgvUAxCN18ukpVwaAnBf9GV5LOCKnOP9Wk4Gtsz
Au6NNoHaTYlKXMaHAymgeR6Hw9nZBmVaFsyIARxRspNDRE9F0913Ai+E0se1Z5xLyEyrtUqEbeuN
WAC4WRqogdGTl+a6PPTB/C+QpM6OBLReYwC07Y4RApDUtGRE38g58t3uSxVk+tZN/H6t8G77vOH4
epjBdxGV+lzFfpjuuqBwM3CwOfMaC7NtAMPnZbQc7jnTZ+UrV+yVkOD7EEWQ/rzufu9//6+qOIco
0hAMpXfWqJrtdeXTE+Fl9Xj96+/Hxb/q4E2U+WWVVN455mV8At4b5BrxxHeScfcQxO7v68O8b0ie
yU+CqqvKiZtDwmvCy0cVlz+BJm8OHim3tDr6oRcaTh43IBAcZe2dI6V+QEhTQ9G47E7Xf75tD5Zp
vYkgqiygmId3s3MRFfOnkcnsN6RGmg0XqeWnL6O++bqGBFcZzyl+el69INz6hzmM4k3R+6/6ty5n
JjQ0LM9VGt1DXBGAft7QPeRn11qKbXtrOHDThpVbdAF0mDEClNniD/Xgf58E2ne2rb7hwnEAIpKA
ghSWNIN3pwuk/k2OXGTb1w3/zeJpTrwyRSQtIA+7SDpASRbH9qavmzXvhoUiC8OQnkHP1x4zGciv
Lq3VSr5hsUuz5k0BG5qkO9GTysLBB/yqCMjeabIpXFmc9882FEn/a5oxjmQl8jqE4Q+fCs/7R5ca
vC0OFK379p71qKwWeefv3GjtcmGxJrMdHoq6eiqTNDxrBnDmoei84RbQFB7thjRYuzXZBln+/sbj
VCr5CG5EHNlIZb2d7Mfggyzc6uAPRbMSM2xjmF4NSbDQawW/aaoYGuQCJtXEqMJ4M0RhrhvX+xng
X8VwNbNST4VLTxxpLJOuh+slx8FWLbTy6L4IPgzeoNd6sW2jGX4+0hKSAjOSAY6v84H+wxsIGMcZ
e/KTad57EUTTr8/LZnWGw4PDHCDtQYXnOAJ9AIH4377pYN9agKkz959U33c/ILZULvrvK0nick78
XWnwzCpvA0YJt83L8MwKxfH61VfZIYpmfZITtL1OCenXmv8thmHWe9OGawWbcE8ypd68i1235Dte
zs3dNMfVy/UltEzHrPQCZJAPBSnoqRnK6TXAMfCpFoHXnsdYhfJ+ZIW/kkFYYtBfZd+qFXKaPHJK
WSLu4jYa7ljgfL0+DdvHl+m9cdQGknVJNaHUkI1d+JGCAWgf4YF75WCxWLRZ8c2UcHRHYGdS6jbf
RzSXFxElHdkRmpAnNKNUyV45NNwCHcRJb/bR05HCKxvsihqrb5qiRQsPomCD9HT1ZduCGRk7ZbRt
0wTFk8z3wDYOLiD389SHYHDa9n0jCEQDxOGGqgnPwk/qF9EF6e9UUe/m+tdtrmE4Pp2gghwhbsag
glMJcKnFTx70ze3UTnrjBIzjXqFfahACYrKSJN1h7NAp2+P2sRK5LPZqlnyjyhkyAlT8CSq26n4A
PQZeErxoo6+ZPfFqxNOdC43DE1yZkEMlNXX+mWen6rYlFGZPfEV5indsIc5Rlzn/8Gwp7rZi9W34
T4ntnSjLDX/mIqx9UPwlC4+n+0ABgQfFeLiLAvadFcV4iAT9DKKiz5r1x6AA+TOAwaFww12+UCQ4
83BKkvxp+e91g7Pt12KIb+KLDjiZ4nrG7wHVAN8VLZr1QhTVVwKM7fPL3998Hi/gg8px8p87VeQ7
uvBWJXD9la9bjklu+LoIBzcAt1Nw5gxvrFwNH6pR40BJ0UNQ+P1R9dXdMD//D1isLaeKqUbGojjM
BiT2wKqz9JWz5FckkP2NPJ/ulse/lYn9qTW+ZyZGHOAR4NWAeIozR9oJ5sfuQLuA7Bq/vedaQpwj
ZN917j+DVDPeczmkNwOKlIms70qJxrjrtmGbrBEpCtFAVsEfvFOn4QBNin7oppirn/PU1EdQ36Vb
3jVxKvzVX1+TbuqqZr7R1PtH+UO1L+PV5gmLCZq99Sjcko6CW0hCMh6peySgPelkq3iMd4kClx+/
nK1vTLzq5qEDkAAeFCn0E6QO+F8IKD1Z76Oioz6jUeh3oz2orEzFC2n9u5QNK5mHZYNMpASYN2cX
78EYWsTtDXHFNz0gQUhDAIuSZo2fy3Im+UaIgNxropphbuWibC13LAeBy1T+RDbeHDYZmtl3zwXI
xCacp/g4CJsPRethCcvofvSH6DFwsxX4lW0iZrgIalbW7bJcSmcoEDP5YWrJXRqsUhDabM1IDooa
7fu8XWxhiewyGnErGDbhcxdLM4ICDAmPNhBQxnb30XgoPOGCrGkLOG35uuHtVIA/t4TAptxJyUGf
PvXkRBXeza7vsWVpzD55VQdTptBAjYPGmZoPyMKjA6s3eoLZFU/zjkR0qNmJZ7gm/WFtCNB8n9Xl
pa/XFBss2bLZ8t5o0PqVecFOOuPfdYEOrLj0n4inHiHI921I/OP1pbK4tdniXoHEcgr6ZZy6u2+y
4cj4+KWZmvt+TLZuh+HUPE8q0JaO7ESjKD1GoA7Yt73zsm0Ciw28CYmAdcRunWt2qtj8Oiblz+WO
vLDTefWaiJVtjQxfLgoxaNnPWKNBnKIRaFm8CNzNdVDvp6z7cX0eNps13JmnDVVDxdgJ1hUfwJqZ
7asuWlkk28cNbx6hHDCnIHM/xQDTHatQ/BJdTg7bfrnhzAWUxCDm0bKTnIHLk0nxDfJbG6suZt/6
yPtCOY7DTo2o71rQW2QQMMcb4nMztD9C6DtuCxlmt/o4g229EDAjRcpsF+f6tUbf3MaPG8c2Ewil
JPFhQAQ/mCj25K7TkVj21uxAp1B+KFufLE3uC4ifzSgY+eXGSP1X//k4eGjFyRwUodAevlPQdNqj
fN6vrIwlzHnLpN56b8KcQnYc3uuPj1zjakiK7DmOkw8UcMygXz3PLOexZ/iwLpUDZDqCtqo42THw
9QPi1MpDqtW26onZgR7z0FHzoL0TCfPnrCqGnZNXW+j5cGB6hgOr1ovzkSM6SKKrfcTq9ANAlxuf
LcxuczzYgfd1bhB7wMR70AIAUtBsHNt+rTXasvpmN/mYNRMhw+ydmrJ2YUn+dz0X1R30B5yb60HI
YkhmR7kelSdlyT24mLiMCP9dMx5YPr1m6FLLXbIGM4NdvnNX+qurPFLOAPFfnP1l9dJpJHM5SH5O
1+dg8WRTcKxKfV1NDUWURuf9TuEqjpRrFeps2wPjFB593vudj1MYPM1FhyMMTC0A08+5vm0HJ+mP
2yZheLSUPmOkY96J1v64b9Kg38/JGo2EbQ6GF3OnVOjqn9gJrfbhHXXk/DiC2mQ3pe0W5Vh4mgmC
k1nTubWavBMfewdUUlB06IhYaYSy7bDhxlky5SlKVt4p8uvoqJpCnQakLNtW3jyHfQ9NGYrg4w54
L3WLvpvS3SIIhGUxoW9doLXsugErz6ubQsbebmLlGl7Isiwmxo0XEmISE+KPDtGrkoHAEfpgsl2x
SEtoMCFumuddg8XwTlkHQgYFYt7basSdnPh59RghjRgG0MRs2oO/0G5txtTg9ewEGfHiExFz99TU
zZptWszf7OwO0cqd+ZPrnUoFD87A4ngoKLLp0U/cw7YJGO5L8Dae9wJxtICwCh6e8OjUEuHtt33d
8F85lG2TT513Em7e48aEjSal823bx40MuiMsp7Ql2VJ8GT+PSVzu+m5rgmhi2jRvvRKkOP7JC9BF
5UJ+eZdIaDBc/+22nTV8N07RwxuMAr4boPYRo9n5I1lyUJbOm3CMnglgo2jM88UcIa4N1TcRgfrW
71ZLrxYXM1FrlOV8dMcaLlbxJ+kuTRX1R074Je7T57Be04+zrJIJXJNB2A2RhPkAcY/CyoR2P5BM
/UwX5r3r+2CJRCZ6rUsJLZFqeaBFI6/dnJb7IAVRyLaPL9N6k+zGKp5oWcXeqZLj11HOfPc/SHBt
v9xw3DhkSRyBdvMECQLQlmXlT9EUa3gf28Ibfgs9HM9rS01xqOMSADKlGhQteBF20Jy6LTSYPdtk
6qY2JmEGSk8A/PaClMlNOeh/ty29cfBW0eiPXl3mQM97EyB1FRhWENvWmicsFQJiuK8CKDsv82F5
ahw+Q2niLqqzpwhVlFKsRbd3+WT8kJoN26RSZC76YU5241TR+Dl2ZMB/KogI1b9ZHHnpPvCj9KcG
Xcp80aWXDNOOV7kIQLpVualM9n3YZLrZhzWB6NcKJP59s6NmazcJ0lR2TouZ920KPUKoU6InbQ2b
YPv6Em/eegxEzz3hA3zdkPY+y0fvMKGkvindpiaITQYkJegGAhapC54BDMiPiYfb7RaDo381cdOJ
cKYpYOO4TVHXB75PrUqDvu+O1MSwtRINAAVDGtlX47hrxt7f/WmzzkgyH7b9fsPjGRe4cIatexIo
q3mx7++h7rXt4ZaaWjNgdykr0Ijg3bzE0wtn0JOoozheAZfYjMbwdTXwZFR+BfR5OiQ73WXt0U1y
uWI14t0bIA0NV6/iAT2JCg0mKtQndsQDN5jg2vsAD0l9twtCJ1mxIMsmm2A2SOmNQzcAjbGA6Kt+
ig6jB26ltoECzKY9NgFty7W/rhqB0nuMXE+PtDqkM8iptn3d8N3OKxs3WpA3owIW0g3bwxTm0XHb
x5dA/CYwFHMB4e+ygAV11SX2BnJMnUjeXv/4+9kMFcuOvPk4xIihdx1JrHwGsmQoHz2BCXcCQUl4
D+m8FP3HW3iZEdPN9u2I5w7euhqMRDn7An1MeRbttA0+AsbL/85DK3cYugqLRIphPP3Zgrrof1xf
JIuXCSPbLnpcFCAsju1NQABF2oodZ823CBEvC2P4cNzQOe0gfHziVXOXcdXt3SJqt8U2E33WTYmj
hwIB4g8zDBQj60+QiPFWTkSL9ZiIswqtelHLpvD0R+qacWi2Ejw2038FYU+5DlbikGX9TcxZgXSs
pmwJD2jiABdlvv8fkMMsbvR3mYuaMLMYHVU0CYcQ1XD3YWG4ppn6VHXiw3qji+33Gx4s8O6UlW2N
ZZrHGXl837PkkIf1+HTdPm1TMJyYyyJuJ0DATuhflvtFAYQG881SVc7zYO2VzjaJ5e9vIkXm6gh8
oxqHgUO6T53Q9dK3gWeKlU22nAGmKov0gp6UanGDRb+uwQ10JyP67wSe65U7iW0Ew40lj2O0tnho
L3TKFsBPlH4hZ3qcNFt5CLftg+HJ1aQn1LpKDMCUD7p+fgd1yBOVqAsKb1qZhW0fjEOZ1C2gKBkq
p2TRNIB6ya8m4GscHpYT34SZjXnmF6JHKgQVno9gaf4QT7j1VBXAUlBG71P/e6mTlfqyZTtMzBmN
+141XsNPMhC1i44m2mReuMt8KssTnqjqZqUcYBvIOJ2pKCrqEMTAbNJfpK/4xxD9EKV01g5Ry5aY
4DOh6moGdyMGqGX4VUCK+x+0Hq1VAmxfX6b1xvHokKfhQPF1sBZXELYFxf46OsG2NqZXZyO06J0a
mOEYqEWJou2hcP18n4cbuyyoiSZTKplJBM7iE8BVkCVywL9Ogd44XI997x5BgpqJXRdE8dSgwesF
WfVDN8TZLu/AfeukJ6Zwdfe4v5IpvevcGMiwIpBzVjXYf+oXKJOdaDB8Dn351MNkgUlZ4xuxjbH8
/c1Ws1ijJVIM7gugO7e5jspdyeVDn5R7Go2fry/Yu+aEeRjmpKuWtW3ZuS9i1OlDF8byWIK5ZSUj
sM3AsCfFBLSTWUReZARjZWo80KK5V3N57oNND1OYgZHrud48F6pM3Jc8GiBPNoo5/wBNFOf1+gK9
i37E581jIs56xltKXjrln9G88VBNeNusxuHU0/Lg1v53L+0/pWz13f9dH8SAxrEhBdSKqfLJixp8
7ynUeTR/gDISjg5c5ao1smOboxjnRpBO3IOWN/0Wp+NpyIJTBfUjtw5uoa72UYni6frqvXuCCGqm
hGLM3ClWWD1woz1pUIbvCi9AIbm7T53pIUrITcCTD9fHsiycmRfKEc/QRdTRb5TUH+nIn9OZ3zJS
PF//vMWWzcyw1pkDfcyGfhs1h8qSfFIuv+TocRuHfuVosmyKyTwT1n2QCIiAvnRFcVdU46esys8z
C+/R63lf1XxLmQCbYvh8AxFYkEU480tX0QrdyoW4SXsZnq6vk20Shs/X9cK1XObkJW7LE5o8cUFt
psdlm8GUC1knv3+8PpBtvw3Hj1pw04FLY34JGZDI/VhAxH3Am5AzlvxyfQhLdDSl+6oiG7nf9PML
k8N8ifrOua0dT/26/nXbBAxPD30nq4OgnF9aPw4PM+nwMJoOzUlpunYe2iZguHkTjnmktcZWD8BW
UY5iUOH7a4yKFpcw88M+dmg35mR+cYE8a1p4N5hubppx/OXNxUoWbVkkMy+s2zR1y1rNL1EYu0eQ
oI175SKFxhGY31zfB8simd0IYlJlTyunepmgPXIPAPZXUo/ZSlSyfXxZuzeHOPBng0ZGNb2ApHPc
VUw9ohN9JQmxuJqpype1ocvIKMW3vi+fMq5vQNLyfQzViVTzb4h+rIQl2xYsU3szBRLqQDgqE98k
dx9QgH0IAFmau36NMN5mRoYjN42OROw5wbdg4EfhOzs8/j2IvrxBn9rKFttWyjjFWZ9A3F6S+GX2
+s9UPtZd+TEf5HFWzi5eVfq0TcRwaBWVDHDDIX5hBMKoy0w6f3gUSEUXWtnrxmqbieHRcVE1qp0w
hqfZ72UIxI3bOPVvFxGb9cPUcnCbzQKqa3gXh773DZxSD+P8TKvysFhWhW1Bs0ctqpUU0eIfZuNA
04FQwgeT37do5AcWlpd1u7Vsh9kzgOcTwaHb7n1j4Xgo0abqdN2OTv7BwzDXd8M2xPL3N67hgiIn
IEVIv0Eb6SPsSvvtzi3Cvet9vT6AxffMtoAJfNrSi/LoC5/C2xopgCv0RzR8bYsgZk9A5vQiwirR
P0uE37/clvyB36dI1XO+lmza9thwcJWPaYaLpfdNZvThD5+9469SUVsSdN9wbUq8ugBF6vQthZxF
iGKRx4obhovekv4l4aXpITrRBltwTIKa3QFjnU7D/ybty5oj1ZVufxERCIRAr1CDZ7entt0vRA+7
JRCzQAh+/V21vxcftjERdc/TiY4dJaMhlcpcA0gf5bvXGEmv0DPvq6ec52RLHnxtRy3Od+XURnIu
u3enAukqS3Ivt/OxbGnX5PFck7GWsRrcNP/n6w22Mn1LxoBIU6GLdureR54mBQJw5+AJCCl1m5md
REwxA/59cyusxJUlhYDlDRC7HWveOQLJaaUUdlo92XiszKFCkggu40akXBvqFEE/nE1BBpaB8NK8
1/ia09dhf1ej2XGrDhaVXSLY7us5XInJSypBCsC9SaOweR/Z+DDB34mh4AD7oF1Jf8lsi+W3Nsop
RHz4Hg3UK21at3nvdX/ZYVfPTXagTXSLUmkCLdr4649Zm7bFbc976ectnZr3CXbxp6FOVXBlUjTR
UYXIBtRLz523RVyoO9uNyq3rdz7XOylevKK7FFma5NXvfNp6Fq5t8EV8gAaX24NsWr8DPxOj03dM
Jxqbot6B3ROfvudUYM7xfedN3yIHGEEXI0FX1u+6h668D4OF0xMRZ+gEUf//SmroIlSgNOSFBKnN
98r1LuDFfgituYQk1M5KstdOs7G7V6L3kohQaE2AL/P5W1sE/Yn9qFjc1rRqN2ZsJeItCQiadFJ3
tcrfFa5pYNmu4A37rYemLy+3EuWVW9RfhIJhDJ0sM0S+px7gUxG8iE6GuRknG5/wrybef9pGkbek
Irj42Yw42nnz6Ay5jNh4gkKgtEdfc6h3HSS6bJugUgWQGEJFU12XHtAq6C55ZIB/Anp9QVtc1IMY
ClRGdDq+UTmV/aWtmWEbd/3aOi7iR8UHXzth5b0x3tDmAmL4AeLHDFTlxgArAWpJaah51+bQ1HLf
hgxyVVVMHTuNXUytzf3jEHSwSoV9cd/yxIaibDceiGuftQgieBqKppu4fVOF8IMbtJJJ+WxcSE2f
d+Uv6Q1tIGZRSdO8ebKpf4LY6P0QxtKXr+PF2p+/iBfMdGgmF4F+q08grR1Q70QfB/RWouPXA6yt
yiJKjKhahJzr/s1Jy3gmJCGM7lMcraD0rmFOePh6mJUjtiQ6zBQY7LAz3ZufVtnw0xstHMojCKCo
H70NmXj6epiVr1myHaDUmkLmSDVvmV9fn64NcB+gCUOvT/fGqcf59TArl8aS7VDKyJQzDFbfWsDy
TlFc4H7NNMSJIpCbXYKWszp06ZmpypL/oCoSTiwayu8nQuupQnrKinRL9xMhr0K8UG/aaLOtbDdv
EQQ4cJ5pCjjNGy80f9ZjKZ9rNtePX0/bSij3TqN+SFEaIWaGOCPfIA4ld8o286Hh5MJTdN7pudmy
RV7ba4sj35qIZ1Op5Fs1MFieYKI658qUjlZJN/Uy2FCpWBtmkTlYyCADZtBFryqE831eHGQYvo/y
LD22CJH+fydL1C5KQrKNXuEObvV7ystCxj0axs55j9OlIvAATqUa0G9+PTFcReggxRcXdqZxDqbr
1wu+kiwuyRHwEMvHqqnYK2GyPrRwKI7TtkthSoLTOHjRrh9QFWxhW7/7esCV/bskTEChd4YiUxq8
GtOPdzIth9eCWShtfv3zK0u+ZEzUUU6p6aT3Ggo9dkeq3ZBcc2L0vJfMqnEjWK59xen8fDgnwnOg
Nwx3+P2o7IMHwlYMBZctpbmVQ7jkSohOz0GdR/le9OPhtBB1N7wZGl51Kd+oCK4NsTjn4EJCGNhV
/WtaZs4r8WqgcA+2zqdgjg2SX3f8prjrbE3X2nCL815rL2DUuPledSb6lqZelaRAqV21vSpBGaP+
369Xf22cxYGvGUfztjRyr3TxrFv0+TKvvjqhmecT8OHrQdbWfnHsPfgJCE+Ocp9a5KIgnEeJGc9i
QkUeWVz2bAINJJ9Yvgdx+yWDoklceJtch5XpWRIpLJnatrPYtYXRO43Lz6Xi/lRBdbn/ftbkLOkU
fkaYXwdZ8YoLhP3Mx0y+Ah2lz0JVR96SRoFg68zw31Wv4SAgTV8V0TwkVeqLrZtpbYpO//7hYA8O
aXimc/Va9+K1tfIPy92jP9Mrf/M9uxKiljrAbV7XOXT081cl1HgLxWHKd6oK6BQbiNhvyeWufcji
hBs0o/rJsuKQ1fIBKmXfQurv0cy9iiDavRFs18ZYHGvN/EnwbigPsAmqL0q/6P+aZsiOOu9gqRhN
Uft03q5anOtythWpo6A4NMof4wCWYvHsu2cxmLCpFgfaZnSgeZUWByu64FeATHjYgxNEn+GEUOSH
8z5hcbC1sDkrUVI6zHVfJ6TO7HEe7Zawx+cxiSwZFiQPKwYEH1bC77LiQudavlEoEPQbT6jPs3ay
5Eo0op/qyMEUpR4ehNXIs6OsaHHJrMh2YaUn1K/GLa7g2sec/ogPZzBsRaVQ7ykOU5c/Bbgd9jXR
9HjOOpAldcKlsDQKggbrkNN7CTOoxFbgWZ/346cj/+EvBwBOZLVV2Elj610O01BDbgtq0l//+udv
GrLkTqQeDQs/88RrpUBgagbv30oYF8V+aLo5npEt+NVvOWy9oT4/3mRpiQdtS8aEropDTfjFWBAo
xgQQQcEbzUCl/MyPWhztCVkz6btRvEIG4qKlkMCnVy2wqFJDP9bnz7n7PAXkzMVfnPRScSlYnzvP
TLgoIFZjPZa7ojHueQVRsqRYRJBVbHnBne+nZ+fpyXlqu01zv/fGPkE6vRFMPr9CyJJg0c5T5Ckd
SahnDSBVIfuoLbQzttOQla22hOGRohrcoWLO97yoruVIkgK5oMqGZFDDnpTlMa1u23Iruqwc+P9g
8epC5A33ihPfAkdGQPe72ptgtHzj/libr9MO/3Auq2BobTDhAQgvK5sQQ8uDq5V/hLP5loDzymFZ
4vACzVjjT2FxELILL7Fk/lEXvXsRAGcYR+WmDP7aOIt7nUOSjeZOpFD1ngf/ioSzE11QoGATQVP5
rhsp6K+v483aUIvrnTQgl4NCUhz0EI0/jJ37u4oHcLaPitl7mIUDm6WvR1q5XpYYvTCDN8Ls6fzQ
dWN+23nlY8YKyC1ReQS72I/DcAv2+W8i/d9CL1mi89BS6mpuyvC7h6JQjgIywRUvXHkRzA4sEerj
AGel1owXJqL7875ucfV3JcSwKOnyQzjnF64QB+ThEKVJ9T0ekcc5D7eq2CvTuATrNZB3htp8k5/g
I08FyEAJ/I9l4sOCDs7g2SHt2RbbeG2oUz3hw4kKBof1ji+wDdXwD7J+Bdhsfp3CpsrhFYlD2T+f
NXlL1B6zMCqxvVKHIBVP0Zj+kxPnTRvv6E+kiv0u//v1OJ8XQsgSuge/7rDmqOkfaDiruPLn76Mp
LpvAXES1edF6euiz4PD1WCvxbonfS7uxCLsuVIfe56m3C0me631ReJXZ2HFrA5z+/cPq1F4QeFgc
9r00XtJ36n1Q2ZnrsQgKRchJJZw6P6DHeBsWDsjsvLzrS3/vwEwYLrBqo/i19g2LxCAzfe7ayEFT
bFTUSYo2ym9BBh6HjVxtbQcvcoHQbftm1C76vHV6nAOtkNuafW3nyzlSbdJnW2Y/ax+yOP4GqeAA
cXAM1PnZO/PN/K6jgG/Z+6z8/BLDJ9PR6Y3j5Qf4SA8kjqAWbeMpG6w8b7cuAXyOX+FthIN2cMZ8
gkPR1B6Q2J7755+W58NWdQQz6SR6nAUh3Xe/r/0rx50rZyO9XLn5l1wOKPj3aSYN+mS9cxcUPbQj
5HiIvHQL7rE2/aeBP/7908BCib7ZoY+6X4Hq/R+hK/ut2VmJSuw06sdf95XrQAImPwS4OkATukNN
+Bvoo/+UUNDqdbA3U73F+145EEtihxc4I5t8mR8iN72xErVsI+fvftYcqE/cGBLYx7PC31Id2Mt6
ginLcmg0h8MOxgrzAS9VchY4mrDFueYBi2aXIJDPQ1nBNVEK5w7iA8Cefv3Xr2RFbHGcJ2ju0rlE
XJqUDA+iYBeBW8FyXjW7uVcb9dmVtVii93oyiiAM8vzAyhlVUt4fEFiPhqIWLxr75obhloDRyuf8
B76XjdBSDxRWHbY1dg5/BNRclJWFHsSWV/jaEIsjPgKtrqjCxpJtd4OsPk4nRySWcnD1wvMy/P9o
/BJPtKidZge43nX7qCQEKU/d3UA4YstEZe0zFie9t7Sr3R7blnfVnjN8Bldv8Gi4CuazmGcRWaL5
+ipSJbRk84MGSGNfQeZsT9P59euNuxKpgsXNra1HIuOm8jBDwOC+5vl80Wazdx5GkCxhfLIry0pM
mB7orMA/azQCAklbOP6VML5E7aV+xkN/xBZSlUxEo19yANts1Ww0VdeWdnGmjVPkMhsjCRVB/1fm
s++eO3hF3BBSxy0d2y0ZnZVxllg91s/+EFJ8Bg3Nrazm+9Lt8RnkrdfTRnj6P1+/T144S4ReYEvR
ly7JXvCWptFlmPE5O/Z15f3DAxI81aXjey+sy+ZuB2PX2oHdkM4z80h41o3X3eRm4uDkufrBKvwv
GcDFip4KFmTu1YBnbvojHCaZ7vrSwf8VgSpFTOs6YztYOkGjKQSgTQzh1Oy6eWzNzkxsiJJSURvG
Xh+gSig7xxXHzouQMQJRxdr2WEIU/q1ildMcotSEWRJ2faB2ZlCwYgyIqMddY0Lh7/qqmv8AzhG9
e1NOytiknX6bKfqTCRyk7QUsTtmDEh7cbKJ6bu4Kx8CqzPJhjHjiQpm72wUV4EOBieY+Hqdoci6F
I2b55KmAopYiICQZFy3E6GIN1uTDrFpa//JSo5wDyb0aEoeT3/+uVI8rpm3w4NozjzfOzgtRrkpY
E05eLPyuJHethEfIG/j6kfMojTcH1x0hyiQ0j1IW10U+TNeIhNX9HDgtDGRGyqi9Y2E30SEJCqeZ
kojNfnqYG2vUEa65bXSR9l1H8dpys0J8CxvQ9f/xpk6RBz1D66RNsOZ+krvFcEMFo8OOd+5wKAiQ
hmNWz3yHJeDhQ9C0sto1eAPTW3B2fXqRTyIHvoTJqM/fy9lR5A6AyLSI5wm4k4R1dTReA70hLfDR
aiJxVxvh7gpUoU76EnOAWZNRDjx7EWZZeITUZHXlQkbD0DjoRVH/hW3K6MQZzxA6S5LXwR3LnCC8
gKmZKY8RAFc9jHr8FqsMTxIoMwRjKLnap7ppIHyUuw1r5tgTje+WBwfy4ezeMSz6zqFAgQwizHWf
TBCFntDBzqbfI2mnp3Fy9GVuhf42iwB+e26V+3XsdX2fx07oqMcKCSia3JJ2IEfzlPuHEXg2KKAC
me9nP2XuG/Y69WPa/q0MDG3/mYvWrRNbuIC8hvAY0Efq91jOEK86E0/TOOujaKg2lxmso747KD1V
j1UQzCSpWTPSYme4o4ebFrAtFkc1JWzXQ8vxN/OZCRIXRoqYHqhBi7jiWf3L4W12A2u2yd603MB0
WYkC1bEaBs3pDhsd6XJbTT8aP59+Q0Q0KK5bZtsxQe0mHy5dQBnzYwF7DPfRtZ7sY3RqcPgUJk3E
3AjYP3eNjIYXf1BVFMMwdn4sSmvlroZ5456Oc/RUTUrbC9xL7Gfp+cFdaHrjXhDrwESMRWP0IrQb
fJ+nJkifx5EXc6zCpr/vJwjCXaEPT4Z9BcKzufDbPiXXo5IRuYGBeqnebIj6MnwGbKtuS6iqD3sq
u3p6RiOs7+4cCSL5Dg19961rXKr3TSkbiMaDkeM+QE9zGmLHM5F/DFxbDXFLHMwgLI1pF2vKOCTa
+yKU11SmzW3utvqbTmv+Jw3zziaIw910kKTs0MfNm0dYOLVOotBmehG92wfJoB0a7MOqTrtvZAoi
xyahgf7C45DNo1LxFFjeNTFOY+UfGe+7CKufl1ksZ8hKJX2j8WdYzyCQOJoEt9rY+iHT8Nw5OqRn
AmYEav6jMZl9nIOO6O5k3XM4PLUeD48tTadvhHgwD9AASegdm7STJ/6Il33slDV/tt3Q/zR8GlsN
HaI0sAh4AlJZUKQXB4/2/l/MQ6/3RlQ+PwTCZsGuLtt5TiiBPDcK7EzwIe54Uag/CF4wNmKQC4W8
qqEo9Qe0UXMO1QPptxeGu7W5H2nA/BMhe3TnvSEBK9Q+8GrN7l0xtOYpKmT4josA+w641szeWGg9
QoSR12P6bVQlMD7DLOH+0bflxPe8ADt6Dy0rmCepUHsUPaRApde9Zz1xBOPKra4AcWSvDhhdQP7i
UtEHhw1BOsUdHeAuUodlZneyGJvnbuYosZaZ5zvHHJXLCBGyhpYo9cv0qCXY8H1cNFnherFuIjPs
4eIW4MmfSsRamqPRDmV34wW6xGUh+784sFrv3CJl7w7MX6a95/TFMyR0ySvy5bq441TP7sOIHk9w
OVpbNyDap7m3ayqwjS+hcdXihoe62HAURAzBHqW3wTlwr2+mx9A4bX/N2zkHXjDyq5sALpEpKt6F
H10I1YbNAyzzWvJKUzsmHiBFNC6ienLBH+fWQ8EfLtReKlSIUCFrmBR1RdiOj9wWfZ84mW+9I+gG
dXvpdN0MZBWEILTEfebj5olBEo7gjA4mG1wLWiPsgB/M8iqepA6rnRsBx/g4u8HY4Eqt4BOAMgx2
18Tb8Hdl8gJotjJtWqCQGuQyezPP+C9TBP/6ovGA0d5XOvBUYnIr26ssT5u/ks8A+Kima9VLkJfN
I+lF+U9HegT52oel/Ptgef9qERnaywmYcnNZFHWgTQI6Dqtv7YiHe5TwSrZPFLYd6Ssas3O1P4El
phEYd6XEIxhiKbsyegjLfSoG3M5dkU3RHizpbrzC+pf6NpLcufKlH4l9MBL9W8IZqW1i3XUZT+qR
5KAX8VORAMZ/gTz6cAsNG9xr1Ml+E+HW5Z6TuX4eacsbNEDzXFxRV4ktK8CV9HCJv7VDmzZNlGYv
QWTvSNRfhkRfntArUyc2Mt2VR8BSTJzmigi/0Rna0E56zH1aXMg82CICrv36omYXuTxIoXogkbLV
6qeUAFjGWIXgzP7qUksceV7f+p4vD+5I4fFQtpKFcRcUxXnoNLKUE1dWM+I4ozzAXUzewYYxv3My
mW1Q5T57xTASLbtqMLadM5IOzY0kuTvClFD2x7JjNohz22zBhT/1zjqNsnhuGy1GKLyM/BppjJ31
RRixdnjC0WroW80HBvgBkzMt5n2B9iFr4r7IKa7S1h2YQegGaiR9mhpjg4tymt22O07YlrirVaWa
PmZuRyIIZtURnE++fpl+Vu04/cWn8/ChypVBjZybFs8hKwdV06seMDEf9r9Fn0p1JaiDm2XXGhYI
mnSawk1uowb8WZvzNPDiSY/SUBBJWYqbHirvtjrIPArAj0GkIzsHGbL7l4Z5hKpC4xG8ena11+M6
QSk6mtqLr799dbkWJb6qm1UfAHN7nfkgj78FsGo3wLg0Hpbx4KeezS5p3vSzvhkLAdxerGWW51ca
vhXNC2d5kPnx1JtMQ59jjIa/mR5G+8dnftlkezWFyD+y0hJzDgTrNGeLMsI4IYsbcToelQYvHWLd
0tYw2qrPKZeffn8RQwTo+W3TcfWkvZnfKGjzFntYTyNj+XrCP4tRp99fvPVbCe2mwpvZDfVhi7dT
DCFrfwKjfvv691cO+bIJh06zzxEyiieRCciZuH4VfBdGDGMMgedho8i5cmKWUhljUc2wi1PZzeAG
Geh3SD5VAEaZD9Gqgxe1d4ppu3FI/sUCLwsKmLFlCy7wZKXrmvs3cwkwTnAIhqzvv6UeA6DhUusO
/Ph95BW+2x+nMGgADsimiv7pkeZ5t721TfgLCQYvGJ6GjnKrncnh1RolLrD45LvNxzE46b3iHhqu
JoFnk7qrCt//p+6zQQYbsXdl2Zf9vTor+TD3fv40pGOW7pCvBt11aJ2Rb3QaPru8T7O0iCUTnN40
01l2EwgICtahfq0s1mYe6FM9d1tefmufcfr3D6EShW1dkBJWpE5E1RGU0saHzrMmcvf17l37isXp
Fjyq+ynj8qZPrZOEDBSQmZJLEalLn3RbjLFP6VanyVoecr+bCzx/yDUYH3S0aL21lYsilRPyHxU1
sMPYIakeNDl0ZTNXL1xPWZgnbSZn48YkxCvzpUwBFGv2IrMgCMaQQQR2suyhjLux71emYsncdgI3
j6a+7K7TrCtAfaogxEIP/uRFXMVtPxHRJb7rB+VG4Fhb2kXjIh+E1iqsppucQPHfjcB5jCMyjd+/
Xtm1kLGIe2hWIBkgMwwYp4nf903zBNNnJOHdfCjntE5C39240lYmbtmRzJrS4xrJ+g083mYb17Yc
imNQQDEXDXvkJP7FDEUQlI2+/rCVgLvsT1pZDyRzsE6dg+pE4ltY4SXA1kZdEkLIbeveW5m/pciI
K6yCgpcMrwWcVcHB8EvkQH9gLYFHWMV5Xk+XERHz+GDIrIstKd2VTbHsX7I2pTqFbeJjxlO3e806
3clHNCLsBkVm7fcXUascoF5Zpim/rpCtPwWpb1+6QjyftzKnQT8Eq7JNWxhYuMhEQ2c6skxfRj2t
n4Zadhtn9LP+KOLIsmc5TQzvuqkprx242qS3fo332k+pnRZFNIB7GnKFuM+liaUREX2twMwnW+jn
tX23iGEyAi9y0j4KWgUliGSMwaEWQppZ+5RDkGuLl7d2mhZhoeck8guQ5q7x6DTJKJuXKO+f5xxz
6Lnq6euVWhtkERwCAsVXMc/99RQZivbH6JewIBRjOVfvuay4j0qgAq18Y9n+pdV+klIs+5sW9S7N
Mze/Qs2/t//g0QsNl6iGldOTPdFwUZdwWYhKVyg6QE3bVOYGbFyLAurPkvZeWMR52jr0wUDz03yf
pcmjg3JcyMRDiGCy40kPuiVMXSojJlgdwUi9iJI5ktH0MM2+pPeAmmUeCK2o8+FmkQBPwzcK5YtC
3BFTEe/XGChj9jPrrFO9D840NMHvekolauypjsKkaliEdwIRhA5vXs6G+m0eGsixJSBBdOZKdSBn
bhzTfx+gn03YYrMN6Wz5KKLuZq4CFYywB46y7I5F5QQPSiAOpyyBeJvyb9zIhL63c0bfLWzsOFEz
PAK/h/aKtoa44xs4AQOliVO5afWQTbWbDXjT8YrucbENTTK0Ad0hffH9y3xQttRA/drS3tZl72By
i8y1T6UJ3VkexlTWxS3qnB2gZh4KhjSGTxAEL+LK0Zje/Zz1VejEqNP40bz/eqt+6iaAM7/sWCtR
1Si6qfbaceFSC9s4D3qd97QT/oyqTtPIKYZy9Aj/rJ5FjYwlA2H2rpsKnV14Hp7fL1OUOdOPFHUP
2Ed//VetxNGlVI0bFniXqoxhRl1xm01hRo4VtNaLw3m/fzq4H0IpU17d6pKwB88JBGD+NByP/uh7
W96yK8Fs2WCluoJ/UTP0N1Uhs5cQb98EzDMU24Oha878hkWQ4QzNvCnwumtcAtb5U3t4J/1kKOn8
+XqOPg9iKBv+7xxRuP+AUMzVN6+U5LntUP5VjXqmME1+GUPz8vUonyJIGZo0pwThw1J0ES2Q62fO
774pyB6uyekOwudPQet0sfQrUCEiiH5bZ+IJ5xUabnzLjfTzRfKXycA4GTXksNb+VlcquHCJ4HFZ
I9I0Ieg2X3/d2hyehv7wceBN98opQ/lLBAxlWsTMxtbp3s1rfsiaKDpzmEVmABZzRasRcxg6XQ6S
npdMBFw3BoGyXS1KZ+OeWfsa/3+/htmhM9Kr7XVnhjzhsr4JFbjz1Io9ILkbg3yeGPpLOFMBjaqx
JjL9PfP0gjtOCylDH+Z6/R3npYLCb7XxhF1b/kUmMHYG2tawO7/32pZH+7F2GnUftUDwPDRtlaEJ
+fUe+DyW+UuEE3ThcPF3ZrxWc2QTCPHa3eC6r2f9+H9ufoJ6QeBk6heyZx/6GSYv74J6iDZiwMrf
vrwcaGMp+ohe9jJJkHuuIkQ1AnqMk58hVoHDv0ToBLhSUOqY/Z9E1+l9w/qhvOl9IM3Oejv5S5CO
mIp8hDJ7+VPVnCeOQByG4UgTc9VetYhuG3t2ZSstwTqpC7Bo5/TBvbIySzIsSQzCY3ssIPj/9Tqv
HL3lhSJCS13Bq+pniMfzHhbsIgFfkCd5Q36oxinO26tLO24BSUDWQTHgHugAPMvdRp/aqXCs3ViP
lYlaInaiGUxfHWbVT5Gyx75P6cHk7NCgMrExT2sDLC6tASj2viYFvacTpGXcEDiWnuZ7EjZbuLXT
L/03dfSXftx48kyii3T1s5L5+Ji76o9PiskkYNBWRwGwyV4DcrITdWk3mkwrEXEpp1XayC3GcS5/
RR171ML9O/nzmCgV3YK9VsSwfBDn7WN6mtWP1xWAKpPNe+9+xMtyD99v4CNCnyV+Y1++3sdr37K4
qTogqXOI+5S/QH2ZYzgs97FtMzAEIo3WPJBjsW9heP31YCvRi/r/+zmo9VfZ6IfBlXaQJwHoFk5O
MkOR6ByvaIQv6v3vAGBUiW6wg/xFePVoWRjtICR9DjH+9OOL+8kjDhmBdhG/pO2d2M65f+/AJ3Hj
9lubm0X2SIuq7FCEce/x0NBmX8IWDDBA9MbNeUd9KZMlSrzcAUh2fqIb7+HOgFk6iXCB96PZQPWu
nPWlUBbeHnXFPA/gS5cTu3OxHADM1QKQJVtJKDeetYv+I5ZVlKaSw2DvRWGq8mqwpCM47c6sLs8b
4BTzP5w6ZkF0s2aY7hkkPLxcZYc87La0ItYmaXGk8Up1Ddps3v9dTeVgLrIe+r4nQ1h3q0+9Nsbi
UOsecM+mmeg9XpBiVxfpe+uS1yAd842ovrJZl212EeTO0HXKvWdlMXQXrWnqMqGlRBfo6yVY+4LF
QUYX33F43tF7NcIzkRmIj7TCHRMwJ7YoXiudyf84d2cAjzUU5YT7uipDuDHYwo7fhzCoxm8WTbQG
cLdOmvJbqXXU3AL+W1avYyNZECVM1KAJTzoi4RvXpDS/XCTjFq0fuJBkr2XkzTPq+JGeUIL5ekbW
pnwRHzLLoEmanS5S2I8mNWx/rk3WbXH4Vn59qY7Fu77VqXHLnyj23JQSjHEA6LZgwWs/vsgBSs+1
RZoV073rwcR8LI3Okipwzdajbu33T3fbh/PqZgA2WUXo/dCMd9FUebeBGsWGNMDajy+CgTPpvp6m
roSwYFYmzdSg4czTHviGr9d1ZacvBa/GE1w5g5ndvZgs925oBmT2ofU6jm5CAyRluTHO51gAfyl9
lYlwyLUtvSstIdTKXKCFwuBGSePgkV1d1za4AQ31ptNbT5W1D1tc9tHMfYEW+nifAngGpqYLc+rO
uSTDcI5NJC7kpSE4rKIBqGvc8Z76rntgwOjChJI9n7cui9u+BUEuAjQemfcItIkbi9wneoh1pU+4
Bbdum41e97+5/CcJ7FIGq8pdxBaI4P9WNlJFFRMffeEshvV2nvNrCaCnehx9mxJAzh3FBygU11bT
BM0fRr7VKe7DcccHL/cu5m7W6fMgtWv4bSjqYbJ7Ch+Y5sgzFHMfTO479KnDHeTduzRIWx5nczNF
BYyNWX0/OX47O7tB4U0wxk0gq2KKIaye/6oqJ/gp+s7elzAbyQ61xJRDrY9NGeB+aVj+sAxIuznB
21GjKVYNvObHAMY54ZNpXaFv0eaEpEkScADkHhwUNskdTFfa4uDDN6v9G3Ey5D8j3yurfZoGgf4z
tuip76FUO2f8XQSO7SMYLjK06I9clcC/XroKdhf9Rgl65XwslcJqD3loI+T8uxiNSmTIn0tgPrve
JccQuiYxKFd/oOEHgFDfbgGDVp4uS7EwLSPG4KI6o+LhufRSeVHXXdLGsB+t7efA7IKQQbVyHzEC
DhZ3WHsOEAxHZ6kjNuqmFKwV7ApQhvl2HI1/6Y3BlvnaytH/98b9EJAzDz6fbonvqosguoRg1XxH
e+1f2sARW3yclTq5v5QRg2bcFHpB5l25OQrfNcwL2BgdcIs9nMS1tSl/A/p+oXzzMjGSOF3wWAiA
6r6ODv8nqP3Jqf239f/hG2tIyxWibp0fmTtH6ZUESUE/hzaVTrGPqDMGx1brAgIp5cja6zQqBECu
AUDo/4+zL9uN3Oa6fSIBFDVRt6rJrrK7bLfdQ26IdKebkqhZoijq6c+q/nAAh7FKPwoBAsQBxOK0
Se69hiwZJ4CfgwqqgA+x7IJw44y85wkNEQW2oSgB0NSTV0JvuI9mcxQdVIieQlVF2akkgApEbxpA
bJMfTFeHclsDPDq/QXAwn0A0QfEx8S+eaz/ji6n1EeK1FYYGhnt4ZfEujpw9UREQOwmSL1huEFvM
2QY6fPgd0CGCGfMul2As/IZARpcDjQ4pn/iOTlFcPXNY/wwvepCzfpThiGcE9La0+SFdnIef5sGZ
2zcQ5rv5G1wiXfPIir6pfvUX1LK/EQMDujspOsBt2CZHRco5A9hDnc8p+Nz+C3gaQu/4kEvvGTLi
JbBwsL1ALQa83M1sBik2ISmp+5rqKcu+pI7s3Qf4h6TxW6OdrkASr4MLGFddxg9BaOZOJS6Il+w+
xL/bgwer7HDbsBig2aqLVXcIgI8TG3hUqG5TqQJgyIjAuBEFodaBKVfvgjvTO0b+Chs6N4Dw8F6d
KZwRvYeakpHtaVF77aHK/EA8jKxPgYeSOHndu4nWMSgd0gv6H9VUoHSUAHrpAa2O2Mbu8zaX5lGM
0Vg9VPNFeDn09MAPqq9l/XtuopFlOz/XY3coXOTDOxTg5QOcDFmdQA1ddWQzAFGONKwfggT6o2oN
CZ7JoOemTXiRoVjoFUpGyVBCPh+8Aj759YzKYTTK18gPvOA50HDBYRsAns34NKZBhDyZn2cM4xjO
Ga9+tmOJVwmvIz+DGXocR7/ACKDiWcMOwQOOKc5/YB0pfhiUgFcW3N9h2rPH6hy9/nudqsr/mqdl
Ph8yV0R6Y3h/0XJp6riZcJjW1H8d6tjlW88UbQEkesslpNwzSg4MFJX6PiNINSMDEbdNj7zEgNIg
jCld0HCKAnoJm8pNnfbYGcrP8EcBlpqnYmyPedg5wNsot+YbANLMZy8wI/vmCRIOW8g5MWefBnBp
uUNSE3uurJ25/iqiEJUmcGVKsQVtoac7yOYP3p0Ge6PfQ/Gtq+ukxmthJ3reB/vWA61mI8EFy+91
AffNYzx4AyRE87hSpybzm+4Qwn+N7gIXKmGnossaaPLEWYFnnpA/exzW+hmJwzSD5G3YXhbUMMLp
bwLmXR0jVmoyJQEhWMIKMMHqEJVgBz3WcVsKnbCopWm2BVgyaE/YaaDDYNU19IUbr9bPkRt6JEYQ
iBXyFBlIWmqTpj55Y12v8RflqJFPCY3A1MGQANS+dysn/Bv+ZGPxGAWUN28yaIJ4m7cqhrtoWQzF
Z4f6ONFLP8vLMySFavoJ9/o5/twCWJrDnykV3V99bRo5JqNJS/278GiRvpa1NvOR6MgNEjgnFsEh
aIVwdgIDTMFtgJj7oagNpO7hilWjLuP5QbDDlgqzI0wEwFnpA0+wg/C14HfSRUH9PpgLrCi/bd3u
dwzMrnOcCChASd1kTpQCkd3o9Dhz4jlPoMHkw11V5zAr2CMXDN+C0OkH+eqwEZbNRUfZG9j/47cZ
Fgw8S3StgMQcDdg3W9cl6fQNX1MKIXXIkODbj6nAKwxUwLlYS8EuPDBc656sIz55FKo653LWqLWF
aS/rDUwW5O/rR9XS9+m/X0dtGDgVcGPOq1SmG05lAV+BDZ3aiN+WuXKtm7Jww7zXE3PPQR8aVIfK
KqdHp895vLvegz9D8dFZa719ZQtBEdwkyhP4bV0CPrfYAH36NYOuFY3rh16ld77vlAnCqoL1XfQP
sMbA/dcn4J9vy57Z2pI+l6TFQT+dfRcJCWRxUPbPXbEZ1HRjUsXWlmwhhds7gK6fVSbiN8R1BuqY
kTc5d+DOZ4tL4tCPiw4Y7HM4ITGqJBw0e/BJtyVR7f0kx8/XZ2vhIk2sBzMJHDf3RVaemFsMiR9P
b6yon9o+/edyHxOQ5KS++lTRVYOVhdumLThZCwWYODKbZ9m0bBdGiBl0gFNuXpo1v+7Lb/9gAZLL
3np32cvoXNEJJOLzPDOyicpgC+qd2uceCKiwvdhcH7mFXDyxIkHZujGUmurp1a/YKBPFASlmE2EH
LTvxLIronymKnq63tRAViBUVfFam4C9JdWbjULeg5QXQ8MbmZcRb0xpdWghWXCjRC8/THTkSkp1F
o0Dg80++RFVfpfWRVHDsUDDc63BTv96npYVghYl6mGPwo8h4hsJzvqsB0k44zyXYJ/FKMmgBHEFt
Icrel+CGDVFxCks8OFTe8J0R7TEsyhbKaMEDDUCjaE2dXdjCTwUusCtr4+PBpLZCpfRKxxRxOH7C
9S0u956D2WIJrKEb/w7odR+lTjz2Z7whhR/fT5z64Pf7DrgsKz/g4wUDjua/t4AOCjCqZFecIDCq
5YF7gIrdeymAQSsNLI6tFThKXD8rUP7cow/hF5PpTypiT8qFOwkLHv6859QUJhdnnIjmawXWpXG9
rKV3OxtZw3F2alKcBBZp2Xf5pg442dAY6yYsg1d/Zo+wTyoSAH7/ub5MP97m1Na5zJo4V4O5jCSU
sQ5mBNA6KXGiBAnYLu5fXj1nMIkEG75ZGdmlqfP+3UeIXztuK5iLUokk2QZCREO9dasMAKLrPVpq
wAomWeSMBTIU6lUhi+wkyFSFSDu5dE3laOn7ViQBOEwgN21mbGz8Zt4xd4sX3BryeWkJWGGjDX1/
kDw05wtDO2JJS5FdvxtVFMZpQorRn+45hxsKmKJad8G3rGpgzZfkCjpaN90uAET89wyxvDCBBqb2
rMG63Rm/Cbasq+CcHdN6e32OPg6O/3Ge1sSbScpmjTxz0RV4jueAjSB5EMzd+E8UR+CxXm9oYXnb
/LySua6vwOE484mxNwJe8QMrQZQcQKTaIEdRnNxoHFfunkuNWTGDzuM4idItT6qBS5Ka9acM1762
LfONNtXTCLbd9V4tDZ8VJ0RbeBVpcLawvAE+LYw3XINpmAJosrIGluIfu6z+96FIepHbDJAhAW0R
6qps/HZxtgpDckZ+4U6M6V2rOzBuZPzo8mol+7ywtWy6m89LZK5g/nPmAGiYjYQyhrdJzRzPKw18
nOP8jz912SsnrZkrTwBEVwnx8SLFDBm8p1BnQsEsDR8a4Nr316dpqTtWpACZZiT+2GYnVMtCsZG1
BIM+GLvo+/XvX9bVfy+C1GbX6TbMx6jNhnMt3Rlv9FjxiNEEfthILGjAbzO4xDEIuKxVKT9e4MwG
6IzImUP61jEnPkDj5dFRUKN+Cn2WAg7XxH1AdjVS5G2Sl6PrlCux4uNRZLbEzoBkGLI/QfmQ1tKI
HsIPdOwfUthj36J4DpCzDdoJx9Dp9Cz7B9Du3c8DBbNsw4D6/Hl9mpY6YIWFnDW+x7BbHoLO/To0
Vf9pDvK1SsHSx61QUEGG0A/SmR1x7s1feVrUNJkBm/JXTtOPQw3kPP4dB9w0MqTxuDhNpRHwG0UK
jJVbImQebTRt0+Lv2wbJuhYQU0984tiMGoIf4QZJyi58mmOWdiu35aWOWNcC7QVdg9qieAgbqN4k
ZTRk2aZ0XDghjTEQYLvb+mHteZ8hr+VwxV9ULiE0Ch54Ud15DK4fKxPy8aZnto8diQKWIbWUP1Qq
/4Z8GdnNRVhvNI+hGIU79/VuLIyWjc8JwQeM0QP+0pY4yko+ZlsylwxSOPO80pGPYzGzATpALDpU
dP1wSqH8IN1t6wiX/SwDFPyhiNLE8XinQlMZUK1DVn1RPgL3bfgFZmcffFDfUe3z85N0IG5xgMd7
+tqDil5tbxu+SwB9d3q2qBKINC7YizSz3PRQb77z28DbOLVsD7c1YUUVHoa+DB0Wv7R8Ho8EOfPj
n8lJ3fE24CrzLovjXS8ADa8wQX4EPlwfbICtRqkeUiEbJJbXZPYXwpetwhGWky/nMJAPYEKpp3xS
BTRVlC6blUW2tI6tsJI5cDHOJxa98AKvKYE87Ib4eLgNZHWUltaxFVjKdDTCw6CforqPPyNzHmc/
Sc06sneGwRG/fZTh5p9zF9Tisa7iMLixa1ak0d7YtQq182PcOdHR4Lx/bmKT3g+VdlauSwvnva3Q
UYaiI9M4VFA+9yBKU43boqXFNoISz8YTEKkPxlvURnAG25gfSWbuCKy1Z6gpOb/qotNvdAQl5qbN
YhvhwYxqHPNgKB86lPzzz7ksK+9rVnLS38EwIC3WlvOfkvV/r2TMtsLDqVhCAXyWp6ELs+oXNPU0
OwncjzgEwSG++gTh15S6+2rGizRFHT90xi8VhJHqcwArQDhLSFRo8yc2ZCK8B9pW6t+tySFyBjB3
UavHvIu7mW9B8CdteNNzgv0nSdqVQQOJNH0cdDZBw7wKZR57sHqH0sUbzkkarJzBC7vddu7rgVdq
hiHyX3Atpvxe9tA2QPmNQAnptnm2IhbKat5Qor7wonxtpldD2io+CF5NDHXkOvhyvZWlblz+/i4u
tqkSskA8f4bSdP1g3Lh7roqm39/2dStkQVGXtgzojwcG2mn5VZkcaCVCoRd5YwNWwCKuivK20/Sl
hPIDjM9CpPL2kO1bExVZ0rCwvfqY4+SBH+TRaZjz0X8eUkXCGcKXIfO2UM2DOp/2Jz2lG5BG2cl3
pBn7Q00IJAlF7TkXjjeH68mwYd0c/p1VxqvEBoJ3CEbw+vC7WL82dcQhh46kPgE+PCUliVA4hhzj
mrLxQpkHpp//nmQqTAh+iwY8PON1cNYB0WG3ga3QRA6SO13Fkz5WGaiWBCyYHr4TVWPoXcioBoIp
CNqpQd4QtcxvQTo4/gFkqMgfX66vkYVjzUZpGZTdYasAkX64rDiPPhwePwnWd98KGOGuvFoWYr8N
QWomD3QxIdLTGJX9RqKgfQCsVB89OL3tYpC9kNOg4+am/tjYI382+AeOXEffJwh7w+x6yVTL6Vj6
hK+l1hYGzYYZQZmJgGrlyM9t1SJzR6ExGSUo6KY6iYJ59YK+EB1svNFkoPyY+5VzdHG3dBOSl0rt
+pjwtQTn5Yb3wRljY41qkhdM8dw5Fp03Y1+4v1gL9bcu5uDfQq1w5cxc0g2xQUUhGWE/bwZyEmBV
BqBtm9rx76RUkftAaTbHd0jgxkSgTi1l6iYcHG1sSVU3NNw6tQOc+gZOwBxqdwCTTmA31oDoyW0A
ErNXfL6+cj4ejMhO8IECYViXt+EnHaHAR0FP2QmNYroH1864CaKVwVhaO3ZQDro0FiizfUaKKsu2
JZDad3A1Qk0vl126cqX/o0320cxakbnpXRdul1lzjNJGxgwSPn7gvvQX2F0JTcYgzH6AOZaZfVSn
ZZsj8uRNmLg+7WERQIWa828UimF6D+/sbBRbQd1ebwFOArcicZ2Mz7upNcoMDyWu9NOQoBimm6e5
YZkqULVOUSc/5lyF1e+gzTjbjgXkg//G8wu5zR3EPqs03IuMNeUeb2gt3gpfle5bMbSs4Acn0m31
PPmRkxabeByCFoYlYx/QwzCWWv9TTz7lDFp7ugR6ax7p2O3CXrrZr2wmxIWcI/R2y2++4yGRuZua
Pk1/5BCgI8+Z57T5P16EQsg92O4+NK/h9NPSJz0OkQNtXYP3NaRcRFsd2AARgwb4f1A9PjWQU2i/
4vXKPIA9AVWRGw439vSugp150MHRvg7ocZ4VzD6RbGh8A/d5T03ewWtVNganus/a5i9JA84O4Iq5
/tdogmfzsNW96dz7HAOAR2PhV7hPpo7gA+qLec7JNnag83YagLthnyDNAmFhIDWH/msPAGvd7jpU
XWq1Qc5Dj9vekw7FBEMMum83EQg9F6WDwpkfZUnzNNyW5dgMz3hFZhWkNqBM5sUAQzkhKkEAIQDx
cn0vLUQuu3ZNoJXLer8xJwZucL+LCHq15VG35gLy8V5lduFajB1XXuU2n1UG0ARo9vSuZGwAhzsf
72AFuYYuX9isdul6gHaeM3d8PMaUNeE+T0Ucf6s0MGw7f86LeuV1tDRc1m4FwCesi1I3L23lASWj
K4jAJZnInB/Xp+OP99sH4cD2SuR93weQXS1f4pEBhXdfyqKX9C/ALIUothUjlcYbQpO2rbsEMpwA
5GWCgFEFBmvfysNcph3u8UayKf8NmBVjx6GRrH7SkKBwYUqaQ367EW7uPeL1rdJ9yWOff2uQDn32
eaHmUwT5bXJqISNEtywLxulzFhlB34hrxPQI92WI74BRLoHOTvwL8H2btZUqJ9QtR0H/MkBBKmRu
RtVudReFw1E4ZQ48mpqh4fvFv3Tos18ib/WN09QvoSQ0gPG7gSw5VL3vcbsL85MXQy4F5t610VCQ
6NMSetgGTPxq3mqcRYPY9aFzCTm9GYYGRgEArR4gcKhyQKooGdpti7NI73svn8kxY6IbgVanbQcp
5boGrwTG25P3UtYKWs2NzOdqy+KKQphDMBLUOzyvM9wxQVkj5uhHAFxW95yVpZwSAvXAi5FzA6XJ
+44NrvOJAsWFnJxfhkPZ71KkNxrnRHwXct8Qlu4ByuzDPAKGHv5xxS/ck6v4SY5lyH5q4CajAaMZ
u7ECutRvIc0ipIfkXt9wXdWHrI3L5i3Cxcg125TJSAY7Xuiy7O983ECBZ29MWO8U/NhVn8w6gHD1
A/SjZd08uUOXQ2AcZ3d0i5sgnuw21Ooy3TOgduQ4jBWubnmsTfgN6yst79U8ujlLckMAndvoweDx
DRYnXrjFzquGoroJOML+VK/evcRcCKc0FDJ3p7Dh7aZnuARgOmtyG5kHkqr/fgQ4aShJzPV8CrB9
og2nTi63xr3J0AZDaKOsMpBG/ayWzrOvQq33yHYOJYawX6W4X37oRyHEKifT3EnhTiXrlyxHyCUR
hPkljR/lnEZbgGv6DfdrZwPO4jnOeLddCVwfNhrZ8JAJ+WjRe0X6kAIC84nStuxMIh1Ac7EJssBn
dw4AnDzbdhrs0mEDSXk6hUjGx6VIV3IaHwdnlIz/PXOxo2qAxav8ofT6dHgARH3iuxwY0jXvh4/f
R5HtbRrnQKIDGRuf8o6Z8FcxuEH2vQEkt/rS9UEI9yaWoTqHcw76a9VNVZIovpx479b74IxawJ+B
neZuYmmiFJgwiSKcr/BOlkbt8vd33++Lqddz6Paf8YwAKs+Fg+fGcUPNV955f9J5/12PkW1ziiAe
AGwH6R7wBAoSPKo0gkHRNgyoEfUOBgIoZt0R6H073kaAyMkAuIFxzQspW10GALTDj5huwgwCSRnc
A2FRbLZVxHsg1OCQ15gDsidj9KMYgwtlkuMggSNsXnXk24QDKIXPS5AKyGriLOAlTWh/4Tew2Im1
SmZ/ikE+4FHv3vsVzbNd6k85OQKQU7ifCtPP0Zr901J53RYuhZ+oA+HFSp7qoRvveOb/UnH0JIL6
IGck1+uLsglwdl3iiOkNc/3P9Z358fxSW8o0JE6TxpECDc4XM83giyjboN7OHRDIv25rwtp4pQxK
3PwUit7tAHcGjPkeg8hvuqJSW1nUjy5S7V0FhEABcX0xAtIPiaY1hbul4bG2V9aAKtROIjxrYtJX
ORbqe5TiWXnbyFibC2JJoG8PI77OWpIQL+p2c9p1N21dGlkvVFFBJwxg9uJUxg2EuilCbHMCEwCX
mtt+vnXd1aqHe3o356dMgR2TMNJi4crAZNvr3//41g642b9jjyS4zyD0jGdlGHsVada2JwOIww5B
AQnK6418HLVpZJ2HahZFVkx++iYB64PbzIm4eESZaD4joX6esxv1Gaity6kYIhiIIECacOKcZOA1
j9oUt3i4hi611bdIDRuWuJnTN1wcn0Tkn9pLqoPE4pzK6vtQa7GyZhcmxdbf0pIHYRfHYFqWTr6j
gZ43f9yPoVKod9enZKmJy2vx3ZkTqq518zaYzrRvHrKw/dHjeoilEK6cOQubOry0++77mYZClIS8
4NmnOmoTeMkQce9RMIdWOvDxs5bavoHEyXwhFB3OWdY4exnzL3wazF4bpKGq9X4sjZO1wbN5bGFv
malzRrM2MXP/g4IM9ATPEO/ltpmwdviFXgayJKrifpch8Z2bQvwI6smbvzez4+Ur0IKls882Daw9
o5uRdli8IABtaNoik+4U0N8VzhfY+KRJCeDXo6bRP5WIH+O8/3G9e0sLwdr7bZoD1Ns32anVTdsm
mQpAKI7AkFtLzH5cCaa23BZ0NSNFFBdvpQ8ZN+mM3zQgfzqYf7cu/dXqtEwuPJCbemOLb3HhZEMk
ZfUKK60Tw1ztongkK0t6Ya3ZCou4UYosNxrsDNF8gQpuBYeX/KXimJzbfr216WsOgqJb+uJNqbI9
ykJ7W9Tq1+AdSz//8vd3W151oondvh3PfYzTu+XArZpiyA+g7AU3Dr91mPvADk4lpvYNHii4Yl7y
Lp/MOLG328bH2uzh2EduVU3DmdWs+UoEwDcJGLBqDda1sBdsTTIoikACexzFG7y/p5PJap7A5y2+
u/7rFyKirUfm9944VrBcg+RL29MvFMW+6sGljH+FnVTK9vhf+Vqyb6kta1eLGLLAuWfmNwbk/Jbm
OSzH3CHbQroCXmNeelsqgNrYR+Wgbk18X+P2Rn7XF9tFD7T/lTNqYcHaGEdotgdlWDJ9nup0unPG
ET4SQKV+jf0bKxjUBjlq+MWZycnmtzacDRhDPj3hmPrsmhvV1aitRAYHv5QUYTC9MqWhvSMldc1d
6TfR9wHZPbrysF+g2lNbhkyAoEr6Rpk343tA1Sooe8AWcOoVT6ShDd2XYJbKQ+NM2QRnphJJv3oq
JLzNnKbWd+CTg5cMg/Mw3V1f7Qt7yYZIMtdPXeSW1RmXMLHJCjBk4bm4VoZbOFRsmTIeQzcXdQH+
Sr0aBRURHOHq4Ceaz791w0MQ7l/TNvNW4vLSQrSuAH0ALd2qdNAXM0d37UDgFqH4wN6aSeGlfH3A
lrpk3fS5mkaIMaJLSGgWG1k0T1n2/OcG28u82hiUGPHuRYbqenNLfbIiBO+aioOu3p25M1W7zABY
IBWsCj09q5W30UIQsuGSvPQAfBaDOMko0Dvppn+RDi2QOHLh3FVUKwO3sNJsyGToOWryJ/DkaBmQ
pO9B4W4uh9v1cVr6+uXN9O7U7KWaQWlOpyOCdrCpc1k8BRy+o9e/vjREl7+/+7qJqnZsUWc896g0
HHonixOa8mFTuxN9Tjm4d9fbWerFZRW8b6edgL4s4aAnR9Bz67Yk29FbnYGlXlxaffd1ghSBQh7X
OZKwEhcFmBfWVulBGKdO/g8s0oUdYkuatQ6H5RPKLkc9guBbz3rvx+yOIZhuLkEbijQ/gJpZSSou
7A/P2vNhRRUgtwandQ8LWjyXLuWLS+qpmddUbhee3baXWO2kdPTcVJ11nCPx7PN/4joqdlOReRvk
oGQSEygSX18AS1NkbXdjBjP4BfII0s9058Lf00WRipaj30GFAZJqDZgfFHWVp+vtLSw4G7lolHLC
GpmLM3RevYNqVPF1yKAYftvXLyvk3YLLRO6MKK+DdnPh4fQ5RDfrZv59/eMLQ2WjFfu5cyH4xZFy
iatuw8shgBcA4snlsh9B72t3vZmFBWbD/vg8xPDvQI2hnEfnvi3DLasrVARdAHGvt7DUEWvTAzju
0MJwF4R4gCMN0KSbPy9JBlugUzy1a7zTpcuHLVxmYHZbRUNljiYM/sowWNDS7tVez68ZuP9AqB1Q
5ad3tPLA93H8BwcSFxBAvPESSq1nQSsrOLsYSkBnK1CxzNp9J9xiZZo+rhVRasUBkP26fIYJzlG0
9SEsGNvqCEXH3osSEwvgE1z+HfnL/fqLfCkVYCMFTdRyNMkwnMI9oEr/GPruORv6exkHD2EP4hwb
vZOvxmeoYKyBdJcWixUgFERyxwbKAEeTg+ZajkgfQ7zNOQ1RqaBzkoUriY6FZW8j6EykfYjIE3JW
dRQl/qy39DKWkOfd3rTqbdScDKdQu8BNnjmFIy/amzcA7rJ9JKqfKG+sAVIXgvd/cHMxjhwh5v8f
gobwQWa+/0oK3NWA9blzJs/5fr1HC7HUxs7JkVbU6xQ5I7nsPYQhvHga0MpWosQfeOR/q0/URs7B
02MAl6mLXqFsBG/RrRrk2GxzMNaTzC2q9q9W4Xy/A4JN1N9UN/jtCwfu00COx6iCFPcegWsw20GV
03M+s2gi/icWGlrqRMAugPwe8YiroFecs7DrNnFPxUiTLs3qlECKxCvpjTdBG0pjUFIp0obwo1G1
+ZlBoQ12IeB9rQC1F5aujaABuCMQBJKnZ+plzQt8Pp5K6MbvZWqKu5tm2pZ8yDzp47zMoGjojNOP
Fl6xFOBFJDyuf36pA/YTY4ZeVV14zdkwKU6kw0sdQK7sIZoh+n29iaW1evn7u5MZIjleXgBTeg7n
ahKJhOBVBl6xrlbC8dL3rVgPxxg6TVVDz2UTwD3b1zAbfYUzcS1WKkYLY/TnjHvXAVV5ae5yDsE/
t3gRFy1bnY/P0zAV2+sjtNSANQmiCcns5R0/gjBP9lDwopsyVCKJ2HBjHtEGgCDTwJCsJvO5Hyik
7ph2vlewGV0rfyzMgY3/aGOHZ8qtAP/m6QSpGsJ+w+yGruyBhQPXRn+wHNR6Gsrg3MvgdNGXwIkO
ZmIHIBw0xhy4BLx6CCqDgsTATTNi897kFE//E6ctA/Df6aw+KxKlT7HTrYL/F05Xm0zCmdNCtw36
FTAOUuUhzOlcIBcOzacto7CY/USaPDs2kEAD1pLMFbvLoRDmfIK2TPiXPwinea0dA7v6lutWfYFX
TqW/ZSg/tY9eqWfvxkyHDXY0M1ChevD5J49Aq//r3JkQcvO1A9W3n81MB3YbBY0S67oR6mjuYJvU
/u8a0Kr6BEMr/+7/EIk+3meuTVVg05g1XU1b+DKYN47c5F5mxjs0YOu/3rJuXBvRk7GxAVnTbc4h
x7q5yFrKjOgdZFbXaK1LfbCSD5IOvofMan1GspjuStCnHnw8tDc5wK4rmcOPV6ZrI3ZgDFr6BQwL
z2KMm01t8OES1uOJ74af05rIt+tj9XHMcG2MDrwkBdQYevfMuRH3TE04FgqZDStTsdSLS7PvojYk
6UIITBl69qOO7ViUm40vFNlHrCLbCuXf7fVufHzrc22kTgYGfwhjMjypPFBYNQyptwoFOwgYlfPf
49CY+2FcjYRLs289PVofAPHGizH71Vzcg6Hk3WcMJ8UIx4GVy9/StFiHkZQeURIs0LOGIB94SJMT
oVIQ9f3KtH+csnFja5sboOthe1ZASr+Cb3QpVfQdQpd/hUMQ7uO2vljvhsfUgSjo9flZ6I+t0mK4
CLzMNbjhzCZ7gDcO3jIRqitfb/u8lXcojQJeCl7k5zrMznj2lvCYWCvELixhm7ORyaHnZsRLDzQ6
uSeS5ICTjP4LHtZsFwFYu5YWWFhWtte5nvJYVL1wzy0bi3oLwdYi2vVd5rJk4hefg+tjtdSfS/Pv
tqQfOwXO8YyeDVHQTYKtTxt1/aEfiL8PxjlYcbRYmvHL3983Q+JiAqDSPde8VL+1mDxI0ZJszUl2
abCs+2YfwFq69qD9bnI8YVRchn8PEea9kWG/8qxYiCm23bivIlJrsOTOLMDtBuS+JLtsiMuLOLr8
F0gva3zipd5Y251HGpZLEMrD2sWrnl3SwAEmZp65WLm9LU2HteF9v+oagiLXHzMhlip+9gz+dX1J
LXzcxgf6ZZmrqYTXjsi8zuxIWop/8rhNy9uihw0EhIdqVLQdJltTd3wm4Gd9h3nbWiZpYfBtE3N/
5l5fOaV3zrh2D3x0M+8LnCrjaOs0XjYebhujy3Z8tx9KqBsbE8TxMUtJ/kMWHYgBBWu7lQr/wmK1
PcaJHrB+gJ4+Qw9f3LeuC1cRU4toDzx4TrceHhx3+Qjvzf1t3bG2d1lVcxfitgNRp4p846IDJBq2
2HStRrW0pKz9Dccuv2w9intJOpSfiO6mfA9JHX8N17MQBW2bcQqALilo4/2vjAABl1fGJv12ecHM
EN2+7RJnowTrgWuITqfeGeKGwBDA93WiRx7k7q9YgH4byLzQr7dNiLXBtWEXHf4h/yoqDqcwp843
PErXyhQLe8QGCFLH6Cira0TzzO//7kEA+2XAJtulhex21zuwsIJtlKDvtEgH8r46t1BUbk7lUHtq
xyOIJf7KoM9YQbIxS8Hsmfp59NaSkgvLzEYMMm+c4V9J3DNYJ/W+bGjeJ4HD2O/rfVoaNmvT0y7U
otVwu/qT85QMz6lRZHfQrm5v24c2XhDkPlNL4WZfOUsjALRREfc2Ks2dNUPmpS5YG12N1cBBIMUp
OMBsUEtH3NHBaZKhbfOVs2lhL9pW3aAWQRK6cHH6oUyhdQyxblim+xH/3sCM7Lb4a3tx9lBLS0ei
5zPooQoSdJ7joZBXV2aNR7K0fq0znCoaVbDSyb7+uZHovPceLldqv0Sx1Q1QrIJb2Jp239KkWJu9
rsOhcAhUHf/YAhk4t/zJb6vCv6n+7drgQAj4p6DGUYyWBwLaJfViXE33DaphcA7jK1fRhd1nowLL
VMKsHGzSM4uUuedpOPOkqEW8Bt1Y+v5lqt6duS2HQ2ktL2YacRp/gqO1+jy0Idte39xLX7c2d+24
jHdK5l8NSFcHmUEHcg8tfgjz3/b9y+S///V1mhYQs0dsonml3lTDIoBainAQ6tttLVx69q4FuCyP
dYSbw1eBhNKxhaV7g1stqX9e//zCvrYdS+G6UUQ0jeez503hbm6nvzUZJqjrz8UhgITyjauI/rsX
/YUc03WFezZla8J97Ydj9zg5/4+zL9mS1Ia2/SLWEp0QU6LPpiqbqM4TVtllg+iEAAHi6+8m3xtk
qZLgXmZ22gsFSEc6Omc3LeBWt99jaaKNyG4rOyttq+6+wYOL3VPqNM+ZtxHwY5s+pdxuJtSZfZCt
y3L86nmoJjgjdKuKrl7JQhZ2CxMMyGVphx7Szs9c13GkWvY0THB0DQK6JpO7NIJx/3b6wkscJdmd
qNv6IGX1A0bbzcFlayt1aQAjkuHJwsAgjZtvcQG6eSycXTJm1dwM23Y8mHDAIW1iMI5r9Q3l64Lv
IEgQKhi4kPDp9hpaeoH57+9CTSseZFCkbL4px3bOKBo8sEoUD7Bt/vf2APOn/rNbaJu4voFlcoDU
JAZAsejiCcdPPw194adXSLzADqT0Qdj9wsbcqk5pQ7YVkoLQCD5HqTqo4FrwTHMGKreKRQOTEkZJ
BpwMvPwUv6ME2ALnYrXQHrq3of5SrZExPt5ggtAIzDgoKpbUQ/tKA6vbDX3WXXRQJgebQi+tdtS2
5lZgVstgzdD5dc+a17wdATdK6/DBCmtnpVKy8BZmbYwlYBpnFqefAF+3jsgZr3GHIzZvZsCcU329
vT6WRjFCNFYcKvwNoZ+ki6J47IN0kzstOZDOv/wvQH8fL8PgjyJWDaueemrlK5xCimSPZl0g75kj
SVtGrU3c5ruXE10eZAvP+DGafJxpm87LgBkh5rgw5knGtHl17Cr8j7ZgYu6rArITm46BwBQZbvES
aZ85bLYTYJdcoHwyNZDquD0/Hx8ygakmPATAePG2kq8QLkguQ5vCchs44ZU19vH2A13d37efoYGr
A5EsfSGWj9son8WEuFX5+ypk2cpxvzSGEY2sKnqra3n2QpXo/tIhXOHgjWDr/1BZTNjKYb80iJH5
Omi9BJUlxucBLkEBcPPNlB+bTCT1vuBhHRw3zYZZ0aL1ROpAjemLU3n+p7jONYlcKEdcbz/+DcPx
524dmBUt9FnKMHV48hl2mJ0bQU7W1uQiHdmhTDqMRVY/yIy2V7gCxSOcxGwBD2AgfqoCCGeSuWgE
MdhfFSf4I00CCHHbLQKyg8dGKR6Bwe6gRnX7py4EtFkdQ+0TXopWm7y84YJm7xg69tXBCwcKVRds
8o3wD50j/ZU4+PgahRzEWKk09KwBgfyifaf91MYAw/IKtuexDc1w2CKVUV9sZNvBpPP3waiCBdKY
ISw4hG/ZPikUJP7QBKm34eGDYI72d8d+W/ppDcEV8qxdGNCORw1B5TQ8QIoa9o9R2sNxhx2hYyi5
AyHD2KGgf6dOvk2pLDBptkplzMu0sp9jlRbjJz0kU7DHzdf1zlXh82IFO7ZwtpjFNGDUYfJcyfqV
aG79KLmvoVLLBxbcCXjJkagSo17bhZfWh7HLOHkC+zbhe880DrEqPItc4Gf4t8gG55kN/ZeuW6WT
LmiKBX/wb7OppjAYDZ5LUQJjRca2FTviegVtd0oVTt/vWZkQ/ewo4XXFLo3dvPJO+MpdtvcYrfLv
peX37dENURi3dsxhbXDnO2O6ZrG7sB2adTkqWFq3orJf8wAKAjKb9GEImxEqW3SbI2Vg1uW4ByNn
SLeJV4i3WBdgHeb9iobhuUFGsdJqWXoNI73HZ4UiZZzVr9xJ2j2psdHWIxQ+MttKV/aVhfOVGvsK
a/rO7Z3QeVXY3J+Vn1XfM6taQx0uvYC5kcgYpdfB169Ak/ADHwU9xBSZKBRW2eH2Rrx0ZpjMXQFI
wwRoQ/5StrA9jAfAeUsXwrDxLLiJKs38LxBqOMaBxOmAc31fpu6/b/+gYhz10DXYTdhLV07ihaA3
q3YCqBk7TkP9Giv4+bBBfS/9FpDs1Aui0N+8/IzMRfAiY1JS55WUXX1IoO73QKRF971si03QssCk
+MY+TtnBD8pXVkmyzyGA752Bs0lSdPQ1X8OXLX0vI3MRRRhMQ2LHr5Jpt91TPYMIWzhfdlGOQr06
9JVM/efbi2VhPZr1O09PUvi0il9pN3wC4L85xBbOz65a9dxY2If/qN2F6JlIpeJXSJ3zY1kE6pBU
HTlATuNlknBXnwK9rTMemARfSKmPdMqT+JVZ+qdEw+4UQspqV4VkrQe4sDv4xu5QgoGrEzT6X2Nt
eTbks/o03YV5CAfEbRNibBAJ8BQ0iDEhkA+udiV8NCMNUbzdBIfalYBcmnMj12DhRMrQqUKoPkrr
2KZjvGdVI+47bo8rb7Gwhv+o6LEemkes9Z8hhV59Rz+ZwQZ7KBQPYedHwpr8gOqfV61xvJbeyIh9
2sAGoYeA2FXE/Yi7BLYXqAE3OysB6+f2vCyA+gOT/euUVtHrzOXXRDb1NRZybE5cESvbgRcsrMgt
sc+ooiAPLB0D5DX9rOHb1/YatnjpJY19Ie5hBd5DAfNaeh68tGrxxNpaniFzfL39igtr2yz/ldyC
J43t8CtrcnDMFEvvMrfqV5bE0tPne8O7DNezWhxEoTe+eBmtf0kFHjD2Uxh9bvvxRmagIFylY5/r
F9Hq8S/GRX1ovDbd+GmMsIe256RAwi2vcZDDtayb4FMcCdHlK6trYW5N9q+CVasOSZhfh7DIi10C
0DVMgkswmaK0saFKvO0jzXPzbg7YBBfYopDhC0EXYi8hCHgOAV3elpyZnF5qx8jFSuW+KBBT/1ZZ
254GtH0FzAETsXKDcN7I4x/ciD0j1plbcGvgjL5o226zB+ENVXXiHDKlxaFPsAz+yogtc4A0vLG4
5BRon52KYytUIMkGrnOIoT6YnYjleeEeSli+jhikTuiFjymhsOzWfv2YQLrF+owLbRgmBxDis4FH
bNJld7ElhCdpBO3C9gD+F0+PODQh0AijdCt+mI0Lf/R2M3ZnBreaL9qF0/ED/Jy9+IhqEBTHpGxl
fZVoZ7H7dsiIbiDZARH9SLhFLy/aG0j9DwpgVXWghQVFVOBTIXzEoMvmHnWSj/dI5bt/dByU8SWB
Te8P5nLXPpDZqehIieABLA0mYT8wmsbPYKiz8STqmrB7JMnBv1YHm9+/1cTr/JsCniU8kaLykAyC
TwYNJxU06d9l2HkwqhxoicOtzTolD6VduQCKjPNdrYWT2452Y47khAfin7Ipx/pOWg4uVCyA9BMt
pf/Y4ouPr21VDo08wO8Yb53wosg+Q+V5gilyD1naH7RwRHESuVM6/aH0u7jTuxYNRXbMldfU5zjV
c3kdBknOzinHRP8lgqr3n6grp2cqxBQek1I22SlxuTMedOj70zHPcbEEUb/IkjNJg9Lee6HTOvD5
hCLYXY5mHGxyIpIC/3ecwhrypjRPsVa6bNSPA+5G3rHs4XpRAy4mJ1nCg9IhwbR3gqKgB5W5fnli
iZv0x7wcy1Htym70JRRJW9F7DyOszseDnIT4GYxjT89yFi+OKoBeaAQBhqw7pVUOh2fNNPuS2xkY
CiP4KP/B933CmsB8f7OaybXu47Kfpp9CBVxdwPoY8msLmU91z5MeDoCMd/pbn6rpFwjOHWw4rVHB
VjkF9jwCfcD6kYBCAKCjymFySGuLZwftYCN7UJ2d9Hs4FhQk4qMv6j2VvhNCAQmiA6c04OO9R0Kg
Axqn9Q6pDsbwAa13rvduzFvoJsMWE8SNsa3zOxxKkuxGwL+Hf2oIAXe7pG2wXBM9ZPnJnSze/iMI
l79CVzk7q/R5eXbqJNCfBxsQ0p03NQEuPxlui5dBD1a8b1SFVyzr+Zs1IS2bSHdJGe68RvS7rKRU
9nvtwkMAGETYUOz8tkdJRAMJ8qN1YYMRTaornqA2V1Xfk9ruyNmvmtHDO4KlGRE1H9XAE09FlFBr
CCOrxS3hIGoYXOw1aer/4GrefmUFgb91mPKJ71EC937lyYA/xO2UvuQBr5qohm6+c1/Hdk52Hpzi
+a7KNYZPJHRsd1WK/3/PmVe7ZeQyv71rBg6WgCxZ+UpGHvb4QYzm903RVdmhB7A2v0CCVpPjiLLu
I5PWxM9o8bklYqwspoca/RjPiXIlQvd7E/p2H+UlZFgfpkLLV2uy4aiOJV+leze0dBYVgC19g5U5
ODx9Kdh0ClPVBZd6UKgpxDC/gHR2UjsaBgY9fryrJts7SitsvxZ8xmjFEuiHPfgMpIVW4uCp7ygM
291XWznFtwGG81+hutGGcGjhg9ylAsYdV23PzgtDCCLpmLXOt8C2iwmJBLxw7i1riLdREAPPKO3E
virrFPTXF8/P2+FAHSt093k21OoIaYJyW98eOii/n5ZlDuao52XuS8vtstw7OXfDHa3U66bD2FRX
8FDsTb20C2Hi4w+7HDWfT/B17lcOyoWMwhRVaMHVa8OmSl/p7HIFy1DvzBTkXcYuyFaSloWMzjVS
rtZVttsPWfoaN8BDkvnGXWt3Y07vGikXCZTbTJ5wX0b47L664KOfutDtK4CWum1cscC0goIPvAOw
a+W+9L5T1yfElB3k5ZNVTpPclpe6RsoFnyEoqBYTe3GdbriD3g5/GLp4m/9zYCoq5BRK93k9shc9
1f3e4c9ti10OnIkpGnq0BQeSHSrwWPuQ2Su3x4/pXUiYfo8K1toOBPEVg9vN8Aym7kkrsMJV65EI
W5zeYWvZdz76qukw6JWPuLSYjYDnlZwNAuzgpfRzriCvPwDlLliCs6Cvq43yUYFpDEVcQnuQXAME
fOq0EQl44J4hOFmS46aQ/0NUgQH00zERvCRlDdnqtnUtse9JO/3a9nzzjuXHGc11AV+wAHZ6O0am
fjimwSx3c3uAhWKOKa0QE4bWBWQBr0PvFwcOIf+/4Egknls08E8l+npy30NsZwWrvDDtpsIC9d1Y
xLHCaD7sUlQKWJyyQNkPklW/ufnLfHCbcOah392IlM5lGPSuurIk/tX2vldHkNdoT15X9lE6jXo/
DjX5bNNk3PhSxoYAocYmqzhXV50K0Ns1gkR1sG5M52Fvz9JC9cXUUxiKRHsFmM1XSKsUB9U1jyWT
wTl25GMBB6ltQWkKKzjDTDPrWXeFthK4CL7b3tlj/2lCuKyMsLDVmDoKsHCCUFih7BcHJwxQAaze
EakjPqM2BgIOFfPUM9PVaVZUvP3ploY0znxRVJWqJf//Q8LQ+edsEJx02FXfRvRm9eLSbiJ4ia+5
sMwz/8EaNBUVEr+o4iYc0cQF2waiETnn7aEE6X6N77sQR6aignZaQNaLrL+Czj9p2FL7Y3I3jdwh
Jwtdq23GipDc/z2WSjuHrguruitMsJOvEpI0P/TErLtqqsKVJvPSpzKSAhv3JGpBbfs5HNwp+eRM
SN538HtAxf/2/C/sB39oKVT1SEFHmq6kQ/5tyfREm7Lf50P41a3oQ1UHw76rC2vlQHhzFfho7ucX
fbf/kKFtplb58trqoRleGPypkAxCuJroS5lMLd3DBIkEr4AEd+wnY1B4/ZxDNIQ3URJUYHwFXutZ
K/Schd39zTTs3Y9RJWA3PFZooaSTeyn79tHD1RYODza/L1jwhIx1JcyWPrORREhUA+ysKx2U0Vu2
cxL5kABgund851/QEnaoeD02pN/W4zAdHcSYNWOBNtiVkTx+Vp0EhzEM9aM1OP5KLr8UYca2wcbR
sQMokF9bxbNPRLWABxA71xckSmJNE3KpBG3y9nmPVDVgmlynQH6dGEDQ8GWzHp1KDrj+e1cvjKNu
xHINM9DzumzNZHjhPDEZ/UriXBclqvl540xjBMhjPu2pR200r0EjkDsrB5j2aVMEmmR+CW+5eAoK
8irGEuRc25nVX2x8TQvAMAfNSmvwX0YSrsHxF3Z8k9nPShQWPBTiXgnck6I8s3bUwsPfepRwH6l2
MesOqTPoaJqX6O2XXPLhM3n6LeSp2qYKxyv6/nlFdqi0wSQj4pUPl4Ao7BTu53HSETfco9NgTw/g
GonkB6pijnVfgPeQ9vsslpkODpq6jD+ziiHXu/3r3kB4H+xKpg4LeIVTmcNf6EWBhdJemUut4nFo
wzR4nFoflQZUP0r7L9RiZVDuh5r3U/wz7xv8kLs+AxfnnAPwSWFlk1VJFQU2TJh21C/FTxDl+PCN
1yE8JXbVIHP+T0ubCtKIvgoTIJjgA4Gixx0cCedWdSH93LpwGK8rsqdNzVFti3OCwknSpZYAy50k
vVfsvabQ/ZdxgoUhPls8ySs8w4t2L4gSRQSBegsBKW1pjb9yq/AsQJJ83BzgRAMlh/A18X2GLi5w
YVayVxVruECvtRTuBbdaRwKOzuIaUdfpGobRk+M1EXzrA/LqaMzUQQFxrIMzHNdT55jDF8huD3lG
KCym4jiFdM6+zKgzPDtBMMKegPie134pbZaggxgLYLGu1BMdv8JVwLW+wUknyfJdWSUjrSIlC6dT
UUZ6v34G/nPwwx2zOuhHjUFe0O8cfFzOolLmKT1bQZfm9Ey1hY7knvfwDMUvjS046aE8FaIe2oCN
0+g9NLfL5DOKuonj7QeWlM4+b73OL482Ja484Sx32mTnwo65uoisG/s2gmX9GHx24rC2PSAX2NDQ
Q9qPJP739qpb2mXc349CSmpvCCBA+Apxm6Mm2Mbe5EJsT73WLmR6bo+ykEGYCj2kpDpzbB68Ep+g
bO85RVee0CvMw5XQXnoN464q+8bnI9EoWQADN50LbdVPotTlAzRws/GcQfp4JVdZehXj0Mm1rvKh
AhzBG1HRPiR5IK27vnZ7ujLAR/nA7CM3n3bv8gEy9AQqNPANibvsF/fb7OS1Eyp6DbBEO6hFFRXq
Jdkar29+qrnpzKPNr/luNNgBWlAFbJ3LMEJKE37p9l7BPeqYeZyvvNBHX2wewlhiZclgNTZ09oWl
lpe8UBRfwxOHbUm2YXXNAxh5TQlXoA5XLQxALX4fV7jS+RPkQP/va3d+urm0qO/RtODphQotdp6A
bmZoBSvn7kfrdn64sZpoGdsFcAf0nvtT8thWcb1TCUSTYJdOH7omXZNEWZgDE4lGOgCCMmhXXlpq
N+RRUNgMoXLe6i+bPpIJQ2MZ7HlBkKnvhiZ8jCXE9sJU+vttDzeuOBaEfEcyTt6laeMJnlly9Ioo
bLrg5+3nf6jEiFkw0Wclq22iRkyxV9sUbiqpvStjQN1yj14gmPqFBxXMfKAttBMWv3o+IHyMuPc9
WRUA+yg1n3+BEfStmpxsakKNI5jBOq9+yAEHQwfzQAESS8Mnt/Y2XObmkcyAz5yxCIV0Lwz1wucE
xpQQCc8d9Ohuf8yFFU2NaNc0zfvK9bt7p6m4H7WNN2MrdWxJz48sXLVUf8iGcCrXFDOWlrYR/bqV
UwZxZH3HkdFE6FE6u8CJv95+m6WHG8FPgTcZPFgn3isof+RIfiJfOMO2nYUawa9F6lQAyvv3gD7+
2zOVR7lY87Jd+OEmxEzRvAob3fgXNOnQcQxpt3PDTbKXWEQmvIzEUNqTU5Jc1Og3w52OWXgIbFE/
QiovlRcf/jebvr+JLdNt7eaA4vsXCHiKsx6Bvj4Dx0bC07bnz6v43fFnW7m03bjQSeRXdv8phbBc
xOHred72eCOsS9Ik8WgB5gCqaN18cbupFM+95drWWvlnaZ7nv797AVrLPCdJ7N9LEF4hQuSHhO0y
MV/wt72CEc+AltiZKl3rXMLxLoJEJI/6LPy17eFG7LYKro7UDtEufdtvY69QRzcn/217uhG8sItA
0QjMx3tVD59ywbPvqYv+7LaHG8FbEohH4IqMn54MPN+rIGkje6p+bHq6iQobXKielG7oXxLU3vew
xip2BdnkTYbwNS0ihpG1siwd60w0uO8w2/arn07XbJGTmh9vnNeTrHybdg0+zZQ34TEP4J46QRRt
24o0yaCktgAutjke3wjiHcYJ/G6/2JoqmagwEaoih7GzddZQUfmUtIBkw8Q22LYjmETQfISKPMA5
SRa9VfqmpI7A/dDR7WUz7ysfZPMmGIxoiA83AK6eYcorvD1rXE1wdc/kMS3XqKxLYxgxy9notwPY
Bkmk6mz4PvEApVNWWY+zMtnt11jY1EyogRPmgyUhqphArh6M5bGthqhA6O5vP37pDYzQheQVtAFS
F49Hy9HexZO4Zwr6gCH+4fYI80r/YB5MlIF0hyBARkzvy9I+DRz5j4DysEAld0ogvZ51a8zrpYHm
fPLd9p+7neUz1GvORPr3c87I5nS1r+7trtqvp0EL6akJOlBQMYm9IJR3SUgfQGQ+KurvB8HOMN+O
xpGc0mKN0LIw9yYCQbu01boew4uAEq6IcGtJk8gCjvV4e2qWnm8cyUDcAAzY5cM907NiikJ4Z+m0
cpNYmo550HfTIbKxHzyA+u9lzo4tvbYZfaA5vXo1e2xGtLO2vYNxJms/1RR2jO1JwNchoqqIo80p
lwk1gPS36PyBoRtbDlkYad5a+aGbcv3Pth9vnMraE2HiJ61/BlQQODMBEJ4vUvVt29ON2E7sJhkF
C+SdQCU+age4MqLdv/LdF6bXRBKAUZFMCa+6BBWs8Ozo/CWJiywiwr8ErXfXhUA13n6NhS3KMeJa
NT1o2HAaByiwfqI4wdEMA7IkzbW83B5hIQ5MUIGjewjIt1V3kl39oKHwA7KD3IK/QQZgYgjKHFJ8
QMcFF9mGTw6aP5fJytXK5rr0bYwIhpQSMPl1Si4sRm4E0OSME67ajosHF1CCettJbdozxBlkyrO0
xgfy/X/z3E/2Kf6wLYcxwQJAynt93Mv47OUU5W0HUsfT2YEocfxl2/Qap3Re6rgPis4/c271bOdZ
wbPP4AS83/Z4I4hFDUX3wvH8cwL2Qh7VqVM+Fvaq/dfS4jSiWJe+n0DArrlzJpDpEgcFF38GOt/+
8QsLyGz9x6rgpQa+m0dydv4t0QIREYWw8n3dkXFNdWW+Qn6QA5j9f95JFECcvjsRH6K3HpwVYzpL
KGWMJXtYi+httxwTACBJKIZJZvkdtaAYOnBIrObVxnVqmijEqqyIH8PWL8+hybcDVJeGX9y+tJwt
HkvYKszePwPoNocUIgMePIQIH/ppz7ru18yxFxbSG3f43YE8tDFEQrsE3ZnRT+PT7Dp5GmNC14r1
S0vJOIl5gaVpuZyeEx95Hch22Q7Qha/BtIkEP38fI5B5WfX1ZCssI7f/Dlstd9+Xco2BvnCgmU16
SVM4N/KMvqWPOph1fxXtpN7Jovk79NIp2Fkawvsrgfcm9vFRTBhxPYSoNrLQpucBym5lJFWASu6M
13cjJxzSCpzYZnrO6pqxSCfS97poyLzhYNVY4Ce3Ynp4DgAs/68CeF7u8SvTJvIBGPuBDjbJP8Xg
I/1IkBC5OyecJBIkDbQBL7tSHPIaAobnLEMZwOGUVS+kdunfYDPQ6ug5vvUDBRT+KYYFFwjaaLCr
yJubgE/Aqzs/6NAF/Q4EJIC8VUrBEAGNh7SP/ZSK5ABr1ilmEaUV9WmUwJY+2UvawdokwkHVgEZR
AIktEJxWIIcz3sVLP+suVLkLq0zQP6oIskD4bweWof9+9SYlwyslDLWcoZTg0pTexNqdkwG0gQXW
QINNtRz1HvwBkEZuT/0TbVL8Gfhp92XK+y57KsAIh0k9hBvVVdq9yz55kDmF3B1V8QipZ7CVf0Ct
I+D7JK/T/uDAI9TdQft7/Ftwv/x3qLj8lgJVlN4NJR3yPcoETbFDZ1PrqHdnAdnS6pXaTywFtA7q
QjT/UgSdiHeKsdQ5FCS12S7wSq9b4QIv7KlmHxECE9ATnobgPNDwHHfzSnVCHw3dNA6OfltIa9vh
T4zzLe6h6QZuWHDOc8uOmBVM9xWFQfymA8iU8ReFgLsrxHXOqKzSXdvALIALHkOoo3MOt4f4+MYW
mDr+pIcESMMxhOeNsDN1hkM76I7ASxA7iKj9C0hF9IjWd0b+vj3iwlZo4mRiqAVacUDpOSYpf4rH
9FcMttIdDEdW4EtLAxg5sZC5aghrKS6dcBhrkV/C/AtvAo2QId2W15g4GC+uYPPWDOAP8fAJrnnd
vqawQrr9hRYOIxP0IuxAB54o1Cn3gbIYKMpiA3W3ZcUmtiX2XIgdjj49g9RyHQKaeFHgAxTqghu2
dv9ZeoH57+9OU91ZfShZQM8AgHzjfMaPWECg3/46S9NrHKW5J9IJiYA6cYsW33jpAWOls+CHH0qy
sn18/PsD03qCybgIKPKv/xfVXqd/eunw5fbPX3r2fMS++zaoBwMd6SY+j+Ci5e4dr9dAF6+6xX38
dYI/DCd6D3ymOEnuyDDkMvJo23zXMTR+Q4B1V9bn0hjz39+9gnRqWySQPEAqRktwI0X8+Ha/lUSt
CF0tfSRjAYHX12XAarCzblFbpejuOJ+tpLfTlS1i6fnGGkqIShVwM+G5bcQ/REOeJBgAY9s2w87v
nweK9tQfW4KLf2iLAcAlwKT8fd6MY/e8bQTj1FElFNo5sP6gvSINHlLvxaKriiBL38bIvUgMSltX
TqjZWQQaipLaabDL8rZaafwurB5TKM/xG6/xLYIfL2LrqzMXtcEU/WpvrW4HzDgAAAprQw/On6e3
ypFKUFIFVKaLNhf/A9NOQikYIwAUONw7dQVVjiCRkXAwxKb5NeX3GFTGwd1xhntoIj2qEFUdZBnd
/vbDl76/Eb2xlOBQVvZwXxb0LzHW/U4n2D7dJgfI7vYQH6dff2jsMcYg/jOK8MLnr0NyrNFQxJ91
Aq1P2JEcbo+ysFBNrT2qmhBiT1l4KXFdiKgMup3VbHL58sM/tPZQQIPCtC3UCe6tyY4meHpQiKfb
P31pDowAbnHlt/qYsgtqd24UK8mjsqL2vnCLNfLZ0hBGGAuQ5PO0Bjg84qknh52iaLVlp4wpx8uO
jeX1ayYeC/NgQgjKOA2sRnT1pQ0J/QY2d/dfD9eebGW9LjzeFPEDRlQmaYnoAh+ao7M8tuKhQi9j
U44NkPzvuzV3CxDPpRYQOAWSx2mh6Z54yOeyoF6jLSy9gXHkD5NdS+gosotmQGXiElUfQmeLLgjW
qam0x0LRaZVa6WMMY4rHfIrD5zqb1jwNl366sVk4wLR5aVhgs1YdJHsdMPH3s//m7TBYevr893eJ
hCNQ0cGV2LskiatOwqXJGQLv25I4E06onamEbELo8giC9P96OTxri7rq99t+unHIA70bsrZpvYtC
hvLYCkZl1LXD1u9ubBBsdAgT/O3HO+63mDRyB62GLT4Q85ox9gZI/GiYC4Y1yu4NPk8BtxoNPb5D
LZU+bvo+JpAQct4oG7h5jc0ZQ8AGE4qPpfX19sMX9jYTRYj03Gl8EM4ujl/fqT6zv+ZMq1NPZ/zr
tiGMmE0Ed3JGkvqSoIa9R20jjOgA0aKxQMZ7e4iFU9JEEw4J8X3Zedg37ULvFIFSHiSf4r86v/F3
XVpaL7fHWYgyEzNYOoHGzlzWF2hNPA2zu1nmria7S1NhhHAuLNEnTlZfBBp0kZC40uQC7MwmXHWF
W/r9RrI+dIXMgzFLIEueAXI/N89gwrDtpmEaSgjb1ZCSS5O7vLAqsCDEGfXTtTxo6ZcbUUxDCLYE
joM46+EvzHIFuRR74ts6pIGJCyT5rHaWI8Zg9dhjl4O9Q1MPK6tz4bf/Ad3j2ZTy3CYIXpQ43owp
Omf1Er/0dCO8SOsW8MFTeLqoUDiDHrx/qnso0m5a8qYQHBWlD4i6C3FW4tn/JUCHvPR2uUaCWghc
3zgUvcCmjFtWcZlRGznE62PMbtKwR9dmv7a9wPzd3p2MSZmg8lfJ5lKOYByyCTdUWGyssarm3ObP
8npgCsDJQsBFoxz4I68qfpR9Sw8gh6JaEMJLAFiBbg/8nv/Ys1Ug6NJ8O7+/TxtkkIWaPEg+FeIf
KONWh7CHNe/tj7U0H0aYxe6khg6iNEiiIfG+YwoBnFRc30EqCdoUuOHcHmfpJYxjE8xOak0TEl3l
VeCEgyYGljGkq9d0+ebF/8G0mGA+5kPdoHAIf2yh+H/x2mDeT59iL31VIrFeeo6G4KY3MYF9yQRr
QjJIHD3ZlD0KGKx+mWzL2YY7CUxgXwy9n47HbgEpbFhtKIg4PTTgBd7+7QsnjgnrG+KuLkPRFBcx
ggc7lA194qHfXh1HrFH0FybahPZB3Wjwag7vdWbxzyBXymMNY6Pj7d+/9PD57+9CW1iTcmllFxfY
XYoHBZfTuz7ZhloKTGCfLuiEav6gzgNBwUAq/woE/VrOu7BtmOJuJQScOCGyP1HtfuNZe8l77z63
1XNJ5MWCeXSRr+kRLk2yGdKZi4ZjodRZQ9rvmwRIsZhP/vRHV1TWv7cnYmkMI5xj2WKH7RsFbMJw
jOu0u8IL9CkoVs+JhZk20X0saUHV9pP8kpBRnmkBJRYZg/Jy++cvPd24uKKN10/dYPUX2qUtOIzM
P/XVal639HTjgBYNvEd6GDpduED5w+tlDZk4aAJv++3zTv4+BkI6ysbX/DKXAEu3gIfXKqbyo19O
bUhY//5shpMsCXwuXoFbsn8mHPiulwA3m37lXvnRspmfb3x3WCHBCaH25bNXEKQusq/77FNYFGUc
TYHjrVl4f3SozcMYE1AieRyhEZVeh6rtd4w6MKvIYqQBDIdOl3R8f3sqPgrqeRxjKmQy5qgJTck1
lnBfAZH1fpYkgT9utXdmNkgegMxaogd4e7iPCd3UdKpW0KQaJCnHVxZDJYEIwHYhHTQrv4t/Eg+d
Lgl/4R8xTHYuMM7dOOi8VN4ttxKHUZ9ye3jVATqCM4OVQjBBueKhhYjjjkDUoGbiLs3XWpBLb2lc
WVDNCEjStMMrcKPV24Do5T69Mfag/9JENLD/h7Nra3JTZ7a/iCouQohX2+MZe8aTuSVx9guVy94g
QIAQIMSvP8v5XibKYE7xkodJlWQkdavVvXqtbQRalLDG0b++sHPH0oqwABcf2iqP+FvCoRcq0sQ9
gvYJ2o6gVVwBBbwcFdspc4E5hK9fBevyO21CNMJI19xc/4C5NbPcsU5MiYwK068ur3+yXv/eI/gJ
Z+t25U+JpGV4YbkAi9LCyZ+xMLsQoTiuM6mZeGNTnh9IFrBD0rTpoQzB2JBHi/PMWJhdjnBbqBoE
QBe9QnLD+ZFWpgB/H1cb4fcTGOsG/6gz964KYHHXV/KjOBL7ZBcnfNSzqmQi1Vut/WBnIEiDTnyM
7koSb9tLpSjuF5U+Zs6dXauoc1A0qakfPyVsKnduNrp7lyTfSraYyZ77nMvM76w38UXZM0g4fxJI
BFc/UncIyG0sw4RXG406WwUiCiU6s1OKMbImRL4sou0z8mFUOWfNm/aAvdBpWz9PBkfk+hZdRrFD
/cvoloNwpYciqshAnpV1zaOf5HxfKoo06/Xh55bMcgZgJ0cowzIJvcdpOOoJWy6nsLpVChjnEYmC
GAChhbnmPsXyCoUsnCAHG+NrEnbxFzF5cbsdYhArLJzmOTO1/IIZsioPhqJ+S+gYuXciZUqlG+OL
tsw2oCUlTQUa5rGvF1oJZw60XW/QvEI9Bhx6b0hOQygEDCTODx6Q4lfl6ujl+v7MrJlddEh4yOOq
hL6WDobc3faRSsMfGSQ/xrfrE8wcgOjy93c209OMmr5vyrf00k8lUD4EHS7Ygi6sXZugRm7OyxZD
iLkVu+zcu8mY6gen7cv4xbids8WVJm+B29e7LHPXPJpgLzbZQUFcMQVVUL7xqafPQgCCeBuhsJ7d
Xl+vuQ25/P3dJ6Azkjpek8i3Aj3j4A/u4vIG5Ch66V02t0SWvZsp1aUAmeybQhu/t6tbppKNdIHr
2o8VjZfkx+a23bL7FNKQKqJh+szkVD4IhhbkxEV3TB+29NiU9ZeqImQhqJqxS5vvwHU4JIlanT37
KtMAFGdcJcfQ1FF6b4owdnbZ4Hvsbt3+WE4AlLgg+app9CSIDk/kQsXrG6YWrGVmd+xihe64olOW
5m99xOmty5Dxr0cgB3lZL7XHzqyWXbJgSEbShlD+ZpyI7TSqXPLCjkbCMNgGKVimV60Tte2e09gN
+iR7I8T1zZ2hIJU7BQwNqAu7PmModtGCFHFNRKv5W18N6laNEGsMu1V9iTBzu1TRU/TiCgSwb67P
kGv2hz6EII4Os5u2AYHtujWybL2gidSkG51XxCmD3PRTnjQb0LunN9fHn9tqy9aZ68u+RIL41R1o
iSuXgHAEkry1X2+lLn5cn2TG0u26BZNQEVJofnhTYZdH1Y2aYtnvqRoqKrcEfOTmU1A4bPi3R8eI
rtbd9bbGDjpdu960CXtJZd1X29QH3KKg02LD8ZwhWmYO+mtP5Npkb1IN0OorsjogW+hoxvQ4VWO+
cMPPnGEbsEAnTaCnBIZqMcgg24JQK+s2xsED/vrezI1vZQi0rlqTRVP0UgsWfALwCxhLqG/JpbLS
DC8htdkOigEU8+iHD556VebebRMnEUodyD1IR21MJeP4we+JHs6ekab/Slw+BIAOIysL7ghemDR5
y2Nw7KwzKLvaggIsbYqyDF79EXQCDNz9Rw9v7t261byclXdXc5FCt7nqSPBKcoGGg6lwH4AVXvmm
DS1ngBbfAm3KafCKh3oMwa0Camh+U1Tn6z9+5kDblRZOQE9vPOm/ssGZ1Ik6eL5uBQc4fceU+Hl9
khmHE1q3fl1OYQ3Z1ABU3wRkz2PjPkCD8tRGbXX0gmblFRZagT5NkStp4oE98VJCskmRova++jka
TO+iYgI2EwnbVC6gBOdsyPYEgaMayPUFr0WexmdWo0a+h2bP5G6vr9nM+HatpaOgep5Mn/6XpL2f
fAKWMjyDF5stQRTmxrd8gBEpehvzkkOTEvc9xBT/0Qx9K9d//MypsusradeKzG+C7NWMSMSYIIEk
AKd5oG46L17K1M19weW0vbM7loKyTIuhf6Pgdq72SdZ2/5DWa/IVQHTc9XaRhQ5J67u9F7/208Qf
eJJ4/1DAfW/Ceio+X1+nuU+4/P3dJ9QXZgzOYudBUSV3HJHRjectSTH/bvD84A3/V63Fq8GE6eTe
U+EFKj+ikoMrS4UlL76hfhvlpzQbAKnPEDGFu4R2bOumrIpv6mEa3MNUTC29jUq8KUGbgiJ+0uEd
/YnWbePs0r7Fs5D1qjcQOOGyacDlOUTFLU9kgFxV2o4gxA9YJ3djR0P/HwjDtEtK1nOrZrmTopFj
keVJ+qLCfnzo+0yiOWOJsGQmbrEpGyRre1U4aYoYHq8ev6Q7EFR/MQOiPVVWT14HKOT1zZ8zEsuD
KKiGxJmK+7e0GScN2tcAGqaSeNCH6WqzxBEx43vtGk/fh4HnD0l60qZK9xc6auAhURv2KrmbfOfb
qm+x9SJIjUazphzDp4T17T2JIaebdoH+NNJmKWqdWS6buoF2fEqh/xc+acB5Tu4UQZdGgs5M1pzv
r3/F3FpZHoWwZGqatAF/3cUc06E/kxTPH8mCaJMFi5yxM+fX1o1gA1Sg8tB3ng2jwhwgsSP2Ohso
Xwh3Zo5wYHkVSUPwr0ZKvpFAmQMH6xp4lei2UGl/r5phvz65aitImLzxtRuE3RvNeIRiaFeRAnFe
oOEmQ5nnC6Yyt2KWxauIOL6EdPKLKrl7T9nA3rJwWKKy+a3Q8IGjDKzAAWiPMUBFJH42fiQg9O2A
q7S7Q3bViTduSkr26PtoRIfQU0DFfQHPiH7xwcmadKu9JvzC0WEawa7IpWOwCmoFDlUTpmRbNyXq
qTsA2Rm7ASYDYkT7auT8mJbM0LcCIBqUs5jTtyAkGev7LMvUBAqMoYwRJ3dhHpxAseq6DThKOl3v
eXTp+zUiFuFjyjoIBl0/+DO2ZTeSs7JNJRo2ipfEryqQ1UB4rNtSHYBDvnIms4YnDjeq3UkOQssB
JcmGv+CF3hR3imSevnUcZ2XMZHeQG6dE8RPafS+QUyVgY0bzKd2XrRsuZfnmHITtslGICcMxUy9S
jiFgKeUbNcz9UpP8baqypUfszG78xc5RptlYOyZ5dkVUVsdUFek/KS2a+LFt1LjgJGZMyibmUEUz
qbLL2pekjoqjiJzwe+X0S7xBc59gpXnA+Oq6YxGAVwQ847sUry/wFo/lXZumfF2AbFNzQGgWhVrS
Dy8p5fEj1Uo9hlm7RNU540NtZQ+gswLeyzR90VkPhoUNRHiG4GudTmCN7qcW7V7GdBn7NhKKfpUF
M5zbE8txawQYOqZtgUkrSIwlVVlUm1JLR65cs+DPeFP7o0tNFsbPNC/T8FhA1Atp1673/r3uR2bs
4y9RD6iM6Uin8bNHs88oHDoPEPFKHz0SgOw3qjNvyUQur5QPPLat7cFAMxI5k1O+UBYOB9koSB9C
61aXWbr3g/Ib6YZ93qKesO67LLt3uyFpDHBW0MTm3lFy8Dv8JoNRI2rlWYDY8Po8MwfAZqkAU340
ldpHSz8WLzuZDgny56Yw1Kw7ADZJRU2U0wZoCH8mDDIvm5oCHLipeL9yoWyaChPqKRNyrKGjyrM7
DdiYkshTg0QHLf6RWkowza2TdY4hkUv9oiPipY9d/w5MD/zBaZfwe3OD+38aCdQ0Rzo4uEVScZEQ
ABfGTqJUcLdui61Y45LsTB1VZS8kSfg9+IzNoY7zt3WDW+fURCFggFnU/leEtfjVu2zMbr0a7W43
q8a3W+M1WhkDjkrUG/ijoG1YxBQAu5hXiHuuTzBzb9haEZynporzNv2swGa/A830tHGBMz5EfaX2
16eY2V67M56arsvB3uE9UyaUt8EaNZBMEMHXdcNbbwjXcXkTOk72WXqaPtQXram+D1Y6CLs5vkBc
Y8oqdd6Y32a3rG49tZlospjfnnHgtnRD3bQV3OckXxJlmLc1JG+ybR34Of8SXqCIGzCqkfbl+lLN
bbZlxSaDwKDTR+xZttC1xL30TxEG/HVyzfd1E1iWDOFIWeH4+8995MmDrNC2wgaX7JETWWrDmbmI
bH4NyrMsjkDX8aJ7BpnRqbjBeRofatawWxllatOyNN43epF7YQaFZFNuFCJs8MbOg7eiGD/LErCw
TQLJ8lOhg+PUOJuJjAUYksHZiBYXvPqur+THnxnamEXjt4XHwgYiOBSgloQ39xC1+NWjLrlBIhEC
Ez1Y4zzcwNen+zD6Avn45ePf5cUKF7JFqLWVj4yH8XAwRePsSYQPo6WBNrFO+udgXZ8uxWyXj343
WzVxCC93Spwr4Q1nBqYuqPHWcbmQR/zQpjC8FQvzPm5LgIKLRzNBszj1oK+xxbmBKm0DiaZHL4Lw
7YJ//ljjB3NZ3kcgTQyZywgZDDT8bXXMuxsTuhALluEGpI7fgVYuoexxodUsXrw2+3V9vz70qZj2
YuHvVlCrLO9bGZbnAQkaeZNOfVzeSaeS0cLF9uH5wwSXid9NULDYAMvqpsj7hPpGT2+Xr/Kp/IHm
KwIGWnnwKvVj3cdYbqlMAVHHzS/Ofk7UXkifPg2JX96uG93ySSZmEOMyVXluW+BIQULiklvXdXO1
uz7+h04VK2XHF0MlDIpp4hwb+tRVUfmEXJB7cEFKtjDD7CGzogzX6aH0FWfVWaAvY5sBgwtdg/9y
F2ksXsX8VLL2oEq9i8Fi9T0SSxSxH1cV3ch+F3u9ITTsfXFGcfm/Nq+PJHxLPDCVpW2KRA0wWNvE
ETsvqo8iL341ehHhdzlmfz03MLPlIXiT4ESHaXnO0KZ4k4xR9sS9ol44EjMOwmawZB7VCdRLxLln
UYQwOYUoBJMSNGHOlyaDLPH1kzH3EZZvgDpHTHovrc5MxFD3BADnNu+RqF03uuUCkgzwbKNDcaY9
1As8Fke3tfaWaj0z9m9zWPLcLcDiSsVZZckJza4NNMLZL5Glv8aYgOqtFJsyRFr7+rfMnXCb1dKB
puLUQs3xDCXuX3VX/0RtrMW1R/4dBgDCY3SsOOn4eRqdbzpwF6KVD292HDLLM0DVE8J8I453l4YP
sqjv86B2vkZjU+4mN7tr6xZqrF3cbUnsuQsXxtyZsEwZYpFQ544DUFR4I30uCj/4bxy8pX6xmdHt
tKLnOnUdQFLu3HFXgPUNuJPmW194YbQEKp+bwTLMJjEJdJ8GGGbgx+gU76ErBD4bkMBdPwlz41t3
N02Qj1UDDL+pstDfqEsK81l5wVAerk8w467tF38C3YZWcS7OLjQNX6doNJ+NcLEfpmoWKtUz7sV+
86skapss88tz13LOtyUQTC+sKfvPGW+IswuJz97WfcxlFd/d0hQtjj5kJdOTyQywr6CSco+aTkG+
dUokNResc8YX2DqTIvXQ7FP14jz03N84af1QEuTJvHD6SmP5g3g5iqjkn+ufNHcALKOkJZhiZFOK
c0LRmSHDfjiCkCPZrRvduqwLSGH14xCFJ1pd8kpK6B0vxVIoMPfbLeN2dZlE3AnSE3dUuFMDWJGl
1yyVL2e2wc4FIO/GUN4N01PBk19sRAoJnJH7HvXlLWmG5yHRny/VioVNnznEdmIAnH9Zp0NZnkEV
Fm4Q5HZbEBCIT3Epy00x8lVwG2jwWQbflw2d8rgq/jePCxLxXekVL9e3e8bYbd484zutJ/u8OJtK
PwYsojsK0MKnPlfN1+szzGy5nR9wyyjIWKzys4mi4UlGfvElJ4ts2HO//zLrO/uWHiKIuJrys2rQ
L1gWHspDdTvcCRH8u+73W7F33jEdcTMWZy/02WOuaDfeoZtdrKG5xVPP5t2URE9h19fZKc9JEOyb
sab589A1TrOvejVFz+s+w7JrFdRjV3S4NlhbgBqemUZuGk+BinXd+JZlqyod0rHKqzMhwDdj4NLd
iEmv4W2geBlYz+/aAzFNGdTJwSdgreYDQC/55fW95sf/1Z9YVKIQJI7zs8iYQ3eA/nrsCVB2sySj
97Gv+KszMeEmHRmnxVnU0EMq3c7fe76YHqtSPyMSWSOcc1klK552ZaubtoOtaRGSz6KJo+bfxnhJ
cb6+TnOfcbHCd9bGkfvIZFXwMwXYf8txqHbjUF16vkt9KPwmXNXJiQ+xzdptEHZkmp+TUeZbtD2G
W9kCVDOVHlhyK0E+X/+gj50Tmgb+/CBT9pOpTJ4cAEJgtymooL5HSZUt2Nzcclk3NXHKIBhJwM8g
0v9PDE7sgJ2AvOS4jLYeIrYlbqK5r7BsuyWVDipDcXyRxZfbOuyqYh8nOh8WjPvjdwDw8H8u06SL
OhcFnAdao0q95cHQP1WNlp9yt3T+acCD9DXyKrQARIbqGxcu5ueq/bH7DU0xiRJSitm5Hsvgm3Lc
9EvUpsVu3ehWqE6FT7O6KnB5QLjvIfDcxNvQrhYLN8fFKv5+ov/VU9gkkKjHXpTnsBrrR2UKcUQl
hG3rZFgS0JybwjJ41dOmEf0UH3zTJODDC//hEFzfhOFS5mnmCP9mG39n8d7AB+N3CT9H0px9qEL4
6N72vg7G4WCqqNMv63bCsncqnHgIAF85Q2ZpXyCFfDuEKENdH3xukSwjr8umm5woz8+1LqJdBae4
b3v6Mg7oCl83g2XoLkRXNA2H7MwyUt7Qzvi7ZKDFboJkxs31KeY2wrJxplUK3nTFf6cbQJ/NPkMA
z0+R1kCTale1q6DjLmWWqacir4xRbXxwp+SXajKzncZFGMmMo7L7BEkqXO5MSXaWyJw8q1GDvxFU
VaBMvb5Ic+NbBp12kMRkAZK+Hhj4djV6rdKNTor4dd3wdiQ+BZCaSsPsTJux+1RmBTtrpA7ShV8/
k02kNi+hQITTj6YdTlwZ/tAH/NeFdRek+NXWpSkUlYI227h1VT4QIfKN4+pdo9YlzKndLuhVk5d2
ZcnPYZzSp8QFlHwrM9/5sW7tLAv3CfR4uxRJ5rDomvi2mvq2e2ioD5rNdRMEf95RFPLXMYfWztko
yK6mcVvLbTd54NO/Pv5lkz/w5rYSsklNj/ERWwkdFp8rvDceOlO9QH1bPGohys9xTH5dn2ruGFu2
3ouM5MGUFcDwV3G15RBW1zdxj6ba6+PPJBOpTWYoaJA4wNigntDXX5ok/TRm9GlEW8cu4q7ZiBqq
Y7x58AwoCFefMLtlMAhCL4CeGu6SPCwPjiebt3YI+3Jhg2Y8pN0uKMDWTQ2gcGfXbeMjSrn51qdD
va1ZpfcuZ0tc1TPXyV/9gnWsA0JCSF3k8sjTyxOKsulTbMLSX/iUmbNmdwyOg6wzZ9CYAr3aoHsT
95kRAd34nQMvQD0FGV4erMtY/tVBGCR8ioaky869rIjYl07tjQfWinApU/JxXobausg+tE4CWY/t
AwSfITk0lID5RNG9Jq9pOtENyXl/X3WSLFyVc6tneQLOdJamMa7KzhmdrSO6E7jzmhNrIS9e+9VT
jnrUQiJzzmXbPYVT5xSxrLQ4R32tocnpf4/j/jnzxVtYJz4kSqovUjnVBi7myUSgrWicdU7C7itM
K9IVLA2ys98Q9VgDrJ0g4Wj6heHnFtGKA4gJQH1R4sNIhysIl7bYUNCF7Zxx+m5oXWx6LxG76/5o
xt/ZzYXIHbSh60lxzqf6YQTT3g45iqXTMDe4FROgwk00ywdUgWT9TSkIBTYV2M2v//KZk213FUqB
NjInNPGpzpNTUgw3vEYzRj0E9xdypiilD2W3xMgzd9bsnkEUMsMUNHryqA09kEGPv/kreyE1gNk4
YxeGnCnKPnk95LxyZr5fyo7Xv3NuES++8N0zwBUkTYLYlOfCj8EXWwNDPm4gtaMXTHbmgWm3FAI+
PpZ5kyA7hToqd5ujz599yKrqqj/3UZ9uZE02Yw82sHXfY7mIKElYBB6j/83njRPbuciELhyKuevV
bi70kYXMjejLc9m1DxUuU7eCDA2B+HLjFGzbhd6nhhR8fyFQagMQOF3/qJkL0G427PmkXBDLXih5
EPVwyPaQAolWAB31pgvKdmHtZu6/0PIMKlSVGHnePjJkMJ5U2xb+p5wDlL9xaEvWqAQhlWU3G4Jb
bsgLWccnLWBd6J/e/D/YfmZWyuZylFXSBY5TswOX5cB2VA/pXUqYuuEDojm/c+On61syYzd21yFE
A0D+JHlykmipOFFd65c85nzBauZGv3zeO6sUTkSGrAMspC3BddlC1nLcd0E4mt31Xz+z03a7oY5q
z9V8ZActs3/IAMYF30DJGhH80mtzbobLl737gmRC01Q0lMnJhfrXsJU5Q5TDh3F4qmpvjVL85ShZ
xg5SLhpUvlMizZN40xY6NeIkLzHPOoOwOR7rpmj6wZcMfM6Q7nGZt1Px8Bl4gyXu2blVst4DpOi9
vjRJdCgSiBuhC/BEqii++388zOcMwrLpNBmHAJnd6FR0EfzHSN/MKNMDC5NvELz/fv04zUxiQ+jq
qKqSDP0RqDON+QYVJshc6+aMjpjgxosX/dOMVdjYObQ5MTYpr38UpvshElbdRss8YXPfcAmX3h1Y
N2s8osMwOrhDlZ+58MqvU6zlK5THh2ozmUIuNSzP3SI2cM4Fp0fejKjDO455bgupnlWik09FAwRy
1IE5vEBt+bUdTH5KRPGL0/Z8fZ/mFvByDN99IwHqox/rZnisFZQR3A6Vl03kNNBSXTe+ZfRIlUHq
x2/piYCvEUlLBR4GcLfv141uWXs9Ma6mIVE/8Jjpio3rd+U3Xq7EXVFbwhmUFL5KtRkef3PEKQms
30hLufLHW5beq0Bqt6TDowJV/7b3SvQrQo1gWNjZmaD+d7fhu51lyohpoql+/A0NRijXbuseOELF
wwPeSdlmvWu3oXE8yIiphko9+lX+i5ki3fMWsvBTvQ4274LN889zamKILQJXqB+BwLpDRxo/gtTa
WQWRpTYCLsWbRFR8dE9mGvjOZRCzB5GvuUmGHl1di/n1GVuzW8ZEltSm8Kf20Zdx8hUykRnfRR4k
OG6vW8PM1WE3jWl0DZOsJ94pkUz9cMFlhTYhLV4HyF0vXH9z7xIbCUdLmhdDnXonxcCaMnwqStAr
3Hu8wb0F7n7QX4BIpUcd4U4T+ORgD3QR2Lk3zHUGxo8kLlRJN04cBkubN7OqNjSjVpWKUxa4J+Lo
z/2A+LccF7u+5wa3r4A27wBSZN0JeokAYDH0+zibyHfiu3VbZjmwZBpZ55jWO/mMPTE04G37rI1f
W/QTLlzEM19gw/pqz7Q5RV/Oya28bifioH7Kwn6p13tudMuHlWkQC9Uie8m1Lw+pThJgy6ulx9Xc
6Fak0kNbs60HYR51Mzr3pa/rbRghL3F97WdGt+GBpBgNaCt5cSbgUrlRTAYH55IyWDe65bBk69aO
aEr6YyzEuM2nILpDaxpZ+O1zAYPda+yhfpAkgwAyEBld1w9f+lTFX8KOso2fgoe6KuOTMHG+dw00
YCY9/lj3WZdY6d2toqhJuKAcB7ZqnZcCKrmfjPa+Xh98xoHZUEG0/3C3MHCQPB+r86XDJE2gGNvT
YomifW6Gy1l49/M1ceG8RkoPPR1e3RjdUbwBrxUExpec8Ex2w4YHlkQGVQn2qO8ZcIL7HL0OfPTu
22JC+Q738RYZ0V9OVN6jq37llvh/fhPU41GWiBr/BFi8YTdJWNP0PvMl2qWub8tMHPz7Lni3aHzy
eOyBjOb0+0nCNX0jamrPfpD+mgazJPw5tzWWsWvU2VD8yHGzlI15TftEv7kowHWbFhJJ9cL9NTOJ
jRr0qYMXg9e5J5Djgini8n7jBbi0y8QbFtIAMwfARtkNXIPuJNDFOW2ZvxmDEvSSOf+V1OqHySCL
kTqO2ExueO/QXKz8rMvnvtshGTtFF3LsUI1ui93vzyJtRW5AvOMtBBcz3vKv1rwkBH+E17snSkj2
IqnvnECTugQ6mdsX6x5EX5WEpEHSnWDq5BdnYfwkMwpWizEDSev1Yzz3BZadQAYAhF8dvkBGFVS2
qTrVtJa7dYNbF6HQZqx7wB9PPBb+P1TpaLivDKvNwvLP2KDddwdyjDh2soAe/Ogi8hcjO+o60rmv
4qm/dbxFbuyPF+mvTrtaoSWDdo2LMspQPtRK1c8ReJaWil1zw1u3IhNENIF26SGR0O3xU0B2q25U
C2YwN7odraVlNYRxhdFBAHgyMnBOSMuHr2u2OLQAd9fH+Pichza9P6jHwyACieoBz32yKQhE9/rE
S7elRvX1+hQzoUFo4+nQnZibMRn5D+1UP/mY1Rvo1zdv/iVHVUn05QVO3G7AYmV2Q+KF90GGf67P
/fEpDW2IHRv6fBKBEx5EF3xN9fj5dyIRT6n/xlA4++uTzO2yZccp5On7KMroQZE0BSfaVP+MMz97
WTe6ZciyckWVTZP/Pz+HMp5zIri4Fzbn48shtMF1/mhKp9eGHNhID4Uz/ed64qfLtLuXaCjrWP2Q
g+LrLsD/rPqcv0B1TeyheOyGh4Tm9R2qy/4jsCxiQR1u5jjb1P1srIWbTy7/UZQDkP1oxHe6TV4F
xds0iEWo/8yG23z9fPI5uisy/oNyqj6jEOX/LIFDXPUEC22C/gTcoAF3ovBQs0TvkFF0N6QkdBur
ZAm59/EHBLbzVi4U5AO/IvdSAK6iS6D60YD7bc0O+zZaGtUtnhQkJ/dQd3zhrT8cWnBPH9YNbvnr
XrW0EypufkrtoOJIGBHVbSYgm7tgbpeB/kba+LaMC5kYQUkOec0Nd1L+dNFKV9yFFvJQvNToDEP7
/8SRkmxWPsyg0fJnrNQDhjS1pvD+Db3E37d+Ht6VQNIuGPjHW+3bDj7wpgrNqdT/16geubc4LUBi
NfVNWywc17kJLn9/F+rVOVBCRvj+zx6yxUCJsDpSG9AMkIUP+NikQTL45/h9oxrjNo33M4QX3ADy
6+xaxwt2odbrms782P9zCl25lVt3zPvZCbdud3ET+eG2cVp19B2+JKP+O/f40cmyHHlUh0OAV56b
b8ZiaKHf09dNcoPdlzXS6TH1gBAYRF56X03gjzq84cyv3fzWr4ahPTIJokn3zgicyC2pWv2vGEld
7FIUTabPvjc4wT2YdzvvMNUDFJR8YtAFfJAgYcPwwtAKUEGVo3VLoz8YSctpM01tm973UPGhUGRA
d2pY34Z+0pphrxgp6V6rRjt7z8lpsHBYPr6PwQn+50oDSt+CNyrx71ELo0fDu3ADIoXsCMawG0ei
p/S6l5ibxjozHRrmadU43b9hI0HgCUUdHW/MVEC8YdvlNYufiC+aL9cnmzEAZp2eImOcN5Eb3ENe
0DO3BTKKfNsIkOadrk/gXUb64OQw6+SAo6qHv5lUDuSSrgt54+pcwgkZIQMW7IJgium5b7l2+F0R
l/3o75FWyFJyoGHX0v6eUVdTvgvGMsuhLlFnnO2v/7a5j7ceyf7YZ0lS1uFBTfQFhe10G4pmjWIa
RavkJWh551oiHgYatS0kxJT50YfwK6W7EoXh25IeCoTbeG654ihLgPXwuCAbSC8tbNnMsthyHi7A
3g5pAGTWE2pliUfYbhwh7rBq0W2orindtmSU0nvUyNKd7lCT05q8XB98xt/aUNyC9NC3AIvbkeXN
UzJCEQRUb3ctaKtW/nrLBzjCI0mpPf9flQ6D/2AqHvqHmEbDtMQbN2P+dlCrExx0Vmh678IygfBz
trzpXyGO+7XylqTQZ5bJjmMpFLVqqSS9NzW5CL6C2UunEuxSi3y4M2fIjmW5nAwfQ/hKUcY9+a46
AsVvtPhH1cJOz01gvU5peCHxo133U4D9uL7hoqrM3TDqcVWvsG8HsoUYBiwT9e8hN5VtuNYGvaOL
bQ9zv/6yMe+cQx71vU6Yqc8THz4PnQd+H7aIZprZXVuLnkx1PISqZwdfdj9SAdAMS8hLKICbWmdl
1qXhB8JzCGnpQRLok9dcnwuBKHy5tjf3BdadUYsqHqvSL480U+mN6xVvvajDrcrIwtN6Zv1tGHfq
8azr3LQ8Gu14O7dFW5mI5Tr/aaO1oa/lCwP4wRHMhnQrqTvedTrqb1Ytvg3W5h109uoi9/+t0e+A
oCh8Qn7P+dJqL1/4/TOrb8O0KcRQ6wl8V0c1dtmbigAw2rTuADnxlui1k1zc3zsL8PsiFoCQoX8Q
2mcbhohqkzYj7EDWS2nQmU229V1ok8R9E5HiqGMwQCuTuFuwoK97y9nIbKA4R8/TYw2deNS7iKB0
q/T4fd0eWyGgcfXkKGHSY++jOY2lYFwlQztuxmpR/GZucSwbrllXSUoKmNiFERWFzf+aJmS7db/f
sl8/CCvJnRqhMQMYA2Vz4JVE1G0hP/bfuhms0A3FGWeiVY4AaKi/+B5982lvNl6wmPibMQIbWW2k
dHLkt+XR5KhtuBw6irQABVxe46Re/4aZLbBF74UiUc4B3j1CTdPfovZfbPsEaOR1o1sXJKcSuCMT
8aPrN0+/V3+8sKquG9yyXiEZGQc3LI+XrkNKJr31Mrkk/TG39Je/v3MNfTY1vWsqcewJR7kHxZhN
khfgIXLQk7Lu91+25N0UTEvlafTUHFUL7I5AE0ozgP5u3eCW9YpJCKi9DoBix6CASgKwtE10SX5l
bnH8P3+5SgqnKFMsju7zFncvbvf/4+zbmuS0wW1/EVVCCCFeoe89N8/F9swL5YltAQKEEELAr9+r
s19y+mQyu/w2SSXdtNB3X99aso1voosD+u/H/+gbrozXprVPpBlbuP/pu/SQcLuExpl8mvx89AVX
tnuBUsXgXSlPokTZRfkzYb7YjEVSb//7F3xgWNcIaKkpmP+97k9gyLKbKunjzdDML//94R88/TUC
WqAmSrBsiONZ4JaFkNjztACpT+ZThuKPnv/KdHllhlYHWHpWQu+d7OJNI/80f7hWtJeFmHwg8Hpp
7d45ID45pmsvwyU6/vcBffT0l4P7h23JtHPrWBpz4p3GZLDFwu3QcvH9vz/9o+O/slxI2UI4eQzK
k5vFjl6cjiLdvv78+n/0+FfWK4RL16S4vN9OwaYMLAz+x37KWvLR518ZsK/BOI4iFZ/v9V/ACtO8
Xz7tC3x0Ole2W2G43wXBCJ75Zfp+WZtQ0TxuMEKQn6T+Hz39le3SJrRxUDeIu8qc3AgY5EDKZPPf
7/aDD7+GOTvqQyCUWH1iEV0x28fGzvQNCOSA/tnCHr1GOBeT6qxzcM2QSA7yhCfyyzyivP7v5//g
9K/JQaWS4FSuk/bUxlAn5l7s/rYvFASPf/YFV2GXpFpSTKv7E4d8aKZxkU6sF7ch1Z9x6lw+6V+6
df8f+WcazrMJAQhd0hm6t36kuaC13aVw040b7P7PfsjlBvzDR4AKCNzKYF48eS38xqsRy3LTLgqm
z7jwLq7y337HlRVXutXY0kWDbLHmxnmqTuQSyRaCsW2tVohthBrEf//9az66t1cmrWuod/BE4LXI
6cmEoAdeByhT//eHf3SprkxaV26M6oDil1xKVTcOt3wFLBMUZn9WC19Dm62LRuyS8+7kA3Au/B0M
UvrZetoHR3ONZTazaWKRpurE0ASGiAe6fSvK+f8+mo8+/DIG+8ctcklcowozzUkQHp2gQ53eTKL7
Ix0VQq9xzAVGEHHniu5kIuCYLwcvWYR5P9iR/+zxr6zZgYDLl4vSJweCr0w7jKrHpvhs9eWjw7nc
p38cTttxhdGZUKeCJM9ySaK81PP6SYz/4FJeA5fNWsS2nGV3csWy5tpo0B5A+VeWn53NR19wZb/Q
TC1SVaaoINWEBL0HjdHfcuLgfvqzjQF6jeUlS7mmCjkKjj+AQM4lE0rwQ/7s3V5Z7TJVUL50tcSY
aIES68UnII59/bMPvwrCsu/XqSugJrM00/bvVwsR68+S5w9O/hrIS6Kk8zUAjycaDlXWVgC2LNH4
NKrqM0bWD2LMtXJQO2G1aKEzbiYYQR6pbNodVVjDE3N8M5pPN+Q+MIBrUG8Rx1r56ZKm1N2wLQYI
/SXdp7P8ME4vbuZfYsw13SeW5SekWigzoGqg34BBMP0T5Djmr25lYbClk1A/pZV1t6Mzswc7Vq4u
wPC/CgiotH6ArOUE+OTMtxS8sGUGNEC/rRzOJsNWKLq11KeKbiC+UYVbNCtpex+ueu5P2hsoLgnp
lGgxPKELk1ifbhbRfmuXoQO5m02W2WWqwyPu/FCMdKOjuSxzSlhVgn1d1ne6IiPWEuNx7XfatPTW
UNbeUpB/nKwJBn/2yLOPXmGNMW/LoN6mSdy/ovycvhNdlutWFmv4gxhXfkkogMtmLsLNktLocSn1
+oWAHOFJTh05uKht8W3UpbmfHH9wXR2QDMpRNRjvmvhARdCqLThO3M63CpqbmO+y53DxyUF0k99N
Om5/8VbxI0GyM+1tSmqaG5uK32pooGfFsXuDF5zO9s4pejmxsiAUEl4d+2k1E7fpipZClqaD6Y46
Xuc3LqX7hkKIf4EkJN8tMXNbDLLxDjhvx2cDKHuUiW4Y6VYCoblrMWX+sqSlPLPLOD+3YbvWGV+B
aWmAkIMCXw2ArSwhykdptELfdw2bc1lg5lEIG8wbg7UzpDkVnTIZ4b1DQ6faroZXZzpgWg2+6y5h
G0cGtyPG2CTD+oX+InvCloysab9r6bq8DZYVPPNOVUgA+QQTTUd4R9tbKEcIaeYbkq7Y13IFSHZ0
v4gjpyjBWrDI041KlHHQ0BbshXGwaW+gQuXOhDUJeDKUq8HxDu3I77pbsKYOLbOQ7UDA7b6lOIXw
gOI8hK4wWewPMjY9tGuDMhTnFuJ6L8qlwSvqSrkRQ9Hrc8fnYeMjX762dgx/yTCcJXR21NptGrC4
xZtIM9ndACeCmTmxYn2s4yAlOwAO48PMA/UTy9fu1a2tvC+wcrNkrp+7baObYOeIlcfSreJFO6Lr
jIQh8grv4+YQjBOuKjBzQmSrUEt4sjISt3YhLPpCVoykHio18eEoGxkuByOL4pcOwstcKh2LaIM9
VKv3PIGzqOYUCBlhan+bpOgT5YMuxJ0hI54lSJFuZ/XSk2izDIlZcqowcsmXNS0fbMvCKbMjHccs
JlPyV7dSHOdiSss2UekNyYoRCghHUgEF4lMQhN3yZoXOXrvKlWa0VOO4NT1G5hsGBu75YEPVJNs6
xjbmbcB8X++gugXbFrYMl5MrOXlpKl/ZLVVwB/moFvxdNTNGhqFwFI9hYLyPxJqy/VIvsi1ewxq6
dmAFJAXL0SSEwl3LLe8e2YwbFHvtntqgrlWWgvZVYvTFsfpEVC06YCBhtrlA1TqofKwWth7CpC/K
27b3oUPqOw52Y4s4ko8k5sTmUg2gCnZDGKtNizoXgpVQZ8BrK+ycQnE99sk2SWdIiqdABwx7Tkec
hYgH8HMBS0bkXqxl2Oy9gmMCSQhr9lEN2XbwxkDEZzVF1+8CEycDEDVg0dvjYUcDFRUpWzblBeMF
vavatkpyMg7QSEqiSHUvS9O3Y5s7V8drxpsxZlsXrWEHVUUTpm5DSDV2d+A/r1Dm0oJj0cq5/qmK
0BjLfOuhJ9gQ34c38zL34HoJprj2FVZLl3h4FU7SeeNaGtC/pJH1jPnq4twAwUHZpd95qjvUIGDT
Fvy7gtObbuSyWrcNqpqLIwCmoBHbxskU8ylbaTgHb2i2IhbDzLn3NzoMQYEpq3Vm5ypVmsxbP7FG
TRnF8U878I0M5IfC/GD6Cd7Bi5wqcgNNAVutfQMhwgnMEIgaTvInEo3QlGgXMpSHal2aFC1u7FYc
AdFc2i1ta+vyMkn7cDeFIcS2W7tYvomH2PPXauL2Tvk1Xb8okBEPZxRcymaqT1aXg7HRzNsYDtbn
lkLBeQN4lZwegEFvu9xWS8GP4ZSw9ZZMBc+1ZFTuWNiv+zLBNfix9Kubjj5doDKPxLsgR0/KOtqS
MTXjuYXCowX72RglfQZtrYE8hGuRLl/roWndHrS2qprB61709iGR2ESCRxyiCbE16AtyBhRpSH+X
cdBGD0UhU/4bZG5B+KOaSqzSgr0fYTFZ02ra12CU9cegbEHxBTuChu6vRaaJfEG3SXlsZcZy2RLo
6fhMLLJ2z5bR8hmjrYW8jOCVr8MsdTW1HWpo4AkrbHNBeSCrYsXVGbWESfJ4kc3o81aFrYf+gW+7
QwWBrXne+IaCfy/zsynVdmx5Wv6QQMNPWeKLikAuNaXJi5p90WyXaYXRF4sM+j2ZYijPVnCL/WbR
Y/MMxJIAJ7VRJT/Ug+vKjUvrOdpLOJbl1gMpO0DYDRR8OW5sc4TMtul79DWhS3MoYMUdYgQ8Xw7Q
Dja0qViszHFLDD32FWNmu7hw8rfckbbe6S4JlkcgGuv+aMUc/qDcxnzNItCjDS9rXXt7pnaEHnkw
TXiSWEWQ58j0bNKbBpw8fssHgYwpxzZkAe1KXFgIZmazrC8uLOotE5m0HqJe8CAmmHeNm9L1HIul
fi9HUsR70OThKMIZ2iUZm8vJbHk1r/aVj2GS3q7QrEzfGYTFQ79p62TiZ1e7JNoNkS2aw8S6luwE
j+Plh+HYv9y6cYVeab6Irl+GreK69afGR6n/rckY3UzYfcCCKC61PHKQj73iCOcqgnByNEbzDgzF
voky1DHxLPZKD+AkrhLSmG9gVm/UF0WYXL4WdYA6ZMOEDNy98E0HWsK0pz3qqjEw6b1SvtY3Apmd
ejRAs6Vb2onYYTdQdfW8J21YaJfzbuzXLxJ50oDn7deh+cXA0X8hjCr7pXplPg3Nw1I2bMhcwEf/
BtFSZBc8TltQP6uSJdN+qXikniTKaXPHeSfZ2c6U0zCDXfXmnRTd+FcsgTJ9aCVEwXck5EHktzoc
225rygYap5mOArIcCt67dGPXiyM1lWP0OE9DsGQmknN6aBimDDszjzq9A++7AAGTmjuyHLki0hxb
phNUlM3sl+9FmAz+iASnJ20mVhCsv4/NivV0UfZaYj0W7GWjzUndOrHTZRGfmejApcLqZhabpYGW
+xar2z7cgMICKzCEV6BgKsouIXlFB7NrEGGirJwmJbeCsI49EWDM7J0B77NPN3LQ+h24xrQ8Ri1r
Hm0xlfqmxTycH0UbeUi++rlZTgtQEZBvWjx2tXP0AYvhZwPonslbCpm++zCIouKttwS304Io3G9D
ocSY0xQbOXM8xbcyKPWkM90j9zmP5YKgOwc1Te8CK+Ozj3rWHhwgKHRHQWnOy03h2zptIZOgRjga
pRqlXDYvimFpOJ2jOdpVBCorU6a96JYSwp11y16Z8V34sk5lAFRLrYL6gUndd2fs/AfxV8snaLFk
0Qq+iVz1FHmS72iy7uGJoTeeYEkJplfb9LINnQSSH2TVhMEPHxgrTqBWq07zYjC8y5rBIOoyVymE
JkdnU0DduSt4dUyrgjDsbA1z/IJKMyp2Y71Ssk1crN9aMfTyhygdcjsByhS5AeF2hx1YUXXzM/gc
K/PQtkM5/WqraBC/fc/b6kvYTHGbBcss6htw3vLmwuQr521FgrLcIbe17SuvWFxuW9g5+UUZADgb
xMBV3tImsug12yIq77BHYkkm5m4YjoulwOyBMXlNnijUz4d3UUb1sI0K17AjY/0y7kSjlzlnehnN
LY1L7n8pg8PeJINxZtt08zTtjfZt9WJFEsmdiQi1G2Jma7+JHsHnEIQlEiEwoA4oPopxZcPOiAqZ
6J6xcX4bBsTgd2w5RpJnUwnBrh3S/FE+e5ey/jFK2nE9g4zAyt3cjMhI8JMK9oRdEhyoG+cAaQlZ
ClfsfZhUT8WKtPG+ohwmxZqo0t+dHIURWcl1VG27pRK/pIeICJKJqhjyBYRzWHykDPXTLmZYdX6u
DIJNLuuxFzcpzh2bmHWHggK9PV/uo6Xs7U2kVtNtyykieRjEiI+ZSZdh3TK47DWjxeSjvU9T2eZq
7FCbknjwLh9mW1aIuVh22HAL5ZzMIVkBJUxMjTzHul7RJCuVJ8cYsLWfbQgiqixl4JHbBn5Ywuwi
ir5kUNGj63aN0/5bu0603oMARpxJ75EkAna/wubghMhRpSQObwrixAuUr+EVreuaMRdN27dQpV6Q
ZHVsanMURfZd1gNjBxXadFAZIiD7OoVinO7mkTffUpL05beyjKPHZMKONWoQ7W7qcqbY5Q8Hvu5G
0A2pfSslPIRvE2jLlRdQTVskctixqb+0zqZUY9qET83NQuY+XzAjAjpmIKg2FjOkZEOcTx6F4FJt
i8Yk7AFJAyyaMPDPbNhsE0Clmhp/g2cRAK1cMLArfoHGWqXgwKGmm2IBeNykc5l2z5PW8VcdjShU
dMcQCBiU5YOdTOh0J9aILxs8Y/WkEmN/LCHTD24iPb9H1081dxpw52+In85+98JNJkvU5b/tDNN7
5Mdy+NIGPEHVv/aJQZpfGbMru0IhQQT8Ex65KyLUSRjPrrersrU/kFAm4WZa+BpsjIUBXyj00PMr
qjAvcA31Rs1r120Vthnd97HnurvXBUdLw6G0Endd4smWBGoZsjb0yMmjcgGSmSWCf6MD0BzvMLrU
5p710Y3qo/o2SOkstk4h29rCymCdawec0N/RXGyHYPa/ivYSJQoIY0APA/HZ5C640Exon+IxHbtI
fACC6H5eeCAtYhuI/FGHD6GAkB7pBzyLbnS7lVO8FlsBwuF3pyO37jGQAC9/JkPJ+aNF9SbyNVqb
aDenKdorkERRh4iBETyjgW2OpLscA1mkXc5jSszRkQkM5UWnkNoWEcjEdsSno9kCMF6+qi5ofyHM
KrPpsRkwZyhOUHg1Hdzv21Qlo9omyeRh6HGqsgjJFeiX4FlydF/YsCUpGcXOBiOuE6haEalYU9h4
p4B6v/jJsHxe4yVwaF+ooEGqQdawzLSAxlJeYUFO7BaYI6xxtrBJINiLXyadZ2/zrre4ciXoGLI4
gSY2SpIWVd2Au4q/kx5pdNcP0U2BJAhCpMCnZsovzSF10uAWhVAIiQcwYuZqGet73sRJcQKt9mg2
rMXWNviKoeOVy2jg72Abrh1a9S2UlwfQVlW7tF3D6eBBehLuDQLL1oK2FzXK1JoAeW6DS8lmZ/Eg
0UUcaEnRsZPt5Nt8DIkdsgY4qXZf9BAV9GWEe0KHfm6f9SxRLkjBZLmXnBToIBkxJ7d+QZvm2fCB
38jQD/WpKpuiz1w1IfldfI1wVY1oL7V0QbuvA8tLTkEBf1K2gMS81+g/TaLVO8iaLsegaBxDlWnR
GAK2AcLLl7v8dUEquaEtQWERcGZPbqr5PgVK6fViJWdvJnqXRujwZEC7RGneCD80Gx3QNcgZENjv
BHi+eSvasurOmqyrzLENY+8YGSbsbiH/VfeqkLgTSAupPbKyj0wuOSzNaQfSptbjNGbbrrdI6mmx
6ZQvv0k6ya+qNs0DssNLJEmtelHCmoMDW9zDyi/85wGbYmQFZUDOCnVvv+Uolk58rpLh3CHMImwV
0GWi6IN1SJr1gMh8gzWF6Bbsc+4Z7JFdn5VQhv/ZJMvwC6aS1DflAg66zC6lubwFJHVynkmJknSR
X10/1u8GFDRPShqvd3wM/A/TwWdmUP5u721g1glrM0zmIsT6CcYxlA55Itr1gaY+AQq7xPQT/MLt
E4fo0n1bDulXgt7HaUovUtgdcs+DRJcOfRMVLtuOgChxw1g0vzU2qJH86CZZ80oWniNzRxN8w11N
7vmUlAEoE4h95JjZ3HhezD2iY1TdsVgk1WZVl1vJxxgd2MKQ7hShBEMbRfgf5dwP50UU6AhP4ag3
uDD81wh9u2nzNydfzWZAo7sp6vOivLDtAsuG9gpPm/rQE7gKYSN8NiiM+1cK/LHN02Ixa07Awxjl
65J6hSgQlNCeJOhiKWCU//KVmO4I5tw7PcGmw87RHN4T4qRzK/VehHF8hn36l6aXqsKCDF/bLEYr
9CsBBvwxKrk9VemEBL6DmMdmGVv1JiAr9mtZqvX3MPv6B0HLDokaHFWuCgqTKgDOuvn7P1+XeX4T
qZrfW1+hs78wv+8hwnzEwSeHKTHOZ3yog3dnCuhWU+gkeg+vtAHnFHoGbEGqttFVK7qtA5XInRVR
KbGYYruTYCO6qLZL/a++L4M3ViEPlyipO6D/sHzGZsJefBnieWDbUKCAmPzwnZezITl2V2psJrUm
eYzNNJ1QmPBvaBWokwsS8hU/It5XUF35i/ZDe0ewxQY2ctLMzwv6lPSgbFr8AOUWnFXVDM2zYp3+
wgoyfC+8htdAjnMJgxFVelMtAvTFRs5JeiObpl7nHN2yC4Na2YNmUIcoGTMDDz1mxUBBlzCTBE32
dVrRr7SLW3/CPxX7IUooyzGhcOcqwcpNDw7H8p60YhS37aQ0khjSiAmTN/S4u1Q3jw3t+XCGkuvw
y4FTPdd9DF4zXlyItigmLd/RasHlD5MCZbwKrH0gPDDqxXUQo4Obnh6ihLWX8EyRUjqEQZ0HqYlu
qpSJc5oQ9xNt9/Fr34MAC93JONk3qydogukQhzmh65cXExKrHvJR7R5kkFLsBTQojhKgoGLT8hZN
ftGX5BxAG42DeQqbj+gmc4S3pMRxJJc9ikKtqEI9yEP3y5iKYNe0AApkFN2YZRehy/SUBFUUZNOM
ILMZB4himjVFPMO/Jo9BR1KRYxkGB+6ZSu9qQKnsRjbp/IQ7rXaIBuNxoWWbTZ0A86/vFlyY2WpU
TyIOFpAQEtmjkCnqtwRTggh3R8gXrubm2KmgaPOhU6bP8VKK/YVU+hYRuB+BjgtB4iDwRed2GuO8
hOtFBhDMWLGj3j9ORE+HaoCLQpxmO3CMYMXKcNGNGV3h9Rpejs9E47xAotEHjwT42QOai2jwwqNG
v9FbH1/J5JAOzgLarHsI5a37PvRVD3yYhyscerPAB8z8IqgLAmWP3kDrb9GBNbsQSqhx1s6XfnFC
nTnMoLysMtmw6qnTceVBr0Dqe4veZz5Cru4ZqrVDfskQjrzmU4zGWBD/gHH9FsbCCmgvRLttYgT0
vViCcjsgIw72nUtxpCDvFC9FUeNty86iUZyWoO/B/9ODu0cmgHZgYYAc+trW71WTou9XlwTtvSQV
z1ifk0iPmduXYaheCCMMagfENI/4zetvBelOyGCF0ElpQwdDwtQsuocaLhIAhkCDu8Dp8lvH3j4C
9dEdY1AwPBUlFb8dl81PDlWix0tGcsBbAO4qAbUVb8rgMUhAdXkjWYuEVQZpPzwmlGuoUNp52a4g
XXxEnxl5dAeURB7PGgrJpoDn4QSKdVlPOaCqQyBxaCQW8dNCMRoZDKZubtHgHfcd/9E1Mf2Cu4z2
QxNUGG/h0R9T06J5WkUpFnFqqFyidpkIOG3nJvYbAm6VTd9AzSOLYoNXrGUqv/KSY6YkMIK5F1VU
nUvXsp8X7bk32o7yXlCL/klChA5fZlJH0yG2I9QaaYEecOGofsAsuvwFE8JSZITccph4WBylRlfo
C0gfMRzDcK4gWWzbkT6wQLtzi8bsuAnCy0WxZq2HfRt3yLa0L9OfRoP0fl9RqmoMjmK4mMVYcp8O
JbrdOhzsDlLg9pQ0nbJojdgxOaLWRUeDBGH/TVfBVG6BXkqQB07maZzm5NBQhYIiBJfiTTrwUBz6
FrS/S4CLSXpS84y41qWX1Tel3oaJiWMqKhRUyoBD5xjVnD07B8HfuR44dmBBCgD5ZRS3uWp789QJ
oEFT05gZRM81dnE2Befk1AXYTVpcG7wrIFXeZczGdTNbWj6uaCP3e+WV2LIUE76nFQX7PaYfxR7R
Fy5BBLOx5ymQyXhCZPb3pfXdtkA/X2MvQATFRvqlSDMGPAzPGpBJQWJqhHZirj0X/ZbwcPk5+XT4
goVkugX7mn7TFsTn2xaZ1Zagwn0ENlzccaQ7t0xX+oja3cWbDjWORj1GUdpXU9reg9GvjDa1CdZz
sipEsX4oMCkz8YjQINHrTEG4MOcDjegX2lfDlpbOPdm5tzKz7aUwh+VrrIPFKNRoUKq3ab6Evaay
aBei6cV/KM2quxXT8WiDKKbkhodE/yVr5KvBXCEZTctYfcX0BdWFnGrkvnMiWVahFvRbIHbUDtJE
wXujHZS4UxKxNevlhdlX+ym6WQWap1kso5nvQlnyvY6a9edAcN8PQXcpyg0E07Y93nGYBQlobnYC
wf0O2oiD2tJlRJKEmIJWBESl64NQEMehAdd/BRGKmVyAT3hXDJEhm6XQiTu7ee1flcM/I2eq7v6e
kiLRKp81Fh8RRIGVDZD5T3egMem/UYl+RZkKe+ikrxZUq7w54Kqh2Lv06bGkpDr6PqQTxrdzMiV2
18yVqrZlgh3krEJZg/VoJr4HoojYYZoirQ5tHKMCCFiMFM0kxdiAxb2k1WNQMIq5DOZN2MztI7wP
s4Ql3FpLHiGSAiMHVLV5nMD2excF6DxmY8wxfphCtf7UuGL+nq4FeSR12H4jqFWf4iSxX/ugFy6D
WFMZAHdag9u6usQfjL6brYU/aTbEzm6PoY198aQz+yHuMV2QssSfAbLtpp+XVzbRsLzVEiOvzFbj
cmwB5nijeMmPUbNg4stkpM/TjGi/qWYV7JBRYriPDjpeo4mnux4JsAHI7+9BgJr1Gr3JGh57IzD9
/I3kycgfeq7kbsTubrBX4M8/z0G1/OVXM7KtVuFU1Jnlgh3GySQr8rU06N5tUr4VoevSvZzwwFB6
CR5R6q8oSaH0uiXGNyDC6rEaj1qs/ybXtkKATR0G0yaZ2qeliu0htHX5iva0eYI7kW89DzERxZyt
/FWGl7rAJnUT5RXGhfd67MjGodBmrxjZLyeM2jUoE8MImmvoW8bLJmgA02kyEA+rFyGJObSFRbOO
+8D7g61DsA6UqFoyO2Hh/qAXitAHGgKzkbM1/cH2REyb2VHSo6mdVnWWWg7wSirJfD/VZa9uWyjQ
1M9BGYd+j0Fo88hKacRTuQQYGLZgWv2marDEop2KWd7Oj8FIzhQUlvEGYyJ621TQZDkmIJZ13/ER
4XiIlkSumMsQQDVIXDTiazJ2888uUV0e9LyW20J7TJnSkhTpHToxtMvT0dFv3bqS5lWjdaQPaV+v
1SZYVsyOYdLa71E3oR+DDnkl71LWwJ+g6sToPy0X1o9ZD+na4AFAC/caO94AJogmLftMz/wjsNEV
2o6Sji+9c/J/N540mjGHNVijzR8BvsLLt/4DyyfUoHkYFfqk0CjfmfXihcoErvaTz/8I83WFtqNF
0xcXeoX/Rf1WkYFoIB2fwoV9Jvfw0flcQWRdG/vJoJlz0hFAducFoAeCNgbgRN0niwEffcMV4k4j
kgoUYPq0BNgIu/yEJKk/Y2r96MOvEHcVM3PQMhwQFFfuEdhs9n9Aan6AI7um0UP2V6Wod4AjiwnZ
UVN2I2LYHO5pGUFKaqrnEtlcghqkiyrG/wyheM30SqoZKf8sWuBmsaPnNe/zBJqa/31hP7hQ18q7
RWgBDqu1PCEw8BwItFf4nIcxEubPAKjXvIAcJR6l2Jg7YV2Uf2mBhdlqIqLfQZGKP6Jjotfyu5gP
TBFGiVjjjXr06hlGSHSI/y+L2h/cqmsWQDWnl3FbAqNgKHRfeDDV7EsYrPqTHdUPgJbk2qxNW/Zi
SMIzidDoOBBMXdsQYC8wmWbdIpPlL7RaVoAR/+ylX9k4+uQoYKFSfELudL9c9sXcWj/+HxbrPrpV
VyZOfOBixoPgyBbs5HsGdT0amPdUtZ+Rc370DVd2bhJU2OD3BZIfgw6dWTDo5JN06c1c6z9jTgyv
KaYYcnKptGxONJ35CTTFSKNnDq2WT0zj3996+Ddc9R/BQirM+/jI0NGKg4zh9ebEQwKvM2iII4r8
0QZHeE01pZEQG2g765MJe6BZIggPDw+LRy8u2awWlclnOPZ/fyXhNaWHZCO4Gkez3DBSoZtcg6Bl
cSADSGqkRv99cT84seRin/84MWLBXGA6ak8GOkG5SFp0OVsAqiC4kLR/uO4bXtMy8DpogqJO8C0a
tO4YH29C9oeCIwCt/r8/QULLiOi51SeCYIIMtHsFMwyc1adrj//uq8JrKi59UUcpQ4kUBNIjQLli
4+hzpfAP3vE1ySKm8WVogg7eHLsKqP2LjMzzj3r4dKPyAxrH8JqIyzAVGVZ0E2KsfJNxdc/iZ2hq
/gbY4glo2Fdpyv/h7MqW5OSZ5RMRAQKBuG16nZmezeP1hrD92WLfBYKnP4n/m7HcgjjcTfRESGip
klSVlXmGavX3iRQbDUTxhm7PrYobKE6J/bLfz3XSOdCb5x4+ecXf6pZEcYfgiAeMtst7VCqGuKgR
L0VwP+ImOS+bha59xRmaYeYiTWs598QUB2G0P2YJuOWmNQuuEtAgDxVadZPY92PLyDMDmVd/byIV
hlB6RxF3W+5FY9cqCQ0jURHJxCb3aWSZR0DDOEV+kAyNfOnqqhyABzXLaq16UTemuRTtnRepJYIP
hBvkfrRROJHyMnoJcYluurBfIebQLIjKSVOHMRxV12ATk9AORljjLsq6H8uTNfNS/VvNYLF5WO8+
38Xj36ho3N0JvwEph9y3hP3HDft18PnZiY0dAmF3GUGfy/3pBjP//q4/oHrGdnTK7m7wswzZYkgM
GtkaPYSuceXmA6xpOPnt2N21DEXaNUKQ+yxdJSjQeROVNU1EIhlcLxZ3SM0hmwB/joT4h3myRAR2
9dzKPwE/evagoFM0256Ylkqk5jTCBp6PIATIsg6cBaCVARhjTfzldsGkpaoXI/LmF0YoMaRpeAwF
iKB4gftV7dVXvN2NnbVaJXv7uQPY5d8Ln8tKZJxiHDNHl0ClOCgexCHv64vpdoHE69Abja+bNpnK
k+Yi528aldXdOfH4sUYFzr4bUdK6rXHF4JFCjz0bij93YG7FbUE0PzJ7VS1H401UmjRuuqEBqLu4
Sz3jE3KRQLO3oDaW4aaqVSjhqKW+AnXEvOuG+EKoMZzijNGT3dPX5bm55XrnxlXrrqpq6GUXX6Ai
mYf3gJpkWXhOM4nQTiAaIy3NgE9ZNax4k1vbd+5PMfjYK9rOlYgC5bl1KqEeaRrs3Hr5c9Onb4Do
fFge1i2/MndD/t67ceyElut74kxmdphjaU91cvIHU/CVKIZu3pQz3Yk6q2KpGV9K13M+tg1SCa6d
88MoqXmBzvTa0agbiHK2C5clJsJlWB+ORE3aF/Xen7N3m6ZJrfpNgZhxoIIuzkIK5E3ClHjlsTGi
cWUZbhkHlkHVLxriogULt+wvNXS+UCli9CMwKlKeLSCqV6xb14di3WMMbAdxk/ESF0V8TGvwxABd
hYKydk3cV7MGqoKRy71ItLbsT07SGaiMkRkqpKgHPdeNy6Ac6W3vEmirZf15TF1UkeC+s/4e0E2P
YuBgf+W9yVDWBj0G8sQmoERqUl8TpPZWFkA3PfbftiaALuJNMvWXskP8ZejA4VhIvkXwft5CiiUD
hsZq6lB8/8Cjb1DdKXDB2VKYPjeuWHGMyCOzKZWXEUC03VgVDKXFvb0S1tFNjGK7oCtOWMQscXYt
i3yG6gJSXAYS4Z82Ge8/BcDhVAzOFOVn5kzfkerogkhsYnTGzKi1v8ME7GXmt/KCqoYvSIEDCug7
K5SNGt+pFvzyqchboFT6M/BWzW60khDxD3PMDnaFIAhFHmeNuUuz+dXK37ooBE1jlBZzL4wBEvLj
Rxa1cmcDZLpt91uK7boARyChiFBgLMuvQK2yU9cBKrRtiRXjBSOvRFlUJS/1nPx3oZJ1SIxV+RHd
OqiG66ccCd6mv4gse63n1Du36wj5mfpKS6AEto1BMeCQVrVfxMaEGleP7f9U1foACS43rrlOqCI9
IUqHHJrl/RlPB3OXEgEovPlUs+nEoBAFWOFpuR+NKf95YLx7BIko9ivZZvLiVHG6N7kDH7eJgwC2
puYVeFYBcRhzhH8ho4toL8gV+SZyxbnx+Xb/7stRAMotOzLEOTfwBGohYBfQvv2xaVrU9AEQ/2Ut
TKe/8GJKm5OwitC6pxzi8BuoN+avn7fuu6+PsyiKvIEOF1ahOCjgQAvTfY/665VrnGZd1dyBgICm
hdqJAdYLgRmey4+icrxtx7qaNiCVTCmyqThdODB0vALuBcWM/X557jXWqyYNgDWPeATEx8WMyvpU
tiO7hh2ifYMFZHKEVMg2H2Qq9kt6Dwhvsx8ubpvmwAJDqtxz197KGgdtKgdwKQrPLjrMP1RNkI3u
IdEnujwJmgn4r+V50i2xcgojTScsYpjtJU38GSOXmPs5gLilccTO/96faWeFNqI2eIULq7UmCOoh
PA1FKmoOVkV+L3dye5JcNYqBs1KiTIhCWYSVvouymBQljgZLUJYJ6NFyH7d3k6smI+pJAFPXd8Nl
4IDsR5BlnIaPJC8+GeYaI+LthcDr6++5GurRTn3oD17G3iLnEFTrO0iE2Cvn8OzP1LAYVIrUwLo5
RGDoTIfu4rQUEW925BUOA+nNsKC3iYQBAAgrc6UbiHLkDy2QnmM9iAsDGvQhLX0UUQzjWsJG1/r8
+zuXh/1a5u0QyYtAyX/ATJ4eo2yV00Wzl9T4umnHbWOAaw66L8xHWVf8NKLINKCx97a8kXQdKO4C
YU+TuX7XXhBJz555lqKgvskAv5PdmpKGbq8qTmMwAPYdB5NfSwM5grSNTnjl+GeQMQynDmjw4/JI
dN0ojqPtDCIsmMHFBALyUiaWi7JLwfYxiA2AKErBMbHc0ewsbmxdNcieO3ZII4pDLqW56QG6nUyP
ZtWj3hCxkgQ1ki1kJhBIBN6t9FCo/oL4HypMljvXrJcae3fAJBCXKLW45AXcO08BRAqr/FNRgwBg
Ww+K3XOULwKfV8J9cSd7A6jdfxmKvDr06YycXe5Ds1ZqxJ3YFdDVUGW8DOAk34eh+FCOBdjya3aN
8H5cGYnGNNXQO66VKKwGgPtCGike4rQFtHuqGpSxLI9C175i+g40klAogaMqdPP6LrehT2+Ya29d
3RQpt30oSXtOGQ3tJW/keCxRWXz6c9dEITq/TnItoKjbT4pxltEYCTpN7QXFI+UDifzn0eroYzSk
K2ap60AxyxQ1TgXzCVI30Br6FiIcfqI9y4LezbfkmXGWqJFvJ0KkFdX47WUoQP8TMjAeob4CZCAS
x9VAwNS5vN6aoahR7zoxS1/GbXsRsjMC4G5R59ijjrCpkDhY7kJzLKoaIalBkRmoRHfJQcQS1B34
LkMHJ68rxRR4rXuJaiCL/fmn5Q41e1iNh5eNZxSOn6EKzZ7mWjnymcT9Gp2dZg+rGAPB8GAFjexw
4YAoo14+z1DviYXhsTWgRLDmh22DUAxRON0QgtgBIS3DgGqZiZouypM13mndKBRLJFCNMwoAPFEH
kqAkrwKMGIA4cbBKCIDaeA6+LY9Ct/bk75sEk7KMU1+M9wOKx0RR3pdWf+R9/3GGmFhl+gpm9ufl
rnSrrlj9mBok6mmHY7LjnxENHAObosppW+OKxSMzMc052/YCaHex4yYgH/1MbLCpdVUFAiwTdgaJ
esSoC+4d69GjJ5TIbtE2gCtRVSDMxLRRzhDDW5kF0qf1H6Ymp1+7OmjmXZWAGOIwCWMEjy/gCGkf
IQ2V3vUyppuefqg0/XsD5VVlodBvft2ANuczB/39rpg1DpYnXuP9VNmH3AtRmB0lmHgOVdQ8QUYg
rLriIMfov+UedLMz//7uKh2jDNNI+DTdg0LuAxjrpp2c47zLjes+X7HiERLtXh+NmBzMP8iCxqw5
5BmoPcDltMbyqxuAYsEuBRcKlFLln2xZWEE0wbC2pFznnamaLHgaErOO+kta4cqEkmN3nw7ez+XJ
0X24YrJssFEqlEKVEaBVP2g8OR3G1FxzoJrWVc0HEBqCIwxcATFKZFFJjLo7UI/63YdN367KPcDx
O2YS1+MFhaPOAepxHiqZ7F/LjWt8P1UuwwhTIgJXzml7AkqnABqfqG8sWiOokVT/DCDCRrdGFdt1
Y2JxBv2EeDeCiSIQvPXOtgRx8PI4dEswW8U70yqbEnT3FrYk/Frdo4ybfEal8goaQGNadO70XeMQ
HvA8lBrg2+MOtsR60PnmDLWaBqiDN0UWXaqYb17mAJ+gdjDelaBF2hOoZB9kghj48vzohqBYLqny
FrXidLzUNZBy5SxBaELWs2ihA7Hcg+bVSBX7LSsJzARDYLf1+TcCcqDvYVNY7V6gUIPvQC/Dz2EG
SqBAtBJkKoZv57+We9aNTTFu06Gg0eTNeBLI5AO0yoBxMpJ+36OYeb/chWZ7qcoQTtGFBopSYmT9
+uhbTHi+kxKTuK31+cL0bn8x0ywSkFONACBY4d5BTrQ72KxD1dty+xojdxQjL8EFwtICMo2ounli
VXyubRK4fQlbDJPjtj4U+4bIOq1sA6oHu9CHuFcMJOlM7fHipP1LH+KP5W7mT74Rm3DmPfBuqmpC
JxTv+uMJahpgaqvM72MPgfESHLh3VYJnVwULXelLc191FLMHIRr3/SkcUbMVP6UOpKKRz4ES3an0
nMPI7V9dtyadqOtKsX7RWtZogDzn1NaoFjSsp9rMES00TyKmb1HoHYHeWylP0G1lxRM4IGKIyEjH
Uwj4UTAmwDY1yZb6DRzijuIESN2moIqbULrOQdUDGh4bpJMQ2mv20uLVcFreBLohKAbPbb9vZdYZ
Dw5D2WRtkF+4ja9JDGgaV8UkWDJNk2Oh8Zoie42z/AvO9CZY/nLN9v1HR6IAoQ/odO25LNB9AJY4
RpnrKOpLz4fjJKOn5W4020kVlCA07dtK2Oap7OlBhvYvltP7snNAtpm8skm8GFa4cUSK3ZMG1ElG
a2CnohheAOMSi+Y6lMM+rcDKvWogulVR7H50WoSEaAkOHtv95sZ4sHg2oBfL06U5QFTQWemgTEGU
DTgD8gLamagXmKkwkYmmAQiGQbOy3I1uDIqRuxQXIF4KvLO9/gPJ3bepWrM73b5SjTqp3ULWdofK
Tbl30vRtTjs7/o/Mz796pF9xiLoBKNYtvKYqSvAxnnMwc4EMo0wCUPldlmdHc3+wFaMefLCYtp6b
nNN8AIN5epzFdV1QY8QJngNx/wLylXtj6lfOK013KtSMh7nBeVsRoLNGQMFm+F9YkgAslF9HOT3N
fhfMkYG3NTWnYs9SCYoFFpbJmVgFSvvj6D+PJGtvV83KqJoTrjcO0q4sOK3Kt19BEOg9GQzYz+Wl
0bWu2LgQtQTTW55fgcN8IZbXf/Gz3vmy3Lg1b/8bRzpRTBuQ6zatmii/1ilKFykKoQFdcQ8xT+od
w3I4UfLGWtTdIigFKj4Q3YFv6wcolAnoQlbTyhofoCpTpATsVh6uSdc0BVEviUFPFILQI3Cqwl4B
h+i6UOyfgKjWDHloPKR51wc1ePIPKXPtoDNXRRjmFbk1l4ofGFuvAlG0m12FBGdzBHTXZ1AHheCo
sCCaDH0qMB4sL5uuJ8UXgC8FFBhexK9xKX6Qdhq/IoI47oucfwP96vh1uReNXyOKU6hbGhqukeQY
T7Gv0/4gKFLMTKLotKMInfQuXyt61KyOCl8Dz0EsIijOgHdtit7iEIQXqEqz91EV/7c8GM2prGLY
UqCDElBy5NeBkuTKTAr2+3Jm7wP7i/uN93X50qBc6h7UT/1axEY3qnli392XBy4QMXNY+pBHPTh+
wM9+yY2c7lmxdVuroDZQVlUe2Dj5FbFKE4geFO4ykYMQgKyiAXSjmH9/NwpQ3CYgno3BKZAitAUh
7RJiD4C2Ieyypiur2c9qqfzMHz+YOUUSN+vYiafeBdEnxNqbBKwehfu2vAV0A1FcgKAgEq/MEKvf
pj5oXSdQhEL7hiYAmiz3oLEYS/EAQpqZ71tVdjUJ4iCxD8JFAJLj2RdYAWBRtn0okgqcx8vdaY4G
FfA2Jo20THfAythQVNq5JaQ1gh7kpey03IFuXRQP4Lac4avd9Mrj0cB7FclTcJqTKGiy0r+zoeOw
FsXTzJwKe3Nk40+gBE2vyQTmzgCgcy7fwHYD9kXHTuyrBcIPsgmE6KooOFYmIBLpQlQjxwQkni04
YIPMSl+X50yzy1QYXJ2nEtQg4KXfpRT32bqETiAr5feqIcO2K4EKhJNJ5lo56AjPqZdc+raUuA56
a3ln3fcr5p5L5o0cWFnUalvlM0krMGz3zmvlrJ72mm2rQuFQ0Jd5SG8NeKc61m/gDfrAzs01mK9m
z6pQuNQD2WkGcrFz2oD2ZfDAL94fU9BOQW7hvLzEugEoZt42nKdGDv5gMLCH1ncwHhvuvuo8kF1t
60A532vZQL+b2dnZ7d1v4PGtdmkSfVxuW2dpik3HUvqOlVrZeS4QJS7Qsi0Ys00TtHzsXBK2Mkc3
y+2oT/9Bw+FMLwnO2ofUgVhgjCR2HFcPIYVGCe7+cgc90B3IGK9JN34HmnZNLPL29v2f7tO704qA
Y9TmHZ2NeyrBnpcOL2VVea8+cX4tT+Dt1QcQ9e/zEAVwAKuAKvU8ZsP8ZoHEd5WVn7Y1Pu/qd5+f
jnWJ3KCPz8elO7ngsuWfJ4xhW+uKbQOu6YHj78/khFP8MDrIbxbmmsKZburnCXv37ZA3iYTsGb4d
VAY0EKDzAdwL9Fag2xxWbr66yVfO8Bo6uKwDtRbmp7ZcsCnjlWBhF22bH8Ww08yKkpbNrbvdjLdL
QdLkg2RquXXd/ChWDVbgSDIIe8PvAdC1A/QGahFx3wbVUNMVz3Hb+1FfsW7TMpq8sABY2dUkex0E
9GYS+pYABplka6gezRqoEDWTh92QGhHGAeWvcYdbIc7Pfg1GrpklFYPWpg2JCHweRlC10GjJcAdw
5nRJB+GslQNU14diwnlmxRPKt9AHNGHKM6re/mOJDCGyQt3j8mLrJkkx5BosJHHGa3QB3jl6H+aJ
e6kAhzktN69ZZxV9hoKGHvzqvnFyChBzEgi+euGnMqWXCnC35S50kzSP7J05tyBPaUDqjRG0OdAK
ccH7Q9gWdJ+wMVzZrro+FHMGt41Nu8opsBCguf8JzjO7Psm8BdFll0Mxb+N6K3ZNWrcpPDAMgpXY
hd9rffGF1Vb/CJmttcp43UgU486sqmyMLDaPVkTPdg9lBHD6W2CwXV4M3XZS7DqzB9BL+gl4xNz2
TFoExwxmr5EgaBpXIW4M0i2oC0kxPcwxQbYQo4A1gYDhyuzrmp+f5O82Um2SyHIIpoaUJYL6nYGq
PdSUrWwhXeuKLTsdVJIKMPkdBZiPZdOdIDexEhW92TTzHWXbONS0OfWN/DeLUC0A2UM78Ky1agdd
48qGgQyM5KPTmD+Ltuy+40ZfPUIEZY0H688b8J9gFL5d2TCyjwCUisL0t8+6q0P8q5vU/b4Fx+8u
M/J411fhlcrmKmpeg0ycfqt7f8t6M19N4rhQwTEHAA1+cLBAHvIEePVYbEM5oXVlNzlNVnA4P+eH
USZOYNYFiuwzvpK70SzKP7mbeJrYWFbOD9bhAT9N0tiZTbxS6qhrXDkSCAUjnQBW4jcqe0Glno8Z
+WxnXbRyJOianz3TOzODxsQ4Agzj/zIg7AQqbAoFqCj+ucH/YNbnTt81DgZ46BeBFu5HZDaQrwBx
fZDX0IVZbv1mPgCt23+3PkH+0Z+8ifxoJ9weC+b9ci1cjiA9+JUgmnWeGvcSQupgFw0IPC/3qZsu
xbirEsgF1FrLn5WDslBof0z1pWnq8sdy8/N2vGF/tmLelTdAMNM03F+9Y1xjMJLVkCcqhuGauOIA
1Z+7PMqfl7uaPd2trhRTr1klaAKBtZ9lGn1rugKqId3BrJxXHzHbse4Py93cPOEAqp4X790W8Bqb
T8OQdz/9OvVBbJ3KE5/AmASNC0iCbutDMW6DmnGTe9C3gFbErhEEVXjfyLgSndOs+D95GhRuog6o
kgeruouhQkZKY5vHU0kBIJszUGgIo+X0yWogjfVpeTp0X6yYNFSuLAC30G5Dw2GH4Oj3AUx3Kx99
8wqJ9VRMehyIL/p+lAfDPY/DQfbxrmk+lcM2j0EUmxZ53EhiQVFS8OoCQuUfvPZWnml/0nY3drzK
A5Aza+xjByqa3q54GA7+rtu3h2Y/BuBW2rN9dXh099H+7aezswIEH/bywINmN+w+lSvOQzd3inU3
I4RjyYC5S8t7UIbthPcpcoEnWAuH6mxNMekmYhOBcAgWviyfMlHcgYj9Mymiz8v7SvP5arolw8Ok
T6YGepuiiHdZCJm8rHss7GKPcvw1SkPN5lUzLlGb49A3sUgSEY0d1EyrXRNvCsIwX6UNqCE+GTN3
wsJycFx74F4lawAXzdyrKRXDAMTJLcTsgyqxh2hK9lIOgpyhUmuv4A1186/YddSEaQfpSwmJ4J9F
9FhWVyif7ZxiZXfqZl6xbOTRuBdXLcxDjlDJ4PIXGfmmJxtmXrHrQgjWtohdQK/T3QEMsrPRB+jf
DstbU/ftyrFMhCyhyoDmjfqt7D875ONyu39yMDd8hposcRJhxqMHkxo+FW/mwbonyS777OQB2WfX
IuAr577u+xXLNfoCcBmKE8xLqqAXBUjO16ZGszHVHEnfpKU7FRiBzD9Ch34XlT8a9ml5ejSfreZE
HDAJxx7t5cGp6v43a0FFGtCkWH2B397xTGWiHP0a0nVeLg+m4x1I5QWgTm12fVt8gEbkpuAgSlbV
fW+BoHNocMAno/9xpnEMYlFvqlxkkAf8+/pjC5KacijlARRJAJj/pikUSYGS2Db/87y9u1yB5592
GcW2L7wLFyUAwq/LDesegiqrQdNAbRKEwpgUvAd+0OuzDLrTh/RY7oW3cpPQbR5l3luoCWSexNQU
LNlxv4RYy0Zvo2ZzJg5hUjEWcAdQ5gUzw1ABfx9t/G7F10BFF+I23tx4Av27b+7Gq49KZNAMFPE5
5Dgg8XCOxlffWPHrt3Mq2IOKc4GMrV+VETyA7XXY2/lrasm3vqUXRshPKxXHSdgfrHYKWmMT1AQ2
pdz6C8fmMbRj4RiSz70FJbn0kMQu9Hw2+Uumcg1MeAnbfMjgL6NDl983yQrS9vajiKlZmhJKD8hs
YE+6Y/xryOkrhEYPmTE+Oml4EWxTLhnTo9jtWEF32pFYEdI9xPIui1duCJqlxpv4b4dQkC5EHAVm
67bhrgsr6ALnO6gp7mynuhgOu+u87NBIL6gja8UH6aZMMQfDLmJohcB9ejyDMpe1gzh4HDHETJ8G
72XZHd0+w3B9+HtYVh9VUPPBdpLDsMus9kJdqIPH+crL4LYngoX83bzPrCrJoaJxGIFXyEvIg5j2
ivFpvlzNekAHAfIEGb6cdQ/O8OI2CLWvHL6aw1FNebgQVw2zFk3bMTlMXRNADj7owC0UkWKlC83E
MOX0iiA4ROcCvgMrcHL9HtYKyXXtKvvfLPKC9gNcKPdSQGrCD16Wrky4rul5Id4diZI1g0VBznXw
sjCQBkAC0PVc3oW6puff3zWNunqXCQ/bpMq+Wc2rpCtOR9euYrQojkA9+Lz9TFofIEC7N9ItvKWU
MaYYp8jDoslDLKAl4pPfp9BMGQ7Ls6HbfopNSmdsAbbDREMO8+iA3bNsvztmFIztpnwbPl4xy9qJ
c2L7CXqwf1X0W5p9q7xNQR2m5i6aPimssp6n3AiDtq33YBtc8YeaqxNTS/KLIc2d0IBDhJrTvio+
TVZxBBwtKCj8yjUzMjAVV/upvh/8ar+8FpodpJboS24xcHNhmakB/ScbgrLdmkyCrmnFVEPLBuMt
g6mCVCBuXhpvZfvo2lXsdKYdFGxCu75hQ1N6Zs7aFDBnKsV/VlIocRH4xao9Z/IBnODbJlkxUwqB
67yH0DuiN49E7GP3dVu7io2mYjRQ4OUNh9o8xz02+3G5Xc3blXmKhQ7YXyThaHi8yx/FKb7+sl5o
cGc88/3a20njBDzFRIlg5oSKHtw35DdZABxtQyDcu5dAiCwPQrNN1NJ6G7JUxLHd4WDZ0E4e/cCL
1grf/8T9/n3bM7WwPoNGeptNDuYngDhcEO2TY3mNjiCZfRufHuyTHQTR7sMZCqHO6z3/vG1AypFK
G9GjMhUzBn4Lb3iQbJtHcxU7FZLktZ/Co0He8QJXcBdCm23bJyumOoeSs84Jh4OdedCiG/aeu/Y2
0ewfd172d0dqA1NtndQcDhADvbLc+1wAuwu9IlQ1T2sOef7MW8us2K1dl9QR9bzMEIWHrurVr/yA
VGtBXd0OVcx3aNKocFMcqyO1OTTv2/Qw8LLcb5t7xYbdLEQGxcYElf4jh2DpRD9sa1ix3Hyom3Yg
ExbVL3bMO+dwwcstzzv5xnyrpfViipmoSrQsu+auhQgo3vkfJd5RiNL9pNNqicuf0Oqtjtjfm8fP
KjvNMsyN+1Id0zv+zXvsdyfjo31XHpM79lren+nb8pg0i6zW3PepZ1dNga7q/FBBFmzNvWn2plpi
X0R+wYyGI7wIqd2EhkESfelMsnIC6FpXDDemtpegggXBJ/oapz/r+NXMvyxPiK7peaLeGe40cxBY
GZrufVCS1N8dCDmLeON3KxZrFI1fFT58meEUh35oTskoAhTvb3vuUcViO4BW8rrBuQhM/aNn5we7
91a+XLdPFHPNB0geJCF8DZE5pDadHYRPVszqTwbk1nZXLBaCrzHlIBM6NF+GIPyWnruzEXgHP5ge
n/OH/IEGL97lv/zH8gL/yerc6E6tn5c9gerS/Noxr8Ov8JlAbf3ZrHbDEXLYP36Hj8W1uhqX5Ort
w+9rMFzNceAoFi24keNSDl/qw3fsEvAd7DJaPbnQxTsUIpcrb8S5uVtDU87gCvT3kEUmwyFjH3n9
kDMIQ9cvofUxHk60XouB6fyTM4/ynY0Yfml67WhDqhZix5ROF2han8gkdkyIvc/IUwWDr/3+xY7k
AyTE70nIgqkog6IgBzednuRoHJZXUzexiicoLVNAOxifQsTHhO/b6Jmbz3W8Cf/C1Kr7UOYJrgb1
cMjN/OC7wxFP5ZWl0n244gq6JEO5NR9wQYC+97427H2e5i9DdYd6sipYnhyNL1MBW6L1OqMJ4dy5
4T5AW7jelWF+byZ828PBUZwC5IQ9IxvgKxmDOPqJ8pVon25uVIfQgjrZyGEtfbQn8bnk3xOwv9Wn
TbOi4rFsaLaiKrEbDqETQmq4ehpKcpRFttK8xgZVQBaEp1sW1vMB0geWhdj/Ax0hgt7eG+POHVYu
xZqriArM6ieSW1Myz3zSPZOqe5tq59SU9lXk5bmsrf22qVIMvcra2KuQMD1E433uPcQTCqBXTEuz
N1XllnTkrZCphNNnNNvlSB8dvbHOdsxNs+Py12vOLBWkhUvgaPY9vh6i5Z59lXLjrCimWyUFZIvn
u410Xkf/01Bfa2PFonSzopzgduZ0WTEfhW37YNiXLHzONkaGVAQW5AbbNLTw1aPc+8ZDuy27ztRa
+VgmcebMs0xsZ+eGPz13W/RQBVhlYHGBRjsaprGxp02HJ8jG24xa/56HUQFlHzTtjIfMfjKzbRcw
FVIFicrEGiluSRXPj1C/upugnrW8mTUWr2Kq4GVDB/wPCNKQl2S6GP7ZYF+94aMl1qLAmr2n1r53
pQc13QGXh8Isvzjx9NiW4W+Ryo3LOVvpu0uDQ8PZGjEAEoZB5IZQ1F2DyenmRjHIPE3DvIAO00FC
ajgEx+auq8ku7sXjkNT70XHXkt6ag0kFWomoSPLCT9FRQo5xNp5c9yNqJwKxlnPSuCxVdKV0PA4S
V2xMN2o/AUZYFPJtef/oVlc5U0PTyj2jwZlqld5/XZ7ywIzT/FFaIvu43INmclQUldsbDkD56GGC
Hv3ByDNxNqB8sHd5wQ+RzDeVkiDCPR+87zaSkbCwCCeG13Eb7wsRHoALXPHst4G3npolbYTIorT6
EztIxLGzoPskLTeLdnQIi2PGibm3EfF+TqvU3heVb12Wp06z7Co2jIxJW9Qp3gIWCfz0zheH5XY1
dxEVFjZYUxGBgQW34/yUIe4Uc1AVDKeS1Dtb8uc+WXlTaQxQxYh1aeXHcYSl9/LxkRqzUkcVAAL6
jOKDM2RoV7rRTdO8t9+tvGP7eVNbAqGd2v8GMH0O/j62qSyDMbXovqwJ81oK/9RbURBRseumFdet
MT0VIhbKWHJPuv2hsnd2Yu39/muTrWHFdXOi3BiqyGMhkfjsMpK70kt32L3Lm0fXsnK77wUdBuLM
Dru4b8W5kSuvkttGxv6k+N+tYplD3iir4rnddpdNDxGiiwlw06B22WfkQ2a9ZHKNiFTjk1SMmAUO
i4GFGAP1hgBJPJTovfn03lnD4/yRMrrx4laBYlmT+37UzdP/6UcbsOfX8fnkXR/M/bj7YADgvlte
C80WUtFW0ilMaWOFD157R9pPA6iC3OLLctuadVbL56uMlqEdo+3UvHB5F60FI3TtKtZqSdum2YR2
2+anbya7Htwv27547vHdDvJb10AEMMezHNQeuLbsOlpuezOoACsbMen/ffQ4Pk3FZVqDuOoWUDHT
0TH72PRgm+H44pUdeBAuXss2zodiqV0UJoYP4hagDqL+uSzGD3a3em/TfblycfDkYGclXNghr55T
45xGr1nxumUdwdLz9zpiQ5g2mGqR0HQeSvoarqlT3Np5rvVP0btDUeoVZ23/hn+We05BSp/5W4iT
58bnM/Dd5iO5YVppn9tgkzRkcnTH0sXhymj66f8/KXP7syt7134Dxq82TUXysa+gzXoVRhHWX3hl
eP3aRf/WrWDuQTHM1rJFPKBi9s2s6T2n0TlNwentpihEZMIod0YB2hzZQ45724gUcx15E7pVk9OX
HDRtDwOvyaPlNmt1G7rFVi7/JITAN6lo8Zoy0I7xXel7hvAPRU1Fsnbv1/WhWG/cWqZhREZ0HaE2
dHRpCWhhVq5cD25i2+b1UMyXT5Uje5/GVyGqu9GpHpxp2Je8fOYGu+YluCBGMj1R0Of5HdhTlhfl
llnPnSpmnUuXjig0c15EVuRHp0uLvdvX4xFEcONKF7duhehChYgNbcns3B+MVxMpuWPpoNaSlSBK
TCVrD4MRfgUtzJqepGY4KmasdFnq9F7XvJpgF3tqqwSgLqjrfTBMg6xxJuoWSkWN8XTKw9Z0xBsZ
rCewo9LzaEKcgtPx+4jA2wPjvAAHQ2UEju/cGeEWBYF5IhWX4E5Oa4JdynrhdtWWQW1BEvqVIoGw
Rjil2d9q+fwQJ7LlpuO+kCmOm6NbRpN/QGSdfF3ebLr259/f+TSoEoHhsBDkxZStABBhcif/NBlc
/F5uX7f6ig+oHccLG5L4LyWNJhlA+ygr7lhqofivoXa6VkWsG4biBkpoKadFGzkvTPTksXYs9ha5
MtsvD2JeTfUqOa+y4gbqsvIyx5PRa+6AuF0krXsII+8btlj0Cq2VtWCJbhCK4TujidL8qg5fzM4T
05Gnphs/NE1YVRtimBiHCkEzB2hxFtQsX2sWDqeW+/9BVaU4TYO5stqaEag4NAi7W1E0CvNl5Obo
n0FZbTvnbnDqNSkVzXZSUWdjViecEBwpvImM7w6Bl0q7hpQ7r87NDbfueZYUm46LdACIMyo/xp4P
7dvQj2K66ylO3uXdpHG+qhwMFAW6tOQ2/Rm3om/yI+jhY2DoUjD+sjufjl74xWoZrkWXOvZR4LVt
E6sYtdaJna6rCu+FFWYnnV0BPHb207Mc04YCLAF4mwoQmqwkinQLpdi9WaQuMStZfhx9iPcgBMHv
OcABwcQkWwnp6rpQbN5FxDwxCylf4IVzMAeM5rENx/D7/3H2Ldtx8ky0T8RaQggQU7p9aV+S2Inj
2BNWnOQHIW4ChICnP7tzzsCfYjVn9dAeoFZJVSqVdu09Z1BUO71Urv1sOb7w+zYKDMK7ng1tn2sW
TskD+kbO4fo8bjXL42lE4imsS/KAa+MyXguWDMV3wtegv+jWjC8bfu+IXzairZ15FJqByyeRoZ+A
Nd731kPmLUKhLnHl2SJkcw1zzGrfnSVMjJOWVUAflE/XGFqGeebjOZ33fGyBXZyGKYAK9nl0+7Ce
LSNDJ8aMjIH0MVnVo1FL4758W2GN5Mbyf1QPOQ5gRQI9d35Ds7p74hNo1FKDp/WvQkW6vM/Wurgp
jC4fy0GAVhzpE+u9azMOWymNY3fbOjNg18KEpcge2rL+piVE1Yre/7wmpLo+vbddq3Xc8+9WixoK
TsFM+A+c16BRBuns3mjshTxn4utEt9hDHFeayAoEYqhr5XemeVyCqbxe5nkahlR6DHlzUZYRDjsp
WPFpKWot0tKbO7w5np6gw3kjKz5gQmKN87x/iibNwj3kbPXveJL5dDj9fdcKWcEhEyUNWRNED3Ux
g6V9GJtwR5I4uS7AqnNOAeG4Ba0IQaKk830xBg9RDdcBFkyX6qLX7bIRpx3LYyPnIE8MdiZZ4P4E
pnyo/YLui4deOkCAGYz8ctp3dQQE/+aN02G0f2Rq+rUcEgjhPC5Er5BmAH8zBEkBK0g7GvGNo86x
8jZ0Dkp+4B9P5PpACTC8FxEJA7buPOik1Ftaax8inbEwNowuGiOKRHHIcHXOJvXIR1IDlpYL5CRV
uujRr2/yLKTJn35Yi2JHxxCQiUz0XBwgvc70PqyzrngWXpKMl6c3pGvaR5u/82gezQC3QuLkSTOv
f2DoT0bnEuVyi7LN9f3j/999HzLrBCi5PnlQQ6+8PXCtQODJOSdb3ReuAaxYoXOVlJ5Q/RPNdHSj
FxCQrKqd306bx7X1rHgwsLrTTUlxlcrZQHE3HPs2JaOSEJKF2NC8EXZcw1hhwfRGt36Rhw8DNEji
u6ztPLT1+X52G85s2LoruEax4kKuslEu6Dt4GGgxf86FR3ZLAgj8qPwNGIhjMWwwHm3WnkHfmj2o
MaDLRd5l9ZxGReBvLIfj/PkHeJcF6MTyy/6JkGG6HgpQ0JrQK3bEhPm+L6ZqA5DjmscxDX+3ayEv
VDQFeL0eFHRn8DYslik6lHOzbp0zjnzextypPohWiT7XJ2qG/jaBBgVk0+HvFMfcmqwPBRJGc9VF
TK770zvZNaLl6IQucZmFQ/6oPZ/9YBlMJ7NF7nPiN3sBeas7j+TJxn522e/4/3f2wxkKnJpP2IOp
/HjZZ1wG7T6LNxUdHDuZWU6Pi06SBCTPH6O67Xcw2XLdzlW+m3B+b5zUrilYnh/pGiI0iLNPdSD9
m6hevPtgDLYeEBxHqI21k20ZmILNzR1qauS67qg61BXo+mrW0QseR8eAD+rVEbREu9Pr/xfB80FB
wuZMizxRQ2yMd0hteu8o51EuxZPWf7m1VYee7vQoxUshTP9pHCZ5v47iQAuSKDSQr96YhtTLL3jn
VzsgMCAlNE7tN5oA7wgcHGn3telVlKpiTNR95E3ReqnXdSzL1CtFvBc+Be+oZ+I4uDZxFBSf5pbL
8Z5MJWtfOh0tCvxXZUGgN22oyDbyVcci2uBAGStV9FBlfTKeBy1mgHaLg9d7M924Tjri0T/owGaK
q7Kh4YOkFXlczEh3shj4/bKCP+H/gznKNY4Vj0RQ5VkyNNMTga60WMCSqFuo2gYr6pJBtX45vUUc
XhUcR3/ntTISST0i836guO1Pl1B9Vgvk9JC0pv7qbfUSuOZiBSLdeCueSSDpIzyv/gzKp+BKsqrZ
DVTibPUlGPjPm44VhIjI4qBaBH1ohz70PpOYDTGoJwB9v2IzN+OZe8yKRcOIeli2TqBq6qplB0Uq
fTEOW6y6rg1sRSEt1DxHlQ4eWs3QGtctYw/GoXYMLk7byPV9K/GglOfr4E/TU7bK6LBkXt6nnkTm
euYaWCkHBT9HDlmw7sm0a7Bc0ijpzUHjbaf9vga5Gh7OmoYNLtST6toy58lDFxPQLARGPFes39Lt
chydNr4wYhWVdd3JRyZw1UHL0GU+4KqT62nckybbBQAhb2wmhwvakEOdB1Qnyzg9tfMIRU5oihsP
t/ciD57Ps5Tl43g/YXRGXf2R5XH0Snlkol0yo8l1Y0O5JnD8/7sYsmR5wyADJx9lCFpdNM21l9lc
DOlYrMuZQ1h+TTuk96Dfog9L3NafljUcy5RkQGb3I203mnMdQcrmd1ugzhv3rUZ+FvmfhfDre1Ae
g3swmJfUh5LTeeeHjUAkyUTDecBys8K0eKvl1OueB9K3EGxUtVh2k0hIuAW0cJSmbNhJPQd+FUIa
4pH2UGnWQLbuVBj+aav2S4TWXqAYoIK0hPo6rppfp7ebw442GgW6LUvSiWZ+NKqgA+riY232EQjx
h/0gomWGylfhbYGnXHvPDmbc51XXletDziENesFikGuTheZkn0cJOS+i2bpBC5qxPEJWXGizCWWC
wHyCHHJ16Fboq55lMxt5mZd0MWLOyq9t1NJ7I7NEpEAiV7cCQIX71c82NQMdBrOBihhp7JMCBclh
5NGuXdGcgSrRwVt5vj89F9cIVuIyhKJscSTyh6HsgR2K4jH5LvrQ965WsNFukfG5RrGCGi62FYQx
wuCBhGF4a0gU3so5nr/mQyEvT0/EcVD+RYy9i2uR6GbJkIYhbjZSXuHuHOTzLqkrspyj4IjqkA1Z
jKAbwtuc+j8hR9P7R6WjSFyW2m/D3aSiftoNUKgq0lLX+Tnis8chrdxFBlwBXkGC2xoF/ldj1Dp+
L/wylxsZpctqVvoiZ5A0Jx0PbiFQ5VcmJeB9DO4oSeYttkzX0ls+bwx0/IrOrA9QOmvZPu8N/WTa
XEDiW7IzX4ptjCNvyVzUDRuehpWEI9quVBYdepFBTPes3WUDGyEDkBSk0/kdL+PKTxVXgL7Pa9hu
rIMrDB+voe92r578dRJxn90qyqpbCUDKMnN/L1FzuvTCeiPYO1bbJmOjHfhz+YDqT4vu0h8EjVmX
fIq3LuSOlbaFdcp2zAhbu/lh8qphV1PQOOhBkM/C0xu/3zWC5Q3gMPaaRgj9kJcr0J8QMttBc6q/
m/gWF5LLQpY/kKJA3yZEsp4GuIPey2qNnltWjN3G0eE64S1vkIloMzK15AGEkP1dFMSm3JlWz94f
PlEWIbfHc6HEJQgcO1A+iJtcPI9Jq4ZzxNIRUGwON8q07j0IpDzoFfEs5dkYP8th4huPkh8qOkY+
6i//3ciqn5tpDjLvgdCg1IeFgcjgf6wIgWjOwbofvtYLinQXeg0XpDgBNCniL3ik8DhajsrCR/LG
FHpiMpThmZfGU1dsEUg74ETMbmRgHkRLCZ3Mo4mSYFdDw/CCJOFFmyf3Kgn+tJIXN7xk0a4j+muF
zord6djxsW8zG8EYyZjxZVjGh1p44y7iSbUjwUQuFKcknYMtoKRrmOP/34WQupGeUsuAZ+220+qB
dqwSV3ke9eTCSN4k96uHFGhjnT/0RBLaCCaemC4rcaIfYNXmpm3HcYTsTuzvw4ZPP07b7eMFwyBH
J303IwVq46HLC/EWAc279yldINsElxfZ76XpTao54I1y/OGLxNzJqfp+elzX3Kwok2svKluDUmhU
dd+HGNVr6J1976doS6HANYAdZAaO4AJA4KHNkNXRqPmekbrcBUAebYSZD8MYLGeFmdqEbWXIULwt
kpZv3IuWKu1AgLrxiuCagF00yNiEh681PGjQN/ydAFEAf5YQZjxvAjaoiVWqjXQTwET1MCcofMpm
TGf0SGx8/8OKAQltTNMYK8JrX8u3aKDoMvIYuhPTiebJDzT9DVAZlXG889rl6awtZSOcJJcGJVXa
fgL6U6dHVTASkOrCH8/SFMLTp41vWsYySjK5tp8Y1z+UMStSX1yFSwgOb5jMsadshBMBAqxQS138
IJR3O5zC+WHkdIufxrGlbCBTEpSt9Ju5+DFlrUExIuvSsvLxrKdEfU5lBSay/Bq39dmsWS7faory
yth1v5Bwhec8SOHj9L+xipOyohAVbD9BYQtNEhzC1V62bjXKuWxv+TMNtcnFrIofqMCS61jMhUJQ
qshWJdb1fcuheUxAARCDMwbPzeqaaxGjR6jO2sfT2//DowkQFyspaEc6EejDZ89tMz8RmZlv0Cy/
9TzIuHbQKb44PYpjEjYNlycApW6DiD/HCxN3ElkFSihFsuHCrq9bF+Wlasg6TUnynFOwiHlG0i+G
1vnhvN9uHd48KnJwarPkeS6iLwtp/F0EgMvl6Y87fMtGHeFtL6nmNs+ewRA37kDk+KXq0ajhxePW
87hrgY9Ge3dSC7UQyqYpfhYy/mZEsKa5h83PaowwN0V0dXoirjWwPDgyPQ1o1qj7GiptwY0YoXyI
F69wKc+LcTa6SFdZBCkCkjzXSof7sB39N1WrZYuWxvX7LTeeuqQUuuqS5xYipNfJwMZfpvC2niw/
vFvAyywnrqexXgIgs25E0017ls8PJriXSDO4Nk+tV5L9UfDSW4tzSuEo3FherRNSx3kt4h9s4MNN
O4AxFkm7+d5DhHhjPRw71wYWLXE4koK08Q+/4ey6W5Pq0gdVyU52EI44vac+xvxgGpZjRwNeNc3I
qxuqor3Q4R9IbH7R/AuN2xszmSdShoehatDnxa9pCGa2tX45PbRrdpbTT0YrMPk0xVs4IRHYFwAl
XqC1rASGEzei/elBHHsuPA7+zjVJSwbtQ1LiR15H9FcLwoHPQcz7rZPDNYfjsO8+rzIl+ghAiedG
9r8Kmhd71cRv8VoVZ/5+y+eZrKOgXEv+nJW5ftYdAe+K7L6dZxz631+vx6YFdzmXryXnwcGfdVen
U1tkW5vLZXzL4cWqSRQvunpd6r7c/X2PqhrwAp336y2H93XYy7VZqtdmqtgF9fGKI02/bBj+Q/5Z
pJQ2Vgjc2zzWXiJfyYCXItAK7PrJXAelKtJgnZ+8qb7K+vhyKqK7ElFmVFts0a6Ln40iGjWvgXtQ
1Wse5q/DMKDngH0u+uYGt5kxnXJzaQKz70n9K8c/TxvTFQfYP3EAH/e9Sr7WbLpeAuTp4bHf1aNZ
ukYhgVD3/LOYJNSK8wJc6IgOFTooIfyydSdxxG8bcgTY7MxUR+WrHvt7SEXtdBXFaZhX30FgnIZH
SbKjnZdmS3XDcWozKzRof+50FSh2nzOAx4+PTMVILzI6fu0ZajCn7epwAZvTi+RdLkAe39woFREQ
1ihzRIRt6V66vm5FBzSfBcfCtXwVSdunee/xLwW6q36e/u0ftpsfXcCKD1KB0gga5PJ16eju73Zo
uvkSZDaXf32iKYMdentQ8h8is6vW6Toe67uZxS9R0exNi0MqhLjD6R/jiLQ2IsmPE9p5pIauITag
3HWNQZga/NH/ado2Pu9MtzFIA18ayo0K7v8+OFGR651YA3KI6632S8eK2YifjPc1Y21C73lXvCo1
hp+qOho2nmsdNvoH7uNnFPwMJnnDepjiZuF5fIk+UkYvCgiobD1juqZgRQpShZOK14wdqF89kp6s
6ZiHZ3XvAsNsJQUkYX6+KnwcpxwDPdfyU2a4yZy1h2wWMDUvdPZyjo9z3OGH0vsOKvrhoqHNVgbt
WoGjzd7lA6aELFZXYgQadFmaobpLjiiMvpZbWrTHJ5F/YHIwkOXyCs3alV9H7KC8/hCxG2qib23M
Ltos/1xF5PPUsY0i53E9PxrJ8n7dRkx34Jc6EMTHoca9HkoJu7YHGCeifzT3d6dXxRGH/6EKC8op
1HFNf0bBsSbv5XWX4o2P7fDwwJ6yatmiiHANZCUMRa+CUYtZvs69rgH/Q6vzxFsNsW6kDuvCf5+e
j2MP2GCfcYD89NotGCbMl+tIVJcmmrt7tHFtZT6OidiAHzLVEF1DL9pbBUx2kvYVQPFDw8kOgu/j
Z6grbCVBrqlYrm4AJ1E5uile5dRP1yrQ8TUVgA7G6LPc8ElHNLGZxpKYJyqUOPa7dsq/E9l7t6GZ
zoxVNsuYaKWBvMJI3lASHg8RNu/N0UnOW2jL2UXYtiSDBPhrUovqce4XcQDRQLU7fwTL2XMxFvHQ
e+VrPccxdHz7+2WZ1aFLBv/q9BwcTm4jfKZEFabUDBf9WV7OC1pKQu3vEhVD8tXrUhWajWTCtc7W
XYCGo0QDiU7ehJj8K6U80uwapdYtFVBHXLRxL6PkIpNBkLyNuUcvSz9XoDPz+A0PgFMGADvbL3Ja
d9gM59BCIzuycTB4v1ccKA72E8JE0TPEz5YDz3Cc8KpqNpzD4X82ACabl8Qv4BJv3hw1V3PgJRd9
0DQXmEW+MYRjXWzSrrpYBqVXnz9PXg791HwcCKSX103aeNf3rQN9qczoAWOZvWGx/ashauLHCCyC
Z9D8HdfgaLh35+1C1NT6nmR3HE9K37gibQ3hDnMOQebx85aHe9LkgSfW8pWs4WfCuu6iMJN3oGHP
vp32P5d5LA+ngzFCzov/ptfxbZ242Y042C9Pf9zh3H/veu+swwiZgG0q2R1NxO+spTsyoLxCZQ5l
kyF/TYja8j7XNCzvNnzJMFifvVRQyGkuj3Cddb8GnG3MxOUI1tHdguktG/vcexuSPrlBp0YMvSO/
ztOpKLZOIscYNsglAdS/K5Xx3rqqbz6X0OFK/cAb7ikPtwp6DjPZ/F3RwhouzJC98WmqHvkc8t9e
MW/tVkdaYOMnjWhi31tX701Ng74sOkhqj7iYGQ8Z6DjjEn16V7mGOf7/3a4qp6gSQzl4bwXeTXbZ
0IT7IQGhixj+b3yVGyUJl7Es324hoj1Wgz+/gJyiJzudldnw4M1BmZx327MRO2bqdQyhL+8tlBNe
JOfyfi48IExBRbKR2rqmYHk3usxCaDgYdjDLOvzsOOG3Pk/6/emFcG1Yai2Ev0LTc+XZmxg67zL0
zfBdzz3dDR0lZ66B5dccLCoJ2gdYmUYQwb4iujZ/ChjtvGdDG46jlyFLlrnIf4HfX/zw0c16NfYN
+32Off4B45hZrj5eJcMyZQpSujvlSVSXllEdQOlWXJwe5OMl/gdWE01saKMcLP/pgmwNNUHPgCjH
i3W7bl0qP05t/kHQQE+Ytm0vYwzRrfR5UqA2aofwLi/L7NqYJv/dNmVyE4pmozL/cSmO2aRgC3Re
lqiLlxfUkqK7rvNLulPlqu804FPirm5QGQStTtIAGDYuWY9ualmOWwoNH29rZhOGoaVk6Piqlxc1
Yls3Q/YFBDv8tpjE1giuNTv+/10EGwTPCwVSB+ilNmK8INyQS9SwNja1a7ksp9djNkdGjPAZDYqd
FShGPAPKYK6uTQXpgDAT027Opia8BIho2pImcK2ZFQyWNmk0GcX6kpfm0uPrVdi/VFCrTJDXZ2V7
E4TfFN0i3fn4CGA2h5gSJBxMN+W/cl4ml0cYGTHJdF837V3VbVIUuTaCdegncybAerVmb5MPaFWC
985lP4+xRCNbU8cbp5ljEJs2LNFyiOpoXl4a4L5Tj6Gc2RxLT5SO5z2DMJstbCGrbFbmeyhdepNK
aWDkd7CkbNHmO3azzRMWTRH3pUyyN5WBAflyLTCFMSjCLeSgy0LWeV+veV76NA/KlDaGXpgQ0B0N
Fux0WraQua4hjv9/55A5WA77vmy9tzIa+dN8vN2Am6q7zwt21kHG/gHTyWyIIjbiqVx0kLIcd5ke
x2E3BaEXqP3po8DhgtxyfDlLUsoupHd1xL+0VH7LRjyjixxxix1fbtq+mXYiVoe1novn02O6LGe5
/YBa7Li0PHnjpee9LH78baiy9ptS9VZXjsPX/wHTlXlklq7nBz03ezmAr2MyeRoU5nKNi7MqKcyW
qARbS+kHI8meY9Tf9zm0Y3c9QYNZo9Cbe9pQDi+xIXUtmofGNsjoQRK0luM4bfZxnG/ROTuMZAPq
gAnzoXcQVr8WEU9fJh0H+9Kw1zqHVEGaABJyXrSykXRBO7baUx5/6xvTXnYMskholMv3RRF9O89O
lreTcpzDZQnoHUGX3H6hAdpF6ebdwbUKlqNzqTzUE3UEjJgkcmfA2pVyvvVg5XAGG0WnxniIkpVm
b0c/kA2u63kd3o0Cz3qnjeMawPJwjRsPKUxCD3lOge/xzBNVKLYmq3w8PYDLPpY703oeqhLyyW+g
TJ3ZPmvDsjuUeh3KjRm4BrASer0Alv63DCebMPB+8hmiyrc5cuItvRvXANah3ZJJBhKvHy/9HJir
VVb02iu3+kQ+LmgwG0kXAXTdRM1E70Qz3MsJjyoGFJ/7KBsvAi889EMc7M5aCBtNR5FuJ0XriR9U
lOCQbPM1HtIk04ZtZIkOO9lEX7IUyzD4Q/eCTrD2FUIM67jnojFbbwSOrWrzfNUi86E85sUHAsat
iyxospSjgyvdLk67FuM48rtDWy6tIAkeuw7gPM/3qN7TtDWtuZQG79toF41SQcmZ1jpa8f1YnOq8
oUn+C/UyL7lkgxcWd6unymljvR2gC/YPpxdkcHzcFvnhmD+D5u8G4hLorO3uajxhLxr8F2z8CmrD
tM/4Rv3BcVGw4XYKDIV0TIb811IAmDiGPEgbIz4NzTo8Qm26uVhLcT01Hvorz9vUlvMzHFPTIGp+
YKsfpbQTQ9rJ+jx4H7MBeMpjWviroi/Hd+EiY+NOsGprfRzuYqPtlCIiiKcItY6K11+RTTeQsg3y
h9OGcTjLP0C7RtQQSyySMpX++hNQl2zPNL9f800on+v3H53o3QaOliGYhfD8F0VVCYnHKbrxQEa0
EdVdv986tNsVYMqSsQCM+jzZga8+BqMrqrxrkfw+z0KWsy/zkWUVDvJCAXFlg6zSEB1U4G7zl8vz
RrBcHGVqEaGwixKviMGrvFRXx+3vZeWZJ1NoHd5M9Rrcl4Mu06wn/Z98rtBstksqAmT8/vQcHGlg
aB3fiiXE15GhL+2IfliksVkKLn7+FPTrz1IF3Vk4DxZafpz7LJKZWMQvVpMoRVWZQyAdLL7NAtqH
0zNx7SjrGE8Ia0fR1/SlCtbiql5kfwHCAQ5afrOFy3a4hA2wq1v0v1M5FL8AJldfWV+1UG3I0N99
1gxsFJ3R0tQEWhOH444dCPkfC5NiB+LzYSOaOhbbRswZMJ/VsBF96XXwOmqS71gISD80ntt91W+2
triGOf7/XeQQcyMCFTDxQ2XNS92Y8lr39JmzpboOdbWlFetaDMu/ZRC1fFAJB1UFDwf+Wsuwls9Z
sdme4DjsbCDcwpvYqKYHboXE31TIyYFDzGQnSwRBb5qfkFAnO0+I9u308rsmZHk7YNJLn+S9+JXI
Tu1Bltjvq7LcUqt2LYrl6IZVC4gXa3ZguCHtRZfx/2UCigZ+stDrQg/hhqc7ciwb9baGwhR4vAMF
lZxBe6HecjEh/ZHz5ZSBvFmhQ3ZjN7vsZTm8ItEUzC1tX3Q/A+XtD4CUrP1W95RjHjbsrUhoVEZi
Er9U10mBFrAQqnVBWOxiVSaffBF7F8OYZxen194RvGwcnKw9cDq2FeKjBGs+Bd3GRb7K4bILQGF2
3hDWeS4nPawU9/oXgPmgyzHUYXUVl3MZ3S6UxltZj2silu8bcB1k0pTxAdR7LVLsSt9m5Ph6K6qt
QO9Y938wcaEXhr6qg5dF8hh9K6B2C+Uo9qfN5Pr68f/vghdH7koDkbGXEKgP/TNAA3J4E3o69rbK
Uy4TWX5OAg4qxDjD40iuIT+Wkg76Zsci33BdrNUW94UDDc4Cy+El16HupWygpeU/s4mPl+WaJV/H
zJe7OAeyy/jBbVDhRuoHrQY1SrNcZoX8fZ4ZrQMfl3T0SZixflmattiXXN2ECfgrz/u45fm1NAs0
q+LoUOfdd9VTs5uSedi4VzmWxwbDKW9WJZQjogNAXnVKpzq7OKIHK3SEnlfZtcFwusBjUReI6AU0
+nqH9+LgJgEr6uVZxrEJr4a+ndFI3jQvGRn7W+lp9fXsFgZmg9+qelJNg7e2FwBTF0AQp9VANa/O
t7SzHe5nw984OCKWcCXlr8xvUBAGq93UgFYBxE2nreNaXcu9jRKQXFll/MKq7BoVe7kLg/7gk7bc
GMA1Acu75060QMsX9QvXPh4bvcCLitQozq5OT8D1fcuta2+ZFwOl+RfKg6C+pEBQl1exByKP5/MG
sDw3DBpc+xJZotNNzdeFH49fkfKOZ+193267pSog7TDT4aZmEeSnyn7XkGyLSepj2+CJ7b+xW9Km
jioWDDemgBwI4cn3oN9smfx45/i2SkBr8PQZeGDul5XmV7nMs2sdtSKtwL28cQFw/H67WAhw/aSP
lBA3eSXjfZuZYZerre4/18ePae67g00MXpN7STXe5IWeU9ZkLx4ptt4qHMaxa4NAxApwu3rDDdhP
r1RQZRf5WH6LlTzvKuzbxUFT8P9nfc3F75YhkyyCWm+kRi7THGf1zjR5OIE+vMEe58lc3ZnVexlk
wjZqZi7THAd993FZFmjaWRN6mwXl7wWsdDuV92+VMdXGrnENYEUcZNRNly3YmPla4drYLYesq7/7
frzVpOEyjxVykJ8gt+bVcENWNe3AGtLvu+MSnxNv/MhyWsgRg+Ykk+PNoPPXKDqikefNG6/rp1uZ
Qh8lcekB/fWn6RW5qAvyGaLN6rxfblf4aNxEazJqetui8SDZmxFtoCnrgi2kpWNh7Rof4d20smgB
l1gBTuYayiUpHlqadF6K36dt7xrBuhMwRlXcNyq4JSvKcbu6lEbtZOgDkzoWC7hqTw/jWAWbpX+p
lrxdUWS61ZLlOxNlL6PcfGB0ffw4t3f+xTUesZu17POUZqQ6THEhyE6SuNtSO3Jk0n54HPndCH3E
1TROR7plSDQ8zp2SaSn9Z5H1h3UoqhSoj+uqrvgOWGG1b4KG7PHivBE+XNOzvDuEGFws6TKAzDka
RnO78rIUl54yS/Xn9OocF/vfrhnfLgHyCfzNQxHDgKEfV4cq9H73Qfc9FGu088f+Rx1syRF9XIMA
O95/DTlVU6lbMQIrkWj0fhRjU6ETS/EDwaMnKZItURXXtra8Pie9jLTv6zyFGPlnqZrqpuL+Extx
xTltM8eq2JVANmWTP9MKI+Ck6HZQgmv34YLi6Xmft87qBji1ZW59GKrPoxV3wy6/IL1/Xsuab9cB
o2rU+Toy/Pq8n59UgQfhsdRbtnFY326Lncra+OUc4utJre+LQuK3twuU1DGJ88xzHPmdQ5ZZEZk8
KVD1CaiASpPiXjE+4m2K1ef1Mfh28a/22qgTZYXcXbLoEKK762IF+fXFTOkWVa1rD1mePaJjM/bV
iCEyzubrciXqq4K++oaRXMtgndoN86EJQnhQpIBfMpGOkB0fqBf+AcT0vBKcbxf7Kg5iU1OXMeBb
/vhjloN3X+AyuIGxcRnIcmPdTv3osR5fV5n4rUsQpgd5w8+zj13ga4ugjKnm+DrEFeIUXf7kYqhl
K9Mcl4jz8PO+XdjLjEigxjeHRRrO1XwHJr/wS7C2w3lxKLAO8CGvde3FHcck8ITpcygdp3URAsl5
lqfZza1cQzbMtAHktKEbFl0UC1eQUMjOA2v7dilvaYJCoTmbFSkvKgFIpvwGWY1qY4Ud+yc4/v9d
mEgGJUIkAvjxQUN/ejyr991UbBWIHf5lt7XKsIx43Xf47SBABH8OycWNyPvD8UA7L2+yS3gzb1g3
sgGbp+vXMNUgVdlla7bVFuGyj3UcZ7MmAg2mCEDxirQSsnT+nkT6vFKw/1c24535NUi30UflZ78L
Wbcp8u8lrbQnj4oW59XqfLtW1+qBllEQZr/RcjvuYz8rL+OlLa9Yq7d65hxGsot1gRo9oTWgZSkd
qi8d5M+v1DKX52V3drFOAVJTL7THJgoIv6sr3ezZ6m3xFjoyO7tYF8SB9iBiiq8f89U6HO7zgd1q
D1ULszZXdbTVk+ky0tFH3i11Pq46GfO/kXppxGUyzcVVNGizEYUcrkYtR1aiqogkC44yqkx0B+o2
8ODGRXsZDv3Gs5VrCOsw5nT0fNloc7NAUSXVGXsleT2l6zCeR/EI8sv/2ihm5cT5kGESUYuNmuag
JtkTyMo+nhWqqeXNuYkXP2Ak+w2Gp28GCl4Hn8vzuhZ9u1e1QSNqKCSIddPJQ45F8mHWKa2qfisl
/RiJ7NutqRD4hvpN07GbtgNnerGkypArzsoLI6bLaf3W4c8YpAGnbeW4iNhdqmCZMEsSFJgOR/P7
XufJl0QW409QIAMurrxwg5DA4Rd2qyoDT+9C2IJxSABsKgop5IIVuPWcnobr88fpvXM7kikfqr7H
6DH0IDtYPEi1deh12p/3ecurIQpRt1A3mG5oEKIW8H84u7LmOnFu+4uoEiCEeOVMjk8ncZzYGV6o
dMctJiFmIX79XeS+uBVz+IqXrmpXRTpI2hr2XkPiyRRpc62TfcebzVX1TJEATlji55c5Yq2qdXkq
BrElSboS0rYUu2yjjnmtoUhbtexBDm7xJIsaRi8hBxLlsm+MrKjOElx3i6nU99rQ7uciaN8d2q4y
X283v/YNVlAX6dxA72McIZ0HXpPuhm8o4TpQGC++3O5gbQlZd2yQoJoomKV3r8YwOgiRmoPTIIV4
u/WVn28TVElXsLRE1uIefLPPv73tk2D44E8ou+zrwHoo86iexgqP8XtkSJbyvwYLvBaLjipLzefb
fawMkU1SxWQmEXy0xnupO3ECNqc8qGmfDKlr23moovdZW5kRNpXs0St9gjTPPrk611aP50OKMkg+
Jeeu9ocLIo1fMpI/Bnm/pYC1csGw+ajGq910cD30kAGCmn0CUeyuQfJ5kd1r02DjZFsm840EFbHO
ZsXG2fE7ATuQ5XBoveIjE/VflRxPXjhfGkiatZsaiWuTbcVzUOAV7ngZ+nJVfmp7/iUEenffQrKC
OYSeXw+2toG775ToY1RCcL8ppg1hgbVYsyKZswyJ1ayZ01ixrIqX+ibDHSZe6pu3f//bs01sqXgy
9N3cKxe/v3XNp0V1DU5KZ+j7PLKxeZeDaHO7n7e/hNi67x2q716vNL7EmVxxCHKjD0UDnfdKzmzX
0QlD4P8enZWsIDsEyPcvw1t9ohBgv++dpvq27wusg7mB/SCcqGeMlJIzOSWV7i7p2DmPemS7rhYg
LP73AyhzfAnHPwxSWwfkFEQjioWp9DZW09sxBxGr/zYvy65KiQcbq7hxh5P0HBf28Z8ESe9C0Odj
p4YrDN/lOEtIZAX40LRlIXoPnUGrlz4BY2DObJZsYz2trVsrpnFiZkaUo/OLTpMTRyQfIEraNhct
IBYKN8MHFy+72xO/1pUV4kEBj2tYGWHigXwiT50B7LgX6XTkXeodxrFRZ9HoLW+Itd6skPdZmBhT
JuhtNvkdNeJHyorTssdPnn8iZAu9+/amiLr5fxdDKsZea9UUIoY66YtC7BzGfGcSkdhkU2LALcR/
0HoPveNDNCf1waVbD7u3r/rkD65pmdCwh6Pti5wgZ5j1khYxZLrSLygLNEcsPHBNbs/92ihZQT9A
jYO64J6+CPj/vEsL7FYxh8vjlo7aWvtWxGdTx5uio+59keYfG29RXQfbcGM/XBr584wlNtt0GInf
tblIX5CTSy71ACHNIuXsHDU63Lirrf1+K8ozMlLVUdzVtIb8cMLT+UOtUQ+8PfprH2AFeeJQxw+b
KX3hBkD2rGngNV+D8ttumvGsbIk2rZQ2ZPB9g50KBb/g6yIlmajxw+yPPyE+9aUPqmdX0pfbX7M2
VlZkz6G3pG2YeFnEjt5hx80+K79KH3e1bjNLTVrWSVEqRHBTZwQ+sRJssTqK58SJ2K7kPbH5pTRn
zBVsJPdJVV91n7YxbPm27p0rw2OTSnE9G2E0Ysx9U87zgZY9MkMMKcx9w2MFcjM2HNb1SHKjRjBc
dBhln6E0tcuQkhDblgGUNmfCYeCKGKXr8i+WUWNiFfrgTLmsa7YuOCvxEC5D9yo3MOTSkBTOSC+d
hOtSpqGpEETkvoL46mnfMFnxTPJIC1X11ctAMxUPFTir4wSS8r7WrXgmXY00mRnyl6YdvYPpRpT2
u00XvbUFZJ3THI+lgvmkejEQVTxOoW8+sdypzrd/+9rYW9HbpYIrL1fuvSTCO8oBfjHA4E562MrM
rBxqNlDMK3zd9oIXL/2c8LhFnubaMnpliTs+RKUqt3KWKx9ic0pZWGc1beDWLTosIgVg4AknGpL5
2vm+a6hs4Bh1keejxiH3g2eqE8+c+U7AEzyIOm/fwWAjxxw19nkfluWLypP3fZSwQ2vcf6NJyH1x
YLs1wDsakgxRoV7waFE/ZW/85hIaElYb7a9NghXJzQg5LyHC6kUmcFXKYM5xChuVXHjVyI3s90o4
/EElLeZaCRC5X6hSl3lqk9P/UOP4XRF7425hs0YLt2y9mdHpHpYluAD7CuX6PC59qpH6E3AbRKBU
sHp5bNq8LPNYj1Np7v0m7Nv6lLkwrvFOi8xfEVx0xGuJf5RlAkj5cciT5uc4FPX8IUA1HbVzkruA
fzJJvolcgR2pShn49dGNPOl8z2YwEbyhdB5z0lTFNwj39q66J7gOphevAJgZKJsmgMjZycncCBLB
0tNu/aXM52mIYtn2UX6GwWfobryoV6bWRpANWd7BBUJVL1k5BIcscr2HJtcm7iGWtDG1a10st5nX
50BYN13jVO69yQZ2MmCwOHHl0vo9xndnJRFuOv/tJOihMCAMGV9mHiRH7SfPlcm2lCpWFucf6LGq
GhlUBdz7YdAfhgwAwWqCu/mu/cd2WyjCoiHVKN3fdYdm4ZwzglxGCPGT2x38rmC8sfpt9JgfKoiA
k6aEQU9kik9NFj2QdIJ8U9m/b0COOgxYb0e/gW/eGNRTHDSzeGcA/TsAOf6xAk3nQEbnAKEWfnJL
dvTH4LErR3MPoBo/3v6Ra4vEOsphJzxzLMTxZaqGJK6niV+8dIRWIUmzDeD3WhfWeQ6flnZUziBf
aOjAcWRkcb7ImoR+unVtW+vBOtMn10xtDbP4l9KX4kMmEb7wTmH3I1wZNyZz5dwNrIOdy1LAcUCp
l2Esp2sgqmvgePwagqd3kAnwBbenY2XF25BYM5ipjObWvc9k+cjgHQWtZP20r23rE7KymSJluuKl
c7AcYzrSxRM3T1m6S/iA2NA4DuRdCO8igmeeekiWZ2pUb1JLV0bGpsjCTaiunGwcX7owr6D1Cxe+
/0HrZWUF2bg42vbwRIrI8AK6VH2gffaR5rDJE4zv24xtaFwInLlDeDK8QNHJB15h+lDqpjuYatj5
jrctIhJJRacbDxfbJuRPThV6XyMo5hbQCSsBbbq9hlbyTjY4jhedmSERp16gUdVAyyQcgAyS7B4V
bhjNsf5zNJHh1+2+1mbc2pqow8FTBt3vZaItv9ZA4pEDrlg6PO1r396XRhEEniOHF4hhh/WR0nT6
Z85rf9/91kbIkRZGeQnvqpcJbLs0TcpzVUW/Ug+H/O3fv7ZmrXimHpQU86ysXhaXTbD555iNxRDv
TkXYOLlshIpwCOL4S86D6hLAofadGN3ycvvnr0yvjY9zm7QrhsTIF9WTMPaisTpNIkmOt1tfEpRv
nL1/wOOSULdZhLOSE42TtwaSHmhLCRuCPH9UdfAOyALf7GPYEBssZ9JRpngGty8Zh5VCnWU/qs7/
cvtL1sZpmf5X17gOmjgRGzHNQVU9hn7xi7Pw1+2mV1aQDZPLuC/N1E3yJXS68TdMlEmotZdjIfe9
h22oHLIaqBK2WfsiC6aOpEEVe2yzY9ian7c/YeVctoFyQjWtwW22fYHv7Md0oI+B7j94wDw5wT45
PmJ7PnCuwqrNvObFD8P+AGEfgrdGsLMC8gdWDjo+Uk/z8OIBOPSVFZH5NAvTfL49PCszbMPkpsDr
aSSC5iUbdXZkKXuOQqoPLIFg9O0eVgLNRskBOeVWNU6DFyd17nDGfSvL7g4Xr/cDfKThuv5r8vv/
Aa21Eg02bG6e65qZJJAvkJidPs41ymNxk+k63fEqCKI/zFkT2C0m3SQU0ooUcDDlkX8H+BUfIb/X
bozYW5+wdGEFtOOWqQ906nyuRHOcKTmEid54Va41vfz91V4BpUtZ134/n6UPh4Spe2ea/nR7nt8K
tOVXW6ex9Hv4AbXzjEf8dHHmv7oOypqoNlfjzt9uHccqK7xWS2POAevOmRteYNyzc8St9wHEeopc
+c18zmEDBp2YiKmNWuybDKFlWKxDePR6pPwaTCaEFaITjVnsH8J7YPyOTnDYYgK9FcXoxE76BUnl
uLiczuck6rHBOY+BH5x9p/2+a2rtXF/Ek6pznHY+k0ldJqIvTTHcp52Mi1ZujNPaF1hpgrqfPOiz
qPnMmE+PjoS+fz0Bal8VNNqY5LeupssgLQv31dpvShlBEDdCF6roYprl2cmbwFXsfPhcpEPww/XK
PfyEpS8rhL2+TVMJ6cnzmJnTAoHQsDTbNxlWCOP9oRLi1PO5mXHTnaekvNQhMjdeCxkKXJDURjyv
bBV24g9ZPpK5ZjbwFnoq/PEUqeLu9he8dSIsg2MFMlWuD9l9WgECMYv8Cp2W4XtmBnWIKiU+isT8
qyBsjsOIfExLf0uBf22FWTGuMhZykjrolUhI/GWt+5H91qVzyb+3v2ttgVmh3gPQGZXhaM5RIfI4
Eu6xauu4IuFJS/oIIZ2NI2hlZuzUYIL0CxTphHsu8ryOOyHmy5gXxfn2V6y1bmUF+4KWopMlTp9p
/G56/ZV1G3eNlRPCTgW6Qyvz1AkwAzAb+tY44dmdxm9R6n+R6RYaea2P5e+vg3zoQVrMqTmD9Xmo
oHZIauA6qPlaRXtwnVi+dl6QR7l2ZZPOZ7iUXcCi+tSne+BNS9NWbBMJXyFPMKwg8VSS/piT+zDb
2GHX5tU6n73a5HOfp7i4qEo1Fya1Obmo/d1eNW9VwJdfbsW0V0ERZTSld+HA4Yk8fFzwfl7bf86R
KvEHep/X+ni7q7UptgI5xHXVC10Mkp8VSdxI/U7PLrxsolPpBf/e7mNtsKxQZiiot2jRnIteZf/k
OZRkYoOr076rjJ0IE6rOA5225Kzo/FME+XyZe6jp3/7tK9uQnQiL2jIIuAnNuS8K9ygdmj+avAOv
GjDYzClGaGW25b5F9UdaTMrEaaKUnGFo46Amohye3c+i7Ldcf1Z2bTstxhyRlnws3DNsDpCJ9/Iy
5q3ITm7gy41taWWu7bwYtOH8nE2EnHlvnJhMkL0bof26c4SWXl9tSJnooGiezBihsU5O3pxNP31W
Bc+353rtt1tBXVSj6ZB2QVWXae6858lU4lKDV+jt5tdG34rqbK5kFMAM6SxJHxyaOqkuAiUuKBtu
rta1LqxohlrsVJuQknNBpyfjsy9N13+uGv3p9hesDZAdyDQZ0sbvyNlruPfAcBUzh2rsuy3HhZX2
7RTYwODTjvcIzjQGNd/mvksKL3kHD7JwSyZ6rQfrPGYGtmwdnpnnxAce4TfaAWKlW0Wulc3UToPp
efCkBsTrnACo1OHoP/9/jDUC+n8jpK52TYOd/9K5quG5CWeSoiA/myr9Fc2b+LS1AVpW1qsI0x6k
Wdoei7RwoMIOAhWPwww6Nrd/+cr6tFNgHddaainRepn4B+EWX0SKC1db7wKc4Oi0U2Bz46SStZl7
nmu3Azi0dE6t529Z+qz9fiuEm0K2A9QV8XYDTPPicajfU2958Jh6j67V8gFWCGedzLNWCXLOvIi8
o/nU/QxaT21lXNbm1wphBV5lC5tpfvUiEz3DPAi2I27nRw+3J3ileTsDlri6h8lRGV27IXJ/epA+
mP6X5lfG305/EWfBG6Z5eKWuZsN9T/qhOueDR6Zz74JauKO0hjmw014DK7IiCnR4HaDJM5y9UAEl
A315byMFsPYZy/7xKsiQ4vKo5+f8Whj2mIwgukiVNeeWNvUGrHyth+Xvr3og/RglBiX3s6dwUeEV
7CyaPmPvfDCpd3axLIFXXYC9AVJ/kPIrGNnpHYrrsGT3oac5Q3r4eHs1reynnnUgy76dK1379d3i
2iDz+j4r2r+h1XOd8q2r9tqCtSJaFyDEJ1Ohr7LIvc+UhXkTw6jI23idrzVvRTMrvJBUMuPXDA4v
R1oGj0Ep2OX28KxNshXLHmA8wIsR/5yU6tlICOd6w/ABqsDhDmwp4sAmi+qJyUZWVF+TALwEXiIp
62EtnW7//JXZtcmhhZPpyUW57jzQ+p452EsbVx5pzd/3xabCy8oY2cxQomYIKQqOE4ehkE0SGTy3
Y+t9qPJqj5TiMkpWNHeNLvsoG/wzJfXD7+O4gfjY7TFaye7YLqbwClOAQOjxavJh+MwdQa7DxM9k
eeUQF4qsGmDN9zofP7Ud/3W7z7V5Wdbyq8DWpakVrhjemSsARzI5eODtAEij2yq9BCHsLzduAyvB
YRNHWY/sp1Ny/6wL9Q88c0ET6Dc9O9catwKbK0H7PkinK0nnon3sQGoW0LEp/NrbCL+1HqzYzkLq
pxByna50HISKTVKz+VCadsstbuXp+duP4tU8dEE5FG2h5wss0It46LCRL2keyuRDAeb2ocb/3J7x
lSD5gz4aFcWogyS8FpMSZwOtB6hXq+YYOZtqqWtdWBdvL+raHhAt/0zSobnzoryISxPilibNBvBp
ZTps+ugQlbRICqKvlDuYY6RAI3ItgYms/t03SlacA3Y35REfsV+hNBl3CZ4NcC1SV7jHb5mZrI3S
8vdXUy4g6O/KqfFxbOdqARjIs3HcrymOpdO+j1hG71UPXhr6jHR4ogjoxPdHb6a4oTkiSFjspkm4
x/UXe+IfVNI6hMxSgRsOZdXwPQHT7J3b5XvcnJbWrdg2STOBb4upbnj9l84875NpYdE3l6543jdM
VmyrEKkd2fLwmuTsRwcYxilRILnMfrgz8WYbnHZ0YLRtsa0Sqj/BZGQ8qnQ8h6X+lE7e19tf8XZI
/GFzmuk8ykQOh0zY8MAPdO6cawghqY3bwdv70x/+pq7TQ7zTw9FKWA3WSe11B48w7wgwBupxvIog
PNfOG+t27VOWH/Fq3cJTxkO9SU7XDKbY+YHovhmPAe7P08ZJu9aBFd3JWFQtJ6W+FnB7rA8c5uTX
HHSCPQz6IPrDu5QWsx6DQvz/nV/hEH/vzsGPaK73SNwsHViRrcIcWrpyeflS76fgs/sxIUGy8a57
e2OiNnMUFVBkAULkTbiRfyWDY05F5E8nh9dbjM61HqyYFlHvQC4kJGe/dfCqziZ9RArxcyLUHlr4
MkBWTANdmEBnW9DzYIIfMkj9OB93qZwtjVt3cQatP1PONLwubhX8QIlQZSzmfNBxO8x9cN4V0TZD
tJknHox8XlKU2AIPLGMuuJWbZoUrQWBTRE0zMGT4Qn01XAHqocGjz47R2G8SXdY6sMIYFTCZUdkG
l26Ea+tJVo6S/0Q1MF5b6IMlXm0oGiaCW3FMxyblJjPYucs+OBYV+8vM7KHLHB47m/7ga5+xLOJX
u1HiRywa2wnDghp4eegipMlSFECPt2d5JRZskmgxOciKFUsiGhIhJjYdhDYgf4INT21S+9b6sN7W
gk7ggDiJvv5G3iSNKY9dCOcYpxFbGIG1qbBCWvXGjE1SmovpYZjWlo+dGg4KKrg8bPcwp5bptoJ6
EKJnRZiM166AlLfone6kvKyHfFK31cXaZFuhrWvlFDTsyFVA9fw7bag7xk7g0HRjtlfat1miagT6
HPfU8Np4UxbEpuqn7OM8kGarWLlyUNsUUSKGnpK2xtOxK7tYGWx6A/xO7hoGC8/c98q7mvDx2+21
u1zo34g/mzKqcu7kkHogVwjq+I+87kG88LFLkcTTJzFMLFYOsN7+Yn19u8eVlRxaEb/It8/GtHi9
FH33QIaWox8IaHdp1W6ZuqzNkRXwMLc3bk6hVzWkvDwINSTHvhjDjSzR2gQtvb7aTgpXhqrPI3Yl
DVVPDR8/sxyNi+WBbyKoyKVjuYUpXxstK+5pHUxNhHvalUxOWzwxeCeyu6SDuAxkQHLebdFv10bM
Cn6Yu3gFqSHDIbpFMktX3SUAaeR0e87XWrfC3oyF1j134KlTsB/wZGT3rUSp8Xbja0NkBTyZ/HTS
XLGr9uE0zD1wqguvJ+fRR8H0dhcrv9/GmGkoDZfBOJOrFy6l3iGQkBINgbzf+IS19q3nNp1md8Yp
yK4Z3l9xFknnXeuLnTcpm0zqObNMZ9fVV1VlU/A4gR9SfuB9r5qNOu/KDNjoMtiT5r3fDsE5gXPy
FQzD8U7DL+h9UHpbCKa1EVq6fhVzDMlNGCaV7Oo5HsjgDXQPs2Pucr4rPU7Z0u+r9rt0AG9eFuTK
ijG/k9OEfCPNhvz9CLmHPfrVOP1sWBl8MUJssxm7KpNFcVFjvwhHmBvvW6RWCJvc6Z2069i1054G
61aPQP8kILfva96K4SQYfSaFM16zqAN6U2nA7sxmdnltCVlBPI/a6KgW/rlSNYGzjZMePOP/EH0/
nW///pUebOQYD9yU5XXFrlRDc5BB8vkC9t1w8qXPd1V6qe1M0FSeJKEcijQeWPe+q6HeF6hNRf+1
D1iOo1dLdPCCWlRJF1yzifNjMrbdkwGH6aSRMti3z/3BKQ2Gkc1JEVyTwr2obvbxZm+DfU92GzsG
RcZewqNTXzvWF02sBp4Ph7wZy11lQPoHgIxDWyiTM0a/U8F94+gZJkYwwbq9fFY2INt0lESTzyHE
GVwb3+liifzGyQdLdt8BYEPIgA50k3rkwdVDUu+9ifrsLx7Qx30/3YrcDHKk/sQFBmYBpxHTlX+N
oR4/3W59bVlakSvmRk9gWy2LfjBwcSFCXCMU3A/uBNrw7T5WBt/GjHHRpY1CJvQKn4RfsBrtLjMz
+Q72IXZlGzPWtFFSI5XkwY3RcWNhoKKbtFAcnOp2X36V/gEV84JqjPoQcdWExZPHlc4P8wglko3x
WbaAN27xNlKsyyAhVEJZ8KrqmhxpF71X6VB+N37/uV3cjFAG2iItrU3Fsgxe7UIqaUMxZoRePS+g
ZZzp2fPfhdDD2KMXtUyHdRLLVo5DIr35KiGEkMeep0PnHg5TTrUv1qh1pYbnmN9PSUuviRPCC74L
3YAdyi6fNwJibYS8/45QQTtT5vAYQO4zi77AqGb4hUvEsKVevRJvNnXSLbMsAMSEXGfYzscQWn1U
TZ/EXjVtxMPa77cCuimclpu6d6+DjMZvOsUbMJjCbOtFs9K8jRqD6wjlXuDOuGlVQ3MUNVCzxzod
gz367VhANneyMX7R5xJKfBRwDRNCjq/vNpnWK6NvY8YyH05MqkuweBBScZfD6hhaFeMnN4J8xq7N
zsaLqVREbQ9qGhIM3VzHABO55jKy1HdP+zqwQlgnvV+EzuheeYfcvEICOq78vc8xGzRGQf8IUlNC
UH0cgziZnPIv129gM779nFybBDuCBSi3YemiizQBmX6ekwtxoHtehbtUkpdFZAWx4h4rall4Z5M5
zIESFaT0vWNRqCz7lmZele2dDOtwZmnFaBOM05WXtBcfJAOkFWorqoo2MjwraT2bQ8kzl3s1zJ+u
IhE/sqBmJ8r19KOvW+S6q6L49/aiWkkk2VAyDspM41MUyLifHKjUZ21ycyjo+Ol3ocwDA3uutqRv
VxaADSxjpSujIgjptXMXRQKFQmIxBv5hLol4uv09K9uUDSpjaU+hlOMCktVP5izTLDmBUL5Ri1v7
/VYOTBBo0vq1Y67CEf0JvtYo3ufGHN29lWNqO4bKCZhiM0X0CnxXcRARtKVhdJ0fJg382r4hWobu
1VVgoCIQcACer8LX6hPkOdQ/Qb8TggCA3X9b96hTlgBrzlddhfwd50F2VWPyveWbKtlvTjH3bbFb
VAs7J+vy4qunCz9mIaSToHmzhS5+c47RujXHqHhHOBhy54dv8uZsYM0Uw/WG3nF3djaufWsfsHT9
agJInkQuksT6b+ip+Uca5NVxhBHE7dl1l63uj0slPsCaXghr9kHRAM8wtGBFe6I6B5S4cVvwwySb
p6qdr8lYBUdRkZNPQVwczC/G+Hmj+2UDfKt7a/7hsVNCK3YM/sY17czz+sFl9JRG5qPU5CMf8lM4
ZHe5gS8iIx+negsetjZt9safU6JN4yoYKOd9f0hTB/hhKb3mW6OidEsKb23m7F0/SnTly4A9jWka
5IfQrdrpEDi92pi8N4FomDvrDjfMyEN4yBw/ORQp3QzcjiBzUJkKzwmbP7aUPXZFeld00/H2bK18
j13oVLlwBSBhEbLhIYlNqoKjIzbrnG+eLdy365w+FX7pgUr8BHuWLnzpcm7G7zoZwvxc0yRxs1h2
upjLc6n62Xzj0aiju9sftkTrG6vQ1smlyLcwUzvZP4PbnFgkv8ugP0GP/jL63cZ7ZK0La6NIiy4i
dSPyf9IxPDIsZpjdf4Ho2aEYnF0JbIygtVNkXZhUQk/0iUB7+cBc+dz7m57qa5O//P3VNpRw4Pbg
r0qf6hKD4jXwzRvnZM9rBL/c2gYAsiYgSM/6aaiDnymI8BCf87e8MNZ+uRXscupq6Kl7+qmBGivk
9fo4MeWudwh+uRXjwVCUnUBi8ylNUG8eBVGHXDTdvr2fWxHeTOHi/Eb00+QO45ET+jGY4Ex5e9Wv
BNwfNc5aeLzxB/3UgpCEm+Izr7HBTgQ4PWf4UBXA5gpc8jd6W5kFu+AJmUhYpTNWPMOWEh5YqePM
3SFyMvXz9testb9kTV6tT792pdNOLHoSfuoeUPjvYpONT7cbXzkv7HLm2AZ9H86dPPZwXfjSd8gt
hziTL33z7+0O1n69FboOmDGGoeh8lHQuDnMEhccY9ubhP/uaX7p9NTj92HluVUr8fid8V9ej+pi3
Xr9xDK2tIyt4h85XcOBp5HHmLooqoj6oRNYxTyL/hCTJ0fcG/30jx+C472OseJ7dIc1nB/3VLu3P
yvHaK2fBzpCzfdRha5e0ptLyqMfihELv3dRu3TrWJtmK5orXeJTxUR4zuJkK0vzjG76x+lcWqF27
dB2vzANvjp50Hfr3k9JpvCBADx3ttkr6vzHOb5yStkgGF3U+trUM/1bG10jUUeKETXXQnZvyh4Cq
vBCHvO9IpeNaJVUjDlklcjkccF2o/fw8yRmJlX07o61GSDhg6UXFsbqyZExrvH0SfQhFhcLMxob1
ZrqVwz3svzGj8dCtdWqG5853/+0U+ytgCPjA/Sh09VCKcaMmubIo7EwZLr+scpImexaZ+Gpm2Zzr
jO3Rtgw4PBH++w0zEiisJlhxYxMdQ6D6HQGegr8xB2uLzrrTFAxSEBlxyyP1xkScopHmD7Kdp4e8
HYizL9ptoREFCebajUAMrUQIRZ+8CL5OOZs3inlrn7DMyquNEd7ujcqSqjyKhmIpA8EZl3Py6NV0
373PrgbXIM4K7aflsWbjM3XCLyPrwAtJYT9sip1DZG2IRW+UIoMsQYWH/kFcgEoIFGIz751n644j
S+Yn5Zih/TALPtQ5QG/AqcOZkwxb+j6rm4sVbbkLXd4JaNPnlkJHNz8J6BLUfgxvxUgdWuTDG3kN
HadGGrlI23JGxCsIMR4GAwRQfSgA1uY7l5ydW8Y2NY1T0JOnMgImzqPgRRjKv9w+vVZWnJ1bVnnA
dBtU0Y9W+Fcjspel6XocPt9uflm4b2zSdgGcwHBlmEROn1CgqD0Z180cDoeIdCV53tfDcg14FTLU
dd0015I/zbDbQ5JARp8rkWxBNNZ+v7VjSe6PHjIq4ll1YDgzmMpATHCPswS2Q7vyreHz0HRj3j4n
SSMhWuPqxRba9Yfz7aFZNr63Bn+Z81dDY8pOTZ0XFv8Qp4BzFiu0IuLOpKTRB0gXl7S8q6CZtGUz
sRY0djG811kvKLg7P6sOHMM6gKtCdleL8pQ11VWEUxwio5JGD3UfbuBDVu56doHc84hPck81PyUD
CBavncuk5ZUJ/g7Ojg9LusFv6AbgaG00rW0tMYTxKcubn8SYK6vn97xpr6GbfTbpFqZpbbVZO1vU
T+FC70mfwxRUx14RDQjhPiwHbhBL3ubVcujAetfNFCRPoy6nH6VxcudzN/aLQ1IOS1Sz7/Fsl7Zl
6JcD8ObimUDoyZROjavfpt38ynZlF7UVQ32tgKjRE0hWtXogc1/wLy0wEuG/tWlJd3c7clYmwq5t
ewwGfWCp988F1BrSQwYBrS4uvWErz7mSKrMlUHjIUz8Ne+cJOdTwQwg2XSwNVUdpgn8hMp0cvBnZ
LMPBKYdz5pZ2xm+BgDc2BLvMvfhiR7Tq1TExekyTZ0lp8jGdoPs/xI7sw6iNs1q1TnY0oI+28gjD
7kH/1FPqZAGuttpdKrR9Pbc/ZFoZ9289VqyPw4TTb13hpY6A1pHfBdD6h3Ny4SNVKkf+YfIir5BH
lLsByoSlQFvJ7xEXEP4/OahqqemOj5xmnwFtMYBPJm3OxI8w5z52i2mOVH9wijaNmthBEjGqLqlh
4GNvubOsXayt96JoW1U5usx+qIm9I8M/MEE/1o66/E738nSj+rI249buQfsOIM4kYk8d7BmzCRac
ncviIa0O6Wjizgd2FNaWZ5Zsve7WPsvaS0ye50EqnPyZ47MSBZNGrj/PYfnA2/w8yGnr5bMSkXbl
mM2D7Dr4lf8gjbrAd3LJV7Yok94OxJVN13alZxP0n1VaRD8AlznTDOxyqvmvQPKHOd1M9a5Eu109
1iUMK0Sug2cig9B7wclogrvQzWW1cUytzIWtOAKtRV/57hA8Y195FHSc4rGSD/i0OnaY+SKx4m4P
11pH1ipjDumoqgJchnj1V54OeKHgPEynrIlpm5Vxuqk/tjZm1vLiHpBvRevxJ5z4UewBWBQHDvQd
bn/H2qKyrt8z6BmiNT5/igbzwa3Dd7g5vGe+tzEfK6vKrhvXTGS0p4V+1sRc5rIAjLsBKwTu7+ZM
w2Cjl5UhsgvGkvW9GKOWPHtycAB54FBLV8GP2yO01viyAl4d5qNw0xI/VT8j3fF/nF1Jt6Qqs/1F
rgU2iFOzO331madq4qq6VWWLiIrdr3/bOzqX75C+lVMHIAERBNHsHR2BVzDHo+eNG2pn8atMtno5
qImUywwB1ezzxLzH1ShWdDz2ufMyBPMpbbd0w7LVZs5YydlZZKins7u4rI6LpC9FHrNq7JMv0ewl
wem6wGxLWgX5RmDRPGa8cb3xXDnoo+3DJ17Jj4UzfUCV3N2qgbpTN268caPkDMSKWvnTmSgwjtZA
lPh/5CZs6zBUPBGRcqbKmc6cD8vv0JHTLxJkIzqmkI9KdlMCnWTIDEOUMygBbnPqTEb7PJqRVBjH
8EdI0OMcOmETF3W2lRKx6aOh7gqs7EMOEtgfEdcoqJn2pIyeudCvaJv/e337LZbRxCkBqywDdls9
nSfV36+EvEsr/s1HUgLGhGqLl9dyzZuAJQlnNQU4ufdjvebXSF0Jbpm4dBZ9QqfRqdD0hzcF/rHp
th6RtoUZhoCr0We9HskPUFK9uAHbq4kBSF88rAtL9bKhPhZ7YyKYALkf3AMDGc/p4qT7xJfOblp7
Dq/vjuUAmBgm/jwmky/b6Ax2afDQODul5eNUjy95tgXF8T4wNPeoYQASL5mjWlfRmU5TvB4ytBO8
0ij9MOTeA0BA96qQD31QgPRKiKObqI18hG1thjUoM3Dclw3m7Yb2WBKy74j/kAbyhz/srkvPtjeG
SRizrq/ysRrOQw68rkKVsSLhLWSeCFL8K843drND7U4WgvnjTDhh8cr4nckyAmzjFlKD7e8N5act
cFccLYdzn1YECSe3u8s7egtjG37fxC0ZSyeoCMuHM61qEHAT8RU1A59XB/K67C27S1Yz/UY8Y4O3
kazT/qym8ohEzcua1e1EAAjQVG1oh0VCJmwJ6qylv7aXnomv9GOGrt/PCKKPGxF/i8kyae/BMOfy
kJb83E3+vgnqHaqhQVqyvkpm9GLkFbDrm+9wAI7XJWZbzeoIvJFYAEJGULvr8Ow5FbCDCNoWQa/w
6/rgFmtI1knfDE79rqhlQLvz5Kuz6wd/VsXmARp93T74fzjatkUYSj37VVVnCet+5BOaC9k47z0y
bVGlWFwiE7uEs5K7aIsOzrIKnGJfRn372qBq7+JGzk1YFtALw3+nFKVWAyK/Z6WQwUfihO/cZPxy
fRds0jFUmgxaoRMtbc+knL8R2gw7L5m20Ljfl44bref4zRa73QiACSXa8zigyJA0qbwfxvqfOkmK
/fXft81g6nS6kDHJSHsOWzC+aZrJuBzRHOaDresmk+2aZYAciDReVQXt2Zt0ehxG2X0Chs1NjYsc
3bn/FVE71qilcOv2nJV9UMXgVVXLbpbp+Oe6gN43Ga5JeN+VxJunvG3P0LQY1+lPHjhxLus99+oT
0L+eVt9DV3JjP2zTrcfszY53AXCVisjrcb/llyZJP9AO0wzpnQDeuJDFZ0cHj025BcL7vg1xTSCT
hJGQECBQ/GvSPd6c5mo4JAG/X4T3lfY3ARVjk8xbGwy61YD++nMeoIXJX1CsnLnoHL++Re+roGsi
mQAdVMoASE5nNC7N7sMgOkXRmtY0YmMCm5IYOq4KICk5ijZn1Do8ayrZYWhUg6LMrR4vywrM8r4a
xNhdKjGBowZ5j1o/XBZFstxdl8+77iCj1OzISTJnaKvaK4FAutQ9ShSBHP1BZXk5dCcS5V6r4mIa
naSKG8QjO+/Yh1T7PznKzOH2AuuB8McAwe5eb9zy7wl0/SHjPLjNOBGnoPoiO87GGMB61ed58JIf
zaK2MkLvyXSdw7D6HC1nfTlS8qFsF4WEac7QDlm7lP68LlXb+MahGKeqVUM4DBd/kd1HJqMpuJ8A
HNJt+CrvqSb+36xOmMEOukKp5T+0W+TZgwT3Jvr6A4CTdR20R3TuE00CF3QESQGco2Z/07LMDKwe
st71c19fupb7BBCRrX9IPdZvxWotW28mYRmr8dOixbaI5WcJHISjk5C/OJzpDT7XKjfjQsipI3wC
NpafqdDVZ0DH19+SZZNy1vb76/c39jmP0MrYR1N/YT7P+RFIrEl5QBkJOTddSO6v74Ft69cj92YS
Hwwlg24TcUH4oz4MKYS0Rs/nqsyPskWxYy7BaHJ9LtuCvP/O1SURj3gZhQ/EQ2mdGpGCG3Mgkkyg
+9mYwqIpZq+PyyaR8DCRAL3phuDQZbItHpqu3eTatk1gqnqk+77Ae+dCuqgD43BSvfSg0dg4UOvB
MTNJ64EyFH0GqtfUsyy/cJFx7650AYf84teCB88MnAe/J7ffrMq37IYZrZV5IQZS5f0lmabqnjGN
YhWCOjKvlNFGxM42heHxaUl71Sy6u6gEuI28a7MTzlS2m/Qm8Z7l/Jq9PTwMXccpSXvRfb6IZ1dN
Q/61DPUojwDeEd1Ztwr023EVlChk3rhTLIfAjOPyYcgWJNPEpWBFcl81aOcjip+va4nlDJiR2w7X
kpxZJS6oOPbuFdFfxlUr80UvuzDbhGu3TWMofh70moo8E5e0d5cpRlu5CnfoqL7ri/p7gOT7jWfA
UHo1ZmmGnhZ5UT60fC51eh+004JujE2oZ9sxM6541VU9rTxaX4Cp4O00WBhiOaGmJ6iKrXpR2xSG
2hO0WE55n9eXEv4EQ9aHpd/QHRflcednaDW/besN9R8dgKaV4Be65DPoNXNklUpgNd+rtAHFcN7T
0/VpLIsxg7a4wHlfJn198XOAznZrV7kenDoGGAjZWIlFQ8yAra/mMJdloi6zG8zfUwnQRdivLTNp
W8BqDN5cWmSYR7DJ1zVMV5vHfk2XWPpZegzSm9r8YYnNwCxBXCPMu7K5IF8DPEFSg688Rvmo3tgD
m4DWpb1ZAuo16VTURF7mCW1eRCbRHWNiw4TY5GPo9uyGUSM8F9LvBnfnoG00XtwJGMxdudWFYpvC
UOtkQg6pYnl7SVrA8MFAjUdAJpP9BFSB/fVjahORodb5NNfBpNvmAoZk9xMI9JZHBOzcG1Iv6wYb
Gp0Ejcj7pasvRDA8BFQCEBk2inY63Pb3hi77aC+nNVyri+uM7IEJj/5qyyG73DS6GX8Ff0fu9tSX
lxENtHWc9GPK4z5qyy1fzXI9mAFY9Lu0mYjm4gLS9xGtIoDZ1pEK79xRPS/RuBWTs+yxGYPlogQ9
1ZiqD77MPwgatfuIohTlNiGta3ujYxpEjGFXLmgKBTjh3QhMXLRjS1Lfkl/DESKGDpM+Y7DYpfqg
Ivk4OkUfg2blZ1vIj1O3iRq32rR3XEIz9Ooyf4wQqRaXMisSNF5kKu56AE0lpa8PIQ8+t9UmZ55t
0w2lLusgn0I+FRefVPOuS6PfRGfzw8p99u/L4Pq2WEyHGYfNtZBZ1vfqA0ftzH52nN67czM1FHHO
B/+WDMW6OYZ+MzIVvTOPOMBBx3cjoFX3Eld43DCACV1fiO3wGirOS3gB1C+LS556ih5Hh9MgZmqb
6v79CYgZk03RglRNdFEfQGZY71BG89QOiPpe//v3N5tEhnNOhLfQUrDyArx5YI7g8n/Oaw/tHGml
42Xwgi/X53kvzMgoMWOyijqLM7gu+yLyqQXfSrcsO+EEcp86cAqaMCl2uvC6O1lkH7KWfb0+6/tq
Q8xYLZ8QTipREH1Rc50f89JxH8eeRbt/3znoAp0/DR5Cg9cns+2TYQhcpnlZTbn4qReARyKJ1Bwm
KauNpdhGX7+/MWOikEpOkhSXMZ38YJd3DeBpE5fwrVoz2wSG2vMZDTUlV9UFcCuqBnMpSuru0efh
dRt3oW0zjJucBNShCRPiwnEDnkqYE9jH8qhdIDGEU/S7qjZf0La1GGqvJVmiwk+LS+p40w/O5g75
BZSKbOz0+7aLmM3YeGDgJGu3fUgSeUbVco7GgdE99s1QbQRkLAsw47P5pMOagkP4IemaxzFN2zhA
MGbj9y0bYXZfIxVSd0Xi0ouc3SUGvWsbPZEc+IioLj2guC16KNDks8WWZhGW2XA9L6ManDKr4ENk
4xCrZPBfxaT54xQ42Z+bVO9/QKd9NAyJqMgvyH6i95AP7lzEfOmmjYIw2xrW72+Uz1VShIiJDtCN
WhyZGl66Qqm7cM7qjT2xbfj6/c0MuGknLKBsH1Iwpn9nmfTbOEO11k2xXfC4/nf4fID3wEs5XnSZ
yxPaEr5KAtgNPRXtTpRIpg+y7DfOrk1Yhp6nZddMQzKIS14ByecnAIFDAbiPLsi/TAWqKX7dtueG
jjOvrfhMmXoABvuHnCJLXCgkdK8PbluDcamjIx2BSeC5XZRyP4DyPDtVZfW5zRGCuT6BZb/Nhuxu
ccYJJV/phcy8XlC47aMF+JGAYW2rzcqyBLMJm1Ph6jSJhkvez+F3txfDflaKPUwDKhCuL8I2xWpg
3hxaNiPIimfm8kX2ybP2i/w41cjf3MjtBLfBbMZ2a29qUzTpru8zXdz52BixB/Kh/n59BRZTGK4r
e7MCMTZdlVdp+VOG0e9sDJ7+RRsWlP6m7vCF0j7fOFC2/V6/v5kIfEHpHLZ9efGzRnefJZCoxhPq
17T4e30ltr0wNFwTzaMF+GJfRmf8hDwRUPFpjZpSBKk2aq1sSzD0OnHRReGmeLx2SDo9KB2wYde4
YThsnCbb+IZCJ3kFUvNkGi6qyCsswSvPAMC99dIODZUe9TJnwO+fvwjFfii3hvsUIfpyiogeNqKc
lhWYndkqm8nMQOb8BfQfpQsSinymD56gA9tIrNomMLx1pSciowgT5BJI8okmcr/MbAskwja6oc4r
gBXtgX5/STyZqR1p154VPPe3OpRt469vkDc6AFqaKRWTn14EWLpwPhOdL6cMICm3pRKJ2T9MlEOA
4r7MX1guxItYUv83/Bzx5yYNMxGlUZYUSqHb+Yu74PHCnanfiy71Ys+9CfEZ5s7sIJZkluCzztKL
dB0wmioG8C136uGaXV+CbQcMFUYghLS9GvVLIlZKC6fL9wv6ljaOv8UEMUOBRzCXkyrI9EuXJc+s
Ath8rsIjfM2twh7LI5IZKixCvKw0C/uXXJVdzB2X39eR16m44ZM4yEh/Cjo9H1FC+aHvk80WFssb
2eyzFXquZeGk9MJGBOTBPV/tlWzaRxkVX4MquQWPG5tvgk2D85oW0Au4BGtSsZMpQnqeO7Nf1/fe
sjuBqd1jrZJczdlrCiCYE+qVPvF86Ha8S87XJ7AcLrPjNknqpEEAleFZsXo0vBnC8H7hk16Ot02w
ruyN/VCpDMCT4SSXMmyY/6yHvkl/RqrlcsO82kS0ruzNBPPool/Pw/nqspUzAfl8VDbCbxpAPr+x
BtsU5jXdDsTpQSpzSRVDi+vo6dY5EJJL9G+3Kp23KtdtZ9bQdFF5Pq2bcLmArVqdVNZ8z8tFfkSB
zTfA8G1B4lncp8DQeD1VBZ0Bv/7KgPZa71KW012qnf6733b+QZFe3ZdwSjbsi+2AGerPOQsjJHcS
3E99CeTLasjiYShvqcKH/pktvHopwIaZ+bj+gJXLd3MRhf2+qBe+kWuwbL3Zu5vUjeNkqsle0fh+
QdIVIdxIqi9FD07U6wpim8FQcTqDK5b3gX5ZklYF+7UvI/k1Jp0T7Qge+e3v69NY9sFs4OWEUF9Q
kb4SEH+oL7kbquJ7NTZBtqEktgnW9b3RQ1f204gocPbqhmm3T2lB9oBF/Hb97y2aYfbpqjasC1yp
AGBh9XfV6F+yRurTB30lCs8QG7w+i20Jhp7nS9sDpr11zl3aFd5BIoM7ABVwBp/X9QlWl+9/MwLE
rGgDwZlCe2iSfPE7+jd3EJZASPBpTd13DDgEJBNH6rcbR9e2GkPPZxDx9YIU3oU7GrDwqf9ncgB/
eX0ltsENtS6pomFGa++SDnT5zYnXPZROsgU7aRndrGojCVKRQH/sX4QI+bd8kL23q4uk2aoJsOyD
Wb4mFaVI4JbZV+lIPy7z4AHYZHE6ITKk8aI51E52N1Rg7rguLIuK/081G02DCGl799J1oo+xJePB
F2g+RSfvVr2OTWKr4rzRvq5q3LKVffY1b1j5INBbfd/OgMW+bQGGbpdCojK3pPkrCMnknZto9uAl
C0G0Lt8KS1g03Gw5TgEkXAfe7JxTgFg9SS8Z90k0TndzOyankDsbsQPbVhgqDjBHXam09y+54wLr
nKeCvCayR3Og4wX89bq4LDesWcqW5IKO7pKhmklW+YEwFOoGoxscl354nFR6okOy5V3bxGYoean9
aRxG7AxTsLq0GIpdzjx+coK82NFmU99tcjP03e9QDlwlMn8FHDpwGOYEnPUMEYUo8n9fF5plBrOo
TUEnJXEj/SI7PAK4E44fhimi8eJXy8fbpljNwRslEZI44Mn0gotbIAN8AnjYonezqqdmV1TLVoLf
siVmXdtcoX9omWiGXk1RHTychv1MxS4AMccuRMbmdNtiDI1HuRyqVrMufwW6X35AfTZ/dMbgM95y
W7BS78LXwLky69ncKmpUMEnch93w6roIoDfp+AxgVxQDTnURK+0E93VK/9LUFc99B4iW62uzWDN3
/f5mo3iIDgu0QQ0vyei5xzwR7GcY8WWjl9s2umEDVNEuKXHS4lWNKODJqmzYF0Wv9tf//d86o3cu
edf9788LzYAwPZL6Iakcuh9DdDz7bel9X0AA82Gsq/zBH4oFqB7JrO4TDYgAnqjuJ8lAmJwGlfeU
dEX1lY7sa7fUIJOPUue2uhxiNi2PEaV6ySi7uHhYNDFuibqMe7xptqy4TbSGmcj7Hn3qM+9fmDfS
Uxp5oH2kIcrFbzsYZv0bCGhTCQSB/FVgIvCJL94Sq7ABfNP1zbM4BmbxG6uSDDW8nntB5yXovlek
Uta2w15VvbtTdfZbU2Bq4YmUbWixRWDU9P7ztPf4UBSvjSiAEsM9XZdHLpZiqxrIcheZ1XAl4bod
Uh/hlxEFd0mgv6RF3X0s9fCpnsN0v0QJ2RCebS2Gl0BCVWVBTYtXUuHMh2mGVgrQ6VVb9sg2/vr9
jVXQCAuOfAqdMxfy5PvB8LI4SfTp+s6/d/0EPDSrDihgfEs/qcZD4okvkkfdnoXM37uTf0M2b53A
kA4gCvjEM4kJutZD71n3PckDvad+tjz0ACbYp0IFG9m89yS1zmVIKuGlIAy1XgfAvnX9B37LaV3H
NSwn6ZSHBJUzHuouPzlFc/Kq/Hib/A2rWXod7uYKQ1P/LwsPs1axrjb8MZs4DCdJ6yiRfsjHQ+XX
f9U0Tb8Focuv237cMHlOg8ZaHeDgTORJwMWPvmlyW89a+D8VBQRUwLNbjoc2y/+GOlpQKFjecAti
L82CgkyjL7hDQ9dhQkcXyT5W9O66QN6zOOvAhknT6LJzeZtOh7S641rs/PyfQID18rVO5eH6FO+5
WOsUhu9ToQYFXOf4d+movT8+0Pl7Ed5r95YS2XV8Q1eXNiyWwsX4ScGPXjGuNfZ7NG3dcIutwxvq
KUuVe8EYrucx2olmOvEo2NhVixkzawYAyEcFd8PhMPHfZfbbZX8Y7Td+27axhorOICqYR0AXH3rn
OcCVDiS7fT5/BFx4jDatDTtg0VUTrx0s3pmOKnc4kC48yAZb2o7Lrfpk6GqjhzBRFVbgN6X/0e27
8QTc8HELlsAifLM+YMrQZBwFdDg0/rJjQOEH49h+DryNU2+Rv1kcUGUs1C4dx4OSj0PydaFIx6ln
wR/maCsZZ5vC0N2GAYEz0FhB3Xwqq9MUobXAX+K5d3ZevZGStknJUF6fhS4QCcgADwFvvWAnshMr
vP11y2AbfP3+xkegw1KUswrGg+bZM4CsTmXF70febKiXxfCEhuYWI3MlS3E6I7DJTO7w4IUyhiaD
fiW77e4OjTs2q5s0HDzsck4eyiiNaa43/DObbAz9DSJatqOcxwMYLnn3I5h/8C3QXIvWmqDsSGxH
RKj13PToQQe75e/bttNUWFH2omU4K7q47/WfIgJh44bDZ/llM+/Pq3BKWOWPh2IBRv0x2SIAthwR
E4Xdb6GiYOIYDkv4Myqe6vlXVv8ZptNNAjEBwyMXSAyuwM20jNMetBk7wkPwrtzS+oCbiRm66UxA
+ivwdjvMyAl+9Lw+jNOKTv9c/3mLyE1MeEXLzFFjjwM4+rg53AtgBm/bTTMPhOt6BmwmtAaAnPsm
YvtgSj9e/2uL2pgpIN/jKEj2xuEwA7gf/YieetLTr+tjWyRiorfOfsjA5bGqJB+eu0D8xHNsw1RZ
ftusq/CzdpxATTIchvYZ4OlxFj0l8nL9t21jr8t5Y2Vbr8mAQwDd8VGtxHW1HzTf834LgNQiFbOi
ApgueR8oDE/Du4y/NOmGZ2r7bcMAzhy9Wz7SbYewyr7Rih/EUD9Jv9i42Gy/bTwz3CqTCVs1n7L0
KVTDHk3YP68L3Da0YQdnMBNNY7RgaLwB3CBBrmKLBMsiFLNQogErp9c2OfYynfaadr/YstxHk78B
82obfo20vDkqUkfAJWF0PLj+957+FP4fXUTxdan8i1RmhtpgrszyCF+A4HXpE+f3LBhBN6FzLhru
xlXoPeoZX4B1dZ938ju467JdNC7sAe2CYcwE+VAr9PpMsti4Wy0bZNZRhGs+NZrIeGia9pCCcrxz
vOP1VdokuH5/I0EnX4phWPe+CLujy9RelBKEmOFtN4qJUQ66orr2q2E8dG7xLZzBYh6V4XfZgQLl
+v/bRGM4NAkDh/bgwyULye+wz3dDv0WUbpOMoc/KdUQUrA7NgNDZkuzTtI6DYsPsW+5xs0wiWtKQ
1S60OfKiBzJWJ8SMTignf6rG5IbaCBxfMydPApVwQXGZz+w4NF/K4e9NEjfBtJfIdSZvwLg0Ouny
F4A+b9tKMw0fFLN2uIeBSXts8w9abvi8Flmb0DP+5BY1n2GDQp86cevjOTB17AcHr8SdX7hb7TiW
82Km36ewRuINXbuH3j0n5ePaPO+r265EE0iGBnUQkR6+TTt4eyGCA4Ltz8mmg237deMCyBmY9dxO
i3+QO2jj0hf/AEJxjAPl3vb/Zso90ugd89aQSqSeWVPHS3Rw+w1VWm39O2baTLeHqiudksE4enQ6
Ug3+Ie4mOxQ26jgRw3HQ+feh4MXh+um3HCYz2x4MYSddcNUdAJMsZDwFhZpiBaaHe2RXpmOU6Fu9
cRNFphwJRZ6jGw8Z6K0CNzp1Pniuo2pjJRbLaWJ9z60XeDSANw4GgSOqJadYps6v61Kyjb1+f3Or
zAq5w2rdb5RK1d3FLb9dH9dyUE1kbzAoZlO4Pl+5dh7mCVWwfEh3Q1b/vm18w+aDo6rr3Bl6NvAc
oPr1mfF2F0q2EaW3icXw4aTbR71kEMtYywPc57gj9Hj9z21DGyrcMuDEtg6GLnUYA0E01l17m102
c+eAUx+CoYOTRfkcq3bcA/T8NsfGxOwuR16lwoN7IFGRcxiH2d3D+3c3nm0WXTVz5SFvR18PDOJO
x6eRlSeezSc20P1A0i3XLHrf+piQL04/UIV2YiQt+LPnAjXD+6fNHtrwTD0UIY+PZOsKeDdfjvvc
zJej/G1p/XJK/2RZVu8joCt0K/3q2KCuqEbLzV1RAnCkke5uSNzqhITHVuuT5WyZCXOgQPluTbBG
1R5Z/bm6MRhl0j8nrG+qkGFcnxU7nzZ3U+3ur6uDxVCYafKZEPTLJThYXns3Rk/t+A/lWw8DmzgM
LUbapGJppGGEQiTQh7xRcUm7L9d/3ELJHLqGIhfAjlQj2MMPrXb+caW3A69A3On+Z8+mfZDo3dgC
cgEgoj2emn7bo0tab1EKWRTGTIDPJZKGtcLcQZLe8dD7WCI70SflnVjCjVeyRXhmDjzSqkgUw8Yo
MZ4ql8SB3kK1tg0d/vfS6UOyTFUG4w2AaYaYhJfnt5kpM83dD9ydyhlPAaf7lHQo6dpw0W3yXk/v
m2uyLHxQDC84Sf2wfAMG3UdQ0YG3qeDdbX6XCcLd+VWXJALeSr7cucFHEt616ca/WzSMGg+vsMGT
o+a5+CeSEXuQLiZRKALYi4HdaHf+VZE34hlVqStnPY6hk514UQBOZqui0fb3hg6zwCu9LIcGDakA
zdwLJ+hrCjY8Utu2GiqcJVKFgcS20uJbHz2M49dsBhbLFhys5ZybGC915BaCJHDcEvnYOT9Cf+O3
LTIxoV1UhAK2CHb+kKO0s0vbXZKJuNoKj1mEYiK6EJoQBdpoPAHYr8j5FnheXA/VzruNATg0cbVT
ort0bqH9I332kdmoyRaci03ehpYG3eTMpY+RYQwbJZZDNgOQ8rq5t8l8nfPNEc/aDj5tD6kAWCce
mrs6v8zZRozW9t+GhgKZheh5vUma9t4XT4ze+M+Gkxwg0JmHDvQdDL9O8WFWn7Ito2L7ZUMtxThn
Os2S/pA4SxEPffbqe2Qrw2w7gYZaRiLNPBxBvKe8tIjZVKXHhLIV7iAoY+23W4377+8pM9FZCrdD
iTnP9SHqGvAaNfcDQBSamdx0gzITn6UG4QSZ8rA/yEDfA25w53TtTfccMyFZkHIv5nmAhFwnfKRZ
ckB6+YZ+AZwQswKqzHyWsyTVh2REYTQQ/4Z8i73o/UPDzNqnqSs9SATnPAF8JBDugYTjtM0W/rnF
IWNmuRM4hBoNwiWYRer08VLlwVPGB/mxjubnGRhzOzcbv/UNDfZyZMFODoAZLGbiopdnuY0gj5ml
UVE5oTs8xOtunr3msekn+to4Pt1ILVgOrJmXE74cx66s9YFP3zh5FOlLPdy27WaeKFhcDQR5oQ+T
83X2zi79dt1uvv/sYmbn7bR0uXLR9H+IphelPyv+MUMdvN+pmPovtbgkequcxiYcw4oi3qJmr8Mj
hSz3s3/x29cq34JdsY1tWFI0YxVztEpHLD+iisZT87vRt3T2rhpnDN4mQMkbmdSHYGnjMJp21ebQ
lv820c7HsXVa1a8RgTH4XnXzXZEjOgVK0Ouba1Now1DzNgjkEGL4MPngR2yXTrdxJTOz5K0chgYN
1TAVUbMshxoGaR91YrrNMptFb1Fa0qZLcDFqei+TZ2+4cVzjYUMmv6FtzvtD1pa7PG92yU0N+Dgk
Zq1bF/iVF2qofsCTC0X0C+2T0ev1bbScErPOrasUDCLaww7LnAL7/KWmd5G+LTvDzCq3DgQBKnMz
lKKt8ORh+RqkYu/5WbBxFa6y/d+oMjNL3SKnamnr4AyiiOMPF/NyErPr76owDA68XL7OXaA2puLv
T2U2yYNmvoiqBHvQ1h8UfU2Cj234vfP+BprsQrFh4993fpjZKJ85DV46DazBkJKT404HD7E2pcVR
tdNt+23merVoG89P4csO6hNP/nAQCxUbed73LAJ6RczHZtfpQkR5o198h3qnIdSv/5aXXz+ntsEN
Q+kXRTenfHIvAMD6INDpe6o7eSOqjwknWqIe0BEzegrI4OSPgocfdSOdjcyW7c8NQ1mmQk4CTSyX
rgfJZTq27VMB+u+N0d/TXwjdfGfmgLNgqYyC53Sqavk3jYKS02PU5bScj1PZovXsBoO/zrRqxptX
UM/LXDRR4v0kSxXcBVmGjjlUbCOwdtMOm2/PBI0drewq91KSYPqhirUlhU6O2Pr/95Rr/f/1+5v/
1xz8NTJCv6rkKcnvRDr23oHRZenveycsi3028nS6cTHrdr2ZLEd2CzANtfNNNMydD6RqpuUucpty
K3b6bqR5Xc563N7MoIsucBc2zc8dynv/yUeJwvy4y2Z3BvQICIKHncojdMXwnq8vKdXwKHL2JTAY
inE31EW4lR6wnUDD90qiWUl/HOhFtHVV7MFzoB+mqg/GXZQwd+OZbNs8Q/316Is+h0yfeA2K4DQf
M2QiAAEV98IPshgPt5syKatgjedtR8TEojmilzwSfvjkF8COOczTsNwSqFwnMAyCz70qE0XlnN2+
7qZ94gB2slBNQo7XFendDQHu6OqOvzkZadrk2Vj75SvIxp3HzgUtad+GzgGYaM3GbWibwrAFPiMt
WuKR2uaM8mfi1QyUgUk/6bhdZh3sry/kXcuJhRguVaWBwOwGcBsS7aPuBaheB8cDs+5toxv2gDiS
wM1sS/SzIlIHuvcF0Kko4dmKMNj+3jABbh55KAWTOEfU5+MjGyqvOKWjdtTdbQswLAB3pesnvicf
fDp6T7n05ef/R7vvupWmb8UgfEOtgSTZsC7naOXya3kMGvDHhKKvD8ngyr1U1fQEXFs/jtwt6BPb
mTJUPC2CqGTDlHwjum/zR92III9nD4g7nxxQdeQb226bxlBvmVR5knmdBFJPKH8QIC88p73wntKU
Jj+vb4xtCkPBC7jS2IypeHVSv/kqdVid0pQsIi7aLV/rXXsI+F9Dx7lyWKNoXr3mExByZwFUEtLV
aq9ghysQxN+m5+ZjaSYqb31fVa/dgu7YthL1PufVd73QW2cwdHwsw5IL1RSvVT87u2QpP3suZ7tl
LL/etBnm44n7Ae9RTl+80pz7+mFhZS93IAWXyYGhsG7aMLq2DTG0vQRBRkV7Jh8Atzc+po2YDkzP
/DEB4MpBsXrjHrQcLfNFheu96XIWFa8uIfW90AU5DEs73KW033KGbSsxFN8pZlqiBqt85cFKOtuU
yQ7Vh3JPBu9v1LZbFb62lRjq7rpLOGXDUr3yInf/j7MvWY5bZ5p9IkaAIAiCW/YgS7I8HbstecOw
JR1wAkEQnJ/+Zvvf6MMRmzd6K0UQjaEKharKzAHuF+5x15Cwum9I5X27vPkrPtiFEqFKm5OJpsB5
08G7nXn/j6Ui2yiurX3cMXPKKEjdvTb6KOem7ZpEFj24Uq1XLf6Ws1oZwoUTKUid9dLrcEfFtguS
qmtDFLOX0G4lt1a8vAsoApAfikt0UZ9YsIBXVnzJC32vx+yDrtInpjydBD5UHq/ajcix9ZKBjG1q
rPpEq06AClvKz4FhWzRTKwfK5RydOs9nEFtTj/FSdR/yqs8/0t7/Kfzmz+WfvzbA+e9v4qraW5bR
Gyb16JPsZ6MWL/kbViFTtSVr8V4+A3euiy2igyiQY2DqEQSUN20PDk3RdLcF+T4iEG2zbquJc20c
x8S7UdVxU2v1iLfB9BuoRrErymrYVRMQGZBJRKXLZtfUK86TcgxdEF9qcISrxxbSjpBhKXzvNS8L
b8Pxru2Kc5+jEywKWIw1Y974Q5VTtZ9I+a2F9Nr+8ravLZZj5mTugylmbfBbtCBRAtvmxzYnelf5
xu5i+d2MxVYy+P03HWjvnVvdRAUlPWPpyQQQfAEDs4aIUKWC+ThqGScgJIie26II5wTYlqJMClB0
o5so3wrBVtyNC1yavbCv00X2n2Yq+sPYDcFnP1yu6QvEQXCBS5qHhZLSU48LU3USVV2eeHhHJH3o
xxseZuUwuEUSm4JdOmrT/hPv2bibQ/KZyEh+qIXYUnlaWyLHCaD3sLUtL+pHDaqlr9oP70c2yNPl
o7b28fPf33gYVsVeV3my/ERnIvHOVf3oB22ifQ6tquuGcEw/yguS1ZlQjz2oxl6zQvE7EAtuaVH+
bTd859XAHWNPRbOMVWTIb1AaB3rv0Rb1tSQexIK2RLAfMP3YZbm2IPPSZa1p0mR5zw+FCuWw78Eh
1mZH3pp0jG4NyGzL8SOyfCz8V8UtQ4d/5Y9t9jOnNAi/mgYa5l8jr6XmGBd2/DwWtp6TTnqFDG8G
BHfVcoNzvJAK9UYSlOW+GsBqbyDqXIMeN9ForaXolKs7CLM8Sy4My/bXrbLjlNRs0eWZxepx7pD9
CbmdD6oPvl3++EqA5maJc28AhXOGvlctRLOjBQijd2BjkknVkPQGaJ7NlNmKObnJ4rRSYRdDtuk0
B/w7ghFAAc1w9KTZYspZ8a0ud+osvIzqwlZPUqp5xzPlHUe/bHIkdJZ4l/vcPiMdLjdypSsL9x+s
0NzEsiGFPpkhfAWr9K90qKzcAfz04HWk2IpsV6zYBQLp0Eb1zE15UhQd7WMzc9QMoc1yeffXvu44
ILJEYQwUQHUaZ/j+MtbTLw88bz8uf31tQxwPRCoScLAX6ROrJy9RxP5J89j/YwEQOpwtdh81jD5f
HmttJo4r4gOdvS5e1KOcxj5CznBQZwpoO1+ZpQodZ0ThaeLUD4oTEwsHgQMC2RTCWEk8bx6pNQtx
DD0vOj8vgjr++JdbBzw7n0SOxl8PzXAb+702ghN+sEpQwyaiHsNo7o9REdIPTNfDbtCgv7xqI1zk
bB910RIPefyxlOkHOuDBWnGIeV3++MqJ+g92FlcvEi2yOdGzLGJpwm8EoK0pSUvt7RbU1nforcy2
2odWzpSLpjVowMhKbskDD0lKvlFQDc8H4XnDNbwjCGJcwNasmop3bd+ccs//DI6ySkPqsUqT2oxf
qyG8roCAcRwzl1DHEF4aiI86s8uX0QqdJxFJt1o+Vk6VC+MCuJZ2EKjVJ4oX/WGE2EBJCiR3FPt1
edvXNsI1bl/PKF625Qk8a7VIxp5TA6WPdCvHtvZ917ZNu6TjlJcnA2mUL7Op8mhXtFAg3zi2awvk
GDbUboKqYTHAJR2BwO6IZihl8Wip4BKvWyHXsJss8zsCTPZoUXQk9eg9BfUQbNx1K+vjgrmsLD3V
BucIJArSJolArN4lFM0mh6t+vQvo0jon4ZC2xUmwGM9HM0H5dDdPgNVe9/2zO3kTCkcVtXrxfPUY
zOaZkyAGb3y1gfBZiQNczFZaydmDRq4+QfHGfJChdwtVAH3wl+AT3yTKWjlALnJLMK8cQ6LqkxmF
+qfPlvIrY9C1HQbxct0Snbf+zRKxgc8gsJU16jxGHFhRNZ+GsTQ3l7++khlyUVyib5CZ9Sv2kIdZ
7iVUdiK+w9+Wep/OYHGwRx9kItA0D8d2fKKg9iZXiduR2CVPZfEomGwm/SgVEs4djY86m4Z9x8HF
7IlNsrq1HXJMnFvbKpDFsAcS0+qJtPxWmKV5acfNPMuaETomnnIdz21MshNDdiXelb2dpo8BU2l1
XQnIRX31Ku7AIzWwEyTzenYoyywWOy3arRLTyhK50K9ZchB5dZF+zD28p8cZt7UJau92SfOtTtkV
Y3TxX3kpPchNmewEsU9yMAP4amlI7EMEdH7Nii0C/5WtcCFg0PY8y64E2UlyW9+ZICR3cY3I9rKx
rK3T+e9vTHGG9I1Xjzx4gNhI8FkMIzgxSDxXSV3VG9HyShzl4rusv4SgNxn04xhm02cTUXNLxsZ8
0KnVvzxSfg9b9LRens6K7buYL0FLM4tiiD9Soe/PQaFpNOgUjLdD+0qWTF7/T+SDguDyaGtb41zl
YzGVaa39/GTQlDB/MMhNjr+LOI3LK9qqELO5nKdU1qGynPunMo5fEC98g5dfHsAceYr45jlem4Vj
64yVXduFkp2U6IoPf2NCtKBtiVSuWMl/QF/gtFJRTPSjjhroi3DGXv3RLDexL+hHyvqNm3HlHLvA
L25ScP2StH60YYD2swYtOQdPqemUmlqU171oXMJT61HwIJsiPFmlFRQeM+tPeziwITsElcfUdb7R
xYOVUQRW79APT7jALOhbG/+mWJYtlrEVc/Qdi6exUVisWZ/0ONR3PWQPvnDTnEaUCJ5y4dsHf8m3
upvXNv985N54F8mjwKTFkN0RkAAcRBs3D2i8Wr7QKS1+qXQQP64yRLeBT/YzhDSU1SdUGWtxkIRX
dschEif3lwdYO16OpUsFFwluP/8EBtFuNyoImqPkX+7icJOlfMUM3VY+EJCZ2oZLcNILQ/acCeS0
vy5oTemuPFaOnc++AfEk7cOTmCfyiNuwGBLU52e64XtX1sht6JOlmBhyneFpHlMF2eNljqFp08Vm
OhTzOM/XGaHbzUehNAOW8qI5pRC22c1+ZY7Qb/4W9NdJFENs1Yngy5DMSpewkJnN0FCvAfsQQzT9
kxJV7KZJ+BuHasU63L4+HcT51LRV83+tED3XT6D4Xz7UGpDcsSyfLh/dtVEcexeV14a0EiGSrmX5
rAq4lLGIin/7vKW7or+yW8Ht6sMnx6WuqH+CLXbnnvouMdaXu6KASsXlmawdsP+8zMFz34QxEvHp
FO4KRubEltELmA7+vTzAigm6EuG6nOIwh7zJydI+/sjrUf2ThQawnMufX/v9TtiuwJlQDJ1uHm2e
yQeas+m2blr1GaIHW5X9tSEcG7ehl7Z6Lvlp9mz5iw+S3yivKlQCyvstfd33DxSaL//Xqecx6+c5
m+pHCSXAn3FB2HcNtrAENC/jnwCOcuMd9/5chItES9vKB3t8T04EzTU7WoXlVwEahC5Fc8rlDXl/
v4Xbpgcm24iBzBa5pDCMqz0tKl/deQXyDxu+am2A8xK+uf/GSFuSx3P9yJHRmO8B3D2L7OWhKn9e
N4Pz2r0ZAF1AoFeLK37iMxgbUumFN0V/naYQES42Tfmxbq2AXJ8FYn+fT2Y+VmcZqcu/fe0cOeZM
lBa9JKp51PlIP+WCqM8VBfEZgShdUk/118vDvIuw45gF/d814nXAI5Sim0cS1895On4ZJ3U7llO6
F5X+Qsz8e6xKsofCxo1BY4eIs19Rgf9eHn5tlo7Rz0Eo+3HB62cm03wEvOYjD81whyTFEbzW1xV3
hSsQPg4tKq5Zk9+dNaaATruVKSzy8gxWDrHbsQeykCXXuWgei4D9C76j7uDRzSLB2sfPD7k3B5jZ
2pvBn6VPvbSRTACFgfH5oN55ue7HO3e5HVSwiLANTyNEGo9i8eabyO8fr/u4Y95zRKOqZaI6sYyk
n/N2UQ+T4N+v+7hj2hAenrnmXvP4t8slhoZ6EjCx1eO74lzddjy+RNROJqsfTRfgevCyOkjOcuk8
yWmsN07Omum5MCeFsgK461V5Gv225uGBNyhrfBwHKL1+GKuQN0uCsn5oQQhgge+JkrSovfSAvjdb
fJStrcm3ocoy759xHsqtWH7FIt1WC1KAKDbzCYprLQ/v064vvSPNg6F5miqa2q+TRnl6YwXOx+y/
XQXMpVsBcqxMAUUunwNvRKt2jo4fCGVEGhyLA+pVOy9qkfukXF4XIzH3uR1bEIVC8qp8RoEYEPd2
WpKgogvoIYLr1o+5T22JplToSfLwieB0PlStjCCNGbcz27MBaim7CvrDZqNT8f1jytwXt8jTISp9
TIfjSCTDyF/mnJU7TtW3a6yMuW9tiKJG2cSD4tkAhGugT9+m0z7ItdyygbUZOGbcNB44rTLKnwJM
BkSi/T9jLM2NGNprt/zsWt+6UHDZgjAhKJ+1TF+UhoIv94JfCP2ukmkmzH1d07SslpqX+bOs+1Df
6Cpk2YeoKe0WwOn9S4D9dR9vZhAIUy6cyOqZpDO583KNSG/RxUZq6H17Z+7DWpoGWQg5V88aB/Pr
jFJekiv0QTVcZjfGFlvk2WuzcGJvEGLW6EOr2JM6Z5/2Vva+voVkmr4u2GPuA5v6UmZLmBXP1LTy
UDPdgKx8hgLGZVNYOanuwzrUdTsJMJY/pYEV30xX0TrJJjH+6ocZCeHLg5wfCe84RPdtzX0TRGfC
9dsxq76PM7+1frojpf5iRmAXO1Dl2IcaUsGXR1vZEveF7dVtBGaDOXtGBEDqJIcuYpbkYtzC+awc
LeIYt/LiLhx8Vj3TmdpPwCN/ExMqDWeevz+FN5DDddNwLLwYA5RhlB88lQSUYO0cT3d9J6/Bf3PC
iBOHw/FNQcWL8hmEY9AZt5MFt6jMq2vIkM7fp//rnySJcjS3QkQsGHAP6qE/IlcHwFK1qWK+csu6
wDfV43lSqSy41cvyW07hN0nrm1QsN73wd0EsNhJoa7vtGHiPolsPssLsOfVRGA0RTEKymZ9Qge1u
0R6+kfN//8wG7vOaLa1WaJ0In6S1ntqlI2X8ZuosHqjXnCZM/3/3w1RejwSwXz21kZW3waTpc5xm
2Raf4/tuJHAf1WKew7mC5SHOwW7oBoJdNTSvFpHmGx0C5x/6Xx8SuGQvIqVZFVVe8cyHIQ32lqOf
1fNx/2WQXBRC+7ehDsN5L3K2EYa8f8AClwOGoDY2juhrvaVl9F3mWXE7o7kaWTqePg0Mv2SJguYK
TpNze4Bj7L7mlfYYLkNIpxML1cWwyZKu7sXGdbh2vhxzj0Vb8ciU6tkvpPmclgNoTnmvzUa6ce3z
jrVz5E55Vpnq2W8qf9hXcY7wuvZKc1V7ReCSgwzofyj7ArdsmRXYhoyX/zbUmI3FXzu8jomDzk4M
iuXlc1iFUATpSsRpO2hCM/aNDtPWFrzvSAL3Rc2jqYxoz6OnYASk29/F86LHMsFGG7QyldniM7Qw
Lg2R8YbJrOyKi8+QS98T2/Pwdkw9e8crAtnQqpq52F/2KSvr5gq/xGYu4UysfCaW6A+VqKovWori
X2DjtoLEtSGcgzW0tRhmf8meC2Ks+dpDQ7H/kEoxoCE6pUUw31yeyspSucjB2g8WQ0edPxcQuUSv
ddwZc8ORq9mCZawNcHYyb6JdbTstOJg1nw3qoE1Cwm48AiuVbnHGriyUixtso7iOUEJST1POvNsQ
9UOzY7JuTgKlyo3E5vthXOCSr/S5yiJSTeUT69r47uzoGe13BvTDBx0E8c5m02+wCEDVdUv8eG3V
zn9/s2qsGSbrc3SZzS3anyqBF3OM7vzrSruBm6ko2zlcZrIgQOnC7+35UZDGxfH/4xG1ZvPO8Y18
P+yKSYMEHQz3u7YOf0Zx2/ysyjbc1aBqOl4+vWub76QbEfRM9Tgz9RRAKhj3Ib1X3ch3+bhs2cfK
XSgcFwmliDJqW8QnMRIY9aELZ/uBd2l4q2vNx8TSbkrA0kC37H5l4/+DJMz8wZdmks80qNHO5Yvu
dghMX2+c5LXPO9EQxT1e99ryJzb5xWd5liH3dDzuL2/H2tcdW2d8tIsO0+AWvBrih7VgGO3SaomS
6z5/PmxvjEJUZtK2ofxWnduULVr1oVy6RTOwcpSi89/ffJwFNQLrJmwKPJcz/w5wS3QoH2o0zEG+
qUZMf+1Azpm13UyK2OT1M5pgf+epiU8x5d+DbLxK1ZoEkXNkW+JlfQ+l6WeghsQN6KBBl0p4t0PJ
1d7YuryGyhOhm4uCG/EGQZdRJ55446NwnIIOJhlAMZZubPeKD3FRbq2uI0KzlD/RqG/vZ4Cok1TO
cq/6tt4XY7vVKbCy8y7eDUDgilWg5nlaFM1u7FB+HwgtQLUPleerDq6bg02jioEJoAXcuB+0Rkyd
NnOz71DeNVsZ7hXTc7kBSSijNNd9eMv9WX8EgXDdJW3aLVtwlr/5o3eeIS5JYN4MdYB6Bb8Fhc3y
wJoOLBw6G6GdNBZeGeyyfPQNcEdLA+xoS6uzFKGMjlnUIeFeCIU2pcuLuXYsnIi+pJ0QmJ//MOYo
lIqxWG7AaFXvFhW/eE2fXhd5uwg5G2RL6xclf5pU3U+Jz3vvT9uSYiP0Xtsvxwt44QjLZ139PPZU
g541nnLe/7ILUh5b6Zq1c+34gd4ro4VyVj/XTXRfA4C7r2uBZYs4EJ2X92JlFi7wzPAZm5HP4W1K
6vZgOzQKgc9WbdzuKzvtos7obFXWa0yAM/8zohVzY0Zr0AAT1Xc07HuxEQOvLJSLNxuy0kPyIaif
p9lrdor7w21fE72Xc+5vQbnXVuo8xzfXi0QlBC3MYfjU1P0w7v2yyECxiQDm23U7cZ7bm+/boCky
WbTiaUwbshc+esF3np79YCNwWAmBXe0prvpJs2FBTqBg9oca66n9DXUWPu5CoAnGvYjA0rozRHtz
siyoxHxuijrqr2pdgJbK/84ODcGeNzNEXX0QlT/AeJ9PN8Xgq3jjpK1EeS4CrYfzyseahLeSmWHX
M9l9N5X6ZnF37osY/HVe6sVbSeG1Y+2YPtAwPlkW77yUdkzONfJclu0BXVgfvWoTsrl24Bzrt3lf
DHV8fgNH82+F99zOl1OxYTErU3CRaJUqggI6Z+IpKEJyAPU4O2Rwk+jjGru9NX6/4etX9sUFpQkA
PxXzKv1sp+V3qlR6IBREFN2gov3speoh6NCvcdmCVryAC0kD5FlZjzM4fNtkNxUxwU3VMb2v6GZ1
bGVPXFBag8SEGsY6fJqrADmPKmvzO+Qq6q0GnLUpuE7AYyUkeyP+BAHCfyTzf9UD3XULuTIAd9Fo
ph08mYcxf4KM8RkGrvEACsV1N6KrLAZi4zZU08Ke0G6sj5yMYBzohvm6m+o/gmJgEROsQLlnjNEk
AeJFlqovqUnLciPntJKmdVXFsrArez2H/Mkv1AtHB+WHcSgOaQcCq34AhVFKE1Z0107Hse56sj2A
v75+BjYClfaxYYH3RflkKF8uW8PKUXVxaSWpy5lWzf/lgLWukZtvECdfh70OXFgaun1troBgfgrP
OE3kAqWn9+3osSsXyJUW6+tQtoUI9DPBUU1qPVYvChx1T9etjnObq0ou6JPFS/QvtH9OgcKNS7VF
9rPiXV1I2tARReu0h9dT6GUY4o4lDKq2X1N9fsDZVD1eN4vz3r+JGaA9j+45QOBvS4CKEzNN9MNk
4uv6fQMXmGaGVILROgpvKWnuyro1e7H0X0Hf8BCbjm6EJWtLRf93CqxX3mRjCxYKBtQyQfN9ktrs
JYXQyc5vwg2Q7IpfDZwbm/A21f7kR7e2mH8QYOyTdDIPcdaF13mnwDHn1DeqVM0Q3SIt8+8cZ0EC
1tbTVbvsYs90nrZTrWz6s19Qx8tNBoKqFtohPy5/fmVtXOgZSlh9FtIx/TmJLPs6iokcadh1VYJX
+/L18hgrzsjFnqmMUa29UdzKRteApGd8kgffgvDi8vfX5nA+XW8MgS15ljYULcN5wX7+3V+l5EvR
5/nh8gArx5SeB34zQN6Uo4wEKmpKnvP4apBVfB8orBA0wGgdfvJzEpcbL9e12ThmbQCChqqopg/c
5CahE//F+ZLeZPGm1a3thxOOMxvQPJdC3JZgOd9ROKvEj4brKnau2liPRsDQ05V8zGhY7at2DsAU
TkOx5TLWlscxZoB7i4ZoEd7bnpAjN7S8E4bLPYqsW3HY2vo45kwzlhsN8cOHng/Ygc76oNn25o3D
tDIBt+nNinBhaAunD5gA6OwAA1u+9AD3ntEa/hbGaG0QJ1GsZeHLOV6iW92cfaqK65vFH/OkQ3/s
/rJRrKyS2+2mly4s4nz0fo6Fn34GGS752AASe7zu645N216UaZyn3k8E3ADC6ugeOYpwI1ZdW53z
39/YsyzRuTUvPLoVZ2qfXJs8yVP2vfWvhCQHrtiYbr1yUBbxV976n1MqTYIywBadz9rKO/bLKaWZ
KnE1W8gc8kQP9Tzuri/qux1udVkoUEz33s92yNVNnxfmiLbXfy5v7F/o3juZSLfDLe+Rn1c5A5Vu
Ci2mKX7Q0Ga6SXn0ZSyUPqZUPdGpFjue8uMUkZtuzHQCWQB/v0jIFE3+UB8a1W7E/WtHwbF1Yks0
oA+ZeolLjya4M6abaISklZdvdiSuDOF2wlkRsGZq4vJlLgqfJaYbPvEIbK/gtgu3nnYrN5TbDpeH
XSTyVqoX9P2AsW4M0hNuJrFP2RJ887OtNu+1Yc4P/TeGo0A3XkJrgt8CtfMA4osDEYOXyCZ9WjxU
0i6fkLVBHNNPVdSGbVY3zzZKQb3EObBtZU/GxPMAdMjabtniVF8xJLcjDliUYuqWgd1TglhQoa8h
WRQioMvz+Nty+s5Jd1FmKcU1aBsS3LI0ioqHPCYhlTsTiS6Hw4nHjJ8okSbX962cTXsv4zqds0SX
EVor9pVgavjDTayqOSGgSyDxIS3DgW8Y4trkHS+SRVXYi0ClL0VRgrpk7Kv+KVqKLRawtc87oX0f
Wdbosmf3Cgw17b7PptZPpEev4yEN3DY6o9FcQ0CccS8iT9R1Urb9or/bvgLXcbKUcxxsbOP7EyEu
pQFvoVKs5968amiYHUD9X+5K39vquV/7unMV8c5rFtFK/ZoLrzgwWvrA6eoFidnLh3Dt++e/v7FY
MdVkkQAqvOo6fqFMBkmoq62X7trHnSNkSNymftbNd3lV2qTMvZM5E39d/uXvu03iBpINETiMHa1f
F5Ds70jukV05Vs9zVW71oq/9fCeU7Cyo1qqFmVfgP/WHMyl2m/HrOEOIC6aQvoA6uhnq13wCyWgf
IwLzcK9et61uENn340TAuGhe/ZjXf6aiRno76DfbIldWxkVNjAUvSNG29WtW5z/6rOrvrV9cpdQC
4QfnEpmnwEagPeheoyCnSdSX+ibuWu/KlXFvDwLIx5xF5nX2w9exY3cmVxtpo/fT2cQlIzCemaN+
js2rkvqpZ82dJNkHS4avkW6+lF7+4fLBXxvGMVlSg4Qajtm8miWUYGtkP8uqe0QWI0tYOXwdwuJw
eaC1XXbNd+nDaRgrer6M8pcRbUVguR1GIO2v+75zBYhMysjDQ/NYBq09irAjxyD3t7g61n69Y71U
tX0czVHzqqec3Le2Ug86Y1vpr7WvO3HhlCMFFfZh9RqTpQGYh/c1qIKLbguBvvJ9Nyjsywja2aj4
QRoKDLEPiozc3mdTXF6Vc/mPjFC6NGJodBodc6gwHDhQ+jdetQU9XzmhLi5i5Mu5v22m97yOvqu8
Oqb58CEv2z888nfNSG6uOj8uIKLwKyCbGs++gnWuzJMRqkjFTs/qKnE9DoUY5/IVDO8/XZv5bp7Z
a9lFL77czAmusEz/RzlIR8Ow0BC/Phz0rw5kS39K0A4ceKfTRIThcl90vLrh3u8BaM9jUMiNbOfa
yXKs2q+mNJJhaF7jyKPHlHkou7b9j8tbcvai/w1piQuP0GG2RLHi5SvIheVh8oELAyCK3kNb97Mf
F1utAyt3vxvc0VawoYxyXG9KswNV7NWEc7G3McowlyeyNoJj3x6SnFNXDvDlwupiF7XedBcvZ1XT
qGj6jVTeu103ISSC4v+Nvop5CetAMmDPBoIr7qapAVH/MfVC88cYj8LyCBCiypafjak4HEwFdRRa
Ic4B04bGuyrKw+rbhHdPQTcul/fmff5FTmKITrIEG5MtX+UC/Q9RxQ9E9HbnoW3q8sK+d0LOA5x9
xpuAMzYBeLTTunwtg6oXPyKQXlTpLpoFzR+lDPDSL+d63BhsbTbOZW+8kUGFS893qW3zBN2EL7KA
mMJ12ffzbM4Dv5kNyGd4AJY88xqQyt8V+YDEdVNvxBNrS3W24DcfV3XW9Qiw7KtVgQ8KIC+b/H0Q
Gkh8lkb7ZN/Fkv65vC3veYXzRByvIOTg1zE4Ee4MAWuBKZBTkXqriLD2ceeir/lIbBwM3avXdtbe
9YJLdRRBab3Ddb/euetBAlXQ2a+xzw16LsZ0/MFjb6v37r3b7Lw0jiugfSWmik/s/ozwm3210/6A
a5N/N1n0ZRLI3V2exMphdYEU+ch96DtZAPtRPjjmDD2dhE08aabs5boRHOMmqQlSqcP4qPT4yfho
8bO2+F5PxVbvy8pGC8e45xJ1zBjiR/cAip7sooZrX5PYBxcKAPlGOEHQbh9l04kb5Vv7KVT51nNy
7ac7lgwCLDPrScz3tpjaj4iq9bcOSf6NUGXFlF2GAqRhi7GDHuCxbOpGJUDoI3JnWXswk+qPfr/l
MlbOqtv5r3SMx03Yzfdp0KXevqdj93mMWfbTQmbcQMdrBjVyRov5+fKJWpuXY9k8FbNJ+8i/l+hz
vAdYKlRJU3jpLwKe+s/LwJuNo7u2Pa6Fa4CDPRn49xRPkZSPy67uwMp0eRZrH3cs3HKfxarvkCuy
IHNHKH9K2+jLVd92O/45+FnOD6f0iGwU/ZDqsbgZ5PL78sdXXIarG1TKnOSZ4s0dG2qACGSwePdj
3ZJqH1SRer08yMrquHpBcw7mwRiF/WO5QAxjzNGMG22v/doUnCt6tmPvN3pKj4ahw0JAyWNGYHf0
svDbdT/fMezURx9Tahso1/UlgqwDKYqh+DmZsIeC8+UhVqzABaSpPGdNPfSQgzcjPYiwyA8QHxgS
Dq3iJJhYteFF1nbCvaQjlQZVR8XxTD64M1BKPIaAxewvz2JtJ1xbHj0/CtoUzE4F/TcHDeGecHao
ps266doAjg0TlnVpZIr5rkfGdMeG8BvYYO3u6mjMhUbkXtAgkFTsPm298QY6Tv5etmrD1a38ehcP
0XQe2s8LEF8kESTTElODuauqR6jYDana2IKVDXYxEZ5NaVc1McagtPoCGukikTW1u8sbvHJMXSRE
OoBqeQmNvFGj+CLRe3cOZNA2d4BAxvHyEGsTcKxZhRYiGKrzjoArL94O3A4oxsRBv1XdX/u+Y8wM
bx1p57b/aIYJDe8i/JbxzQBs5fJ0MRAgHMsb5E37jzKOmgeumQRR2/kgsfZBpta3SRVh1OtWyrFl
QvM0zrI5lElWIU6abD0mirZ/rvu6Y8uAYZaqow2+XmZo5AiySe6mXvYbJ2nNFhxLFh1DMyRVBoyr
4AEbVd7it3fhp2jx7OG6GTh3MpoTi6BrWXDPqYXrnsDvWC9bD5KV3+8CG3ie9sCtkPRIA9OVD5yZ
vj2Isa78TwQMuFuAubVhnHibpXNIIo/gUZUBnB5ldQJt66RhzUb+4JwmcLMtiIhdZANP00yyTGKX
R9OwxJ77E1g3/+6L9s84sm/nBWt66KAs2UZ64G915b0hHQMfRx2kGp3O9zTlYsmgttgO3c0Mxw5A
QgpN152QgRTIZGTzs7LLAHXyfi71HUgMfHYEQrwi//R+TILXII3C8DBU3TR/JrG/6BfEGY1Jyv4c
IuvmrGOsFtQ8dwOkjqZ9VYFm5WFo+eBfd5+G5317+8D2DHIvZZbixYUTzHMUxGE0xcZare3+2Ye9
+bqu2iqAvGZ+0xOjkZ/sI5Z30x4gCr/aoe+ppv9eZSoufCLNcz7l0vOOPcBnVvJbQ7t/Ln96xSWG
jh9RZ+YAQaS8EQbE9haEicjjRhqgsKreqRaPpEADpnV5sBXnHjpeRQZ4PnC09RxB18NvxjnV3+PK
jN+u+7rjUHI/FZDri73jrOsyUeCtSrxq+nH54yt77SImGAQAaD+GuPcG9CPTSD+NOby6sVu1pZW1
caESY7uAC1pjjxVEY/amwPuRSbaBv1nZZRcboXTbZd0SeccztAP5v4//j7NrW5ITV7ZfRIQQQsAr
deur227b7fK8ELZ7BoQQNwECvv4svM+J6JGbYp96mBi7ZgKBlJlKpVaulRp2p0zxPXHUfsy3uHnW
JsmKHQ36Sb3RRXJAxmLaMcEf+HLXLNItsM7aJC0Dv/E44YxhZ9ysvEfaMe2lAkQnQY3muiW23FlC
1Qax1ThH3SWvBsD8WIGZrA7RyHB5gLW3tzKCkJMSjDxBfqIaUi6JQfaa52Jjq1ibe8uRTTultZtC
2C0B09lBDuOn1Jlx2zBWVzD9YC+yGyRMTUoqoXRzn0yQwmYOSDVVL6+BXC5Pt5w31P4giqJR9xBg
quMwRSdiOuVfLk/8Yn/v7Gl2MwQ4XZzC86AqZLzx61IaI054A36RPRnHjYP6ytraDREiSGnjpYE8
9V4nfICW/Eh8rX1p2HXTbzdEmBB0l8wYdU80mgogQs7ilm/Fh7W3txwX/C4EIJdB3U99Vp2I6Mgh
M9dIgmBp7XaIHpf8YUNqkcZi6vOfaes/1CZ1rrjtWp6+fNKbkBBmresZAArvgQvOPySkBYlIMl2Z
xP/RBOGHoPoMQgROkAvvmCraB3ca0itgqMu7Wz7b5yqfQ89T93xAQOhd1OSnDjVDd0GjXWf61pbL
dGImf/TKE5HFFwaJERWgHc7Q6Z+uFt7GICtpqt3+YHwN9G+KWVKiejEmSW8A8AhvWQZsYKJYELtZ
oG+8herZbdstEO/KpmY3Rqis9Ts9jBVOu+6JYEODRATQo91nBxmSA1TG5Rlc8Q27QaIqIICWV3N1
MgYXZorM0wGhcOMGaO3hy7e9sd4EItBl4FbVCc08n/uaml3Lx61ywNrDLa8OUa1f2l6qE/7UofIG
8vnhKoQQbNduiSApItxEZ3WvqqlaFMnSg+eGr5fnfGUzs0V4aJUKxzFwagFShBhCmRNSLsii+j10
py8PsWKztvaOBtuBQ4OwOi1OIXrwhDdNUOyAv/smXNhQzh+AyhugAo8e4stDrhms5e68zIoCzOfV
ibPhhqCBNBn6z73ub5g0+8xc0zC0rIzl8n3T1hBEq+Y71SFJSpYuJzCV/nP5G9ZsytqnVRMFBC0X
851m/LkqRRc7SXoNIwne3Aa1QcRCzTjs1ifTJ4+QZaxir4Oi6FVvbkPawA3iZx2SixPPQGsP5vWX
bN6sfK5Miw1p033bDbRzxK2JynLXg9b4WMhNvrKV/MWm/eWqK9w2jMQtdJ8fQCa074fyRdbhjRs0
ZmN6VozTxrYBQTtK1zX1iUTOCy34vsGtJJmil5ni9l5sIYfWJmr5/U3Ak37pEpUyLHGRP5Hlrr69
3n6sBHvK0bMIGbvmnta6P0pSh6eiGTZOymuLYHmvGsZATHnQ3hk0TqenRGjkeUmmwaVw25Yp5DJu
Hb8GJ+x15mp5MY+GuYISHy7T5TjRG4RAdFCVUnru4boBLE8GxBBp8RjUqO2g85/wMo+BN/xy1cNt
dNtEyzYRM4U1zdA3ljNChONv8Vuu2JDd6wD1JDR8Naq9N2PRxRORz2qQ/YYfrD3c2pFZFCB9dEhz
X0UhO6apm760dCg29vsVI7IRbdzQsKidub2vDPKWieAoiOa7iKhdtJz4r5t865TM0rTmY9u19xLp
/EmN6BtUqis37GYlUNhNDRJ9WUIVtbhdAoVk4ETmX0TR3k6p93dLtiqra8tguXLq+bRSbdve6wkG
1LtF+lR3CbmCKwIbzR8oNtB1+0ObgZWqH8ReduJJoRK2Q331fHkJVhIYG7/Ghg5Wiou1e9Y5FFm9
hLQNabP0NcvG4va6MSwHZp2HTawsxS2boXdShdlTUrjfGp4/X37+UsT+89T8h3JOyIqyh+YT8ohB
P0pIL2lUmQ3x7tpCHgYVPV5H6uxDxWt5hTe7wsQCmuK+qr1PWAOZZLRHPnUFUP8bPv3+avyhnENB
HRw2EUjICIOEikYyrMfoBbxB18FiQpvjVwQUfMFR2d43IdJ4MI+d2gi8VpfX4X1XCG0IWgW+v2BM
PIS7AThRmQAjHLdjDnnC656/jPtm8nFP7reDl+t7mTs1NA9pJo7dvC0ktfb+liuTeuoNmuzmO+hq
Tkck2c/hJKYNT34/oP4hl6OCxMBr4WgERNqJCY7YlW+D4heu6LdOt2vWY+3EjUikmDq3vaczZAhx
f/sgfJxpPbN5FfZ+SP1DDyesXTfFCau97wFjiLEgn5d7Fain0h0SpugB1ZPr0rzQxqBJLUbA3Yb5
LkElmLHxK9jfgIhx2lg6uKq/9qAAHPW/rYo3hcvNoEFGW7V5dypFyv4ZGwL16stWu7LwNhJN6rLs
g8LMdxP0qWLiDee+pd+qOXohlb8RYVcs1wakAZJPcEvlZbdJCyKeqaPD7aBAhHH5C9aevtjbG7+D
rmUHVP6c3Rq0rp9SxswedEgbZbEVk7LxaEbWo4wMzW7RffdNzVCRQHZ8o1V37nsY7yyjjRrW2kCW
d6dd1cFBsvwR114vEFe5h1zjyYzD14WRFmiBjWHWJov+e7Iq2TXhHNbNiS6dZoqTp21TXfsEy8GT
wKtAqNvqO8kpN3HtZqGzM2PeHWjLRfqhckR/H9AZAhmXV34lotiktBqS5Rrbq7ithCPm3WQaLz/0
swtRhon09NPlUVamzAamJY5sQ9/r9B20mcoDYGr6Y02Ium5BbGQaejE6HdTGBZFu9Po7/66HTSXW
tVdfVuqNa+iylpDAaN1bSKOibpxAumfaZbnoNrxjZQGCJai8eT5UgiBLwXu8/KSbPdUBiXkGxsCw
2tQ4e8+ooOMWWgbLh4wSgv30DBh04p14U/rtUSd1p/djT6MHyBqEDgBYkNC8vNwr/SZQY/v3R6Vo
81SqgHabzpYbgizg3xweQHAlSNh08ML+/FvIumFdflK85A9Ywa0y83sTunytlYtmuMyaSJrVZ/Cq
z6diCtixlCD0maONcP+eRWAA25ibwh/dUdHqHGYAgseV730htXKzjcevvL9tzf7st+AITstzy3j9
AYQKxfcqSZ8apHHHy8vz3n61fIBl0iCJ6Sbf69ULDwZ6oG7xrBqUkmUH5btR5ltIxfeS9mUYy7JV
NgG0AWb+M599eVdJkAdTN8gPSFbOvWD9Qatkl5VbZC8rVv4H63IzyCgF4d4LZNOCPS/GNFayCXdk
CNKbuY5uyn4zS1ozgeX3N05LG9M7gV+pl74poYEGUehfc+qW1zVih7YoQMZNXwkAHs6eH3h7nk3O
IwtleKWBWeFA1jP0KcewPCfG67wdxDIi/ml2Bp/EKhzcLT9cmyMrBiQQqGdl2NOX3uBgC4yneBia
TSKLtadbXs58KgtZAT1tcpw40YXhOfdB5Cm1kcyvPN9GYMrZyLSQoTqbEALyLtqyClc+X+V/NvKS
jm1D59FzX1BLaO4mL9T9M6w38+4SbAf6BRxSW2yka59huTo2dg15rYK8QFBvvCdyUWitk6HbOs6u
PX8JYm8cgeMum6Kno0awSpInaC2VL1Ai3YL+/b4Bsc/9CCE2ShKHNVGWaOJ8gBhV96ScqXFu0Pwd
eU+QLwnZP33JR38+IZ+Y+m+9Sbnn31DQev7kECp0ol3fqan4J0mCcRY7nLsl+0ojF7sfz4GHPDgO
9Co+8WKIxvLQg2audzFHk6g+q7E39RfPBdnuEIvZq9s7OmZJsOGCa9Pm/XvaQvCOs6mHqHvjAcSt
gZZ4WWrRG/iLtadbDi4kuOWKrnFfwLTunXqNVpYzpIxn93zZfiO85XurYnk2WGDlgG7Y6EG7oCwy
DCgJE2VPIegdYqDPhr2cwxsPfLFgH/x+eci1T7LcXQs2ZtzJm3MVNYA3Ntp/nNAuvr/89JUt14Zo
Am8rPVAC05cp9HL2gfPEpDfoiQblcTuVWwI8a6NYx9DZMRqKxmnwUvtAhoHRkBxgmMNtmhdmY2df
G8Jyd3QohyDB5PXjwCE5PJTZ3wrYsBgSoc1Gareyy/rWpk4i3WoG7vaXyc89CFX15KzDJD1SZvrb
xHfquy7wt8RxVlbdxkz6GZlYRZC4uqPpshu/LAP+OddNvUUAvzbA8vub8EV8kkrjQYEqbFySxcAx
LyIWqtm6Zl3xFN/yc7cstKmCHuExQYedBLuPIMFwYJx1N1RUiP31fT2h7D539JrGDcRMG0bZhyop
3TFwX5ryHhDYb1M5/rzOTSy/9z01zcpDVt+Ab/576ITjrgSbYjw3xnu9PMTagth+XuSy0CVyE0pc
qCBVXsj7T02n260tZWUAGzyZlHUeEJLSl8abaLKngA2LnaOyLc3MtedbTi54iN7TsazPyK8Hug/c
wFefHS9hasMB1wawXJwnMjFjNcz/2dGnDNe7ppi3iCxWAgiz3Budg2Wgah+5YWVMth8DHAkiOQMI
lGF7jS8v8trxkC2jv3E72XgepwA5Pk6onqDIKBXEk7ERSg892WB3KfcMTKOojKvq0+S638oJcPbL
Y694JFum9c3QMy6wSTe09dk0rvySlJF6FCCVxe7yETz0oD9O/Gg3Of2gY1NCp/DyqGuLZsUBIxVu
E/qKv1SdMvwgmXDloR3bLdmBZXne2ZFtSuo+j0DVDTFbcB5531JD/qmATjuqsnrAFWK6YXlrtmG5
f9KoiHQC0djgbLWDqF+0o11U39Up2/qOxUve+w7L/VNC9CizZnqRBMWQRvG9SkV1I0XgxsLL250H
Xid34nrjk1bW5Q80JgPfX9pp1CnSoPR3witc55A1Bp0EVy28jcVkbTtHhkUImWHNoqVYmCMogJR5
o/S15ko2FnMa0WcFARvEm6kn+0IBxaAiOh0ix78fQQoLsodq+mzc5DvywDuIsbkbX7ZiDZ4VKSjk
WoaBJuUZvbLqiVRDlcd1H6KgaxSa1a9LlG3AJg5gbo/r6Prco4F/h6v29DYHWcUVQFZslTZgU1W9
qhnUQh95imJL3CuClpCyFf6Gea2Y8x+QTQ7WDFn2+rGSaJmRRf0xBcX6HhIz36sqk0cz+2Zf91vn
yjVrpv+ObeD9Qh1fwdiisimf2jCrf+VNGR4um/Lax1juzwauc1SE9aMW5sgYujMM7c+qoN8EMo0J
pBf7sd4q5qxZlxUIRJgBcsWwD01hRZ56zUgc1gpNr56+Tk0wtDGb+Vh6yPdIdaZ+7RbxTPrbLEvm
fy7P1spa2FDNDnW0dM7r6kwcEe50nzg3njttvftKvLdZrFH3qMDLMunHvmvzHW2z1yav7lLanaMU
8MHLn7CyBjbZ4CT1bPxsaB7BgI8unBYqMzRvgxtHyq38eG2WlqHf7MZTwqPSyRF/xYKS6gFT2C+h
6vL7rz18+f3Nw5uhaSXrqPoA2PcrA8du3PRk44i94gw2ZBPH9wZkfcH0oANwjfIWO1JqFITk0zJG
23QWRyUo8Iclmbj8MWsDWr5NWYiR6gklQRM+z4NsYt2kURyC4X1Xj/xLBAKMvT9vnbfXhrOcvfez
MXMD1Lg5Fa9TpeMF08HxeByX7pZOHSiev17+spUTpU1OqMDj1ASRqz4seVgSlfuF/BDx8q7P6Lcc
/748zEriZwM63angKvAQHBm4vHbFJJGAVSx2ovB7UwNwY2gUHmmtdjQNyYYHrVigjfOsnEiUSde1
j7/DZW9wJvfD4Hj5g1bmzcZ5ci/ralqU+hFtKlEsxgWxr4MjIIwmdjuIDaEAc3mkFWOwMZ+pl0FU
ALWLh6l1ul1VmE8NhBFIVfxKxu5zCcsoGNu4Dlsby4oIEEIF0bOPiJDP1YOfQHe1VeEL4/RUsfzJ
zF0ah1G2MdjaFFoRAjf1yCimRD+qOukPquB/a0B+Y9I3zU0XEVweXUlPGv7m5X0TjPq+HRdyC0Q6
Ahg5C9R0V6NH/nTdClnRAVrUgfY7rFDDeh+2gK6opdiwOGyVeHxHasgww7Yvj7Zm1lZwEBNQIiNQ
pv/ZGBYQsGn6ZH/dw62dv8q7EtRQs/owSZqcdITOxizDJcvlp69snDYYNODZ6LOEI68QQXNw0c+/
6wAEQTjrtIpVbtyX6wZa7PvNelesdVITGf1IdBjtOLz+/3ZpQbZQcSsbtE19WKVRKHWzTFUJsWgu
y2H/m4qqpp3YWI21IZZ5fPMZiZtAHHNw2kdV1bzYpa1ZqvxD+tJM6bx1hllOwe+c+mzqw6ltXJPO
pH1MioH2R1JlpUJLKEAIGbgKCrf5SvWc4/aYC8ckYwy5bJb/Ik1KuhenqCG9tCcFTocH9H+gNTxP
RtTxLy/j2vdbEYI70p8yZtQHM3X1oRHs79Qr60ONP1weYMWXyDInbyY48JoWGhVRedY4iA67oWvF
3+Xob5EPrNm7FRgqUqLqXLjl2ck8Ehc0+dVnhHwZZhRUxrruNw5SK1HbxpgmRGrT5bo8g4P9PKJi
u4vmUYqdrHlSH5ebs0Ikod4VWT3Xx+tmzgoUc7MUBCQybHC56rtwSpI5RkrWbMksrhytA5swUYLQ
tXQkDggkgvBlM52znKPlsYQWh0EXkFzO2sHkP/uuO94EAuWQaz4ssBGoEn3oDuTK1Adws0PY0UWC
uUgdXffwZSt8Y2+GF2lU1F55zlwSfeogG+nEvidQ67vu+VbA8Js67TJPluehKP29kFl1E8qi3Uio
3k/iAht/2kKVjpTg4T6nZdXvQFeeokgYvi773ETp31kb7X6nCBUj1+VwQWRHgNSlUeu15VkCjLqj
ZlaPwMhtSYusfZDl/lCv8vNZpdEDYCavGqS4/ZhOv5KpEXtWzsUpD2V1nPScPmYIFBve+n7MCSIr
KGSZ64+k4/I8QPbirypouw76u753c9kE3o+ZSN3/bWI6Cg0zc5l9AIXGlyVbrHpdPDgp9TeC8tr7
W54fFm0ZDomAjYEn59FzCvcnECbVRlxZeX0blkpJjyOo02cfFoUuPdX1oarz7taDPOH5qgmy8aiB
4V0IATZ1djzXE98aNpj050R0Oj4kvU7Yx+uGsVx9ggxpOesWB6thwSkWQ9uj1l75exfC3f9cHmNl
KWxYKjDPTpiRXp5nL5F3oBFIbvlMKrHh72uPX9boTbRSnUoBXyqxr0jCotuxLkXxlYfgd9lf9/7L
wG8HcLQq3CDEYvtNeFCuSA4RTtOXH77i3DZBoi79pMKdQnO3VMxSkTwankZHhkotemz5x85Dz9/y
n8rmyhp9YEP9GilMVIlAnfNMQ37eqYsYiBKUg3mxlUKv+Yfl3qk/JR1eX561zuTedcAbjtKyv+OQ
BbnSqiwHDyqGHQqZ33lojZ9+DclAGrFTBZTJP11empWPsDF8Oizk2IV5cU6WAxPt20dkLeqRQTBs
49C8bHh/JrWBDeOrVE6aunPlGTVrvRdzVSU7Xuj8Zxhk+kyamVynvxDYcD7pjVHVjaM6F4Pv7Qx0
1MDkVof8+3VTtXzgGxcZa42WkoEXZzI2YRpPKTj566Bwdm3lXEP7yElgY/cCnvZtUU7qnI7pM0Ch
88mD529sF2srYfm4aLq+y5yuOMuOP0s5e3v0TpLbEjtTDbz1RrRdnvbeels7edWMPZiG8/IMDptX
yZI4GMsrjdXar2tkg2lhovw88qk/Alxb3QJxvjBvzNf06S0LYDl1KSoODHWGuFG7FFxCvubDTk5q
S4Fnzd8sjyYS5DszCwogGn198Gnrfa9nKY5j3ZQbu+rKAtiIPSZVpgQpYKdq/NrKwd/1OCZuFFje
ZU/HBNmYPTHnbV6iC/+8BOyQg8gAEOO4m9vmNHJFD+AO+1Uyth96cCZ0PuwrU1eewgObTHFmpee6
uBk9D57f7TM3CcRRgAwEfGcuIIqX/Xxt/iw/p9jJ67JL5FkGpvksMy4ImnyzZEuCKnzfQbi1l6PT
tPfdtqzOrnYgpwXOHsDgzktlajkfVrOQcebV14FcAxs5SLkblnlGirNhrrefTW8gTjehtwj46noj
Mq7NmOXy2gXOzS8YwCoeCqOg0eyKb0FdV9P+8oqsOA23/L4irA88Xi1Hj7ZDwb9q6xuoTbo3nCVm
65i7Nojl+VNgSpBns+wD6QfooVKSnBICyduAlfp43XdYzl+FZG68EgGYDhFK737w0HVsOrlznR4u
j7CyEjaALxc5Fx5uc88FKhGnEodyLfQWOnDt4YtBv9kAU+4w1vWooQhQZ4cmME+RbKOX697cStKr
dk4izysRGJ38xvFBd+c3wZbm/cra/gHWk4HKEw8HDX9EhULSYp/X8pCnTr5hoSsZrg3QUyGkMQeG
XoVw5LdMjHuzFJbAsPySdM3t5Pc3aVveISxv8Zat7OX+skZv1kL5gLqgoopdtgz/NnMr47om6R7t
JkWM3tGNULhW+rFxe4krpXRKA89DytCPgFBCm4XFAqilF9DNP8wSuQPuQADibR9AUJ1e5yk2dq/C
erkag5x11ww7iJmSlwIc0uFuYC7kXy+b3GJa72QqNvWhqnknmsJTZw103W939IpB37kQT4nbjH1s
8vEaWkrsmr7l+akzeaLDPx90BOZGPQZmb6Ka/8xlSq9EkwU2pK/i0f/65wLVD7r8eVxuiZLZKR6d
SKsfvhMAowiNvjhrMvJiIi037hRXIoNNlOg7WeEOqK+eA+YmBPdGIW/3OESy58srtfZ8KziQzvHh
wA625FxUtzMf0u/M9/wfl5++4rw21k87KUQmUxTTlvvxpga/6hS+dq2ZgNsWv3L9axLytWgEv708
3trXLFHqje+a3gMewkG+oohfBHEteZ0cuamcccOw1wZYfn8zQAVoHYsIwl3YteODmgyudbOmC+r9
dR9g7fdeNeBqkqEaUZOGn/xUNDcBLTaKciteaUP4ONjDfD7XuMxJRvdEE63dA8Au3oPHtA5ipbTY
R80mBnMlG7MpFKOa1jJMxhLV8+IVdKILIx6UvQe4EJm+DXnU7GrCtzaitY+z4gDzXF5qPckPKa5b
nR7yjBOVf6kSjYfVkRrjusnjiIMsqXe4M3M7dl1eYPNPQVMjKvrKRLdJNprnEDj4B7fpfv7/zcGP
iC1j0+vO9Zscwt+0jT5KIK5jfwHbX/dw+m9b1p1sClBEUYh4CLkXkLg6ZegG23j6e9vo8up20udN
iQ/5eO8I4vT7NJ3vGheSx3T46k9b8IT3nHEZwlrylLNSMSnIscIUxXLwukMOkcjT5el5L7PB0+0i
reQ4jJG5IkcjsLE0ITSau0A+B7oedpdHWHl/u0hLJ4Xeoj5xQSPtP1cZhCgGNOtcYZfL61uBPQwZ
y5Sh5Mj66HXyIB/kAva6sbhrb74s+pswyGvZ1zMnFIL0YbjXLbK9WoBX6bp5saK48pAdZJAPhqYS
bqdE0f1MnGrr1Lb26svvb14dXTg4wDetiyKH23wWAah20L28xZ6x9nQrfhNceBa+8LCkQwudPfBo
Po/93Gxsb2smaXmsESEhpfS9I/a4dD91lXvqFhrNueBio5K19gG226Lb2fCkJUeoln2uClxNuF5g
Nlxq7eGWwybQ4h1Zi5gAbQ7vyRvltPP8zcx25el/FFwFCABynKKOOS1GCMQD7TfggvAqm7RrrcbN
Na3ynh4byeRdw7XbxIg6zTUoZLirXWElaZtLf557MN63PP+hWtB8BWPx7fLbrxiO3SfdsILNaHCj
//Eo5gAl2nsQR44mr7pygiyn1XXXSR+ik0dinNzdTXlZZDE2FoCeL3/D2vIuv79x3NCkk4/eVXKU
kvxA/3V++C+OsWsPt/y2B4wTl5/L23d5ciOT0hzn3nm5/OZrs2+5LYNkTua7s3ekE6gpVDiSr3Nm
nDiYNzuylqhuH7gW87HclvK51Q5XiGo5euD5XDwnbXsrWPXAu/Ke9Vv0sCu7ui1JM6eSR9oX7AjW
hed5VPupah6TjJwAFNowpJXZsous3A84ly3zjmEvbnCH8bRIPszOVr629nir1MLyjJbOsnWZcooe
wO0mjgZXpV98NAIfL6/3ijHZtdRGhU02L90xvA/pp8mAjtQXU71xIlxZam7tvWKuSVZz1zvyVD8K
HR6rtN4LlT9PcwtR7C0w69pHWP4sS+7QwXOQv/WgTKooGm9nEMld58x27TQsPRAaac6Qe2bOjxT4
B2iGsqY+XLcCljs3tS7HIMLLq4h/CUshDlkyBDeXH77iA3bNdJZoGfUJ1D8Cd35iYIprkvIurP1b
43svl4dYM1LLnZvOnysPTTbQBmSsRdNaqfM7lgdVsG9zJeuNA+HaGlv7sfE7OoOqjKG1Fip0PU4W
pao29vqVWbLrpSH4bPw0M/8xU0LAs06GY+Pxj968xZq4Mku+5cqV63aVaSk9QnE2/0Ahtv3ShC09
5HIotnqQ1j5j8cI3uw5oOHKIMsLbcGXxSZa/NC9Py1dk4spFsCuo0I1o5rA37BgWaj6paow+Z0US
XKNKjp3Brp+KtpFRnWQIRnnzgNbLV3/eol5em//FrN7MDUd3YZJThNJFIKQK4GWhAON2NG7SVq+N
YPkxQ8tJEKXYbpKpfuCtezKS3esh3PDkFfu3a6EzaP+Gymfs2GaRAcsOztfJEOW7y068EqjtImg6
lGDLFRQLK7JTn9UPdMLpWkXlwxKlAcPcKhqt2ajlxn2W9yBMgBunrvM1KSv+Q0FaLx5FzQ9t2naH
y9+zMlt2EbRPaNB3iecdhQ+StTp7dXLz6bpHW54MofOBQXALmzIhcscY2HkDV2x1SK4shK0H07lK
SDM2DLIG4ns0SmD8v8gofOyTHHWi0d04na0sg13s5CNxxViP2NMKdRqLACLK6V9dkr12Sv+8PE9r
X7L4yRuPSzkSarp8CfKhBy9yIQCQvYaEPdfoY82vzZHsDmZVhGYApZF/NC3PdhCrmvZhwdM9FKCy
K43J8uwR2s+V4AM71mibOiR9+qoCmR0vT9NK2LALnTSpcGWat+woyuCDNOErnfJjFOkvlx+/5gjW
7mzI0GXo9IT8l8F5rYfEx250Nsuma2tseTPxM5fiYgFrXJDvvtCLtfISj+dN9RRtgk5X5sjuSwbM
TUTAbbJjnhWfE4MulAopDJB23y5P0trzl897Y6rKZL1LvMTDiUoB+5lU4anz2v8G2LqyDH+0B4+m
DMMAQQNSPTOkRJJ2f61UBbG7gnuRu26hZ34k/fRVpJmK3fYaQD62ZLsneJYl+ufd2j96PvmZuPRv
E2h3Y9NZm3bLr1LpJSLHnoa0fTqFQ/WNNkUa+2W1xTOwEuVsFRfZtEGpGRwXEmo/VOjtqBg+JEX/
YciuAQ8v82P5V0N73HhVI/I6ZC/7hPlfCvfaurSt3tKDBaJCXxs7oikHVLPTcXahpavcHBIGWxpA
Ky5s9/0mToedpWr9I6+DmDOIw4e13FHa3EZO8HEe+vNlH1vxALsD2FDRDhDaxGJP4KMLm6HbD8G1
D7ccGO0wE5pz4cAqqF7YjKp3N2+yDC8b+zv1CrvxFxw/ROZGs2MxT03sBcVRhvl+EXBVvhfEMh+O
Dio8103T4itvQhFuY4dJ5V6bxVBTw6Uw9cz0veiDZNxfHmDFJ2wBF1Y6IP6rGx9aau4/v5vVwD/I
+vBm26TWltry6z4KcLKRkQdSzfGrJrxGHw/0Wi6//5q9WgWqNuJzmo/aP2Jb+wsyZ0c6Y79R/ZDG
AZ9+mEBcuRKWZ+sMbEV1mvlHVYGIPtHfAqiUX/4G1/tNSPGOUdlMGEAmK+brJMVWCbGbX8pVXILu
1ITmuNCVfeREOc8hUUG7AyYXgsG8mmaQSXTd+JfbE/K1CxqKv4fch4iwN4KgBY47d8cezPPdkaaF
OrK2RkiqoTynWZipnfHr/h8C+bwBHZcOe5lKXT1AUxz0HiaDdmJSN/wOtG/TJzk3ZXSoXFSdGolm
blYANSYHioeAMwNd10XtfwS3D4lbZyE9B8dd/1BFkpwpeJxujCqqW8pz1pxkhOYtSGbTD2HD6tcS
X+zsJQ8yExcVz71PKQ093Hu34FHfMz8dml86Kvv075CWUDRNlUinmJlcFHuwwwf6qIkj60PKh/7U
6j54ntGA9kVRsOc2DOwrIMgb73sRuj/RANh9qUghj+kklRc3XQlxGcj6oW8/HTT4p4Kqq2Nd12BT
AHsAy/bp4KZkTwNcU4AbHVd0kM3Oz33R959TqqJjzwxoJ3nhFxR3tvMsADiMHLTg0iHZy5EPH9K8
S+dD00JZNQYOks1PYQuB+NiZxsmAMlyOX9LO635lMgQAQ9ZJ1ezSIRe7SSMbR+hyAaNMcHP/Iyyj
+R5YK5r8hX7GVj7SjBX3qJIO/iE1mNpd2jHvDpeZ3p0gGd0riLyeiTvR5lhnQn+ZvMgM+6Kc2+4O
2ljFrfAg5Msjmd5XtGb9HrgXM8Q60Wl1ShXQ6wdwf4TFM/6/xIm54Sq5574GDiuHAEBMUtBIV+j/
IaeJ4bCImueo2M51ptJ/ab0mpXEzph3mlRflHpLyaoojEwHHWKVt8zkpUEsGaC+cgR5yA/aVOTX1
EeXG+rGa+vAkXB2kcTeaIUMzvx99UnmFEzqRHVaphOJmvpNowJyexVSZ56nHi01NIOYbimlslrZv
KLXRUWTlnrZ9r2ISFJoeiJjS14rT8FYGNHmawi5TR+jDtsWuRidIGfeMBDeEOrMXY1abvc6rnu5J
N3bubTloOhwA1c1/OdpB3Y/qGi9ZuZH7g7CEfU3hmm0M0Lx3V/AoH2/GkFLyWWrP8w49jI8fyEAl
uw3nTngH3D6aJ8GLicSJFxbfMqcM8pv/4ezamuPEue0vokoIJNAr0N2+32I7sV+oxElA3EEIIX79
Wcx3HjJM2l3VbynXDNCStvZtrbWFtv63fmDzhWJD9jMMCt49UZQEn2gAxxOpqtLko+19RyWYQbZg
ssrihL/70MM/+yzIYshvD5AfxOmqF9+5zTG47JdVrX5f0qG6KXIoKxnu4fuHjHoHOmKBImi/t48I
rHN2Lfwa53XpxuZq9Gr/Z9gjKLODH17bJhxAkOmA1s/60bxg5nD1gIEQ/MdYQoD7ypWYCKyzWmuQ
nsfKiyeMTymi1FZI/MplBixbgAH121n6Sie+kXn9WJEBu+Phf7pupaF3uAzkXlBIuBPIsGJmRqvA
Cpm9JA2hQHIwKWJyID6tjaQ71V9qZcDpxqwTkAFzPfKrrgWl80FirEq5AOmPa0Am6NQN8q7za95f
Z32rf9cFdXCAvJnlSU0LnWGAVTbdu+VoJfBypV0uNcV8TiBwhBkOGbDebZT2vLySfMRqeW0hpqSF
yuYe4Gc5PvU94TaWrBlfMzYGTym4aS9TWAbNjy4scfYDAcz+IYCE+MXcLqEs4ty6/RIT3Cm3nimX
Q04Lm2E4MYUqVWxtJX8pf2h/UCHaB9074gFIwfwpzBlWEROBsH2mmMrfaYsrlhAvz6BukFb4TJyl
Z26p+0MrWxxmXJMXaQ/sJFknX74ijPSKQ2jyiSV1QJ30NsW99ryAa3uDqQZD40W5scVyORCMUjr4
xUAwVQTMwjxRnNMe1DuMBa3jCuNqvjq6IfMv8Gq8e2PNyPa0ETY4ZFM43YUZM8/oufQ8wgym8d7L
Uy5jiXlSUxSysLFJS3A4CFu1SGta0i8cvgiCoiNVQ9R4StyI1p9AmWrHd01kvUdFsx0SwTJFo9T4
1ddGAq+8Mx2Gh8eonDvOixSF0vfeuMoNt2jDkJhgOs1N3bNRJFyJ0dymGfQxK1wBL7Zc7JuG3zsE
MuCxz4NORX43Vw9GtvTW5756ctgkUGppSP5cZj70wY3s33gx8Ee4LpNA4xrg5mHJ5ud0LpiMeFAT
aHw6nudfzD5GMt+Bvd0uRRTqgizP0KRIeY/LKF1flUHN7cPnDrxnYGcKKYIqZfgQKG3eoxLs1Aj4
WueJ8ioll8oJDKRpU6fpq31oZqfbt50HT9iqyc2h0tQb8Nigc7TThRPiLpXBdFu6HirvFPgpddGJ
oWr36BjlX1XGMDTmwheDlW9IidwsqmpgOS41xiYHT13Q+Rg0kUHAlKQVjj5msvWwmkCVL43f07sy
r6uHQiz+C8BRmbNrZO7OPywT9NoAI1fFog86baKc9GP9luH0uC+9G+Kr2rnnv9BmGn5Bw0jtic/D
nyG1bRV5QGbsELrUfpQhmb9OhRiwZXTKE5860x2HPH4QtaSo3TuoXLri2m81oxg4WIZjkmaT82QL
zfrrobT8XTFHAlLdaLbr9KJ/cqiLfhN50YtIUSCs4gBVQbufXU6vQ2d23mQBne+45gDKXofdgI/n
dGpvRozC+NlltaUxI11RxgilFhKnBNdhxVl937ZOX8atY2kR4T4AW7SHW3NjrLtJ456m3pNZZjgj
3rKSISdU/LudWv0lUDhzNgMOKDImKzAJsxwvTeur74wBPhWbFHlFkdZkjLsFqqG8q7VI8kDwfSf6
ikSFl44NkljT3rRDC+8pRA5XnSEvvRylX3/xwSiYI19q7mQJSmMOjbI6479MiksEIeSq7cGF92Qh
JPrbYozvwZsBONzzcebqerGLPlgJRxQZD6oC0RIUSxWFI+XvJM/77tqfKuyb0aF1YmLnNABEFhPp
CI8dCEjkmPZB4MGiWUusOq6QsrnFlRSqKgL/mZDEkY7oi0gAJ1rfqqbKxsSDVAeN3CAv57tJ8Kza
jfjEJQEhjIdfKlf2V2Yepsdy9BaSLOhDqwMXXL2Wy+R3EcZPwAHPgFTvSja5ZSwEZgi2E/H3buOk
76yEIMTiy+oGAB0Zm5rnI8AQjm+jDJN1ZMx7DhVlG0JZKwLCaSyiCc2aPC6xqmVUqdmjCRQ402o3
YH4dvWwCP7ycx9m+BVVnv7ascHmSFbpPMjhHP4/SIhuqpM+bfo+Vc66hQCbma44b0on5bBGC9+iX
3YM+jXuyRMRZ7nTlhVjbjMO55fM11Z59g/RP9bNzPPqglGmuqq4nN3OYu1d9W3R5jEu0uA2HqnoQ
jvHUTqykgmRC5Plg0ir3IbukcIFPzFjIknq2fc9Ayc9jMZSIfEDLyXOolXq4NMngYzGCquggO9k7
2Rt0zVrnAJRW5kdhPWUvY+7mT7xIy8cAt62Oe29By4cgh1niFIpxU2KhTrozjHddrNIw/U67Sb/x
tK++h5jTctenGi406wkuFlVBr3M/Wlp9RTC+fO9t3wSxdB0EiiBGu1c0JQxfQpxhQV6xHqTQGer+
PpyhXx9NrM8faZnLhyJbE5myV3AFSMbDJva9tekokfuwi8YGaR1ZsA29qEGQ+d7PBf/uN4N5YWnd
78vemb9Tn2FChoRmKPdaue/DHLFxvrQvRlseOYEdoxko6jeZB+UjajtZXGhhnhW42yOOSZjFY6c5
iX0H/O4ET0OAbsUICynr+VVWkLBum2n+gYTG08jPSqQUte+kXzPuut/pxGdxwT1EwHHaF5hZKFUH
IIpGFRI/pqDFB2YY9rjzR3tZlNBHLpeugG+103SVsdbsOffHryGQsq+6QxoI1Qnn2kfuduH2BfQS
WFZ8yQCbtMmAekuMWpv+gjF3WaJ5hz1rpuwSiL4QcMqR3QYS2MHY9vN0peq23XstZM3kMMiI+CZN
IKKz0Cjvsux68KA6kswuFNtzlNsjZA7mNjcUyrGDh7Zgiyb/c7e402UIYiwyDsUSHo7435VHRBGh
iE7vLHSFbRQ2PX/wdY1bxpBuOaSGUrPDmC51Fxo9F3vUq4H/ISLoYu2J4bHsAxg9g2b/LQk1Fr3N
KnJRNv38mtYFv+zFwBILCc6nxRHTbV+O7U1P2/4KUUsZy6laHoewGCM99+W7O6zsHk2x2mmAgpdM
/TZBSUR/JWtslKIAk2TA8T/5XVN+cAsxwTgf3f6SuRO/avu2uRogJ/mVYk9vDabgXAMqk95r7he7
UeEaQiWzSLKuaZIZixARqP6/UURNcyR1p2b4unSpdj6x1RtQWrRYZcRGmhQK0gotAK9XPcjet2hw
4Lhpi6l+Ud3gfmgZktqSt/OrSNna7/AqrN9crhe0p7SLZlGt93VZ8INLMMIoaroG5ig5iVzE+w9Z
v062mFEhAEYvvLReVoFOXBqLX4vqcZzSMORIq6ipLtbRSt8gI6J/tgay8pHM6nSHmQn9hW/hdpKQ
BN1tCvjFQx/yd4wH1miHVSBwazD6kUbPgXcP6ywE+GDIWequVo8Zx6QueGTvhls2XY4wny+gzeB6
RgM49xLZMaBYfQEM4RDVDvNUAv/gaHZAukScyIa6biHfkhPpPZcYB9FfkLwg8qJxe968j2AfyEPm
OKrMENyZILhE+otsg4NnNSfhnJFvJXpqlyoluCM4o8UPCiETuLRlcp9GcBfmyCnnG0sGoVBQ73FS
EWfN3l4b64RfiB0HB8lyD1/ot/Vo6gilDB9XxJJWX+vZm6vfUE0oVYLJS8jv1mSoAKu6h/qHP0D4
5cprKIxNkGH2kyIXKkVnJsRG9Q3P/Ku0BY0cMobKTX+lHS3ZQQd1zuNw4MFw4S1N0SZOq73mKisx
ItlxV0RK3tVyn5VTt0aTDLG2UkTnX0pEokhLqyYr5RfHHXM5RUD5COe3aqYp30nfLXFGRyQekc2N
9F6ZgyvAbwh8I9JRwOPaIMUypRZ6Lw81HRF64erV7MrH1aVwRXtQ7SyZQx/9tgz4d292kDbHWH7E
XLRFXnS9yMbJHhBdiIDDgbrtyzSVGQTG+RxgCBKngXupWhcBTQh90DZpLDXOLVflgHoVZnGKw0AJ
pBYhqDAGV75chvClEmq9K/OMAhhbr+k+hhyMUZbOWAFIHhXOPsWpqCJc3gZr54IP+5gGgQl2thNl
87WUadvdinAwT6RZg3PSZB09rBddf6Hy0Tj70LElpmnY0n7B0AOE/Zz6vN3xBWw6PMur5MFHzDIA
0hQKJ4F6Mnyoh2HSTxZzgac3WgVL+FAPrPlORQFzaBG357HMdZHvaz4GBGEGrs+72q8xfHJ2G4P2
3MjpbRl01fQV5lTnuxol1OICdoYw2KoGIEUp+FQeGtPyB9tNCwbT5UhDUyMLRCykXvMN2TbpzuEj
eP1R35kRs49t1mUzpo0xQy98tNpVUtflZN5d7MoUUz60H3TJa/e7l3vGv/ZrL0fVNvUogBPO5TIh
xbtUxgeCyw7IUHno5uSSI9elEbosDoL+MTy0NDQJ4syZ/NT1GLS7rIbgAqAKCnpZxTodI4KmE1pU
7TKGDURmeQixQTEsCI4mou6ULrpXf1SoT4UMF3OoB9M+WUnC51SADiuRYB9IKsmFbEt+icJ8h46I
zlApSlM+TLtqAkoaiiVVvoOmafZTORD5kBCBm0Nx1S+TTXRTDTtkGbDAsGRISCdtwcaaiLhhooPl
recGk+VG4H1hi+Xo7syC2xDOcUHRgab9+JwN7fLTEJq9Br4ZE0cxfeMRwIPHULqPBTF9d6Wh2XCn
s4DdpVwPU2wnyMQlRIr6ECAqxbgADwIFfgPfBo4LCFNpycYyrgJMhc2LbC0NhLweimuMQO+qQ+gS
3KJqRt0QeUp9W4pyFpFeOi13iiEoVbi15b5GF/8BuS67A0A/vMyC9gPXBrIBN3RaZF+DGmLdFi6y
Me6kyQBydxqhN4ZflmpYPvVndgtRNpQYXGiAkJnM72RixXewY0boaip+A0UTne+LICWxWhgyybrq
+Y2mpP3Il4HcuHOD2VkeatUfYRcidQoQu1bVZPfCD6S7H7RfwQoo86uIOEhmr0EczA9S0yzmLuYo
cAPOTyja5cFvcxSg0ilFrUVV4QA2O9gwfZXzHPJnKIPnI4qWqJgG7MVXuFltOBGAV+h01ToNSr0h
6fX1aFEACPtqunDaNQIxQ6n28zAUF3Di3d3YF4JF2TQ61yrPgCCcgwo5Wob74LnpsMcC1c0dbqPp
McVVzg/52OPQVZleVxJO2emCHE3dqY0xPE7IyCyZ1x9snYufNF3EQzg01ZNvfKS0HNXHYaiLb+nC
3XcNijnCXnhhvF9i9CbqFYCDZXZAwaNnPXJyP1Vm704qeMsEMOgpJFyLBPnIa8ebBbKWKkW7FIGG
uYeNZ/dO23XPMpTZvfHnNI8a4mXmh5thimXsIVp5GQVTt9QP0q8hADIxNxVJEXgSNBBSP20O6Tgt
sVfTaonUWl8vZeu1sR49XL/ac/zIJ9BznYF4eQyYLZsYID8GnhLJEGl7Y5sOCONLJ931XOBM98KV
EF2pCvquijH/qsNgyGLqALQBMTtkbX5p8sM6PKpOmkW7YTRRlL53pS1IHU1o+mOaSqHYtJ9RxYxr
vZQ0WcLKtDsWlIW9qedigPgGegNDQjrHrfZoosxfOCmD4TKcrCmfS9i2c9lbghQvNUS8GlZO9SvU
nkT5Jh2oKZZuN6BwVpX1naoy/uAARZeYSiLvHz073ssMnA5ngFoQtqksP2bp46hqCIvnVlZtkgvk
EErLcq/10oAHwtzwhY6GmxhiMBxFZi08jvy9yx9xV7bjbpkxK2QH6ZjWXqSI5xa48WHCfestyKTL
XUdtwJ6ZcrP+Ek5e6ssGNNVmrU7PKS6NyX8Zm3Kwe6e0KDUUtMO3osGDSkzjBrjbG+F795mLgg0k
lBBT90FY74Ywg01gLmQXZZBxy3b1gPx7FRLEAeQ276+yZViK36pa3CzuQjDRcITg5r+HelTficj0
tfWK/k3RDs627izyZdYV+quemULGM+qf9ezPHzJNqzuFqU4JlFjSHQJ2UuIXOCRuFxSSZte0sWMx
b/U+Jw5YfShLyru+pest5MzFIWvgsFyCf5UtpiMO1uAkBi5/T0MXvr4wUvzMgefet6ht3oIZjJDC
8+sXRyHujPpJh9c4tyZOwzl3ELRS+7upUG+IUWtFOwaep33HhY+4pme6enYyuJwE2Zbz1A4NaneD
Ueg1sbbXN4pjKnJsNTSrAQ0ByaQvHaQ6bdmSJ50V3ROI0cU3zx/oHe0kz+JKOe6XHJdH95wvphmj
EYGbvsiLMXgbs5Ggoo/aQqF2tvLsI/hJKDLXISOXmrXua+ow9x3Nv+XJaKF2NfjVZTIi+PAumhpF
R8jx8wplwmYEA3vGpOnxUpAKs3UTDK0L3jy9pnG0LyFvKgs69YijvRArhAwwodUoEdi7Q4Dx1xnV
h96xaEX4QKfkSSlpYS5s7cE1dLgRI41Zj/hUx1+uHTEEfoLKlGOjgUHaL5vS4reHrsyr5c2EzBVD
loDIRfD1NhA41Tj3aX+TBchiL2xeFxe1n44xKkbsEo0hv7ns06C+18Xk1fvcGWSxcwKomB3QEEF2
1GGu9XgeyGSrp4ypnb2cZoHxDymwH/VqszDOsU9yAEFO9KSPAFm2Yso141XVTQDJoPegd9zgGpWL
SQ9iRaN93jI+0rb/j3YyNN/ztibe3s6repmo31ZkL5o6167WXz5/x5G+/VZC2cosLcYOKAq5BEGk
CGIqXp+SCD/28PWH/QFsmBijBhUgf4+AGarJAkIIckAOfN6nb2ATNUGj0nVntieZvEhneOK5OTl3
6dj2rj/pj0/HImNm2OjxfYrULmoFmDDKGb91KV9OwDGPLc4GMUFASAzU6PO9FaKKSjOVsdcUL5+v
zbGjs0FMIIscZkx74LgrXUT1PqIWgDyF9aMOQlAnzOzYL9iiJUCfrpoW/SCp0u8QcGsjBqmGE/Z1
7OEbmKFyioZ36KiCqWhf9LTu7tyfYssd2d2tBnKt+9onHIynlX9Rppi2gyR0ipivm91ZG0A2iGEr
IBmWtcP/Pj8EimRFhkvd3nR5m55YomO/YoOAMqr2O1sDc1NCdCviAmtkjV5ip0Ld8LyfsbFg5XYB
K5yWrQ2lh8nOyTCUP32gVeGDTsnvHEH3bLWPUxW4Ku0nb5+q6ok2NA4DiKeAuzItzx1u8hOrdeRA
kfXvf1h06YdhIUGv3af+5PxiJdSqaJNVF58v1LG92FizyjFh2FnWhRIW5f/mZiWdNWx6+Pzxxz5+
Y88UcdNgSQ94laiQ3BPAn1AX+nHewzd2nHoWaU0Na5AM4kSYU10k7gqwOu/pW0OuM13xAk8nan7M
OnAYgkGcor/8ddlDsRUolmLMwUlV3r5Hwz9C8jXGPfCYc49/fP75fz2deMPGkM1ULCSrLNsP3FxD
4vMfP0yEiANQkSrnlAruXzcYr9nYMjSuMoOJLyAu1kBkoK4LsatAnXr6sWXamLEcOgaYmhX/XKYr
4LwO3K8jpE/O2WN8/freP2xLVsGE3HYJ9wivv4FGUqGqG5zSgfirL8PDN4ZrUZ/JM+ni4U19Y2V/
w9dIqEOmVJPHzzf52PpsrFdCftiGwKbtUXSqEgBhTYQx4SJGjfsULvnYBm8s2J+Ihogk+GbgcQL6
NWA6e+4PJyStjy3RxoJR6ivAiy+AU/FCFOkIyGz5RSubh9Nw278iYrELGzNGRwkNF78GUKvLnIc0
7G6I0zzknv+zw8ASkhUocaQnbO7IWm2lLXCzoW6lBniYzMWQJVTs1X7h5fPnm33s6RuLzkbbuF4V
hAB52hXdVaW7BoWd/XlP3xhyMRaO2/szvt2FAuOu60WwC3JyxrgOhhx0Y8hUoQutMVI6hxpOuA+k
/uLN+qUbvB3+2/fKC074m7+KPa4v2lo0xXCugUEDOpoclDlKezBjve9699f/XtbdGM8k4VLcezBE
iI+ft3rrnv1xkdRFjwJMxUK4USWu9IQmm2vL9oSTPrbzWzOHEv9iihxEd4G+GOrsQdJhKHdy3rdv
LDy0SJAdBQuXZPxhMKYhccPzaAHYj42Fp0XBupxxb19gTHbkhrqKQ+Y/ZbnnweOZMw/vxshZ0/F2
8cdgD/n6F97jGgSQYznPqrf6FyFmVRjM5APrgIwMBXfkC5M5i6EXAm3+74PDFyjmjirjezkHzxLE
yXgxQCactbNb8YvWMJQwU+3vUeKHBB5Qyuff3VvtiwJ1+Hox3srUAlZXDvVh7BuJri29CtCIOOGh
j3iIrbww6osBEMSpDzyz97Vfo+q1ljAQk+Qz/XreMm2MF2LPaDLqGsgKIG52CCjNwStP/oIjxhts
jLfw6qnHyDEMRNHN+DB7y3xDh7Y44UGPPX1jvNBqDAGQ0ng6Rl5/pXYYricHjdbzVmZjvcSSOcN4
SDw91O14iV6HTDRLyevnjz8So25VL/zCOAv6cyCQLCKroxmz6iyDHnnTtz+ErzAMi3anUucjC7WV
vzBoHQGS5ONdWUW9pMlCsUNu+/z5LzlyTLcaw1Ulx1yhnwDvWYW/AuB6YoiiASLK37njnXCi653w
Hx5GKLb6FyPJlkVwZ33JhBloFNIzaP+kd0ALZUD3jm1MUUn1q/I8p7ZVxACIoK3wPsgLdsClxP+o
zCHX7ZPP1+zYjmxc9dx7tBybEVNfUoxwxTw3zIoG5HjOu5fzXrC++A+nHE49tO6h65hHI0VuiLYR
YMbNcmKO4F+VRhFq8I1hp5lFAjqsey6Z3qH8Htcm3CvXv4Ya94NApDnZ27Dj1+B6nFN7wys31k7d
TDSWAHiHbmt7QCkaIHuP2d3n63XsfG2sPZ0GJFxhg6dnFCgd1/kBg0mcubt2836FfdAD0AvfPn/Z
sd3fuGwZtFPgFOXwk9R6jlgOL9WjY3nexbVVyfB7ILKraRp+NmKCBKvb/gCX1Tvv4G71MQDXyGtV
hv1PNZlvfgiAUiEA3vh8XdbT/xcjZ5s4HKUxgAc91/mQY9EeCl0710FQphd5R8WpIHk9Ln97x3qL
/WEY1WB7pydhBpC+cX87Qc+iWlb7nq3lmXYwGBaKgrT1x50Jx1jk3lexdDNu4/aE1s6Rzd+KZ0xF
KYwF4v736l5iAJLQvC8wdOrzJTziVtjG7tsZ6G7CqPwAQy2pUFHBUbgDPe551Yc4/SOOvWZj/6U2
QngAvPzWUl1i7vgX4oS30uqL9RZeHEwj/PznHFusjdFr+Cz0hAb7YyY2Q1tUIPYZ+Fl6kqHYqmlU
rb9IO5b+h1rSvcv9HSoJwHyXmBnKRHvmT9gYe0csl5BeYT8qAlyvGZoPiC2cUrI+cm1t9TPaXC9K
aOr8sB3ic6bd2JnqJ8HaPEI/EGiZfIqV758qrB3Zjq1ycDb3Q17XGflIS8C9HfOdBaiJnLXVW0WN
tm4qXoI38cFHc2e6dR4BQI0nzOLYh2+snoR+SCVr7QfxOpLw9av5Ug5nPn3jzWXfuw4Vk/eR5zVq
gCtwFdoWJ26sY5++/v2PC6spZmsni09fUEEOEuCehYDgW6PkOYpNIeAG/36B5twJaLOQj9C63iVg
iBCrA076HG8kgBH899NBCktrbzKQFRkK+dCqQlwxjR7z54fmr7Ennr5x2zUBHiBVHfQaCLsOQ+ct
lNPj1Mj7xuYnYp2/OiW8YmO/ISBv+AUZFInAyAbkx5C9mqbHaqanZA7/XrgRdOuxJeAHShtQmCml
ANk5b3oJwPOfLlbyOhVuXDD2VCz+1ZiD8tqdNccaDKCtM0/tCI5uO7p7wGXdiHZwgXknf36+NX89
t3j4xpmnoEE6Fciu+3+GfWOqF0s8cdIxHNmVrcLVBBJgxRZRrtFggGZ1iFhhasBZ+QeY8PkvOPaO
rVmLTrlQ7qf7qiDPSgzgS3bN5UDRdfz8BceWaGPapnDUKOoGohR5BTi3AdDBpVV9wvL+6qOxARu7
blUN+KsP7SDj6jizqIqrCQE7pw8OqZp4tqeGHx/7GVsTB9UVdeu+O5TQsQPEG3iEYEad7vNFOrYL
GxMnQMqgqAkhBArGhDq0Ds2fiRq4vKnQRVrO3IqNletwFjVPF7ZPPbC2LAfSFZi8GuDnz3/FkTX6
r6OGboryIeKbLtDrRNnivZRwE+c9fI0O/nAR7QDstZMTd08H7cSWQhR7CU+1645csVu/DGoOhSJU
1R3WKlQKOPB9L8DBH8YaJELhnrfLW6Er2fleDf1+qMmK/EmjRxhDxODNYeScWSu46/yNMSuug2ZI
oQ7CFfsFTP03qgCg/Hz9jy3Ruul/rL/sCzWoCdpW2te7rAPG1oNIKn3IS3ai/HHs+Gxs2ZF6mavK
cfcsZZiw4cG6/Eq2u8+//9jTNwbMnXYBqHB2/yfli3hVRZVkvz5/+JFraCvZL5tBwb9V7r6UmfeB
7XUB8l94xAdJ7kEjqm8HCizZ5y/7azyMXd6YcZp5HXXTxt0jutun4fTFzphbHi5mr13+oBhEB4bq
1GSIIzfTVu6qBsql8IBZBJYbqnj1XBexmcVd1dTmRM3jyNpt1UcwkxIqCMx0h5A1H6UuoVgBsGxZ
faz5qSfFCU9xZP//ET/54/xiGhcI2NR3oT8CXwqq+mvtDqdmqB17+Cb0DpfGE30OmQFfge+XQT/+
AwLp8+vnG37s6RuzpjlmRTqkc/fSgAJnfJSua+ufShCPPX39+x8LA5IPbT2WQzOV2XkHljkHs3D5
ct6nb2w6yxgBDtFC/rsA85dhbhUg3+rw+cOPnc2NSbdTKDVEFNw9ZFjYRVuBPiHB/3sSObC6n7/i
yK23ldRam428Gi3gD7qn4hqobbAEIQnS1Qv4mJK7vow7l/nD/vP3HftJG9vmTUNz8CzcPbzyKv0K
QEo4gS0IFZWzcnVIWYh/77dZ2gDiV+XacVnkTVg5mDWdgvHz+Q84cpq20lodpAvGLofeezcSsLug
GhanUyhOXH1Hloeud8i/zqo7dhOjWJ5x4VdYqiDyXUCnCirPDMXoxpQtFDXnmlgXmiMDiG+YXZZo
cHd2lQ9O4udrdOxXrH//41cES4EJIjZ0AT+FvFEr73llnlvPf/v88ce2YGPQmdROb/w1X4QQ3wNv
wfyt2vkUgPDY0zcW7TdjRjr05kAFhuRoGqIXq8POnNjgY0/fmjTTs+uAgbQvQcVBtlBnu3l11eet
zCbM7t1laCbwjZCLQMdFLzicHT1ZaTu2rRvbhR5E5SjVI9N0Zwc6DM2U+ASErK48iRU88ootuLuU
gGLJXNH1cL4rgoo3scsSOZ5g8VlLtMV214Q2uqhsdwCzH5IS4JUngXcSUnns+zf226ZL0NcGcvt8
8U3s5wpEInCgBLzx55+/Pug/lW9B3Y31QriI6QGSWPt+6PRjOTPPRqAOQ1op8P36V8h5eAVAWJZ8
/rpjv2f9+x+WzMsAtCQXBwo8PAbJNEB2pCqBg1ivjfNesVrKH68w0LkEgw6/qAP76oYFwS9/zkC5
Xk/W529Yn/S3NdtYdIn5Ey0pEQCAvTOBe92HMZjcp0Y0HluijUWXvLFyVqW77y08WuYZhhqGvBdr
IeC8799Yta3LefYnhEeQUMkuIWdQoXSIkOPzp68n52+rs7FqPYMXlXJE2zKHOgZ6du0r11kf5WDf
HzoD1tjn7zmyC1voN+TyNJgz3N1Xhom9CsyLWwenhjcce/gmea4H6F8M7lrfK/SPNm+meM7Bejrv
yzdGbbVp56LDClEPqhQlNPxiJpvznBnZGHSGwjCrc5RWsRFVTDXGn04oHn7+5UfO5hbhnU0D07lc
v3xttUPgbP4OjSzvEr0de148tEV3174NHMjhwClI0JjKCqMaoHpyal7DkeuObEyX2DwgtkDeaVxx
keaQHFxFOoZhvIGgII0XTA38fKWOHaCtFUMnECOni+4AUUGVJj03U3Xbtc3inPmCjRH7htbdEMAz
9FXlRVmWyV0H0bwzj+jGiCnpw84dwvbg9+2HYUW597ijzrJcd4v1JvPgLkgHwBMowfIDn/ztn9rj
OQvvbmHeEgNMg6zDcKa61j8UFLuSeTpJJvr7roJbv/Et40AXgKNAN6kKMN95+lbN8lRe+fez6YqN
5WJMjJWS4VouU/8a0VAJiuZ0YVcgEAKXa6jsn9NsFu4W5M0za+fBQVIA8ST3AOmS6SLg3vfz1n9d
uj/cb9u5s4VSQAeYqUvQLufiwjHOdA66C5++sd9S1CloqiVCdShugqvcOnHj9KdKpn93Xa7YGC24
K5WjoSX+WzJz5y/1h+qbB9dtXoe0eThveTZma3o1Ml+N6W/eyJ+mG7+NemRn+XV3i+yGqIwX0iL/
f7+iW8iqDnMuzzs1/8Fyh+Cluyir7NGWwvAw8X+kfcmS5CjT7RPJTANo2EqhiByqujKzhsyqjay7
BjSjAQlJT/8fVX+LbCoJrunuwmIBCHB3cI6fw6IYiaGn69OimXlVoTCM3JVkFobuW+GDy5ctkRys
xjv0QiBter2Tt6OXEyrW6/p4Jm3cpbugfjXAkwcku9kgK5Q4gDn0ehcaB6HCurMhA5gurPglLNsg
i20vwJUjGHrv4Cfsn/bKukiWc9+xefSrARliXA0wXZCEIMcVstbg+jVuKFQMuAF5Hdgmhw7JFAZe
Pv92dAB94OWTLFDHv9iXYzOlWDKeDxYfG5ZfJqsE/XEtH8E7ZpLW1i2DYsh7GZ0TNLuwIwU1snRB
Le0wk8qHrnHVhEFMCxG9ANmmiKa8A5DOgxqjITbq9qgSeEGF0XoD+HwuYMTxvo6gVp6gFzN41oe2
oLQzmNvbGXFHRXAXBagk8czYXUDqfrYdeQIbx0V69N2EGoFlmv9a8Fx0aJ1VPDepBy93qfW/deaQ
QMMTUc2sQ28gzp+IbsZxDxDRL45zdAz2XVAebtRwFtUshoro9jNRkzncXymiaXlXCH4PaiXA8mYg
3q/Pjq6H/f9X9szsCJQFHaxABigHXB08thNPhu9rqDI/Xu9CY8+BYs8ExVYED0XdBXX5YYJjaLtL
zE9fJ6eaYoD1eFyC5XQwfJDGOFRwN6TiMgDL9turh97A4EuTYWKGxdbNlmLWtr8MQJg6YE8uAL+s
CISgVg9cF7N11P5UfcMK+fHRHpruAt52eQa7d5tMEfBfFEpshinSfYVi4jKXdbOAG/eCyD/778Fb
7IFNfHGo865bwUNi6CbCFvrzHu6o+G7GmgpAsB6kMCukc/MQROl87kYUktPxaZLzX27Qz3fTBO5B
FE31hlOC5uNU3HcPPbl/n15Q8x3eZzNY0yDL3p+g8XBMn9NRUd/Mi4AXQgbsslLLvrWdxbvk0qSo
oRu/cgjvETSqKmfdpRiAIQepLX9qA4iPbEXODV5FY5D+3vUrm8dtKnC3KcPdqqV3UPZ5wSlBnvbo
CgwUCLt3xM1109cYo6+YfkahQLKBdvQMUsXx5Prg+uCba1Lw1QSRP+DeE4jb6Di0kOR0foFR9++x
rj5NYFgcfHKf586HYZvP1z9EtyqK4Wfg1yO2DavMZsdFZVBm383V0n+0jsJunD9AY2LhUTCL9iLB
Pp2f8CQNvs9NBO5BV69Cxux5+N8Rl6Fo8dLP0j07y/zXzLbx6fosaTaWihgLSdUuXg8hcUbkY+ix
513c18/8czhmX8D5kh7rRsmNjai5QIVtxC/VKtY7Jsnd6Asrlh1SNbkt13PuGRVONQuv4sX8vqs2
DpLZC9ho7hvXn9KO8S9BB4O5/jEaE1EhY9lWAc7vzjbSZc7Fzazvnp0fPCiqoG7kmdoq57K9TD1n
H1g9ks9dHtXZMev+A9Wd5XM40c4+uxmc1XfQXNXbOzaKOjAc0XWTrxzRw3Vg0KDHQvcW7mF+Hj4U
BYi6cuQYDZ+gufapuohAALC6DXCU3mEMPhD3K+4XxKm/t3CL1xdY14VyWvfBPCqXBl6qGEBKkdkQ
vkRtSk2e9o10rAsloBNUVFTbFthnzsshHkVVg3Czb182tmanqLdrg/KMZq+qcLFi2AgK5xD4WMQo
2PDAsGhZRkiXZrVVGLfvCRDfg+X0AgxaBTUVxOuJLstN7oMA8PpE6T5gd1yvIl+feSLigARcVjwK
ZOBIvZTcWK+tG/++AV417uY9KMKKpr1UY8f/WcPAh5wOeJw8ziqDs9DsJRUuVuAdxnEz2l4I55cM
itHhGN4MM7nLoX99fYp0X7FP3auv8IfOBe1oie26a2aAq5budF3biyfG/NP1LnSroJg17kk5KGzx
BeCbZWeb99mHEqRhhjnSta6Eaqir8Az0nDjdNvxrxnKQzHOTvrmubcWWG9ZHDS7yaNvHy0OJ2uZT
By59w9TrWlfNeMgmEeHR89KA0F/erv3otEnVBFAVOjTxKjTMnvkiZh/svb7TLSC6a3sc9sulMN29
NPFfBYYRSL+H+QLd4MYNUj5k9b85LnvPcflBBsL6fjO4Io0lqOCwdR3ziDbIc235u7oApyXo5GJv
tb+1RfB8bLZUewZlB2Q8LNizKPBK6bJ2SKze56YqIt0n7Bb4ytIgQOKP5RwA/IwqDRfzVX7h+fjF
HdfEtmxiiHCaQ7K3b7ZXvVRDDf3LOW8vYZdXJznmNXLi0BUI6iFx2QRC2yp48H324/qk6T5KsW1w
IGxUWlZzoX3RJEuXJeDklinSOYAhYrsZTga6bhQjrwBsDbLKbi6SZEmWy49hSe6BlL5srDBUWOi6
UGx9qiYIUjktv/hruFzAJ59UE7VP9QB9l97P5/TYhClGP8KvjkGFjczABhuj7PaSuf17XGE/WMac
v+ZTVADZCl3AFVoQ9pmE7BuKfBMfApAkZ0DEj4e4UCJHhZGtSLfYEGvhF1ChPGcjIAmOAFPy9UnS
eEYVRTYGJYDd7ogDDiiEQUVt81NXGPMhutb3aXtlIg1UQQbo0mHoZH4JFyR12sj3k2NDV6y8AS+5
aCbkU30U8cTgq4aiWWEsONF4XFWPkTM33zZvT/dT+bgOHCJTOLjuV3nQwjsnMxh3H+4byRxXsett
3pZ8Bkr2vDH3mQvrK6QeUKwKXRWDn9ItgmLRpOunnAjsHzcT/7ijx0AN7JjqKHSjV2w5AxQwhALB
ngOGdoUrxvalYCV0w7KjZ2OVKRQsw8FiQSbqvELsKENK04LYRj9MZXg+tJH+QJJ1XhRs4EuF2p4H
JI697gorA+iZDj4+qkAyOwssZDQ9vFngtnj2F8BNOND8Z47LO61Nwt6apVBpQqE7EZKyiwBsYdPP
sUdVTjjOj3TyTJRPug4Ua94fCSufCnwGmyGjuKuR4aBzqp2DmD7H2Xt+5S84caeqYqK5+IOA7INN
6q+Qu9l5mxmIv4+t9m4mr/poLZKxXQjzsrDFpbcDyr2LuI5KeQxg5DiKQfuByCCjWYJFrFhBcM8K
D8wVfnXM6zmKNUMKzmaQW2CoXs/BUNK0eFlrbdxLj82OYs9Wm/uog29AL70y8rzLV4MU3IkODl4J
yXyIVm8cHDvfVfiGOIe2AWiMQIN9aPAqbmwFk7nLxn3mnXLocYJp5pttbownCk1MUAlDSdsVnjtv
1hlSSReJA8xeq7naJcTLmoSuwTF/ZO/dv9qhUs5OOzjAKkwCdkYkm5OtwhHm2CQpVgwBlcl3oJZ8
AYby1GbNufI2wwuBJtKoGLKJN54NEut6DwaxW7WXxZgm1jWtWC3qlbOmDRElmXAe/LV3k2CMDl7+
VehYuNZBFtSASYKl/DJU7g207yD7YDUnWhohHBrvaSuGS/q5rySh29lfUb8AqQPc4Rjwsd4Iadnr
S6vrQjHeMGuF7clxO+fB3H/amgzCoFH+JZjbQwyJkWMrBmz7dg7McmOfQSn/z7hYPP5donx9+G+v
Mfg5/7vvKQEgumrwprHlLiTrXCSdoVBhOgbt+/vPc5atosemxUUSCafcMwvCLtnxV9kKARJe5h8C
lF1f/wRdJ4rpEg/OTRAcp4txfyNF2nM/0YGKfY0XCPRe70Q3T4oFh47VDpArtM9239TxWEGPOWiN
Qt661pUYHBa8px4q7VD/DoEwd0PZ+zwcooCLbJUnNKugUZmHSGyzYrUADVn8uF2NkPo3hx76oWJi
k+OW4wga87TLQOcSTBfumXaPrmnFtCqr3zxoqsjUJTxeuiom5ZHbMAatmNTm99DzgcJMWlQfl+0d
5BvjoDtX9IhPRm28YlRWzQUY19H8skgvsaJxAQokzw0R9839jtaVB6O6kFHXMmjDIet1EsWTk4M+
h8Ftng5sdbSv2FMnfLARV5j23Ms+5j39YPnPx1pWjCgouTtBQ2ZOwzCITh2UVeLJcsT5euv7+P5w
Nhi3YkQVtqGsOMY9jv5lAjG9Z7GLqBewDW0nr3cM06/ZlSoAZJCsKbcc3TjWh9GG4E9pKj7aB/rW
ByiH2NJlrgNK6CmNrAwSPD3CYbuc6278cX2CdCNXTLVa6n7xf4/cgXbKPUQTj7Wr2Ck0f5du2bYJ
z5XzqV9FB9GRzHT21q2qYqqynKAPn0uZVvx+6UGFtTzkHWSbKHiCF4O9avpQsR3QVYWyU9lM6dy9
D8N0oNCuai/QC4+Rvz5yTtjrfP4baEnYQ7MxbKd02uiThBqVn41xVMlDlwi0v3/bqwMsrrYNWLct
kQbcgXJ8fbOF3sP19dU4HJXChKF+gDkQE04nP/tci+7JgTwfg9Kd3UVfr3eh2frqw3SOMnLIgKEL
IQYQ0D6h/mFFvcL1xnXj3/9/NTWF3dGROgVoA0Ad4Iof3Ms/QqvubNXh4/UedMPf/3/Vw4b8rfAq
BEDfnt+P6/QSCuux9UxYYc3+/ONpugb3B9hLphTI75uV5Gc6/mhC6wZ4ipSvzeXYRyjuRw4e1H4J
enHd4X1QO4mQ3bktnafrzWu8j/o4vXoVm0OwBEByBprW4ZxKcD5eb1q3wIoD6vpgAnapntLKeYRa
TsoZTUOyJaI5hGMKfap4oRJc6/YCAa10mPuz3NZUthC9Etb5+gfsB4M3PL/6FD2JADWBA+YGULb7
IQ+THDJic14n+bikU1bFooQsMaSUr3enWQr1bbp0isxhIQKNTdsoCZeAn8H/LA0Pf2++0YS+SmYi
J6tpICQGZTCIisegF5FJNUbvkV19Ad3+7RLI4tT5JkCsxjZUUpMNb8WQFLZFSqMP0DGGoq59U4tz
S7wkiI6Ru/rqS3UIPuZoYmxKB7t3YzCdFRDjqJhh++qWY///lfco5Ayl5HDDvgWnIM68D7I4hMfB
Wig2DTE12aw+Bi6EjHs5nZhnImTRjVo5TQQg+6g4qlxTkdspSEJvwykzPIdq3OkfdCYNq7k7hiJF
JdmvqebPyFqmHTCW17e/rnnFmGmTRVCixKSMwD71yymA2PIhnqbQVx+lwz7o7HnLp7ScaEwDC9rC
oSGMaSZcfY/OdrbtarFliiqIlNvLGYKQx3ag+v6MIsHCGrw9QjbWX162va8GYSgx0vhmTwm+AeJW
Z0NHJc3dd21xgWZunNkPbWAK7prF9JTQu6y0APs4zj0ic5pTIDZosjtyTCDdZxL70XWh2OccATsC
MixsR+qKuPbruIbmXgy2Q8McaXyYp1ipPcMq3RHTH/FHGSUR2PG98SknjxZUK6/ved0yKNZarD2T
yCSJlAHg7TrRS9jkP1BpXybT1Bk+QzdPShieKtHQcsRSd3SI91xzIW7y1lTmqGtdsVoo9zUDSqWw
kTZ+giRmkm33vdEHa1pXH5Vl4E39APlFsP+QmzqLHuwQBB/u9OX69GtsV31PLjO6QkMAGYEGAgVd
NJ2QrT0da3rfVK+iB2grZyvscDTBPSyyP1u2vX7q+WJVhlyJbujK5uzE0AlArIufpOqme8ZWihKm
3vQypNn6rrIv6xUeLZKIfX1G7izQqxVdf4Y4c1JDDcavXq7PkeZI4io7081pxRkeidJWevM9zYon
O6qXk7tCvAvF0alr2TKuF2p6fNTNmbJX5VRGns1xH4CO3d/unJ/H3n6+/imaptWH08GFWrM7ODDk
cICKO/tHQK/Y4CR006T66j7DYbXCYjjLVMe8u8yT9yvkgCC7QNusg5sWfiTS6x+i4Tf33d0UX21c
MpYh2Kr2SeJ52nffq8xNw57FFjRHI6D1IPIKehSehm11e71LjRNU8QXCdcpgWPEFvvzWZGuyDXWS
+RfBP19vX7c2+7y++iKxCDpMe1qRbn5SQXe+skwkE5obgvrQDJZ5QN2gZf/DFsWNPX1vIe8dreKG
8/3FB7W7UN51pWs4gOl6UzZCXQWBP1qYKDpEZ8/7gByp1xXwMCweIeoJ4fKI3VyfM82eU5+fmQW9
R1ATiHRt7nPyS9YPPvsy9Z888uj5hhuJbl32/1+tC9RmalFNfvODEzDjyWmt062xfx37AMU/UtqK
vAzBFWeT9Q5v6XEXbnG2hcnIbLh6muSiMRzTNPtXfYcumn6CeiVyYQ3P/gYbrPVhmUbn5FDkYzbq
HxLJDP3fFLqvpssr54gU8zSnTjTc0M25dYHNpW5zrqvs2/VJ032J4iDrBmoiUbS2PwQ42WI2VJ+6
aP5le9F5AD7geh+/g+sbt2r1abpeoGXp8VGmoSvjjvyoLBrn0o7n8CeIJONlBo905CctEmZb5z3x
6RGi4SEk4PeCJS90TtL62ZbTqVjttB2+AFaVkh4CLlScQteDFPdzMBNIC9iPRRMYzlCaiVGfuyN3
QMUzSLnTIWvuR0rfrRAcmpoTlKgM+1XXg3JeANzGk/MCJw88YH0uC2RqVy/IbmVL/CQCVuzL9enX
9bP//2oXhZ5TQcG1g2Ev7gk1pTHb8CS6dXXsEdvERamxbPX1u6McAo0dOuloVZ2KPv8nK2ZTZZzm
TKhyp+TSb6Wdr3NqS/uXF3wi3faUi8gQ/3StK35DQCAhh0z1nHKoeCeFLZ07hpoBCKMP/un6Eui6
UA5XBDWpNspL5jSzUI/c1ZcmK29mlh27R9vKqWobl9ajRM4peINiZxV3DIxs9tQasvK60Ss+wml9
FPfUmKAxAA2hF5YWdGKiH2QTJvqst8McVR+/V6seIbvtzKk74PmeJ96SfZjEV1reZgE7U/vGp6YX
R11XytEAMhS9aFD+nDqddYJm6WUAF0bkzZ+mbbtds/573QfvItCTH1l5qjKrdLZDlmr1Z2REq9TK
7CJp3AhFxJOJXeVtw6Mqu0o0dJvDoameblPUf55DVLA9CV/2zcv1D3jbe1CVVGWzIkpFzmQakQbZ
DpefxRIBWISXH8srDRHi7R1G1ZfxCmjTfomww+bxjnv3ofVtnR6uj/83G+6fwYeq1Cqu41TtRND2
9q4+FWkR335a3nWf2H1/yc9Nwj4/eX/ZH5y7dEvb5Jcdf/w4XKpzHn/Ez+p0k/11U79nJxl7sSnJ
/PZVC/zM/3XIm7s5+QRWzHQL7qZ6SQS9byEQG8mY9oawrtsVikdYRuAVmY+P7msn9a36DgXYh3wZ
VdlYUDxSVxA2hTNGyrqf1zQq8qQhJpFCzVZQ6VhQdOZlAMnPae5/6+pfdfu0jF+vbwVd04rpg1rH
baUr5nS1g7txuiEtqF7IMV1NqrKw+BRqnaJei+/TWjWxW4CFwExQpllPlX/FD7vMKtx5d5BZIeJu
cnPnpkFdh20wE93c7B2/OiRsftvluC3LtE+K2zAxIUd0zSqxlVnbNtZzgUoN61zMc+y0p7kwDPnt
CwtVAS+oSVwKNxzz73L0cWYsbvyMnkacWsGS+JWLT1tLDLcw3Vco1hROQ1HneTbj3lW4Uywsz6p+
ociz99Kmk0ZXpetGibNTsfrjCka1dDu5KfneG0av2TsqCGZxcmtcunJLNxmESS2aDwUH6veQTakY
GI7rW8CRJEhH4jYg9gLhqfRlnRRVebQL5ZzshFsR8RD5xsH2E997ZmufTPOv6+PXhDeVCsVa160d
KTK+AteN3nlp+XPZPxTN47Hm96V+ZVYd6zNIEaJ5d8ILhHW3kgfur4D3GS6iurVVzFa6o8wFCPPT
th0vS+Un/WrK5+uaVkxXFEsNtDimXbjI00T8xGfDhtTs80CJf9S1rGCRaBnJQGiAJCEbIaP18/qM
64at2OpsZWNZlXhSrUkWA1N/thfDVtG1rJhnmQc4OQrMNXc7yHG438DJZzj/aA6lKu5l5lBIHHI0
3Tf3dr/ivaqNffJlDs/ecMZmWYjBZ2q+QQW/2DS0lqbH1M/hGncOg5bMoQLZEKi6/271Psy6KCy2
Ga9i9hrzBsmRqvp+fVE1VqpiagZnjVzpjGMaNWsKtQYWz1N3Im1wdhvPBCDWzc3e+Stb9Sd34e2+
cywRnLKgT3p+zAuozCjUmkXTubuVwvYncl82K/Y9bpkGg9JNz/5Fr0fel3yRUOUAYASKSTjVhOuD
YI/daGJ80IRalRIlcrqiKDg+wFofvOyci/sm+wE/CYVe49bUeAVVO2uY6m0YGky/2J5HvGaz4EeV
HbuAU5UFZYCcdg3K6TFdCBCm5A7ZHaQEDS5HN3LFMfh15JZZ96/1YvCLjUVwDNcvTdsq90kj7aGE
1DmeyOl8B65kuDN+aiHxcd2wNHv+D0SZbJe+qMBd7NL5W9Z5N5n0DJtSN3IlbNcbDfqC4CFPTltM
+BbjeJPQY2D8kKoEJ+06AOefo3k6oyBxipLRRGijuZ6p9CY8srxwZGxL88oL0nYNxnu5C/SxYbyT
m8/OBTfFWF1XiuE2cvPWqMbOsSkeytczq+733QM8R0y952NLrMTxyQ+qkjOy4ioIJja/uQlaZogm
uuErgZz1GPq84zd2v1Y0z1P0Myw+d84FfuHY4JVoDk4pTwqKVd7jFff708qOgX2oiiRzuPCcARfx
1BnobTc+9EF5zKhUEJlkANU5Od7TnKUENNA5i4MXERUvljUo1Yty+MgetaB5gTqjMItB92w4zGu8
gQoYs4KyKLlXbGnR0vs+cj7S0CTRoglRKjqskQXesTgc8MTv66yNSQ4FwwbHhGPeRgWGySZ3HTxf
YjVdiAyLn6H3c25Mdb66eVHMNJvB0rDUmPZCBMk4jwli0/X9rZsWxThbCl7euocFYSIC72fZPM4U
zCjBocwtJYqBom6ML1UE86n6h/1MiZCNWTLsFo2DV8FhUVFDX9SH80Lj+9UDJ5oWFnp9YnRTrsTU
bFsg0iT2N2ncy6LAP0WzadyaOVeRYXk2Nbll7yE1fMZhBleybD1841PBYZJg1AXDwDfnp9O+dM09
5uWoP1TxYV0zu2Qedo+L+17gdyfjTtT4chUe5hTSZw75d1ZwUd2dy79jz48VnVAVIMYr0VvuiM3Y
ljTZJv90+DCgspGMnjdxb4+jsv8JvrbTEgXH9uGfiLBqXcheUUW2xwY3yh1neX2Ha8zHU2xzCYqm
iCRanrHDbevniLc4441A17gSN2uw7a6gVvhtm3aN9xrn5ehB3VNMk7h56ReNt6YlWKY/Z8POhVRb
7fbI56gwleBo7F+FgU39uviVY61pwNaXdppvedBdrk+8rmklDbx5sz/PFYAOBBxdTks/Fp00RCFd
07txvbqI5RR8Ir9Rvi6aRs7wbPZauqZ3b/aq6ZYJ3g29i1kf+YuQ+eOGJ8rrE6LZLCr+p2hbZs8l
rAeXF0/8RJAgiBXX29YNe///1bBzD+UpRRHh1t5st4HHPrftYEia6IatxM4qBPVrHnhd2qyg1EE9
pTvN7wKHW03STatlujpqwoUKjFsDENiuLdyWmO8R6YYdEMV/GhOQuglSLJXVGRgkoC0DLqP+t1c0
H1t0I1cMdSnK1dok1hWBrl6eQ+95xlXMGIs0zasAuLGI7JW0aB7hop4zaLzxGGm8CJmTQ3tHZQ5p
m2pqfQJD3Y9debTFHW1Px5pWDBW6aJAUyzDrCBgtG9LCGQzeRZMqUYWnfFD8BGsPyHxY3OAxk/+0
SxHvVPBudjYmOfdhvvGmqWK1cuFGpT/tWC3cFlvnYRAPQftAS+Dzz8cmSLHbcpwyB5RFwHN40+Il
Tk/kTd+6nonTTbd5FOMFzpo7IpQjEFT1vV/3qdf9asPpo2969dCtgxJe3aKvOFzP75Sq5Pdb+0Jw
8oXl/n+EQhWgJYZmhmQwwmxLxW0WDR/mrkimrDPcfjVp4d+AzVfOc6jlNEPoDZjc+tdW8jCGCbfZ
w9CQpOutv1wKYlrT6UzjTVWMFhxcUC8rTpZly+PdyeFkGZhyEJrVVsFU4AaTVuah8clrY4QYQn7A
DRHx89BmVTlDll5EbdPs5jB39on40xBnQIMdC2Gq8lQbBWsz7um9/f1pDen/Qw5CNy/7Yrxa4Bwc
LcUiMC/R9ByWIL7ClXUC3//hLIcKnXIqYbfzXtEAuO1vD328acWE27WuwuJ3VrvqkJvBq1ZrgiRr
/JtKFwKOB8rKAKPGnXief+3RBc4Nr3JFZELr67pQ4u60sv+lUnDzbhxcjZtHq/6Ju5rdGlK3msiu
0oU4YeVCiwVZA7vzls/+WG3/DBuI5A3R8W0HR1TMVGFVNbMJ5ggfkMNm8zVESeoeBKIiuInyX9dt
622/QFTmENlOzTw1I9KHzlcAEOI67KBQYCrGfnuOiAqPEk3WuwiZ0/eubflj1VrLM2+9+hDcmKjY
qClneIvyUPjSTXm4pH1gjfM5dPr12OmWqOCo2p6ikAA4m0LVGzzPa7yx4Ob6vL/tGsgfkCgMkrX1
tKYoOX6ePPsD8AcXv8hvhpwfuq0QFRlV5u4gIPOJnNwSJF7WQ0kjM/hM3a5Rou/CmnADrHdNW+4l
0VKdaDecwABk2Pu6baMYb9dSudU5X1MvWk5jCC2LwjM0rRu5cmju7K2Osr1YiuPBpeq6E5jSHt3t
4MSo8Ka+XXCoRaBNh64hL70oh/ljMws/uncCPJacrm8ezfyoslOTXS2ZHFeesv63ekwLClDrkKZV
SFSgU9+UZGhovQLSSNm9O/ZRIgi9gy5899n1TTiwt/0zURFPK44L0Ty0SAAIJybgEl4B1axByIYi
7M56OjZPSvxdBkFqKCWiiryn96u9nabOVCSqqaohqt6UhaXepqVY9weq+UagcQKh0HCRAFA6t1XD
Eu6T8YOkX1zqpce+RwnJYsqKSJRAm+73gv3NzUY2/HrTmnCjoq1CbhWMLK34jiwPFCb7d4CF/IVM
pIydjf5snI3FTkN+Xu9MY4ShYt9z7xbLUDsjLlHkZoB4SAPqMHBeHrNxlXWoCu1y6aBkmUYZQD/F
Q2P3IJI+GBRUvJUALI/UkNtJme3cbU3zyxfbYBi5xrBVuNU8g7/ek7g25Vb+rlh4ieqmxpTp0My6
yje0DRBwnSY0Dt63E3PtuPXrz/XQfbq+qBqLVqFWvr/V3J4wL0WFPCp/xGEFhO1Q0DkKbyEq81Cx
rXyJnHlM28pKsYVgB6th/+tmfv//1VHdygHv9GpMzv7WCcDYg1V5hkSWrmnFavMhWL1ZgBJlGJaP
I7HfR5nBv2kOESrSyp0DB9dTTDlyBCwfTngYy1CFMPbP15dUN3LFTh3Ru2M5YFKClj4H4xh3+WSi
atSNXQnErC4r1AGjbaSusFuY5ChGbOMdBHt98JoOVNCVb0UcAhroAKCWbr73/Yc+uutGE1ugrvnd
kb7aMFsGDRMxovkMo44KlgB2Iq27BdLI18evsac/QFFsyxtoGsKe6NlC5U2L0xvuLxYeygqZGSZJ
s8L+/nWvvmJoqsBx8wnAGVH+VfUAMQ61Ibuha3p3Q6+btraRFwOaXjmIjTFim5qScBpPpgpE5c7k
03XpxrQC0qoPzkB15o1hz+vWVbFWxOw5jySwaF10hyvkCYk3uDB3FIZl1Y3d/e+00JKOYm0B5oKq
yFPD/Vsiqw95bSKF0c26YrK+RKYHvmxMJR6aQxLFi/dyfT/qJkYx2CCY6SzD/YlfQrN5ji1EELrR
VJamhLBmx6tgqG2bp9ZyMHYrt/asM6R+8TwXDwBDGJ/MNV+hIqLmfnQhqIrzf2GDPvqyux1cqRf6
8dAkqfxasm852ALRPJxODe5KCJp7NoFyoen0odk+Ki7Kk8NoOXaD7emM57D52DF5YeJYpFKhUV1Q
BBapcngDwHGoHdx4g6lQSnO+VKm1oP0q7YaxMR3rX3SvpbbugIaS7o9qkLfUhCfSzY5ivMBD0NFa
t9+9NCuPG4hiGVMlGtNSibVkJEiP+9KQko6cpOsnVkFO17eNrmnFaknRrG1pB0PakRK60+tZRCYM
mm5KFLO1qeVlcApjShdx19jsA4BuSZ+FXw+NXAVD9YXf2FUW4T6N6V796p6G6zFbUtFQQ1vNfOwx
8iBwmxPEo76tY5Quuc1vuq0+xLpBVEzUjN1eU5GNvyFX0mXvu/pg/kXFRNGVFEtT+nh9smuQQnnV
N56Xhiil2TAqHmotsnFrqTek8zx28dj4UVJ10cH8C9l7fRW6R39l2+yN5GvIuzIubNxD6Ga6/OmG
rtioBSYKJ+9m8rWGHl8MclLUxQ2mYmhd40p0HcPJr+d8Il/LMe9ReSdfQOr8/dhWV4y0GizWFXVP
vgZZFMajB35fd6vn5Fjrip1W3QDFMhFZ3yzaQmGlwM2mg7rF+XrrGi+ggqI478QK8IL1LWwdCKQV
UCpfoKAVAz9mikyaqVeRUf4uwpa5/vod2J/+BsSc3aexYcJw1dG1vp8ZXm3JKA+cAqrP5Ktl+1sc
DtOLa9emu4iu8f2w8KrxhlUoEhrE+s8Ok4pbOsq4HSEUf33uda3va/Kq9aKaiwCIpfybnAY/iNfI
iYDYgWidIWprjjQqOioD8LciLGq+tzuWZkZhYrQG7wQbq2Tn7r/+EboNpFitt9RztNCq+0YBgLkN
tyy6QWa8B8EkGU7HulBsN+z7rh4au/vGWf2p9+bgO3WX9QQIdfHxeg+aA6anWPA49qwCz1Lzfa79
4Z0sI3JeNigRWnNRJuEAfvY4LP30eme6ZVEMei0HUhAbnS3cfx5Em/CAvhsZfRf0BxG9RIVRbVY/
lxNbyr+9bp1vJwJxGshjf77+AZp9q3JptbKOmhoyz38L5otkBY46XqGwY1htXeuKQcvQHX1vgL+D
EMqntXBlkktkAq8PXXPadBWDtv2pjgjNhxdso4/L0CRe2KVIByOLXT6Va500liknq1lmFV0FD7dY
4PbuX0g0VvG8Ou9KCzlguy8TnOgMLiSCq/gTEEJUQqXV38DMyLz+pZfe89B87qEoSwsrZhWI5kvx
4hH/VpblzfXZ05iJqtrU5lNhbTiFvrizf3ICcRMVxTcqvHSU2U00d4YLpW4HKPbeCYjT2OAmfwG7
1qmuLPDOh6UJ6677BsXUIfOXMQB13BfPqhMEoweZ09StnOcelmhlptu8bqMpRo7MieOK3u9eojz8
WaBwsBD8fuLD+953f1ZlfjNy06O5xgOreCx/sCFNOY7t3yICReVlkX34eVwmWZ18tzHKr+t62T/0
VbAKGjKtFCHqK/XAW954tHrsbVzAZWCb+EY0665SbA2W20Rw8e3fg3AkCMa5jMGeEhgClWbhVYDW
7DEPr7Ws/RsaHO8pZD7iKWTILXbTP1VV3pCyPYZhJSpKK2p6CwFqEt8iJ+MnNnRzwjpTUNe9Lzn7
7L1aCKQRVhHVZf13Jfyn0F4/s11AFDtr31VsLT8FtDgXWYHSGXrsPd1RYjwedGldSrf5m4F/E0VX
zfwQZp51qFiB/EGqtVSdbWdd9w3c12BzauoQdMUQKanABmFY+9/ArDf8pArYstvGBg6DRN+WsD77
5K4b/o+zK9txW1eCXySAFCWKepUse7bMZJxksrwQWc4RtZDa16+/5fuUw0QW4JdgYASkuHSz2ayu
Yv9KUCArl98pODO31nGT+Z8z2b+2vtjxl1sb2nICTZCBOefSawsO1qjMa3Mwi9mTX904YGzkVlpQ
QFmku37N/Dp1/xHBrD57garA5NBnzYPHK+LsEA1tdWUZf1N0WJu5kl+Rk9RBIgI6V6jLcsuifurH
SlQkzvCAtHP13rBUG9bltUHjjAuTPwAxL4e469RZ5VV2yEmlPrVNOam4o7uZua3erJAgncLUOO3Q
/lTOdHcJx1JnfG265l1OPu6zZG9sBZsnq9BO4Gjahz/w6O/HnqMyVMEj6L9+MG+1bvmEafYb3VUe
6lqm4ovwHRKRHC/Q1xvfmiDL+idg2RsahuJH6vGnyZleBxBBZ9Vw1zXjq9Pf+G5iY7/GPgwKKVbx
GTR+n6E2CbnDsH1lmZMemlK+vz6W/3vJvzgCmzJLC5kOtSedHzOtKMh32yaAelHciCIfFnCXz9rQ
Y+eLsfzgycZZWASd9cmJWtFOIfvUBYtpjhQaZQWYgVCsANYiaBwWIdyV8DP68fpnbq2n5TjyRvY4
yovpB51bfmoklaegzqabrBk0f/89QVhPxFDodflReuCUAWd7fgpan53EqAE5RWHw8ZZRMBtCFq5+
4cqMzz/+r1XK3JDFi1fuQcj+HpBQO0G31qi4arhQxyBVoMWVJIylLPjr1DXspgHQPxJ1COGrgUrI
PZRwd4ZVxSdW1nscIVsDuPz+20G+5A2h7gKFhG5VHV4EcJmakr5UiHeLYNQ3KTMKaufsZO73Zc4D
BQHL4bML0PtBKHLb7Z/a9PaZy8cid4vs6FSkvAuZ+6/uXCcB0cEevdLWLFmXAU25Rs0bU9D9GvI7
JEt1PLGW3bM021O4+fvpRu2CRiVY5hazo4594JH7AuWksfIm96LHaWI1m+V03R7+7kjp/5nKfltw
DsU9iD5k2XHo13cjiAyjQtN3bVUkkuvHeVU3hR3g8fzvxmK+65fMx3gyfzIH5fDpnpR676y5nPl/
elBqp/NCnAJN3xt1XNr0wZM8vMer5TvDyKEVqoWy5TBHBWE30XFCovG/YymcbNXr2GAsJQ8OCymf
iZybg6/q+/xGdA21ayDVHJT1HFbqyIccKp1jYY58HbrbvIhd/9i0Ahwv65IdKxBS37FS63qIhDFj
fRvbNf0j26PGiQ1lhxwPD1cnCmhT12BxDjW9Kb74Q427DJdu9dmqIJjteFFXpvwwB2G30/qGidty
3DIF1LLy6+w4O10Vh6yvv9cB7yPPd9ltNOfUTvzItGCAw8ONzLV6gWZJHS1OdZelw0MeiJdmLW+z
vT+yPqwd/bohCro9WRNLgtqTohN7tE8bnspO94yZWlSN4+I4NOELlHDP0HKBrCb4zfNbi2qpneVZ
lhCBaemq46S4guSft0QOr3Zy0hs+0K6qm6pcBMFK0qMERAZsMvLkdPJdDgq9qJd1cZBevWN2G37K
ppxXZBiaQC9Yca+498rmyQONpSi+5Vl939dD3Nbm53W/vtWTFa3VRDm1cCawSnbhfRh+62Tw2GoT
Q8I7YaI4Zvnwer2nDUuxUz0un7w0nS9jCgI/5lRVEUN2OkGNULZjjBuDsYvvRtlAZSCd0UXlnTUk
Z5lu4rmmd+uaHcvlXdD5O5fyv+cuqZ3uCZRsVAZBiaM0K0I3Fs9Z8dJLcew777kY3bvRCc+lrz5c
n7u/x9TUzv+kOVOyrXCSkB51dLFTI2kZVY7D/R3T39jadtrHzVpkSbLcSRxHfc9NmNDxQjq0tEj4
1t1D7lU3pWOonQGaG5wgptUOqGz9IJnaAjVoqbOcr8/T1h6zrnuu4zakdrGbgaOqynvqzO0UCz+c
3KQEU9ZtwkjUzvqghjxFEQuRiUq9AIpObg0BzXQ+XB/EhqO08z1VWk3UzAhSwBbZn1AdRl7SbMo/
LbxXgJ0Gxel6P1ubyjJ9hofNvqPAsNW0NB8at2/jNM/amwo1qJ3hGVTgzZC0l0k2BrE390PE5Lh3
f9qYIrs2LyNkHcsaNKigVK8eELo58xhBe7vMIhS75bqPWKaLm3hpqZ3SKYZaBZzj+NVy9eq3RjSZ
flasEOmO29pYCLtYb+UQiixcXD0gd1y++sgfHNuu8G9ciIut/Ba551VPnFliIVLpuE/rskiIGEzm
0/VNtJHSpXaxXiFHU3ZeS94mryxTcNANpdMd+7R36iZRlHZUH6FwCExKBD1n0NKceK0zGCQHmM/z
Y6oFVztD/bv5Q7Dmv0NdV69dZZpLvIkwc1d5o7pzx3y6y/vyttkkdi2M1+KV2OWFTIZM4MBUY/HA
0xWq4Nen8+8bm9hFMMqfprwvMpnQfmYHryvvkBu77zPyT4/S5psOL2IXw/C8Eyqf5xDsmENc8+Ho
KPZQtMVdUY1HxB4JErGnMBtvO1tssfY+kALs5ZVMmk7rJ8dX3vOqUpGkXitj4/I5dke9p0749wmk
diaO9wyJ15o4yVLAIa9+KU9t3kzvBjCaHtKK34YxpnYuToVtqkfkuhKjiuo4ulRFY7/sHcd/38h/
qLZTH2CWfobNInPn3E993eGxN/UOHqW3yV7i3ei/thI0paCMdDKZJ30HJH8TrfNwHnpaRMgcfr++
nf/u2f6QcO/GLHTJomWyrtQciaDri/G9Yicq+vtaE7sQk/ojX5cZaw1b5JDSaOTrCq2b2NXYv+0y
7jG9b43i0v9vHlQ6jhxdw52k6UsZOxXqwdPQpDu3iq3WLf+MBxAUBCJNm4A50n8FQFXce1LsFd/8
fSf9od9O665A9GiwTwFLOMwe79+tXBbPcwcY9W2LbAVdPji1ADDHIvvGK9/LMKD3WSW7HWe1NT3u
fydf5JD38S+HI3GqPJmZQwH0TMXxtm+3XtTDsA38KYRvKnFGfh78rL9Pi+w21h6Ivv3327We5iE1
8ObNWLuHmXr5QTiU78zM32N2YpPXguSRCK3RekrC+0YMH0Wu80TzBfUOlMYoo9uro9tYA7ssMF1X
06Y8RbWDm+KNaWJOROu8uul8IMLaP5h5XUypkonHiu91UxeRTLuvI2OnwMt+1ODj3NmoG/7CLgec
qr7CSzBsAQdg+DktRfFUd6K7J7joJlTR9LakENzaf9e9ymUbAp4cJjJrIfbatfkd1LdYrDQhN06a
FeqUjgiBnlmcpBrVe7dbBC5rxddQ9QApyipq0sbfmbWNbWaXBlLP177jU5lM0PIGLsAsKn3QAIKZ
e3Ac+PEyNQ6uwWJy94Kgje1mFwwani59p2cnCfBU+lMHtH6VYr6tfpbYFYM1abyWAYqeODnkMlO0
fnDzvN253wos8Z8ZZmIXDDJu1EpYhdbd4kPRzagqmbQTleN01zvLTxOU5hSYZefs2NjRdu0gPCIb
UL4SIrRSYAWUrDxSMnV3U+qACjrd5QzY6ueyUr+dgMiW+22Jl7CDB9SMTO+lcylqPnZs59V845QK
LBfgAmw/So32U/edMz3lOL7999c9/FbT1vlRklLmFFCJg0pxekCsUUW+KXdsY6txy9B7gJcyAH74
Icg/kfk0Nz/ZnlLEVtO2gc8asvMpmubeRzI/D80d2TuWNpq2iwhdaIHXMvTDJMg5xK65G8Y5iMQj
PU23pZKJzdnerNgsbhmEyaCn4MBNsMbD2gQ3ZS6IXUWI28I8cyCOkylscPXqe/DEmHBt365vmY3d
btcPQgu4FKZZ+KGHGiOfy1MF1Ea7mmPW7pHnby3B5fffDKrW4Rgad8auZCYZqIldsP5rd9zxCxse
1K4ldKbBqxw28QNID0AC/WVE+uX63GycBjaruhENWOELfLgUBNX6iGqgqpON1VGWNBrJHhPB1vxY
VpsqUjsFwQCYAnqgj8M2jzjdC4o3IFXEplaHZDXcAr80P34wyyOYsxNZig9e+m/gHQNfX6SsDyaV
Bw/yftcnbmtTWfYMXh0WjNDhPITtGBOzPrSsjE3nPubrnjfaWHW71NAdPK0JFOwOgRZ4Qnudg+a2
j7cLDJsh9GrSYb6q7s0fVRyEceW8ILI93DQ5doVhEw7lxCm+HMw0AE8GD3hsjuu5j/J1r3BpY0fZ
NYYA0EHnYUYXzbI8pEweYHGnXLEdXMqGXdhVhor4JtU5Zihl9MGUC2qLgjig7bt2MceG3mjYdsVh
VaDeuLss8SzXAwfx0OruLPHW/FhHMFO8NZ0Ew21D3zXlz8VLI1bdlgawiwyrptF08dF2S1Fuj+uz
KnamfcOqfOsARvRmepcQcQDc+h4WdoSC413lpy/+kP97fW9uTYxluEKYcZEVPr4rPujh21g9C/N6
U9N2nWHF+zEbOjStfNQvhW9B+GGcv15ve8MZ2IWGnUeHlS6Xz54/dYOIZqARr7e8sdVt8NKUISUJ
NACcQfNrXL+EZXlfVcfAW44iVDt9bKyrjV5aRT66BcE+X9vqQXl3wv0n4OaQ0vP1MWwsql1qWA1O
UJAAY6DTHHHnda6eFWq0rze+NfWX33873MdQMNAAdWicq3hBvcaysxW3GrZsVNBi9aVA3JOxQj2o
pXRPTLXpP9c/e2tO3P9+dg6g9OQbzPmov5aZjma/jj1xE1Ca2DglVIymgTGYcLFUfsRCfg8GkYey
2tvuWx9vWWkK4GVQCMx5HXyqxYMh/YF4e9RUG43boCSXtAahDWxJEmCSyq9rlRSDm9w07TYmaa3V
zNOOIJgthx/IQvzKfMiCFF328bb2L2b8224MoGrWZyFkYVfn2FGWBIADtuVeGnljS9rwI11T4YYj
5t1tHh1IG83/XP/qrXYvS/HbV3sp6j8AQb8c191rX1PQO9OdCd9q+vL7b00zKK3PRYmmNQnfKTCB
day5bZfbzOv9CNbvMMNcM++tRare745DuAeguQz9L6kFm3w9HMYFtUSXhWRvA0S7dXkUjdlxuFuN
WwcpxGgG4Jgajqj3MTVr5E6PSHnvNL4145ZxZmB88bsFxh9S/ZYZkkWdmnZii40Pt/FjA/Nz3BPw
4cH8IQyzuzl7J93bAJzErhZsAwfc3DkaZ7w4lctbWTysMtjZh1tfbhlml/dtkPoVoqLLHXC8k2t4
mPjOTtyYchszpoDUzxmEdQ/alHfzmB1df8/kN85mGybWA+yOpyI0nbO33PjRuuRRF5xFQw/XbX8j
h2YjxSZTqkG46CBwyLvSR5IOV6Z6btsImeI+8uviR0CmT9c721oF60xNM+T7K1qECUdFWCzNlEci
C8ZTWCx7Txjh3w3Xxo2Nq6knVYPyTLfHQACkaYaDH34t1PelJpHq5zi7LY9m48bmXHgAxxfYr1Nz
P/lBlOarSSbQIZ2uz9ZG7OdaltyxVrLOz6GDEbxoMd/70/up+1KZ7xMddjLbGwti48S4pwPUMKOL
Lr/317eJnSuzdwnf2Fk2QIzPfeCFDtquFudBOG+1AxmI+keZjQfSx0VxE/CX2OiwUvR5OYEl4zCq
7wEosC/GneNKrveOgg0TtPFggDcgvFTcP+ixPrQkfIYU/L1a+bmpmh272HAgNiIMbPC6p44KE52W
88ssy/79MK+3ATVsFBgHpzAvFB6UJlS0DIfGaf0iaRYq5gMNc/Hr+mbdmiXLtAH/qB13USKR6dKd
spnnd/6SuhHRznrEF1Tvr/eztauswDmYSrwyGCaSrOHfijWcT9A2H+Mx0AkddBZ5RE6PHaM7yb0N
G7TxYfk6VoHnzyKZK32X5v5PMa1fUmjrrN70HBZ0L+mzZYiWrRdQTAlEVgXJ0qsqzgRpwRsGorZl
RLB6feY2NtkfILF6GufalEESAhD/4AWhd69rVDbd1vplvX4L9MCmryTQ8TwhwUKefVnOw11ThuFt
KA1iA8Nalk3QwWL84LR9nDscyGb3BHKB245wGxbGSdvRMCi9xOXtcCS6AtPf6qh/bpucy6r/Pjll
W0ACUviJKCmbHiA0viLlybJZ7WzTrbW9/P5bBxWZITK5TD6kZ9f+kOKvxwBs9J+vf/6GzdmgIrdT
agYTvZ8sJT0t8ktWVY9Z4B/Iyh5Zxp9GP79xj1rWnXLQyA6885N0QDkfOEkuzJHkthu9DSOifj13
nRt6iSezOTwKM5j5HW7GJd/xtBs+0CZ0H5Ahm0qXeUmXB/eE659usJ6opi/MWXfG8NcugtBGEg2C
tiJXjpcIVwp5R8ahfVpo6ZxX12UvHDXk3t31Rd/qyTLoIedz3q6YrYpmL7wujkUV0mhYQX9x+eO2
Ti5u97d9u9RjUXt68ZJm6O4lGT7IKXiPEt4Xxbyb5BkwZZcB/tZH6rozXmdcL9GzP77PvKZ6YlDr
2xvCX00PzVu2XZEJOiUBmndL2f0oJGm/+CgBfbttgizD1tQBR2tBvIQPBYsgwDYlbls7OXTORR8r
UeDf23qyDvA+XMdVp63+gMD2Xdf7D9Kf0kib6gkJpp37419PU8yVZd6dkHIZgll/EIX6JnX9ACre
D0honCmAkNQv90ANW/1YF2wB/ExXQsb6w+CPd272ipr+HklZeqJ9975o+52E+NbSW4c2KRCyDbxy
Qf3GioemZSRyUpwc1xfksoH+SEEEoY1+Bao3Ld3R78+rt84fV8TNSe6U+h0uUeUteWt0Ydm4rua2
8T3Rnws8kN0tjpvGJcdN5voANlbBhr5O7RhkeW/cRCxZiL1LvkOuNRmGsTwAxJbMMzld72hrpiwL
73vS0yqj/Tkc1hVcTKWJl3JK79nQucfrXWwstY3/8li/eDUEcM4qREpvHAWNxxDSHbe1blm5JM3U
5dOEAfjghEMipI5C4X6+3vhlFv62jyzDriDZkZJVuQkZlk+EqLspH1/Dqb0HZ8KN32/Ztatbv/Wg
UXCu6uxuCY2MyhSKVte/f2vqLWPu03WWNZXjuXZIGuuhaOMlVXslkVt7x7JhOQm5QPGjOyt3kEll
RgMe5nY9smU3h7MxABvUlQWczmQaurPnPA3yn2DvPW6rXct6e+PlQpk6OKch/ZdwbpJ8DsxtS2oj
t+Y8KGZVSMwL5Ulo+ne5J3bMdeu7LXN1ubcM1UDQtHKiYXbvUnWjz7QxWh1iuUYWc3uu1uyRjdMb
qoIlRJD3nuO2Pv3y+2+xBNylUP4g2jPYWmj5joaNO5yZmWr+8fpm3zBWG5zVNIbpuTftmdf87Jju
y4QKRGhTf6mdvSqSjR1vc76n/UCJLEhzRtX389RD+sMp+X2vUCN4fQxbk2QZbNeCdEjPtDnPvW6g
MNHOUUeL246swLJXAoJnPS1Ve+7qEGJD3fRt8NjeLXxj9m2wVi3zEHVgExrvmuXkkLC6W9xueGhD
XoGSIm93jGtjCWzElnD46EIEvDmLugH/5wo8wxxPxiU/vQyM+Yfr67Bx/trILcWIG1ZeNZwrBxh0
CgKSwP2sm+Z+Tt1H5vrn27qxzDlFijKjNfPOY+sfeFN9Laf2oa54gptPevCBE7jez9akXX7/zfZK
XEO7bsrnM+iMDmk/Ro2u8Ji/h6zfat4y7c5H0WIP+rgzQscyQpzqxh41Y6Scco/nZGt7WSexj/Kw
oZN1c66D5vFyP7xE1wEfj9hjn26bJOsk5mXJXC9X83lw3nNSR7lREe/5bZZtQ7km4XeF5t18LvKw
jhsftGg0GG+Lprll2T6k/6gxcBuUOjKN3M4bP3Us73Ycx8b62oAtyeueD8o05yat3lD791P05qTo
uPdSs+H1bNiW1os79J10zwWV5UGWnsIDx27rlzP9L0GcDdoyZT1mRSvYOR3Kj+XIkxF148zPkqIW
dxdupYHpHXsON7qy7NlflsVZFtc95wT3P01PoAiJAUH/1nFzqsLhVWbmrYJ9X9+xW91d1us3s4bA
dVU3o8fOuBecl3KEpF/zFPTdM8lQ/3MZGR2O3W1lIkFog7qgMB726yhrRAg1xqeCrHpdO7/eSwds
2Lj9Ks19UNSD+qw8S1K9MTHcXbIal+G0KIi4zQztx+nGTWsOJHF55kUPeSUm9MEbnD1k45ahWF6q
R2F3PVO3PvdF8Guqwl+udkyUiWLvlN3qwPJRXteyxrQUnnYt4GnFeuqVAfql2ZufjYPPBqr1FKwv
Ncmbc0/7L4R6D/mqT7ggppFBfX2QhjtPT1v9WB7LCdqaQYrqspeWE0uDRI/dj6D0H/z/oyr3utnw
LDZyDaxzMnDdpj6XgMZE/UDqOF/WPZ++sRo2di2TIy6yZqrgWcY5mjsITYDSOzuutFW3Bfw2iM0b
HebN01SfodjzYzR9f1AjJF2u+48Ng7PRawv32VgVZjhnHLkenEbhNH1AUvFLCbah611sLYDlomS5
gGfUr6qzE67FQ0p1+0h0tlfzs9X65fffHKAswWe/Mjac3cH/B9ouWfE6rNVSvL/+8Rub1Gbekiyr
BMRpzfmiy3YJ+YemOILj/jkU9ZPHduvWttbBsmpeGg2msrU/o/x1naMyWyne55BGjgqVi49dGaqP
10e0NWH2/YLi2uupaj2PS+tHdAEPaLuoG+NAm3xr8aUjl9JUZw5Qf5zxlXwiF77RNsuqH9cHsGFy
NsQt123nhyY3Z8ryIW5m0DtKZI8joXer4jZWwwa6+aseW+a35txO6wtHYvryXoPj8Hi56902isuG
+23fqgXxJUIFfZ4Q0eZV80C0/zQE/t5JujVLl6H91n4erJNncqnPbNVZDBwHZB7wygzJym5PIndr
lizDTkennnoXs1Snzvu+6dIjgsOnzCu6Q6fLt+vztNWJZd/ZwEnnitqcCUgOH+cwrT8i8pBJkfrT
wR3cbC/rvdWRZRdgTJzW3iuyM9zVC3hT7pW/fr5kWut8DwuxtSbWicfrNew60NKfaZ2xz8jgZ3EY
Ls5PoHCrw/Xp2ujCxpgp4eQdD1x19gP2ONG5iBFVR47AH9c72HAfNs5sKtJxqqpVnWfCHkw4fs+L
+dP1pjeidJugbExJOYK0iiQD96JpeVXzU1s8ZeM9bgKohGuSnW48fvGqf7kP2JAzMNPztQf7bVIX
s9vkBwMeV/cDUOhj3h2MHr1UHBCxgR09hspL2LoRmG6UB41jcAIFboQEBEGZT9NUXqqiEKwRfQNC
W+6oJZkbWaVg7e3yAqxb2gOk6QBMvpueuQ+1xyyG2jOnP5YFDv8XASbQSV9MOtVQp83qbuZfeN3p
5ttSZVOlogVSO/KnW4R999D005xOkWLImz0QNotsigR40NI6zqBLNUMPzF9o0ldu8TA13Nf40IZ0
2SfXGUzTRsxhPgSZisGbXRLNwyJTDyx2QSgRuQgqkMvKtfLG932WOoZFPkCi4kkKvvRvbIDWeVxQ
sCxNDsl+5XqtpjkuAlEy4Dt17dATigS81dwXnK3mHIipWdckX3NT/lzVQprm4LrBPLfPiPkG10E1
bua0JXT1+EVG0mm0X79fHKb7FkLt8FduDPpjNy0ivM376tcM6oEhyfGaV6wn7qxZ8GUCjGT0X0dV
4nEhFjP0bNtEt7iAtQfW91n7XM+lcXDXJjlYXWLVtmP/eelLEPrjeqlz8kExxp2voCXsgGzsPOkF
c6zKtsKbocydotd3Q6cG/98uh3aTE1VjlfvQfq1FGpxoruCcItIuwcJPTtnREdIoK5P6Z175ZtJR
MdOFO4d2MtxTH1DynNLHwA3A4i/mMI/coZkhve5mU3Du1FrxO5qVef7vSEUefg+JRFNHRH14P47a
phg1i6fSKGCooAU3QrmBGNigqqqwe/TqPkNaH5LxkpfRUiK90zwUZb76/XFxyrRTUafXElF8SIMM
KV01Ff7yHCpZZ8XRWYeGtlEnnWV4A8g7XPD/UHSgvwKYRJo2dojy/J8BFNGnNEl9cNc9O7Rwy/KR
+IXvf3ectKf50Zn60f82VWVdeBFTQEOfvbbz+o9NCU2Dx1rPPLvvuFd1ILacJGt+tfXA6iJWwNas
NJocjSXkwhnHF9+fhC4So1HDpyNot6RNfxA5NeuHkHmKpRFofLz5R+2GpUqfal+O6p2uJ5C1H6gk
WZfH0PljSxlR00pUCaRU+mxOcJhwQZ+cxi8IORpRifUpq9vSnaI5lFmV3ZHcNOJLUYKTWRx9Qk2N
9ZeZfyfUYHpyAF2tAofBxJj46gyjGr1H6UqvCA4jks8OFtaTQf0yCs+we8A0SffMu9oZT11aVf3j
OI6FbI8mcPzgqXEYDz+WSvr0M1FkDdso7LDFUOHg4q2MVIWaH8oS1Kk5TtV1pG9goCTTl6D1HTnF
2u2M/BD6C2t/GNUPPfj2u3CSz5UMXVzhoIb3f4rHlk5glDS1at4XELct03hu+jpdYmPY0i4RpUro
xIRLo34JF6GPiUxTdy6KfVAXO3wH3Vahntx5lHI6NFm3rg81D+v0W2W8ZjlDHqjsD20Gasn8yNq1
FS/BbIb+04RLqngIOMiy08Os1rb7JF3FnyjE0b3nocw9PbzIQIx4LYe28jpnUdnyrPgQgOpCffA5
IyOe64ccFZUtnGHOotlbaG7idUI7J4ptI6efS5PWjCRZ34BwC1pfTjc9+gOeG9JIeLI2v7AupPmU
5S5lb2IqRnEwCrJvB0a7KT0s86i7eJhoUzzlgAo8DCkclhct/ZD5Oq6gYp29qjAtuqO7GlricQTS
MijnzftF/6w8MA800F+flMnvA38JwxfwwragdTRZmeLCaapMdfIATed6+ukQ8JK/jT4krP/NyJA2
rxUXHgSeQSU6VQ+s8JvpH5NVvPsMFYss/7cR5SK+jR34sN0EMQqheFKSbXocy9SlSxw22pDPdbkQ
FOaGnoJfppWc9XlgoQOlaif1uWwicDD01XuPeE3xjGShWl+J6JhWsUMXM/+bgs6+PhsfU9cdag/E
A2fNq6AniWAdE3HVyzLzIncmZu6icmpqaqKhcMEmSY2i9UPbhTKUkVrHmv8yom+hKaOnEXz1WbjW
xanAywMORj2yLH/WIy47sV5QDIMa07o34gPnECl8LFnXOl9GUMFUX5omX9Q9dIGLiUatHEbiHeXQ
sPn9ROUyr/cNlMAg9OLBbc4vLgkyyQ6ZWwo8mGtRtwR64LjraOjDmrXBRIB1hBdRxqhv6mgCPLya
TijmH5g4qgbCVuJtIWDyqN91bkfz/Knzunl2HzOAvKs+5iNBnVoaT15z8Yjgfc3nU5PVgacjZ5iG
5R/apUw8A8pAxXIA1n8I7k3f+MNBe27QFBHk4qvmlOZtC24YBB0t+ZUtaYlsRO46oxt167R+n4Ue
6X1HpAcvPeR5KtQJ8EAiP0I8s73Qp7MiZDri9dBXp06brD2MIFsfTwGsKYhr36ky/yEPTem7ECmg
OHUizWkJaAJ4e4b5cy0XfSpp4AVJCthk7SUr/J4XZ4CgRiWd69yPWoL4d42y3KxgC/CL3j9CWEwt
30IIcLPYFAFIyx7qcHJgJ3xdKzwnmAE6ivfzSMhwbuuaOXU0aqDesiPeV/HiF1Ws8FoedbM3zA0k
3BzAiR4G3OagRKcYRMOfZjU3/hrVqZgmdsTyLcN7pZCY+AF5ttQXOFTG0nvoHSHSQ1D4XYt66CAf
9MkPpKl/YLkar05aQ1YdkcwpKDmmGVm/CumO311QToD+Si0UYhsHzQLuuke4jDXnsQlwxJ2ZJrTS
J4gU5PwkM9roJ1mXqXpJR7+oCB5D5wVFBMOAaXvKs/9RdC3bcepa8ItYC4n3FOin37Fj+2TCip1E
IAkhISRAX3+qJ3dyc5JuWmjXrl27Cqa6OAmJZLoNZYLiWu6OeUztoojjecRIZfxMdbL19Vq5OT7H
WZ9fyS2sAjYAJU89QKTTiHqqPTDgCFSydShTzca9L9gFjnBb0kOtZBx5VCgC+YnzPataoMcNZx11
xHXPhE9b+iQqIE7RVhtK7zcSK+bhhcmO9Hvdp4gxDgcTFx/rRof8FWeyD/8lgSZr0VSaF1vaLqzj
PRxgSreHvkHoiZoekHqUqt8IVzJrUU9pBOeeumB+R5/tV02Wh43F9uphAGZTZNXEmY8aSSPcI1Aw
2AW+rB3LOFXQThQx++vnKjNvYy94el5loMZeKC/wqhzVgkIOY3Be8OiL+erma85SsXdrXVWGdw+R
10b9tbum2tZGDMnkW5rFO0BiNUTQrVuS47TF1iXEAyvg3cvBCrgxe1BLiJY/hVeAtjCd9g7GNsBP
Y/9vDL2y6lEFEtutJnwsw3Yvi40lB10m2qYtFDjTtp6ylGUxr8fOlj6qlzxf4+yyrQNVj9AV2egH
Vf0gP3a+EWFrFQaSY+15F06Vlxy362buYQPZ9y+RkeGuj20J4+h+xu/5w7tQjvds4cxA2N9xnYgL
LdclGU8I5fGDvvas0vprTinaxxY+MASZy1WpCjdfZ/yP8M2s8MtMZ8khngznqcsX6g+ot73OT3JQ
zukD8IrVHvDeZbM4ZS4i0v8o93ym1aFKXCqgO9nTRV0xEtZ9aBQjVe+OEJz9jgKPGyBQxbfWVirz
L6VaeLrUdOmqQTY77vPItSQZ0JGAY1jSfWjCDe4gSiR0MWLLl7LKenEMolwZOwo3oN2pF7WGTgLn
+Bz+XjEATP8nZLO2OIS4R6oPXEZmfKfYsRni8yhEsvpD7wePe3RZZRrgLdwXXZgv5czQf10EULgm
R5fZpNDHqY8WBGfwOElCCsZOKqwq4vt41DCVAAfyGl5BtrxDlj3xPX4VODA/F2q12UcgWuPnjAsU
4p4zKnf0YZXOjju4M/ijpwKv6rdd1mL43eeO9WWdw440wctMVl2aJp7g8/at6SyTl7IPAGpt6fso
eyds5fKZO6SePuk+Zsmn01qMP4R1HY2PlVhLdFhDQDiOaKTHMDKvZRJLWMHIcoWqCfMcTLqLdukG
IbPWA+ECv6jOY1knz/y0jDUC0bx9lPlGJJIg5JSPLzCRAObAYpJP/dTSjRumDjAkdeiNdoCiiLZS
CleeuswWyIOSXVyEqnHK7fmnx80Q/pOAi+7Dx6rbGRa1gTh+8l5Uwh+SDe86gjnilU3L6+53J+5Y
IUP6L4ldOkx1wNuPuJxtJCbvD76IYwXnvoV2On1OEpyitRYwwttFPeXUwpgj36ZK6CYf2LT9SfMB
zcc5FBtFnZ2qDOr2Gt9dwTuK9DzjBEWKOvZtECNLXshyM+mtBe7kNpUT/pORU9Zh90uJzcxt5Ypq
U/WYpnvGDmKC8/33GoYV93g+G6SHkSUbuvmbVnM/EHSJSu1xo7Zhs+a6D2JIVb2ABDDVY49hmL3q
FCctg7IqRy5JTPbRxviqRX5be+zFMP6JRsOQVtzNfpdZM4sYayN1l0xz+cZROrhudI9DcqMTVlue
4FuCY8V71PD/4nWe6HMg6E2uCaAkPP+LysvlUaVqpo9uDmJdasXmgj/0/b7H7Z4hgwLYPZOZvqu2
wk26ZmEA+3qcoyTh36ZAwHpU5yD99ydusJ0JFMdSEv1ak3Qq74qdzU6elrVLwwdwMmNzPWoAF1Pf
DD/tB02Ndq5OV1ZCmiJNflvAnmLCEW46Rrn71VUmmugjFIUieoxSoL0ZbekWGzXU45YkLIP7yvrT
DY4Ur2Oh+eprzYMOLzidK+53PkAPpxGsVyJo/k5TVQH3qXwco6he5zX/20VCoQFIwJnszRzr2GcN
BaWTOAQ3w7UTofRVH6ntpMvg0ERFyOkr9uPYY93pThaLRIq6csZFuBFmdN8ZgsOq1BvkoHlEwh9j
MuzddxUTZGPV0xLIaC/bWG1Qt+25NOgajREUhRnvju0/EKA1Od3qvTDRqVIRs6/QEISMIkFWSVdn
ybI+9Th2Ya9ZgtFzXPOyI5Wr8ZnX6E1s3b6+25JFNxa7N3Z+8iCn5kcYgRTuv9uwUo91bwDuPkaa
LrZsgR+n/Edswm1DFbEmaOhqThxDF8WSyewfJdq77iFfVIy3C2b8EF1l6Efhibdpky+IJ400OxVR
NwJJWu664ZwxTBWfZEBSzd72MRgO2SRYtO2BHhc2isclRRKMbbo9Efu9IgulP+lI7H6SYWAhavJA
M/ua9n3onqD41FXfwuZ4hsxBxhR/Tx1IvmjzMbEeeKQh+zJ4xOHM4DdQQeMNzkvoj/30Y0U/0c3X
ZUFbhpe4gwtU7bItTNeQ23XP0MnDhc/CZkd0wKgFRCA5oFeAQ94RDREgee10vJsY1wAt4s8pS9Cx
oiVQSYeeDC1SlzZjpxHpCModIO/VFlg+XZq4A479IrGuTNZyAOcIi5xRSm/mv7hqZldzhh11iw8F
qm1q0momIYXFpjX0Ha/iDNYj7xawF7XB8rrJmxkQFiOEbZjY0wTYMGRNBj1jAcsSNUTYBDBAnOJ7
x3UerpMygj/1gMr7f7uXPqvxw7kUEBEufeZYOpqR5zKT+7ofsOSv+s8B/r5T+RRXHSy3DzrS6MBP
MxmrYb9GMUZH9LDM2ZKNRzr0yAg6pS5xO9iUIrbjVDsUjlxdRlLCfAl/vP8JRI0a1Rg99aY8rBts
28ipoEjf42e8B7ABwWN0blvabXPEm6ZnRC+iAZR0yxuWcnis3rGhA3+NWmagRM2Fa7oRdo6w4LHN
rwtj+fOyqSJ/ynNYuE9NEvXAE21uY+wgTvPSbfmPtJo25ZsBTNVhyFnpOowweu4u1kNXeViTXUiE
Sk3Q5UL5wmEkmTH8LmON/kpjmJVyG/1X5gk9lrl9XWm8dQ1PhEz+RINYnUXcVA8YWRfaZ4m6+H5G
V4zLfpnkc4ncjeG3UbDtvuY4RN0tYIKleNGE9QbsJGoPD+I4ESLIf+sMaIN/Hnmzu69Lykj0unqG
tDvMmhcrkYAhPU+OKIGq02cXR6vv3rqMb9PbZhEd/I3RXmQG8PRmWf6JRVB8EOxkIoNXZrG9KzIU
wOqAYRGkjYdxEnR7pCjAeLuqallSV8cobXI/dEm8Jew45cnEQ1MhUon9hllrVuJxTCEf5gs+MC7T
Zs3YTm9G+dIcMgQy0td1ryAkaTabgddKQNDg5TOlL77g0prhnlIkUulPoNt1MGjisFt7LG/+Gxha
mTCdtIhCEg6J7E22NxJ9EDoougDCjGguzNMC4gC2MRodJzsOjGPK1eDHSeVnlsdb9SMGhzh809FP
+w8TLSNSKgo0Bv1DCn/f/F2rrmJ/jMDyAyQ10q0ejh+R2auXCt7d/gOHVe1g78ukfAABFab7zfHt
t/Co5x16bh+qw+4cziLwGa/iB0Q5LvGZJcXuf0uRoQxRmZOurbiocI93veGm7fY+ndHZUuNBloE6
kZCE2aHcPliGRidp8Ntu4Nm2nW6H2ypwjO6tVBJWXNg43+d/bh5ypIohvDX/HQdwYz9hvcwd+JoY
99V67WiBlKKm8HwprwAA5HVUCytaSzKLCjYDCtehJwMeLMjHCHaJLi6aSKGnvO/GeUP2oBHumAQy
4LGwMmfIU9rzrWbLPA93DJ2HvWCuACMjQsm0N/jCo2+48pYfqioKn12nxK+ee/xQwpk0uhMGdieo
9zSyMbaNYTYK8n22zWRzLy87IgOfVrSQd0k6iIds0Wgp0s6pKxvTAtRQNi+/8nUrf3ZhpB9o0fPv
LIaNe1vF3p9niX0CcC0RStVE1CmHtd/YbLjql5ODB1WMJ9qDGEN1eR3HzOxNZ2b6a852/zJmzt3r
uCstBr5IGgEbtCVzg1GUOyKGxx37ZNSPAdEmyWHl2foXvHdavSLlK8t/JDCbRC8Nwoof6DpZf1BM
Y9ADxlgjzZXOlyrZE0DgToCTWlmospr7SX3NcZQt3xD63+aNM5jeI2hlrVuBlwVMRLWa6aRCVM2n
sPckXMsF9uTYH5yS9EzhtWjqynV9fMVrB1sjSC04bbvFqE+Z7TE7TVh/B++QT2nN56qYWwp+7Hve
4v2KQOF9q5EckJhWrc48VWSai9t+TPY+wWvkS0ULdrDiYFPeMNSQ4uBEOnxmMi6x9lqwta8XYsrx
0cQObsqJZeIZNgHWI5YhE8lDNevsNYbvZqhjKaQ67ztLHkAq0i9OSlx5QELVNbF4gWvs1lJr0C6F
rDiPmECo87zNzhzwIuakrfaQPTpMrfLHzAt4iSFbNINTOsYxr1rtfKiThXJVJ1C0XiO+8KqmEggQ
sGObfrptxM+5STFWjRo2nl0KJjreSB2rpcbiGTMNcY7BYpUy9y8Nk5ufQKkbjXGOpR9oR/YUmVi7
lW0pw/5BdLGENoCcy9oFPY1oXDGb/j4n1ZaclgT4+1Rl8DsFPVNgkRTxGG5DIOqM8oeLPmzw0fN7
n90NG1aia1LG5BUoF/UMfqwMQLMfAj2nN9LjoNDJP9oM5HZroOtLmqBV4moYDfJw3qJJZU1HV/z2
GMZDycuywiJPdge1wgZPEZEa9Zm9eEf3f4mXFb96jlXa84xJx1CrgvPtgUW3RwXyYhYtLVR6TmG2
Lpqi8MVTkmb8h9jY6I505Di1BYvRMBqe6+3iI09S8LSpx8aH2qOtxSWAP1NNQk5/kbDYv5Vpbg2M
TNc5OWLHHElvVTIM2ZGv2bY3JkII2bU023yfWhyUcw+EY16QoJA9yrIv8+MaiupldHOPKUg+AuVX
g/uPcKjim8ysw51OQw+icUXlv4bN5bcinll9WFCxqyaNqVNNF2IMKKRYCgK3sj34hiJPIEGFxtLK
Owyv+xhNxLRmoN6kMaAwMAR4QQoFjv88cfrYZ55d9g1TjNZUosf4JI3Ir0QhDQwGw6Ulh1SYbcDD
Q5XDhCdN3ojvkjem+8nfr/2SbpcSg01zIrPd3qCSVk/IecjyZ5aseLU1RA78sKAZxD9u0lKctHQS
5jMhD0+dlPjewEz2ja6b7OtZA9l/uLEif/tC51/bkPcdqp3rKX9aygFG+SA+BgS5AueTJsXuW9oo
Q+f1jgi1DFcQmmv3n5sxeKiD7rx4s+B7/0nnC93CnDRz1ySeU5SmJc80B3EIg5pHxynyWus1xOlb
lva5bCbi4+V9jYoVRVNDjiauXBc7tABpr0kDMdzSt8uC6NeaFkLIFt8y3v9qTArCHaAINc8Ww7gd
V5ONMoQBIuHlbB0bf2OykOFhATORS4w/k9ZazPt+n29JAUofNRtzMHy0uKmY6brXHWhvR2ghyLN6
TnqLYuXT7HFMcJ+jD79d/KiO2XiWY7q5C4vFrtvudnkdrC35Lx1K8d8AlDf/ERopHWdMLOOnsCH+
uaET3AXrYMrkiSAs1NUU8of7FJ5McJrGauQREJR/blPvnqZ0859YNlVopatoAjT3W5Ke8jLu/45W
FODaMR3mdZAJhqoM+uYGgyh/RS8YVbW16C6aMk7sFYYGgzrCaMD8WQhNNVx6aR7Uycwk2wAEO0+u
C6wo/kiohl4IUFFaxwYe2EdbKuPuKKQ/F4amXH1PBhkQaK8zeocNNvtjt2Azj/kUqvwsxqGKv1Ln
6fyZsoHII5RuJUCKkcmD2JYF4WcoQJgui8XIA+w/UQbjRaByA7RBFkNNvn3nXKFdmXDlo09a5mj8
IxTGqn/gxp7YgxjV3hAY7L4IBF4kdTSMk/qxEoycTxhn5fyhg+GlP0Us0f15c3OXn02OhNaGhngv
GondwacYkzBzpj30A8cp4Mk97JwW03lMXEgvc2fxV84FNvjbBSqL+D6JPC9wWlgkDtYVcmwdoyLc
dwKwZajR3A/8IDJw/ifgkXxoGM20wmdT9rkUq/gm6N/K6751NmmGCYIXoP693x7GrQSXCtFCjqsS
/XX1ZAHD5ZsfywFLCUXV83E9DXtw1dykNMN6uYNUzXxRUlT6BDqZhF/TxnF47F7pvdZzae8H1CEG
c7+5+zWklX6KQTjMdyAWUC78NBNzILC44+gnDSLJQV5EBFvFBC7x+wa0ZpTAvVx2avq3DHRaqpOD
e9r8WZa9sPpzdynl8mlDlCRd7xcZx5q742QDKOI/W1Cqx01jsFZ6lVFs9xUOOdNYbLXBJjbCCKHf
i4btCQN3RR6HjGCx0hkojP5IhzH/AxptAUBfluC38z0KU1MKNDG6zmAs0j9BDhJV2J8BidZwodCo
l0DVRQtEI2m7bDelPLpe9q5pN2/tKivQeHnVpSjpjPTggzFOVXcIHPIM3ImI0pYaeMifYXBcPQ+U
huLU+WAfKc58f8g2vYPAZHGUNg4jEvCMjitXh6lHijJ8GjFqtT637kxkIaZnBZk8FA1JNb2j3d+e
ikDMH9SC9DOuFhleRp2jP5fLoiGJVXuCiXshMTMTsJtH4O6SpHB7EtNGXkEEcneOK9CZlx2ilqjJ
lkSmeJ8ZZS1bC36dbjD6rg9Lgi3eItOvgFlddxjpXIyfbikX1M+yy1+RWUyf7RTJ5CCnoqC+9nqo
kHdGEp2j6Fqu7rnxZMMV1tv4ySkqxlcbhumyl5Mcn0ZbzMO1Mh3ojjUbu/UMwSRslS12E3zSQI3g
/IGUM7U1jZDDUAPQ0NBqfnsVkNOgZAtcKoGnijzhB57nTD4sQ1lgKONj1D/NBsSHYRJJp9qCvBYX
5JZTGLvjd+KHdIHjYzunkogDU1BTnPPEA+0EGMu/grss/+1cVvfCxzLU04Zx+jMXRf6RI7BOvJcY
Tv3lqeYPXveY/xq8uvFDRArcuzXGiqiAsqP2LWDSUEKctCfhXo23gNei27Q9Ie6kd6AVhrX8lHpO
wy9VdBnrG5xtpopmpZYF7Ogv7GlUK8jjA0RCo3rCvJOztip0VFxovDj5F+2jr572GP74TbouuNjI
EKXudQIpIN+Xoqiio8L+RXFc9gFU3MaG6l3FY6UfWFVtv/o58uFoo5xtP/VOVvElqlHGIKZNEUHb
JdaiJLaJR1q+3ywDZgiMKCG/85WrJ0C+dTmBpurLZ6QCYeW4HUOH6IyGVTDvfdp8Huf3InUOg81t
7dfkvG5cThf0MYs6BOTHD0crEkNh25CsyWnzFo87wiSmPyHuBoiPrjZPao3EQbh8UUXiQ7rGM2sl
aOyfjhFWXIYxTVibV9R/5sYX37iGKFDtXEbLwc74cE0c6eUCUQFCwOCXebBoUrsDWg9dXaJNdeTU
6zVBGKh3JYeQrQdfYR6tLlxoJS1md1+aDuQxYrmlGe4VtAr8oOeIzYdsjdnyvIKyZr9HdIvRU9QN
N6pwAvf0inTr7S6iq34cKrX9xmJYDAHBukLZ7KEGWkBJB59cET4flouULhQPKFH4fzExx0EKgIEP
6baPT0IXAQFWYze/QPdVXSmG42Wb8JgkTao6vj8jmWn6GfBUhmbVrG91YsEdRwB3XwmQ8pkECKh+
DziV03lDGy0Puijm32O5pm8r7CbuIWCt/lWELW8LNEYvGlYCr6McVVSHdI4/EUEFrLWuIvxBS4fJ
Alq5/nmFV89ziv77Xye5YuC/R/2+D0NV/uVotZOTUVlBGowU0X2DamZ/VrWDe3Q6DPdIFSzWG4Gu
HgNmz3+gZwVS66CBaeGajLbC92a/lMARR2agWzjDUC5gWLHZfIqT44p4QPNU8NL6BNxvVRTncoCz
BcGAdmsw1DETLpaAoVUMuIU2a5cCqRfEvi8lMt9Zhfftppxl7SI9xgOaL/aExFMuTsybdW2rdBMv
5Y6MItyj0Z3PO/4tsc50SZcN1OqysriDEhcTvT3Z/EXHgGKtjC1PrstkZ39lrkCI9BbE8jsfYPfl
9LT+BEudHhaSTCnIZefiDzfgwkS6V/G9+HQmxw77GXMjQgJEDWyYhXOcJipuCJjDqk1jzfg9g3Ad
MxDPUPoxY0nf0WPdGODULvOhqxKWNzhxJWQu/aYPSBKH2qADEfKYDcPsDwyIzzYQC07ZEVaGjl9H
vwz3vVVyPYJ+j1uwfj7FXGkOexs0ZftBQI3EMLjPQ3YGUTW9a6ASUNqrG+O6gzQFJjVOzfd6vQE/
EI0QnMkSPRLMR7D3Wso8FkDjc54dlq7on23lmW/wwfq4jmOsOaV6ZX+QaYbhAeA0ElSnXNG13dNN
Jm2Uh+EVc2z+RHWp+kcMkI09zYNJuiMUUHx82ArtprNDnOiRBdKBzTcAMGW19G9zgYNHu2p/HNeK
9rAr34oz1TEE2gx+4i8SKsJrN3HyBrkLXQ+9jTBAiDXUoXy089gk0NmJOrFO3lcjvAGhLWOMn0F5
sviSFvk6NtKa8iduxgIz+MABPsFEITcEM8bf+JlBYcP/MP8VI11owm1W4NCpSM31fiMt28Ss29pg
NlCRZhxU9rDEtKixO7+d8ZOC8loB3PkK3sBHrED7gO4/rccwzNFtSFqs6GzRN8KjIQFYx+D65KAJ
Qd0ykSItC8kq3ugm5R9VzP0LtrbhM6PAdjdmq/B9J8E5BjvR3C4zX3+iQ1Bz0w0B49BIcPEPkNiW
F2TFI81dz5Sftmos/g7IwpNn5NhYeMKpDj1HH1nbdmOXZodKEqtriooJ0E87/kBGTN1aBIOzi+1S
XKxxiVvoKro1Ka9gCDNojUbxHeWVsZhGxbhhQHFGS92JITyMfeFtvcNBz7fgDvHrQFxX3ZcZIocw
kNoPWc+BjXuk2iNDuLL6UbACs7VicB8ODogtBvbRj60r4rd9zcV16FX1nhKQS0DV6X4oug6xo+s+
Jz8GIYAPtSIYXkx7Xj46JD1+DdIT8U11lMZLbf2uywaTlxJVYiM2ujLMs6IXx4YOnZ8w64S2HXTr
MbMr5I75OAyu2VF//QnsC3oum2g94JbHldjiOiPunkUjZDXZUM6/iRWgBdHWJo2ZDGZ6gytzeedV
VWBSq4rpFxSjySXDmLBHrRxxFOiEt8FCXJK0K/QWdyPPNJQ1Yzbcg33X3y6byKmLVPEfdMhDBOpV
9+NxJxnmWHkpu7L1DkzRCbpj8TkzCIwaEWvxcwap0EM6iIF0bfWo0lcw0dmdzooBEaER3pkas3l8
CQVxZDgOsNhYLjFD14jWr0jCP1x0mv9AlFKMJJqu5Os9JkzjfPLkpuXNletPUE674dLts/UPNupZ
cq4swbYm1ITr3wSo/7qbbflVCrt/9GbDrgvOPaJs0sqLf2pwa15H8+Be7U6n4th7DtXbbiP2IkVh
YONYZZa2cERwCTTMcrWgaqWbWg02zEE+vsrnKstvTl6gJQ9wULSkLhxujQ5s8VeFZyRauYcV3gkj
NFNE8vGx9HZ8dRBJfyaeu6FmA/y/mg4813x0cA5FfuYWKkSEkCn5VyJuE1h6zvdvyIndxxBv/JtC
smggn1LoCjTr/HXsuFdHjXjX7Qo646YdGjIVHiG0SBpSZKY4M6xlv6RrlEN2mFOwy9rFK54kcXe+
rNTHnFioRetkjxf/3eMl2Y/FFOXF+SaRuIOph28Q8ja+RreQJowk2WjbYst1s/JVXF3SVa+oovSl
mwp6pycS/ZfYKDqkKabxqxowH09vHxpDZzhvph49xzBs9BjFEkga8qT+xCqOEhoN/QnjjgIwfet5
elAcSoXcGDiPdlVQX8siwN9FlUs95i7p8iuBxi096W1b0BDJMT/4qIDLXQj/QrYSjDlVWhWXG7Ul
EQgpowv6Y+jy3byiUGJ+Rx8hw89/VSTSxXHGRODVRxv9hTOQPmWx6d8thSga8gILUhLoFsoh3MjL
hyXx/EmXeFetxNC/XQoJKiaxVfa8Y6R68BWBCgcOeJD857aXERhBQX5NPZ/do+7QNoK3KQK2V2hY
oafGPw12N0++RND7ayhwzeJqxS+5Z8R/RnsqTyDPN4wu6X6fBabveJbdWoUxnX5P29L/FbCI+DUv
IBxrkveY1e7DNLtGmohEdY8R7LGHEOfn5rWbjzSmej8vNkr/gw+jqHNIv5oFcBGm56jbR3Ddg2pH
wwncm4XLCJ4bNggaN7Lli26pFyg/ezc3jo7hBc3SfGfBBN9l++36x1YqZNxYjRu7cmqZXECGe2Ps
D7GT4Q6KnrlsImvkdMCWN6BhDuXAs6cYdKpML/UA+VjfQAwa1UZbdsBTHiAAnpcZJ3Sa0n9xojN4
kFtgmkXAVe9MFE3mA4VQQdRrumWf2dbnf1eYgLxZurn/5jkMjzcpx1qPiTLHFZzZhlkkJb8lWQI6
q716nmShm44EXF1GZGfI4LNmk3MHjOEA/yTfk2vGK/uOizkktZmK7sTASlwwwV8x6IVqaofyeiBw
sYVgpe0iKE9buFHChKLEXfvXQjqGCrAYaLZuQc/VSaW3OQHUWxAnpL2avlIf5+6hgE74EaspHe75
KJ//wm1kUF+Qo9i5Rp7jxpsO/9rD3iHQM5I8OjpRktaU+fjg+nGqTmufg2YYJpu+VcMIVrPDtgB2
EyCOOcxkhCc/B4SAAbLA375BsL7UehdAEDrR7h6aaKPqLPQwYiYjG/ZGoPJhzl4MyxsYXv47JxDF
Y64Fcn6pYnV12oBLwP33KGAO+DNSAVf/wnYwghxDo4OWcvkJ/f101w+qe66giXiLIH7DwYv1eHTQ
MD5FSmJGEy38vGpqIUjO8y9T3fjqLt+gRlJ+ux8Siutu78VyLkvh4BWtbrE3qxizM17ZNbljbiZ/
EbiDUzXj3lGHPqFgJJcMKiuoM0CUklzsF7Ov5QVA1o6HHK+drUWU+T9pFCCCyE0R12U0u/9Wwwht
EKsh7whabdQfLw/xVKZHkO3bOZscUDvyRwRpYONADx54/DsrluhvhYKVNI5xUTYKPN/aYAcJo7rY
CCA3Lww0LQVx9ieX6ZAdopUizNrlEfuLWQr7lyJl80eP9ZrxER0KXqnSeNwKfY7mdJRk/UI9Jaf/
OTqzJUlxLIh+EWasQrwSe+57VuYLVtlVBWITIEDA18+JeRpr6+qazAiQrtyPu+agD3+xv4flpec3
ewcJLH/12Vo963rsnJOpF/FTS860qQHZhANt5H9LM2zdceHGlJ/RrvVhwum697SriqNyFoTuZaMf
aZ9HS3BRlnUnTViWdttq9XmYfPex18E07OJm6c8GRK0ml6pzd19L5umLafP5Ri+1vHWBWN6LiBjd
1DdqINe4FAVmd+3+mg2MRxdwK7SxzXQbuKt+B5ypv4oqmp9q06E3Epw6A2xEb6Q6yhfAzYlbEkDl
zX6YxuQu8wKZnTTWdZ+GS+OCT0mXz7QAEm04+lRZuwMXNj7v+4hvE7YcnfdWhd6+qIpkv3AnNsQ2
N1lNvmUZHeVU3uPtOT9qsMbfyWL071nY5b6Pgv5i6BD2dnYZq3/aL/I/YyNriloZzTmbIRlbdgrk
hticEyjGI0qtc4NEBeyCQe74dBe0/dew5QiDDZdXJIctSQxQ8pohfWs/EfLi+yCkqUXqfGPkHg1U
SAJdsVElLW/yimkJ/2ya9rkYtz9LDuGBsQ5w3tWj+Jw9wcmYD87e124RP7pZCwyHG4LkEjA9VGk0
xbo8OT284e0Y45ECy2MX+s6CSVJG40gPQhCJ575p+mBfF112746BDc91yEXOTA1qaJfjSIKhIs0Z
2eimn/X2vAWB/xygiRwNFEBxWNseEnVlTFt2qNYl8mkQuHccNnJuRkFPFG/b3Cvv0zBQZvyEMfaL
k5VZeaSscXxjZl3u5MrpnDweClbAUas+qjhwUE1aPt9wm+17hCQNeRNoM+7qzPF+QvIioKzE0Ho9
jwGfuuLBnFxOIJgvXp2/s08lH0pxm2WOO6aduNhFVXklj1h3g/EeoAodEpZ9UoeZe0Il11HmSr6B
LxfmabP45gsFTAsojOptx/QXc3PssOubnq8tnu385BdZ81ogQT7Hjav3TZPoF0g3fzc4W67PaADz
vefK6Metutm7jeJwLN65o9d9Rx+PxaHZes7Xk5NE/oX7ur0FzSSWemEGyLPCuwnVOApK0ouZmKLt
7Ly6pGs8b9nSatXxC1GFOniMNjaf5jDYinZt0Ko67Yt+ehY50C2VMOXjMizdvYe1/6Qz4Gg2t0Lq
A3JYMDwDMMS0fDYgUcmdB1jHhdHc/+OVj4y5TFDlZjk0Jxki565FektSzedf77j5Unv7bKr96dRU
4ab2qptsdYLA40L2CWvCx1gtwSt6TcBj5zDRlbst35rxCGWm9y5JHkr5/bJ3eeM996JC0T7z46M2
jxsYd1q0Lj9A5nPfe2xC+SvayJQREa3x/+chLiRrspt9J9rhuNks24NpHXPjjIn9KQcF4jNE2Uod
ETCGor2CPwJw7MfqWXYBu7m7dNNj0MfrhChCf9upS2reCS8OyEjDF4i/3FKHRRHpYrgVs/w/TDLO
yS5qJ/5yIIk52Q8Byf10cHmS6bheuZWTJSuTeHN+Sz6Pg3eXBvWqgPRgK97XqqhRpZkvNe4vn96t
8Nr4PxpP6jNDav/oObODfXR9i1uGXfccOu7CbiGC6WA6shrHKg9IsMZshdlNUbj2CLGAveZI/9lY
+ngVruJRrRWPiud12wM82XDLCptf2grbZF9rd0T/H4BkiRA59XFepu2EfOQfV6TzByFRnIOJJaeO
regf+yKwDr7YjO/8Wk/8xTdmkfUb7S+0s2xbGRXngq/nLdKxfDB9hK3WwPLcLVGi32Jbmgcq4Evo
uSzk2wi4H/zdqTGNUzzPcZ/BcTH/sa9hOxA8PQuuWZ53AdP1ncIa/NRIQ08SNhZIk4HwYrhO+NpK
i7arbV98xly+du/lkf8VlF7+kYzgNsy/fNlFHRVfC0/8HfLC8j3zBHh7f57Hhb3+Krr4POk50oXy
fyT8640/JOh/8HXQu/2k8QmQ7rwPk0lC81WoKfKd5K2tM/Wqaj6lZOsxdSafLOgBQx2ntpvMWuww
8KN/hdENSaC5TO66PHdO13LjT/AMRrPZl1+ry4krLTQaAdmjzPtx6L9dWJHn8duMXXJji0A8xpNq
zjpfskck5+QOSCx6aqakYWQJLYbf6g7OsWtC9ToOsnkcnC47Vdxi+W9srkxJi353iEsE+IZkZAsw
QNjNJ7SLHBRFy3/SH3iWqraAhLHjtX+8xMhpcGyOOfpn9RWG/mhejDsiI5Eaqs+eoLFSCWsxdwsZ
TPtwbCKwg6rO5UGT0/kbYbbDc+qBgArpA97zantq4G8fak7DO46svNo68COKLpKo/lsoTFIxDPUl
lm57kkIBD5km/+5duLgzDf/5lz/WVxsnuA5fFiOfQ0FBeSyAZH7r5sb8dpTUZLug3B8jWuBPTkXI
Ye/Na1X+DkU5Xqo8Qx+xrPkpmxE04C4KiAscaySvj7lZyH7LSvhpoLxiPg4kdZMb1ILNe/EkXc6s
NB3zJcISZ0Zfb0F/asK6nNO8bor5YNzJS7DB+qD+KsvAYmULEcObiDXRx/7Kzt9Bk0zDoeya2JA9
CYZ1LwjGftKx6DoP5KkZC9ykl/Geg/zILU7jvMg3TqvrP29eDE4fG2Dyr7fOsJy5GgI1XZA2S0tn
IFu8VUrF58QpFOnBRBb1g2kiZv6QUHCbbsMV/8zjSc4XL9Slex5xpm8qEhWkKPtoxgEfNtZlT8o/
JTe79qnCGojSqi/z7DxxKkYiz4QL8FO6IEOtXLt7CPbwj1PliXrY4iZLDt4UBexPCaxt6sZgP3vJ
tcXLvYrcqCH4IuwPVynU5PpMnRMcgIgYjvN1HoC7tHy89DugX81Md0FKcMHbx1sjiUfPs/3LpjjP
dxgB3ke8RhyeSigQh9NjVnLxukneFtm6HEY5m5A0WMMP0SY1Bpatqu7UthRi9Sa05PDXikNFOHfZ
QVblgo9aLWGDvpG4gKiBdLLXpqBsx249iTTFqXOnSq572K1xYd6YDIvlBPEanPKVG9L3K+rEIwuP
qgkUxFl1VJoAOjjcgqKWw8kXeDRlSfuwKYfhtix10ezifCK3JJO6vMU0xthpoZ/j1LVSnOetv2qe
3vXE0kMz7LRrg34XcJ3FX0cOlXws1mSr9/0Sj48r4PGD6Hp/PfUGXXPugfVZFpesOfgdQTrSuQNc
ek6XLYQTf/U9qiDHws0vOO5SDEg4P1Q+k+w8CB71nqCmHLBLD1zRUyvOOD3Squ1QoDtm+O8ZHPRs
k3D8J+XcsbRA7v7uiUWJZ193zd8mm9avDO69O4VroNd929fd9DDkLQmmoo73iR+beztagpFFxrnb
Wcswznd5yT3OZ+YRnEcWuQWVCUHzwniqwx8i1ckfkid4fWzQCZ90NXQPk2zKHZ3IWqULWw1LLZJE
uDP0bke/QHQi7m3QQvW6RuoYi47k5NpTStkG9dJ/jbowuN194IWnnCiS+sioOHMddaNZT1rvHqKs
HvI7UAtkQL6EaYluM6TtZie7DSoB8CQ7a5o6X+KkF/0VYRka1N5WE/0+xdkU/Jv9uXrvex+ljuS3
vs223mUqyvI5Zt8rRufCvdWxJDY3Vt/06uFeTUlVHjfpRVPLSF1hy6+lyD6XtjEy2vu19I9JE673
Yphr9wPaV4R/KoNM8hhk43CHwd40ezi6/DvviSenDhVIbHeQpXZ5c8rKRn/piJvZmDgp0uOfNrET
xIykisM9uWI0qiSsRH+cOCq4NwCGSh3RGnN8wsW9wj1bp/9x0o3tYzsmXr/XRWZu3Mhnv82kH7zU
K2UH6Szd3mNBCNpTWaO2SoL4XOHgopL71l+/iMRe33dPsn8aVfd/rqj0S0ODZ5EqzGxg4yaEIPcW
LEsvHxLqVpN20uVOGqu98xCuS7z3HDBd7mCTwGgkaXOQoZF43oHNb279Xe+GZXTwMCnr5/aKeVc7
pwQHvl3pzv0NIF7rfQVELR9Iasp6r8lHFqRtqql4SSCeSbbQbJCkhQxB7ri0KhIHcjhtSCSfhHSa
ALXcsZV098m8+s1RK9KLKW0ZfHmJqfIPS+MLaSXFU9Chod9Zy4iET0u86NyUjqdeFHdJlm9E+L3+
oUIPhn3hHx7iYFjuQuEgtgR5UWkkFYboHezL/JDJyYj/7FQzIswtaEivZJPgf5cCyQFg4Ib//40D
CtXrHKAXT9/E5DZXLg2uzN9o0VIeOy6Z7U8F+y+GIwCKudUlLyKmFedtWhSsx4GyL8eKykfSoG+j
0/nyHIwRYFS6NfRyXDdX6y35wQlG0/0whyKypg1cG8dioQNkSO2R/H8tCRyZO3QktOA1lqK86wFu
ZuIngZlfwWo3blGKOfPta7COYcfmtcxP+dYlnB9wC7uPCTTjxfN0LQ6TKdVymqKOnovQzzTmLlUA
T6WxkY/YhOR1K2W5Jgc8OoUQ4EGRHnoSobjDnQme+jFeL/DcHexrr9SNr2uACxoS+pMrN++dpXpo
vtzeAaisBTrYJQ6hoC6UQjQlI1G8xrcrB/mOF7zKh+8ETOc8sgVn53aKCxK+4+joB5YOA2BnXL8v
n1cnHJ5zJMc/lIoP6JS9CIc7AKEC/UcQ4FJ7Pdb6p8V45+o/Y6byuSXFiRGkxZaf6ki7XF7auDNS
IK1tYvnivZ/icEdzMEmOUdKO8begA9L+1Grk5U/9tlftr6JFf39C4VzdY+HTLQ7KHHUOc1w4yBOu
V4ypEsbWBNHJ9WZZv3jE3TdvHwmC05cmweZ4LivlmZ/FhvghITt+e+NjVcW/OSst4YhCq2GZ2F+q
KY9OBQGzcAWbvp5LdjZr5mHdKcYf/6HnMQjPjbZB/k2Bgjf8CxGCogyfi4X3erYp4+DsEl/pfiTv
irktddOEuEZYNl+0W/po9740tPa0VRU3TVqH1lLPkrdT/dQJMrkXdMeoeRjXJZIe1xaA6irQmi9d
QEhT3x5t1YXmA0x1PLTkX01gT9xZwKsYhK8fbfDd4eJdT5jzFob0svd9clzyXmQ3c+iN662DjVLc
OeNoir8bJIG/8nUz4H/lRKwbMAXYuuZ9pEOs/IiHwJefpTEmyFKVsUh++HkraO+vKq7LwRQ1oovt
xeYsh+ZcBmoaSpS/SkbOobei9rIXVZTWs7vEq9vufrSWGEjRbsTiTjmNvkVcpgAztjjIJCnz89rT
xCX3S0eqOZWcvYC6B92Hx8prtm3XDUXYsSM2kaQrCmVnTT6G2S++1i2Py9tkZMhP54iJujvVc88j
PiMJmUvZmsWh2bddsvcrxUWLhmqL/CUsPdyHfTaELdqE64ZjfOPHE6HvdAAYGN8HYKbxjHePpp5Z
7YSfrp2ANfLVA58fRj9pDgsG5vgKkB23z10/jMEtbFnEwTVr1upYOL5Uz3wm2xMJt1AdKJPhVFHi
9L1EaxypnWoqgpi9kMFL5QyGqdmrMfGgBJL83CH42mMWxRVLQ7Qk52ZxRvCVwQJBV0E3Np+x5Qdn
XmxdL7ngeeTFyUh6YEDlkc0eRI1m9TAEdD3d+6Za67MLqbQ9WkV70LD3oljnB1UHiz0roTJ+9XlJ
5u4JPq7seMy9q889r9uWpSF6K/8AxGxClmxniNbq1MYhKXtKDhrsI5QXzEpW7chTJzFGxki2QsFx
+WBaICb+Z9SCuiGwCb8bz3bqkuo+SjorwKGaYYh3sxFqu5vbjKueUJxdnNZMXJUrTGzY1HgNUOHa
YdlOeSXzv91GupSc8ZzF90PX4CK1CmKPp6qHjVoTj8mamP8rgZIhTn1Hw/Hj2S1Ptg0hYLRxtvu4
B1fndsjYakpGFvfRxQzdDgl5FCaqIXhshypYL24TkzxfJl/hfAUzvqPnJO5vn0IWuAMVtDJdUeLK
g2p69TcTAhFaR2P+zq1bPq2RYnhxqFD77TGNseqULoxtPFX9oR1mNsm1ZrvdDWbFgCv7sTgF2g+9
A40DaHtUIqjqIZtoJT96OuSQ541FfgzjunzFAAKbjhIu6yHpNtef5dpOQDIWUSUtpoHDk+mvHV7s
iP5/nNmnO5PFlCWsi4fUG9dd8pG3wKS7pFgAS7dt4Q6hqci7lz5K4BOT5arHicYimfViaDy22Kw4
UGzjf1IgCptF3p50YDnjzgdcor7t6mpwfvcODT0HG2rnt1y2Sd14+C0breqKZAepNEriZ8e9AMDR
+bBej9Q2aV3y8isWSZioK46An5KlJV2f75RMkQKmOsWbz7nTuecaZer1ui7erqZjC8xdwE7atAZ9
EXXOIZK5gQRbEkWhl2b4/u845c0DtyrmFVcj225AX+/qyxYPPv813ZV7KK7oIVYu8lUxdSx9bRGl
9TzlFzXq7WGpYB9TC/pDhf7cZDnBy8U1+regL8zteDPccbk30RhPuHq0MR2w4ApzsiW7YH2yxPOT
joy7h65VUXoyJJco2qTqmDJblT27q9+rcTetEO/HjcNKveDCjuvIhW1u5R7lEBn7lfUiD24M9ux8
LJLFJow/06xuxqQhHlehVmNYNu3fqBgDIAMyZ3dZscRfyaadH0YzPpOZPaTerz2JSZz269ysrM/o
lGULR5N1o4GOB8w4wykUkOI3deBI9d4tfYLLJsk58/ZPhb2QFeaZKPQqL4VltAV+g5ZIQ7c0v1Ab
Ga3DjVn3rGKPirmOPcbbc1phV7F0WuiHTevcb17AV4itzW7v5vWu2VxPNueqaBf/JoINJMZdwRsV
v/p1mYr7TFw92kNldIIFJT1EaLIkQNRFRY1NSBiKs7NeY3sOAoK+wTMa07R9bDE3DsHZRFkr9mRj
mvUMyDVUxyjupYcWPWkitrFV3vAyV0Q26tVnTrOYHA8dUFG1n3UeqyPrPwRav7pAEzCznOcim+P2
AfkxLhEnsMsnOFREsDkEM0vjjoa8lJS0mG4VfOcHTHlhHvS02OWY1LKxr5bT8V1b5pvZxfQesdcK
gx1R+XNPu9vik7VrMleOp1iMjvnMw56PANo2DECRgyAyN0UwkZ+Yx2ZjiOYtBhaqnG75tgsIyW3W
U+9zKHge2zdZM6MdFNQOeYfQCX8R8uCDi7e2hq4THqxfk4yu/hqXUtwZWqjmU+tYo07jhFr/yNJj
3GW30aRHrha4oYE9DhNx9BhdgeUZZf+sY0bXG3/ahntnorHjjgdHd5iyhfZPIbV845cB3PjnSHRb
WIC1HHcZQ/jXNsxUacgwbr2z6tdqe3dLvW67eXRERFqmcLKE/SnU34vNu/mGlM7q3mwwmR/hOKhi
ZxJ0inNNllie5OYMX0E+Tb/QQjl5DI0TtaRXy64+br6elxNdeR1Bnjl5HVoPs29CYSuPvYd/uyck
039iv4b/NgluujNi3sgp9vM15OljjKyZWL8aa+mFQQeEhCuuwlxcha3c+1setkRVlVS/Ufn8Z7EU
8Xh3laloDVz0AHVO7e92IbsZnIj8On9J4XmXnuJze0/FBFlwo8FIjb8hREIRoXaWFfB1GUyNPoZ4
9jemzOGwozq37QOxRN0yN9UEv5K4jdlUuQh128FTM59Og0FMQeEVNGJx3r6W+bAI3qPCEqtEl+TL
SYib2wvvth99ZRqaIo2zAJQNAYotjRa95JfhXERwA+0xT7exZbLtl4Z/yX5bzhQp6O6BoLL+8Jxo
fW0d4X2XTuT/F0fIcX8doZL5UnKKJxZImryyP5mtGUf0WJXb6VrPovbEDRPo29rjALcOMDznigoz
jEig3dNSIP0hw9HvtjnNo6LYYd0vrqyCk08PGbQLFx4BpUZumKEnj+x7IV1Ml6kJc5f6SF98Es6O
vT22o/j26AVMjgVGgn+tn2MhLJn535Av53NUburvSj/Wc0w50T3Fp+s/p2QuSulHpE1lvubj0iIP
KSnwxyqjUYximHu5RduL1/fO36Bwlm3HXeXJcw7/+C4mKtpS3PP8MOTC/6/Ae95Sfuqrdxo1wd2G
qc0JhF2QsVeV584vDM0IfX5wq4CNsdty85z4WfA4EFWhloyqG5LSNR6w6ka/2YtJJE9XBResxQ9d
l1cGFz1ZoCiDHIHHaWELKY/K6w/B+z1eFBWUFzPSEAR1UcoHLQRn3MpE8lJRK3lXla37MpG6Wg99
vl1HGUK9atc2GRUP3ubcU5Nif1nD9Q0wJevgAmQWYuFpqov3IKAgjVyMQqarC5e8e5tH72FHGQQN
mrn7K+j15NODqNcppc8X7reFf9n3/dSrdPQwF7uhyx4V/8UhW1o4a/5en4cvShKEabbZ73Aw1UcB
XoqVv0ULQ8kgXUpwloHWyLNWZRzumQr1cJtNOT+eoPtHHkUzWec6KqAlthDcrzrBskesrV74NMm+
dIkTvFM1NO/zsAHSMIWo/D9aXy37rW68I0WKJZhPfI09BnQSvFDnwBkkxeMJnFvr1cnRRbOng2bj
0/nguknDPRB510go26h+AAoi50/Llj8+crBS1Wlcq6pEf+cU8kB8ZIlYjnX34o4UR+0Mza93Fj2A
AsCYq1ZoOgxclzUZSgAV/7ru1/7QdMfQ9kP7VI70o9605ZhPaCNsKRdOo0xhI24x/XdRwlIWoYQE
u6KdkSDTMRGCLq3IOJk3n+wcYnOnuWi6/0N+WGoyDfFmvd/OxCRwiKrYjucVT5fAyuw34giRHL0C
Z0fF0apMmCNaTN5zADSglB8DqaBlPjWyHzhhCT/4N3ErwnMkRKb30GqyuJmtzMcXp8zLi7ARvhnu
s/3xedOStAfhfd6kX94P9CX/4V+3637wrpBaD03AdziT80uJA1f1E4igyt4wvQjv8lc69bOl2yM+
AZ3a+MDRpAQ3LAPRkm6pwQKy2phTNlJHtKfaxvmxMQP9zmul/Y4yjv8bBtXa5o9u0ZC1nskwfLch
ZwQ+Z0UU3I5LTIZfAkqwKMDEAeEzsooK/BvxcIS4pOFD5/tZBtwc3XBCa29CU0TtBVk6hGYDhIj2
05h58btsIxwfcJV3Qf/vMSe+mR+IYBPY1hmZhBMljaD/dcZWybiUPMUEJDKOqQ3mbOtZ/1zPpp1O
SUUz03WY4FuqkG0f/KoHeKC8xnlhPMzimwbWMbgImXMMbrVR+qaZYhKXeZaxE6SV8gUlP1NNb+uO
L239ojMvOdPOstIEx5tGFn10aaXSBAeIc+i6uB8QVVBRjRTencJPHFJ3BAnBcCK6BpEZYQz0cYc0
5JDzX9N4bdDLM/iwtwWV4CTHvHVhc0n0HTKRj28xjUE7M2R99wGWz1eYNEn0Ufim/Gk2XDirZS1P
VUlgJo1E2Lz2k6rfdGjs9F/erEH/G3SLw9NApM6k7CrXME5mlvG0EdnWjxLdUt81ZT3dDZhwB+JR
TXyyfXyFEka/81/o1xHPqNc1ZlBTEnAHP+Ai34k/onfVPGWfVm7y0iOH4WPQR3TEjQrkucpthH3p
U4T62gVZLo/ksvvyFOoGHoq7KTeu2p5W82QA4Fi8+XDY73nCTtFiib23HT47TraPGTMV7vC73ywp
D5AoHH6ad4IdKCUyxTSU63/LRlz90sM8Y3Ntszgh1nZP0ijb3l0F8mUnFbnrHaHhSD6WcuLKpBjp
Yjxmc+d9CG8tT6UfaO8OCEii5zcNU+3iKlMdIVK4/MOLkH//g2dgkiWaIp44xtbXeAVFuTeykxat
uXUIHD8V7jqdROCiBeigqdQBZap1bhc48FsPsfhpNW3U/jG2tcleuFHefjmFJWgipyq6VBR0tqd2
Htv2FBF0VHeUsmG90Bakv3sqMC/gRzApml7HYNc52uuPq/FgfiQQYkXLJrmyw+ZP3X1urkBjoUw/
PIW2wnInwpcQ8NOyeMsj9HeCCSBhhxXoL7ywMIf/ZO8LwFbyHinW2uIeUbalAtLnzkQ4i6U6IfVS
RJHmlA9/QHuW8ykhr3NNh8atOTdR3vUU+wViEH985iRqPZvBeyMkEL7BPTAwcfrKg4fIoV5r55uM
CG7SkcW7nc1k5mOpNhg2HRu3vHQqdDDlghLyP+dpn8nLrKFD8CrnpLMY36sfhM3Edqy7shR0TF9H
qsHT5VlFRf0HsRahaKJuHoqIq4iBLYPE/2y3BHxxZiB/tFV09Vin0H333ZGgRjZnCqiizPL7MEEZ
+Zk0Ru0J25sJc6oACG40LQO3VMNgRcWiHaazDjZJcWHkluS21oXJ+9hv3MRAEaZPzUHYJbjZQ8mo
QvvqwDVMgAKmaI+wdH29o5+BmovFLcbfHRF5+Ug3mRgfgeFonQ1JMRwFpeXIwP3SHiz5UUKGfR3f
JqJSbCTUX5JsqjiQXK8w8Z/XKs6829xWCN3UIF6zMJzhBGmzUVyh54ZmHbEWCjZ4jMk5G23/Ul4d
vtGzS7SiykPS2AVL9C8VhSzfdddt7b6aMrY8cnLwr/CH+bxfSxIpGsl9S+3c1+OlVNT77aqyQzLJ
/EjhbXSuHI4O9gpfdLPUlzzYoNwaAb1mxirmqvqspcEzG3tMkSxgR6FGqmEy8nVefcdkKcs0h3x/
clEqQTzJb+2I9xP26A1zM53E3nSic9p/omLVbXbsGizEJFiu9GsGZsDHY0DRW2rLnjsiE6ANE4UN
qZDX31VxLsI3Xmm8SjmFOzTYonu+IKu4RCn6qD6w00PF+Nzt8OlVJfZq1WXyz3WLdNMwnMUTnTji
jmAv+a64pYwG9PDKegJ/glWXJwpiIZYZe8LgYITLLC/cFs6AjajWR3cZ5+LgulnegFXVxXBs8j5/
tBz3n/Mus28q3pgpw3nqHqw/yHvlsTqA/OXUIAT+teYC8ZObGQC51YM/05Z3pLnS/y3zWdCg2Dv5
a9NBjjAT+/xFK5iRuI82PNsVS/UAsJvVZ9bPqnsQ/ibf86oJvsIBPIymwPUqfXE+O/cl7s3OrZeY
2MeQ84FYSyyGGvZ5fMg8p0Rf0i3RjwnA+ZB5uD3QQTYhuxwSPWBsC8iVsQrd86XVX8r4QDIE9KTk
NZ/9e5YM8mOdX4LKRJpvgUp3QlWkrq5JqqLNDuR4rwZMd617sXRZLoiMS/G5znFEItWwQOzU0oEN
M/AyKeG7GpzWVpW7iljURQc162CUT3ALDRmwv4JCoeQwlQFL9BRtyavSY/HSLEv9mTQqD1I1xFfD
f4vVr2m7VjT448CflYNsf9yZbgT+2+RDVjERAncQdxJz5zvbwiTYX3WcYadj+nLTqMdC7QF8XhnO
RXdQrceXwQm0eM6mIoHu6oz2X9cuc9SZFhtotElccZ5cOOFZuYq+AOz3+g+9DhtFMDg6365JADpM
I9WrJsz+3XCXSX+WENZoyWg/Zl9FJRCCFkhMqYgnaMq8wbBXns/vpIwc8p2II8Bjp4FeI7jFW27W
qSYNpALwijy7PvQyYnuotpVVrqGanA26j6LmJFZTvOjhWjVNLQNLIvVLSMoQv9MisA4kI1JJbotK
NdDCa+wvG7RZDiFydXAQOW7n/no53BfDBWs7HgQ5X82y/Gx9EFAoRn6aPocEathz9A5tneekh//5
dpKVU4ByLGwZIRIFxbfq//JhaHOqrUL/TIsw+l2GHcwFD9FYdYe10+t/vUng/hTFmJDoLhdU0/yP
UT0m/XCrBsmxTtbO+EWrLA94FTnUwEXFlTmH0yYoxpmFCAQc4h9/E9yZQHNv9zkZpCp+TjTFPXYI
PkY/Du57VoXlj0+cWqfWU6XH5T9W3ORkYreT5Gkj8ep0wVewVGBGbhNykqpojm1PS2DBFAGEaS3h
2rG5uLF6MXE6lWNYHAsD1HYwXptUKUbtXN+DtEM+DhvQ1tmnoNjetL2hmT03jSUbvAl3vYS+S1YH
TgZlg18uHCA+KWIyowh5WNXM7+KOmuVxTGZ0bxJR/YViTbhAPYrttoc5EMdV1TZ778aVKiq5XQU8
L3IHREkzR/ayWNYHzon8jAzR8iJLPP59rznBoFc4HZUc+fXSuphLcS5uIRn5xnVjPejhLUEGJVch
3Ol4Ctbj3DEprcyM5S10xrDyepZKnzVHgwgmBLCmuvMXVbUfim9BPYYYaMNzJyoUR+pTpb/Lc8Y1
TipRJ/pbESXxPKFCUsF5CUOKXW9YZ9riiddgGVjdmQ13tB0NyWNY1mAJ8JvGPXPzb6eGHWV9guqe
zPJtcg2tpTICr/ovV6j9j6MzWY4b14LoFzECBEkQ3NaskkqzbVkbhmXrcQRncPr6d9irjujobrlV
ReIib+ZJRXEX0bcM2bex/ACQJWk6XfTgVlYcrDDDOlx8+KEh75p044vEcThyFezoiXisKUdZkAyj
qThoj5W8PRosQl37QHlTEb9OC1/WJ+v2gI2zNEK9xdrJ4X835GxDHhMQ7up+Qk12jqCSuN4wixTd
2boQ8WrIxNNUJdfC5xH0ETMwOIPxtC2pVxKGrMyvDEu4m/ZSEfAlX5SzRO0uyYRl/MNgukvIj3RC
XoDwtB3Ok8hd639iFVz7Ja/J4qOVFavjY1nCscEan5SdfAzMQIxUrXiu9iYwFoh/NgPGOXF9kg5G
RNsSArT85kh1RpioMOpARuK76uNCZngYRz5+WEYR1w+MGiP7Ncv8QLQkcY14kL3MkP27uUpDygby
Of4q9PbXg/QKXRHJmMmYYuQpGhN8CgeSDCUPNP4cRpWh3mfFyPcYmpT0bm0zQvZNCuu4O5kjGmNt
VBAo7+O5CPRDiNUctHw9+P61nJQfuud8KPPgE+JWtLkscbGREPYWDGokFJvqrqv4ADZ3Ri1jPiSy
RndjFjTNrTfbzVw3ljvuUogKnJ8bpmr8CUV2NM8TS+nifwnyCFrIMhfrk9/CFb4sjcRRzb5N6huJ
ed4jogKN9ZIMEOCewVMZvKuiq/xbD77cuRvxDIAirnzjvym/dZfnRPqoZAK+TYFLuh2anY/zrL3E
UJ5QgsmKz6dkzL30vTaJqj61aBY/PRaty5AKZRCrB4am6EGmNdCBUYCUCrkUdHu+rEtzN4clO8XF
Ccf0MLmU/gFy8Jt/lsd0j3VlGj84O0EgRakeDHSGmZvqDmYhSaQMyHN8ZyuENKRv7S3/8IiL1B5Q
bloBm2pzag9rrcy5y11kI8Lw06v1sOnvM08UP9DeGTCo1iIVEiuJ/RimQomWPCh9YKXj1P8IAgfj
O0qGh2SCd4n1UBEHCxW/AR+6+BqUUfZPP3o1rGOKQwdzlqu7DsCzpKef2IK5jJWScoyfJq+a4hfy
iEO4PqcAxjkqjBgEEqxOVH2VczCsRJ5RVNCwLWnva4NYXJymkORNCjdtOvg52L2PctZDfBkBR3IN
NZq7LGiwrm2xkiZQ50njJtzD8YGznEP1TZkpFoZEglEMLFVR23vNrX6JecB7ADtMZRFMHEhjDYGX
fT3hGxgP7WI9eY7nEfVpyWQy/VpI5AL7S7I2+UuQK0+uxEDJT21lIHib65RZBCQ8ORSIDMmNLc/m
LeSyPBxqECeGk5RmqHFHZMub7yA1Bs5PWWVY1zPu8d6w10nMRoL1G4uG1ArOKiyXHcMIbglgnlJ3
EfCy0F1eemLfLPqcmsNJUsZWf4vcscGVl1r7REsI9RfZhuXoim2ABwZLQs64lfBZJIuiSF6BATTV
d1aVWBEXFpDihdsuRkqfMqX8hFdg9K8Lm3fgxHBikS7WkWsEL0V9Bg02FAn3skUHvLVrdWd4fklE
+577lRkhxGMyWmcXZpEZPhYQCdRYEWTIPb6SgM+/Mc318ZWZaqkfZT3h0DktHYYRvrg1v9FXyF8y
eOKekp5qYIzjBdGAT3yPw5dtv3WTWr/0/LZ1uPMYSgc2rh6mBH9ekxna4JihkrQRd9odrR5heN8U
0WwPTSnUUh2Rj4flYIh7encoLnPznFmzmv6B2gRlX7LJjFG5ZzkNOmM3NwlbD8HCAwrsShQifbMo
Qc0/08dY2uBHiLh7pq9hI/NhpoRj6mg2VuR6OHYhsyFTJBlQSbA+Get4qd1+IzCvvEskoMzlYvOG
SLZQwfDsgyIU9z2X/464tu7aW02k/ssOgF/uEq4q3Ve/dp7+VUvaLw8a8G1/v4yYM19c6+gKZoa/
vpM399zjpNvFvZoUWsCHdJt4fkotzJFTR5pA9PiSJC/TpV6G7mKhArlwNQbCGXFs++KmF2aHezpB
Sba0tm+yz8lpnOKX0ovj/G/KVqZh9o28CiQIomCnutzXA4ZM9rbHNcDrvhWUbAGVvC++AS5BSchX
cZQtjZ1vrVzH9RGGdWawPFQ68rAGEfgqLwCi+K+BU+o/W9je7GnKHL21D7lucv8Qpd8fEbfpGdml
qNY3P1lae5qGIHhjqobnJiR/wr3m0ZBwo1Fi9jLBf36YYN1kL6pCUvtgUCw3XJbXtCeBwOOB30y5
P0FGaZYz5Ca8bVywfQz2I/fneRflHqanougi7jyibx0EkLkmKw2Tzwt4+PPlzYjcOE++M9b6wXcR
xnj9U1WQ7xjnKvsDS1aBOL2hX3Ee4NAgP7SEL1keh9M9eQR5I5YF7QO0iiSCgo7EeyqhXgwLmRKJ
9d9xwITDeXE1EFx/WcnLiDFroyc6fogQoaiE03vOmkttj5CndmD94023j5YvP0pG7rx1yKu5gPza
HadRgh3x2RtFXAoQd08dgeKVgPl2MoBvDp0T8Ls4YI+fdeXypvjXSE3x5livjrTkC3pawZ0/iSML
NrkTK97LigcTTYVMvj3E9ZLp3yphwXZyYboEpzlmSXbQKuq29U/UZPc9ZJPwq/apgGJRheq3XIn0
+XjuJmjlzpFMsHtwmmBoT01Plhn8DgjyO9PGqGc+OCa7m/DJ/Wqjtv4bdl2UHRWu5Yqz28uaP/FE
h8uCWRBnPV8j0pCzjziZTSX+mQEU1IErlpHADUEDn5Fh5uYM4583GrVmjvfA95WXcFLhRrypsWEZ
FhNXF9c6ZMdmZyceTu3o6pkYbJI5j1Ib3ER2qKLhTC4JjrTfh23/ojOcR/fWDm7KwBC5X9wKCvdb
u0Xt/poIuRYSVCoAT7Pg3DkaUyAkCcqg2odsmsCbxR7TzE2ZHM2Mw30WhHM8qHiQrV08l/WSh4dW
ee1wxT5c/6XMC/eY5BW54C2TvGyatUiJAkkRBHDH4JPv5nHN/McADN16h/NfZzcWL0V70NgUMOyq
lXgBaXGRXVy4YeWZCwfxS27Is+v8Ym0xlJ8C5KS6mzSSO45y9NQfjePi/U7mvpufgAoEb31TTeqI
sDab9xj2LzsD03CE9OPI3Kj8JMIBUdY98RkSHkDA1lQG5HbCpKrvEJLK5aoYeqc73rN5+8y9gwt7
MmDOi4lohW+ibLmC46YCMxGjjR6o42MVo4tk8f7YYDDVRVdzziU23OC8i2De0VymBftAPXEx7SPy
VgcW36W8wGku0htB97h/scQl2+qI+MYpupQNuwq7sl3ks3RY7Bu8p+rCkrUEou9Ig3q1aL7n7ABr
KnYqPHyw8bPJVidOdrI7BA3qiJ9G+udsDX/nWwFoCS+L1TyosYqABLN55ibH6UrmyTcU9Fyk9sAr
tG24+n8H6+L4T5oOsle9RAOda+3KVyakpP2GuWkRLwOg8k8sin1/7LuFCUTGBl/PbvHs5B5KbE8a
p8s6Y2Wt1/ypdkduaIs3kde1LOcMT4N2vzAEb367GjolA7VRbrPvHS9+ElAwWJDC+O3Oepm8+ZEl
ghIXi83FHmgacMqbX7WiPONFF0/sjZLgPs0bRt2MC+W/ad68qrytPftRrH2unyC9IrOj5pCHF1ij
Kib7nkPHWJtnX1nc2odJ1YRLurxfw/vC3Qx0MFUYAZU2EPQKt97qXuoBPRwTShbDStvyc9qbkEuy
MOGiWP93vfZT9tz7yfH9d6sU/wj80f5HQgWW89YGklOPbLhCFMZc1jzM7jA312zsigJRDJKSw5q2
3M6fbEYTh+RSerC/UOz6XhwFLhXe5rmO9J7ZNx7wVk79Hw9XS8hFLOeQLb1SfkQc/sSvKZ76xXAP
r8fGI+xDnTTkl0IxRZCQBkJENqc6Y8e7jPphDw/78MzEQwqKecpTRzn6sJ69SnHZ7RiR7M2DtO8+
JDX2Jqg+8TR+SoIO2yMy98M7ZT2leMsV+Y5fRTOEA+2KrK5p7IkdVgUIiVHxROhgw0vPSXlbgauf
t4Y8dR/JiOl99NjDvFWNCjymd2rrdjy2fHGQ5VBeIVNC8cEqK+P7nol3vdYqV9/EZuBuqi7I9T1e
0fQ7JsOXnigydAWVPBXfkjbvhH9H8NUNXhYDTuxXwR97fCzHWdbXOZZr+0sQVNOUF8GI3WcAcoND
liv2hP1AExsLcI+a4/OWtMgOvSBQCawKcQ1hC+fVG8sZzUMX0OP3KBn0g3NvJX4giTMcfxfCHWZ8
BWLBmDLSP0W7Ou14rPtYVU90Y3Xuv9GbqvU2DmnggVFqLKVMXPqGb3edQdtZnLzeI2ppxa26mHyD
+7oLZ+gNtrUM/XXQzstTny1bmgKSP108s2jNI+B8FKQlrGHS894Mlk9/9pHtNWTR8tRGpKx3qhpD
ceGG621g/yDDVzX4kMHDLPH/x6ZP+a+xgAgJ2hQ0GRcgF/rsB1YWQaJCzMF8SUI1vZuK9CBoRyl7
BkOTnTxmkeJMrHWTnJBX/7D2CoangpsrtakDo8cB+qiU53bZLNK8cNG2NX0b/wGziTJoX3YfiYMB
gdJT8tDiPuurcbyrsA7aZzM6QXlPlRVSjnCTFo0pUzKIbtu0mtx4mRCjTTrIUZcsB+1/qc1YgJJt
YkiakBIHe5gabKoH0Edz/YjRcS0xD6+R/5bJcSrvyItiMkXv93qaoYRwFdHMMc3DvwVN9v6Vo5DF
Db4D9S10M31nMPTLx4ZmAP9IJUT+prBcpu+o4HVxSko/Tp80PRo1czAzk/+zV3SovBXsb76s63p9
wZrRuM4x5sYO6aASSfbkqo73RdaLDf6fCxXdBJt+Pi1+2PAy4Yuav1SPkMXTEZfp8FrHTGx7TemM
e9IUhDSvXIQI2uLqyQaNC9lzIT14CBP/Gz02VijL7rq+N9CgZjZ0Ua5fFyR9gOQe79uix12UdBQv
ZzssgCyAWIxDbJKRm4LlCLk9vRIdTOsLKRjyrcMcjM3vBbVTY4wi8rUe+ikfxL1QPaR17CmIDLA8
t1e5uw3EWZiO9sCnsLBFwP4avhrH3U5V63njlaQor4rJK/z04uWwat/E0ijArDVkRhjN4NT+iYlR
go3BCjrPJ35eHqfETO5btCgEQB9LVPDkGZ9314RHODzl5YwGK7wWYamMrRbEIYsFPbOXcXBlW0Ls
wceP4BNR6Gzy1CnFKxkq1xKe0dyNyyEZ9CY9Tiphfm/9EFFm8Mg2H4AQCXEwqt+Ocw0psz24C20t
O/bgEPZ2aTMSd+GQztcnCLn+7OytSz3Bo1FYZ5oz/+0leMCAvKyvmxzJ98qEkP/t2MD/RnDSFBuS
KuDsUUUyT5eF5Wf/0DmBcV9ksKgcbkASslpStQBmT7fe8GyBvJQPctQFOzdS+OpcbWoSubI+D+cr
PyuMrjoq4vY6kEZ59eDrO2cvK+ITyizkQJ/fXvQtFrepDgJ1bcLTMqoHCkiInfRim8hm46BQUt07
35ezN7ZXm9a8TNif5zd0hA2NJluLpg9EulBHhQVl88u3uMxxUKJT1M0G6aUlFAcePYgsPOosg1c+
DW6fPzNEknTNzDjlnLTku/xT1vjWHOAcpBiHVNMMn1ZHfuMe28xWx2WMmW2xXsILhxSf1MWhSM2c
/Ko7OTgvOSg870K0DSVXTCT5DxlmXTKXBfhYlnUex7e0eTneTXNjsRNmIAs+LUH4lp/P0h7Rc129
yDsVgLUwEPPqI864RNQuHafVzmTFnKgQb3YKI/tJ+a16tpq0/xtzpJ8+hriCZ/dSGfbBT8w1tv/o
WnTTS6GxFGKCYzTaz4SnZHsou3yjJYhpyW8rF40FxgV3gUs6am6bkzfCl+7pqKIsMi/J/PqELpFA
FMjzxMCq/4JO2tdnK/jGn2lO5hzgVMGPgyetC25ZaYhxUckc3LdLPS3UvSQl69XMEgTDmhmt+j72
SYOdJ/63szs2j+RlJz2hDrAQT73fPLVB/MIiyifZTniuf2vrCORw5vrsz51i9gLuqY1eHsUae9lb
sr28jwAWdHGLfViS1439jGtChyC+4TbnwVkOYNMoAFi1/0xDpfyMsrhu3usBusbJWhlGz/FMRHXH
LT8d+MxZKJ4SA07gpbMEpSmWLRBqdTG6f1gi4xolsIQLbgI2Ud7pufeyGyZWosyF70/qfZzjyX8q
JW5Xtxud9Ry1M0e4aHt7X7lzVh5QbZGdZz9nRCeQaQbQ295IgUUoQR97dN5iOKecUWO9kDXsFAqs
/mtqmTsUpHHMKbGDfcFetWh7tJSGUUhh/Z+JcHoSv/aB8Zf+rR2+NO5yLb/5bp/wSQHbGQibAPTF
hCRBLgWg5Ijkx/Lv6Dq1/8zrApasAEiaHduwD9ojjoleHuHrNd29zhVBUOYyDl668+iT2vWAVygD
TltaAfp5IzcXdVDSvDHlfAwsJ62mZsm05Um2QZz9NR0q2xQCPrkqXtRPEHT4+titgeg9CGgqBaPN
5nC6EzQmME24iDkfCjlv+qY1hk1R1+GiOnbC8k1gaHASS0tlzwrMD9Ise8WcobKfaHs1X6zJAp/K
8VSlH6KBtAFekYEu7HEDb+mRhX2ihSD0VnHqBmg6EuowqcugeaFVmBcVB0HNEdoRWaX7G4UFmvhR
4TCts/OEMIb5YZ3Drr651rXRY0sjRnwD+QfsLCMdiykmHDtxDOHhGxjhRa6eQcUswZlNNqR8Az6D
3X9QC6hNeRsCJkNS/+/e40jy17qWDHRQdD2BwO1M1pifPvXQgferLRwg1Y3HVlK6BhXtGBcY20E+
hZqDcMEqJ+nccFv7ZvDMZ+9gJDGI84Lz1ifoCaxXdlsaHt8uS2V5GH01QzzDhvLLszzADD9F+EQD
Q+6eWWJAIpjchjtMQGCHOJ/DYPUOXwdXq+xG49/EFEzUJwVN2bg7VAeerIaQdH+0dMMCPWiZyi7I
vdGDYPacfuHU4dWNvkM4HxKK96RJBq0t5sBgRHDHUgwNi1cWkKvBeOPyxfskFG+VRCxLxBCTlaxL
AfNiFQ7z+0hcPPzVp9sqPKXe5KfyyYkf1il1WGuFhskBjRyfQCD9brg2tTfTQC2dle9l0mIgOeDA
8eRT6AYyGHdQm2mc5ErXdZfCh0/wsEZlD9YMrORx9juEMLx1Id19cAVws6+LqIIjsABE2Zm1coLR
YHv+L8nYC+fOCjd7QKJBbMq61W0fdG6Gv5xepfvssZihbrfMvPK/yHUAzVoWdMJxz3NJMLNGjCzx
fBB7rB1zsB3BUSL6LF/we1R+3zO1M2TpTQrtQ+nG/9gMIK7BE0f26CivzNJ0IAg9t+oFyCpMz4tQ
Ph82z07J1yYe/fIaYh1w99yQiNRxcU26SxjmCi2bjEeStBc/7b1ueN7oZ8Et1lvcDnprXX0rLCPi
3nGm9lIDfkv/lyxGWiDbZC+aLe3hjp8DBeq0b+NMtnfISQN0ez0HCcSQ0S3Va5ID+M52WjsDs2k6
b6qyWpD2afJRfbzroWBvNmPj82s33cwf7KbWrk6aE4FTlIW2CXhnZanWP0ij+Lo6RrNCFawkY+IX
Hhcpf3h+yO1hHW3hoKr6Hc40MLqhoRogTunuoZAqUT/LmF32uKcwCoG7jY0/PY3YTc3dTAuv89O1
JXab2q7khPqQM+eFDBALEaFG862a7aSrFtTeoxoRnc5DDaOMzVvlFS/Yjvmms8Inyz5SNrB+0fBJ
Gcsy59MH9ZJx8VDWE4+TP6Vx+B5FQea992UFtgMQhfuOS8OJPtq6Gd4LwqosdR3DKi8yHpuyYc3r
SyIaJFM9+0V1pQkWXxX3JUzRqFLs11CXZveQ0cs98MYpA27HdbuSTmDOoJvxHbNaV9U7FEzWcGxR
CWuc63Hs7DOUpJCfUbS+/B3kNJHtBvo+US2w7NePdAmVpNGlJnUCCg3cJ33PgtwqzpBYq+Z+MFwD
2D3LrX6XXRb7V8t0Ah3WwZoSs1Zv9nW0Jnil2CvX12KoRw8XzgLa7mhUE0XPfHuY8/twbOU5RLOZ
TooTAuRn1Fo8ALTeCkrsJ1l/9dgCsFQpgu/vdW5oR6YvHM8MnbhIvItjxRNe3nV00dnY9hxVwPG+
q6TgvG1dB7+q4lLJ3jcqcOsYFqhrehJwoiNWH7mqftR5mn+kPQobOUoHlCXT+ACi+4t8vFt8Lg1b
u1+RniDLHqqSwmAJhJLyH8LuNMtNJ+Rub77XWR81d7wd8cdf58ntfwDGWwy9X76z0oDQ1oFX1vsE
cQhDCG7vVVDrnUywgFJbuBDv4NQ3YMQjv05Ibs4pdzsgSByCMSuf5SUhWrT+NkFBwE2w7l6ZClB2
yD6lwX+cRwuD9DfvyJLJA1LFKh4rBCbc9EwnJTcxuGjYh6hc4tFB2Mm9D77GY/KdsPZs9sVEiucX
QqW73MF2XWm5jKs+xVW9RRd4UXbTH+YW4Cd028h8phawYpb7jvhfiI8NEiyALQ8FNG+pfq2i8Tsm
QVHtqAnKpv+58Gyq4xBMNCnvcOZsDFym4I1Z0rFXANi7Jvtc+ebbJhVGtBxNNLxUOKX/4fYkb0+7
Tf8cMLPLZ0eSQ33a1pPjjnZQ7IICQ/ijl9WBwecgs+wnj6fJgaYFEjsrxuJlSi5UHtTYksaqpxYL
ARrNNSavTsfZ7NyHGK550GdfvmScuDyKHZPocexget7z653tv4T0XH31fR4DcH6S2wOthqgvS7xJ
SZyCqQfMhT2u8Hs+1RQZbNqPsZXDjRVr21xSEHZ0EssW6ZcMRKyuMS8H1t49nG2iuZRyk+xd9Hqm
x4X1fmYzOu46gqn9g93q59mhB75+YHNDSCqr6MPYjcGYd6/4JjHDRVkiP4WHsYi/XVlFS9smYq79
6oJmJgR97wwJ1rkkzflJbjRaNkylz9Ii0BVQLc64Tb4gbxuCmiyC6Yk1DyOU6UxZ7rlCF/qQJGRq
ABwPQ/NPOqQl7jIni0AjGw0lBqsfy667gggYaEBb1/JLeR1KyllS1ZLcnLbDvtQbyaOJps7LE3dK
Jq/1MOvgqzVqEAXY8CIiAMN9i53xrp/rOL/Qt0XUiUY93gFIJWjJHMdcx6ZhxC2YNCQPL3VDZel6
4hqD9SLuYTI/O2OoeorAsEuN0dUvnEkQI+/LMOMOTSR48XeeMWFEAIapQO3CLduHxkErQ4rVCKym
vk462BorsB3JoQJYs2L0wtwGDetNNR1y7iGKubleaV3zFpxe3P9ncGJs9dP/FUVgsvSJayxGiH3v
U5/MMzLVcfZjhjaluaPzi5Rs4ptkjR8TXRMDf7OOX84LR3YLyeCJL8T2PnP5FBlXc9S/7boZNTri
Yl7FwHi5pNmPdCSTeyuHpSmjYzbG20sizDr6b9sZ2BkNYo2dL6Lqg5GGId+bh0tDP5FyDgmpIwOC
OW/b9ZmJy3P+qKCrSk4fwEslSgcWeAw4TejO4Cdp7KnOa1F7fJcnbgXpH3YogEp3Syon8Sse4OtA
+6wtvqRi7Ja3HJpw/ZAFLfE1pcPtqmp69vUBV5h4m0SrQjhfAc8JxTvEZHFdgdZ+Ux218+ySrDcc
uXb2Zz4A/TscXNP+UXrmv8h681t3W/mQIK8ExqmS8jQluNUxngq0jKV0g0e+FDX30GHAo0uVYtjc
ODxDGBcwrV+DcjPqEpJneZVtJXsiaPUZnch76PM2/wCLhXWujUd8aaj4a/9EqVRY71McJFdQtmu5
p5omphQPE4Vmc1MiX3M9t5v6E1agd/cb17E9YA2l+3LIWCi9u4UC0XawtIg3do8/bBLQNedQskOO
vC4irB+uAyskd8tu+RBMgBu0LsEGrieTyz2DYewtJAW9HlgzQS/Pw9CN7yb2KulRogZSadcJlhB1
mtJUxiY7cd9j1oAsGNd6DR+TDm84IO4pHLH0Obn8q8Frz5dYFFF9EbRBqxNthX11a3AjBNhT1+LF
4HSL6bLcqM/p0hHlqRfhbru/2c0tVK+xZX8U6fekz/rs3mIA0S+m95bqoS2XoHtoxzxV+wJTa3kw
fhplV6XXIGONtoZ/OZcdtDUn9qs7UXYbAarcMAWx15bvyer0TDX84zMZqI24kR3gjkYN9wD2qDHc
gQAlnb4CNNyVq94/oE8oRH6OdzYZApzesIFQMkXRQly1CdroA8EHYv5xVKk/Sdi2Z9ggU/PVzW5w
z3fd6ZDFBq8/9CvZgxMn7QjcgeTZam4EHvgyNc0MJrEjRgH5M89p8orF7Nz8rpnTO3xRjX7A/sxn
gVV4+Et8s/+qdc6ry6wOSza5RmF2p1Og8I9+hRi0h8ehz+x1+b/WfKue6kpJf18PGiMPmr7sLyAr
bf+tGF7A0skQO/DHiNf1J9RXxkEzDhxK1JmDxGBiDZ+CJsvoKwP9wR9xmUb2SZKZEVayM6vmu/bc
wfwsfCl/w3WrLwQIiuZlsW7nfSUYmQZyDkbEiFeYrwtETbrq8+7YlnLJDmrKhs+k4PQ5C68JXyeO
yhcbKzIiG2J4YnRdy991HPQ5Gq0JvJcCcDnv82YO9W+ZgcX4DUGzZSHhoEZLuqIaD+91knMNNG5M
bq8NLabtqY+gYSc+qDEu5Jh7/7uBIhThs235ipp/TRwgpoCRnV5dX6SvuHoZGFoNTvy42Qbbaxlg
psQ6ui3o62Ij/xPFxkZRtmFKWP0/8ObadUiOB+YYzBRdRPztS1BFituhZgUvvjaO2ETNQEStkfB5
jUTdRkzKi4ThCUdH+wQzIRmfc6RMii1paLX9HcyCNr3HxTOTmFyNzzgJIYaGjAIzzDDs0yR3veeM
X96IeVpi0jgsHQSLv2TVx/kt6dcmc3k3lDr/0y/xjOLAktL4hKOCYg4/NzsDxy7wAG3uKmdO6EyM
VOjcw8/g4SSNTx7iS0o4WB+s4mvnTiIte6y0Ra8tPX1J6rzECOAXFwv0rWKBGTwHBOC782BySJyJ
Rj0NtJeIO5D4dLQRx8IOqOEIkxYotEL2idhAdx3S1KUfcu4v4DJBpEtaMg5LSRUAmnJSTKfQNbI9
YVSzvzmWN9DhkvLU2d7+1rLjmz5vcNUHxJWEPO/K2tGc1zD1ozs35kl8yHmZ1b+bJiAyqfFmBY8J
Ro1rmGbilXYuXx6VV7rfC00Y+mXIFZ+sgCa7jQoZS7gl9hAbQwJym+xCWSBHP4+OJCGUnVLQeb90
F2bVjfFD3uYQRuB2orHfx8TvfK8MtBhsk4S3sO8bNjrYh22bdeewqaJ/c0j27VC7ipz0uq4D949R
9X/CBqUbNzg75kOOj+SWNTHo2Sna0gMhdo4TECTGXzxtrC/U4ra0FpcN5xUzDjOaDEDNwiDZ1k5T
WrQhR1HNpFfX2zsh8bB4Y8qanvhn+x86ztMLDMK+eQtT4mlg+amv4bdSF1OLQ3yiiHdtuZfv6hGE
fhDPbBKE2/rkSxwnfMatiaU1GHlkHxI/4H4RqTTh5teFQ8uIBOn63eJT7K7sFcYI970ToPSzV4tR
CWO8my1dbCmla0fM0xhQNYgRn+uxXbmtYQPL6awfBwp79yn7qepqhkR+dcAQuhNuNusfObK4SjIq
QTHlfRdWzChpJAe9j4pR+6+5iaBB9jHRkhs18FF49FOXhIi1WLQEDAzQAZCziruASO2ALSdzhlPQ
6M1rzLatvgBcG6Lgeeil77tUuwYwFg9siS1UZJ9c4J6XQ9LdMWFRrNi3Mv5iW8PgusNSbPp7D4eJ
2RjMnY0f3WpTjJZ0ptcKm+4EjR6wSxCR1vLBUN33a8qVBpIB+EhsaOMG84tWRiyJVbc9cSkqfri4
ncKr6EU2XfzWLG8Fv9OIhdvcSZXvur4f3Dt2j/jLLuQkG7pezMS/HDBHEV9ksluONPLF3Q1YTFn+
cKqEE7bRYeoe5jWb6IJmU1M+EKzFtsWpMs3uq7AjmSBKxeo+4RNrUISeiCl60XfEHJ1GexUsZfSY
+UEFY5Pm6J7pE5+bl1xin0XNMe6Z4m5ogH73ugoL/pRtfMM7h2ggb6sWkoG+V5GT05vsDduwbhjv
uayIpEBROFjycjGYOzrt22/DOFwOZw3/nqJxwm3roR08zYWDzmzinxB0ZnPja8+4qTIXL5U2PWc9
dA7TVw/IMeP4QkWxq13OOP7Q9FRwX0l3eCJomQdV3Lr/S8os7/8yS7LXZVdbeKwQdSa+QlPH1D2P
GE7vkyEk4Z71I/esJJTgL9GGmcQ/DVgI/7horAHhIfFEMr7KjNT9rcX1uXxy6DaPuh9bdrm6Um+T
Y/WtR5+7INHgEyiobBIPeF2C7H4OIMg8Q/dR+SVtpi1x7AVDdjQhf0OoPBnRZ1i9XQ2OT5h8Odw9
3AlmDr/agY1yTRfUZsZQHh4NRHxSE7uigx9B/SFFHxSt1wxLrLqom60gV+6hoqjvORAwminCyH5X
/hj0e9ygcrhfw5C0chCyteTAbRg1a5fQE6cd61NTEGmBs0jkr7ZD5sFloMoz8yW2w3ac0I6s8DBX
0cBcEHUk6U5tgl7bzVVJt/bm9WPoohhnIymtC00QyiMHsve1t6V+W2QXkw1I5Gb0l9+R3sxseVls
VY1tQiHkSHWDuCycZT1RakngU4cBSxFPbPd9ZJXpo6pzWneqAR8UNDePF6LQozu/CnyV1XMGBmz6
R0wLF0wBsLb7TRhxaz1hL4Mrddk8F3ir5S3Lm6Kn32eFOkzoAuBk3xvwdNayJF36eLpHsWbXwOxJ
T4VJ185lwVfTy5vQmPAYELMw5+Y/bVIEUeLYE9fzhCLypUJcFsTD7QH8ejT88WnorMmwZ1xtIdRO
dksbVK5y0PZBwXbe9Ew1qbiELHzjUxoUKjyPsbOoc7Zq0i4LT+qfLReY3It2G8si1wyfhCJZfIC2
8v95xgmrYkfRUCcfOH5FdSNXyf1omtfU/ca5O/3IsKoUe35RXOO1UpxDwrFR/sA6pf9m3OP3rRWh
1NrwQt8nXml62umd+nWRLgvDrnC7D5XlLPL9RUDUDUzzTqJp6rEkpWywFAsXgHkuNxUYU1HwlgcT
Wzi0MP2BMarUTyZz5DNJ6tbiuREAEjN4h8N4WtIw5KwOouoDNk79MiFOM7GDeHlPpglTLWrL/xk7
k+XGkTRbv0parBvVmIdrnbUgOJOaRSmkDUyhkDAP7g7AATz9/ZhVt29XrdqsFhUZEVSQBBzu5z/n
O3rr1i2uyFpFjrslodPsRS2L4UmYdH6ZvQUGYAkzzejir1LQ0sJ6QkWZLV5QWWh2JPKc1Pl59Bb1
GHKRkmLjMRBuGxMtCAaLs4xrWrQ5KrQ5TYMzposhiTntc+45+Rg/aMtAdQ+ZWHm9fUdTaVOcS+sa
Yg8wbDGn7vHU8r2DxZ1JRyG175qJ5BtQPo213K0Nl+0i/ZXjyvLygON9jYUJ6G3xRKEOkqi2Mkhn
WuKR2+UN7JxPaKI46sk7Es7NMeAzC4eoi6PSjNRLjo4AaYdq+oTAKRBglydxy6g0aZxD608Ebx0s
VHFa9YFxe43yFjveRwoBDKQC9n9o0dzp6KfBN/MnaexN5ZvGxgxMnuSxLRgSXGgcyuSbKRH6L75h
QhNccb+0FXj3KmzT5AHxCt8q9J7G47lZTdYAA6tU6ffM5RCE64yuCSc9o424+pYoHcIOzv4G7iXB
O/9kFjnUHaxnwP8fmc4WWXNgOFx1twn+hfEJYaWX1A93100daNjJObkhA1h8c4KB64GsPfsJjMSW
cUv1hDFc0+1W5fKSUNPmdZiN5nivBXjDL88ewHLztVv4HZU187Qkt+4b8/DICmtKsfJ7aef4H0NW
v3uPggjFpgyr2KclukTMzyqcCeevxs4WPjslNv0XI82y/DElvc3eGsEacwdYEC87k/+sp2MPUQ5K
Lu6DXOOXd6tkjpvJsxckxLExz+yMmaKCIQvkfmGuPD8yZ6d3VTiQwGJN7QcYZSiLpcb7aM8mMJMc
M4mZeMQt8ZhN/vb6orDs/Eh7j5aZ41cdAHh455lKKfvdsbv5Na96q9yz+SuoEeAg6LWnxZcyO/Ud
yAgKFequOZFbguBm2cOkv0tqzZs1PBp0EXdBmKnxKl7dbtc4xrBU6BpQhthhm1GInS91NJ6rQUj/
KKKIs1Hg1bO4IcZSSB4gbFCwDkqgdUyWu2sHYBLJhwwvN+Gjsk63Ldlc7HA0Ul/zT71TRT9tGnSc
hiVqYV8grSzZh3Nj/sxDt2roToaI+OIulT5PIKPsq0DgyS8PFhHvj/g2Yx3PJFIOetNOt6Tu4Fas
gon7mrR+8clDOqiCay4iGInQIMIzTXFtStlxWTphEeB+Ze1KHppsDvqNZZRuWVJHI6/dcsK0glfW
W2vbTF033DZRy0nFcQzcrnCOCH7T984IEtnpSqQyK5IbEK3ZxZC1RLLRHWE9CpnpqQFWbFjvdXZN
1lYN6Wngo1NGDVtDczqAoaj2zlpe4TwpZ1TGyQnK0g4mhBU98XECMenmkCJfVbuhXDs5U77NsITY
xmuQ18aqJuahYA0hlWyNmkMHqGHzCcIrpv9STua8TcnGRruZsEe6FT47py3ij/mRMisizIqj7mSl
RUtAKrTIAYej6b7y8LNsNie0K1tsjAkA8YOEmQgGUtMk5L1P4PJrqZR2oJ0z7rpJPdTE23wE0bhO
PIZmqwKDbwSNyrXEvurG4koforZxZduO+uIy9fJHKLGL+FmOnFr3EBSwNRGp4o5GPEbsJwkj3J32
io6dRet4HchYXOyAW6BG5A55/7CJ7pWSVrXD2mDXd5piTe/FpJZD8HQvmTcD+jBCRskMCVLxIlQu
cTH2boAOxtyEcHVpY7Ub8sCujkuPM3pbWWxdHu1IYzLKQIOKsxp9OIK2Ab3j6GD2FaclMy17k7k8
Db6QmXvTg4DZLd7vmQFC9oDY57KeoQ4DTCm7fNwCJAkkYUY+cbhJ7UwJLrmP7EirCruW2VNQ9lH8
WCwGM2p4zmayQNz1eVfbcqkRDljwRHKL74bnLzOmWZ1xLxGthNc15QQAJBsyXDqU2SfAs0zqFaA8
IxRU+BsBJQ0QYyM18HBZshQ3kHDM4GNgC95d0W8ASQIm6isMzqI82VCIOPvIqxeghTMnjnlO8drZ
9Ar4IwPZbdrtpeZ3WUKYBIiI4/O6lFXgxKl0entrKoeSSzjbC87T2kbpINl5tSDAejGRZn5Rocyd
BNbde7EN27udl4rPipYLFCgoL2b/wpaX07ZIQ2A+BM3GfnclKbwlrpV9cWWxlQyx0H/YTqEfQ9ly
cYghwLGEMkzxukbv4EGMH9NYDbBny7gUEydYzGZYSkCf/3WkvGJy6tzETNRi3+fN2h6XhEnvDwvV
lQC+ykDrfUJlZMRSwl37WSEHGFg5ixLhwUPPit2ule+hEsWROVtmrGGv+RS8gtJOEReSWTAbhPqD
HjuTp1lDZEMy880FiyPCfRq+pqGvjgMJ1vmUQvP9xCBPcjpPnJLnm6Bo7OroI0OhbNrP1ljp0Vc1
OMmHxAJ7scGT1nXrtLQ5YNUTqJoVJbvBc47FNlzjriKhl9jKeOcNhhc7glCA3ZfHFu6lXDQnInzY
93CgQrfA7MS/sOwNBFbLUy+19nDj4YkBWQxZ1v9lmrVyiU4hibuHqHL4arBx1fVRUgYLtMHqoPgQ
FKUag8aS67kYSvRKaYCmKEH43o+ckdnJtwktplsw1Fh/zWROg9vSARoRQxSlcwvEbnWyYQ2oA1x+
Tv2U1YwjrFzskIQ7oyMbT56tiWEQEjRDl42s0JgYV0wFFNVssjSZQfDqFM8XAkmOJe6hMye2Scru
ojPoQ/vVGDoCgQE7JvfetBmrr027y7wHfwRKAr7tii2Zc0IIxDmvHUfwn6cz7IqKOEqPg8d3ZiJ/
7MvK+0TnoEUwN7gYr0mPbgDH8DbUTIxzzdFkns5pD2TgOlGdGWddjXzCrjgoIfa4G7r6NAR12q36
Q4jRmdr4YYTwRFCHTbYwDe4ftyjZISeToDUuwRL2K21s48R9QgAfp7L/4FsT58FW5Li2c2plEesa
3bj3PHbYNPoYfANAlB1pDtVYXr/i+lfZQWaekZ7mSNGcU2oGF+cMYxHMC9xlaYyEb73PJCXWCrUQ
ZVgWBOTC6RrrYYUneDczbXAvQ250+lLmEQy1IsLkW1NmeCDsed11UE/BNhKfEysoNaUt9ENISJ8l
BsE6XsbWvai0iOy3oCEicQoZxz2hDpTbJip47IYhgMBV6RS1exCRCZHAxrvLt5tGmJWTpdWPhWuj
6JsqszbzPMmJTz+BWwaqg2wMrshpeu3FlUyYdMyosCktyt+5lNuwuSNIT65j0sqL0ZQrvmVVXfNC
IK0emhT73FZoCZ7GpSDC4caqElozoNmQCN4WqAjhK5oQRQTAEiAcK4M4ypoBorfHLdFhXs5c8UQM
ige5zQdVPg0zztt/EokTLZbvhMgBHWrDUNIszShmN7QLRvgiwql9pAtS7cvqr4SdS3MAXuwOGx2Z
IL9nBaGp8kDfHrlDg6EGlcQ+9bK3KWA5wQGy6I8akwEngNIK7ytmDz34DN95E5aT3ibBkD1bKlDY
3RyYFNdE4zAxoW+LX8IV1OR6k1GHK4IckiV8sqK2YaRc+ndhv1jdSgpmAYdEGdE9hg6aYyp2ME86
BWgTD2NghFSv8PRgw5REO/Kn5MepzGk4GZEgw9TRzNhsAz+y9OOC2ggBpR8A0weytyawP26IKXXv
JxVmqqAU8hzhKxvu7Hniw4EDkW8CGx/SdkDSdW9JDY7G1lZWPlH/XoxYjVyA2dRk9fY70RmdIEtX
QRF37XS9f8AY0PVL+ZfGwY0Ov/Uc9pVdMTOxBUHDpSL8bvrwqPygEqfKcUlEFel32qnHyiA46DLo
+EdFOVgsUjcJJXbFChCU9aIklfZjXWNFIXjomBB9nUYBMho7Ku/oofidhoMxHNrRv+bY5MQ4ZGo9
dtMtmBt2jO3IFrAgb8OinEc1S44BpWHmqXdymoazJNYeo19HaPHLIWRc/yWnAXtv1zMN305Fbvmx
Q4rpNZhH2CjA6K32d9QVDSorrbLBa0CChFfkS0LAg96XZFD/AI4e6sI16e8bjDba2rMnBrxcOR7D
OCG5ro5G1nc8lsA89bhDCfaSxagTz8Wa6aiArhc7l3B8S06caJEM5azuMieA9jCr4Ou7N0pSFL8m
a46qj5wqPvRWBNpr4UKmMnGoMbXbxyo0RqalijaM8k51zjWCPmWALI5TGvR2ucbb7aO4OItT7XLY
z9SJKuL3Cg8gFw6KPiO9ktNseSRRCQag7nTOR0mFOMVGKS2qy17JQnbQjWgS0vdwGDBneOY1Fzez
QOodPMfqGXYdNpBQGRiX3Hl0uZcxT2THHN1/on1IoiOYbFSnczuwL920OMDsR7fsMW8hXzJ9d1mc
XmrSqgSdCs9n2u57Q/XUILrXzwZ1AtO7T8j0tRV40Ljg2InPBv0WmCqLQXyKxpwcnpm5TC1UKbqK
WcwWWAXftdC9hio8VxjDDn7njnSA8tVI+Toki+mHq2uxcWfGATF5M4bzFrLPlsPICBmvA/hZYAPp
JelHZaHbOGIpj1wLzl2dNrqXN0RMub58j+WFvY3QIdZzRtcpBXfsSSCdNy2u1HUNy3RrYnN8wVlH
mZJUtjgULtpSRYA0rZzn0jXc5r2NIjp3gWIW5zbzDQaugkyR7Qj/OIT2ZNV711Ew++nuQSzapE2w
pAenmwyAlm3h1B/CNUWw5cgb5b/wTqE9U+rudI+N17vppWK10m+VDNBFmJb3PrjRHvOdd8kqGD5w
/66b1XAw+fmJ4Dj7jSgWuYo9Rd8hcIiFoej3MHKIAKGgMCUCzHDcBc5iPpbCfxokUTee1CMMZOTj
KJshcId2T/9C0Nc/hwLmyYmraFL52vZbKrXisGLremQQflUbU8+iWUNUkUXZTJQi+OcWPch3wzSE
YHeGQegLDonKmDH6c/0YMT6U4hq2gdgUDvsSmWVmvuG1PtVaiwxZnkZzJtKlyVCqF4YLrXEJ6jCo
HwdgAQ5hHbtPS6Y7GDuQUlMoLTaBqAQzdEEa+n7wXT+ixYgzQTsdmKfp3MTqpvLuDXwcWj/eo7Y0
H42utqS3asNaGm9LKi3fjhd/TgliUIuD8Z8bpm2cLa1iXiPXtrLD5sGgiaKFP2DRzUXQpjISbtYK
njuzuSRAGd0sJDLEvKXWJg2N82KH/K05hAfvrquk8Wp8V3ifJ2/Vk5Qw83WWecVbUZsLRB/O7E9p
keUzDqi+fRMMLWznTHtqaB3rzqLDp+FaPZcZrtqVyanMwp0aEBgFigJtdqVEVIodJ7uxjTZZvjCx
jC1hEwHYdA4+uYdeYuG/RWHvqToikaTHTyCUzvzZ+PShntm5LNG3HUJ7jXs6E+Sp48BpkrNh3T3m
ZImAvgZsK7hsSDeea1yr3a2iQ0VutfA0Yz7VicfIHSnNVnDEAuI6DfzBGLDjTHAox6x+sRIpv8l5
Z+7DZBcLtk1lztVdgoeji93UNwrCOVQ77jPUW9rMF12fjcaof9OepKodlbcmPFzyvtTOaoSp+xEj
fbqfBE+RJi5siKy3nkLtEyjHdWZ36971jQ86oS16biQf4RN95mzWYhyNuOZDAsHgerFch9ucm7H4
xVzNq26QhUziemji7AjqtKBUHE0b0CctWwxRpEqmLyrvKvL1FVumxV4VDg0mmCNHm0JmN0UojJkp
yYuZT5prcOQRgULFJPK2DCWElYBUhXMg5jnzlWsam9hIqUh+j3UxPZQOU+GAMbMVDhsGulFE3wSd
SckdaSEZvBOYEwDtkrD6oAYoUUjYqRHpJ8rsGSPFWKlnveonOfqgqPm6VtGI7/3sBksibvXM0O48
DrUDSRLGfPCVM3ZznruJfQru0wQSR1QQeYniyAgEHsXU8+8iObYBwLLJoOMi6jvAaZZn7noVtTRp
TRnqjcwph75OEzubTXlMLoZpTpmWBiYQm0aeVQCDE4tRkbnHTjfhr4QsaRFb0hxxqSkLi3KRG+4a
F0/0s1lsYhuYnBJvFaJ46h32PapYTc9wn0EVhU9EB3qUdR7Wnenqjw7Yb7Ze6IWA9zH4pXsccYkJ
FDjWap73LfZPwrH2M6vCfOOEGuJgAU6XduIa6g2RnmK4Yd5TvyFGGyngBkFkAUxn/Y1bYD61Ihy3
Oeee1yHN23tKur3tyF7gxsKee2v4VfSSeHp6GzgsORD7ISYgK5X5eUIT/ghZ3uDqJ2Ya7g3bbUlo
042IRmakZsDuF15GvGjZ/wqaLrwSNEM0JY483ZZ7ju62isHwF3wx+W5XwvHjIM/Kx6tp4YnOXfsJ
39dEGCxPzSPIJh5ouAc4VLV9els1ippgR2Fg5zwJ4ifXmBQ0JQjfdhc4JzgrFak3mQIKV7P8Jio6
ndjeU8KyKJoU2P0005dhDam/cWsETsgRJHueqemOZkJD+ER4Ze4RUjxNUXPZOxnKytXby0m8oUmA
z5K3fRnxswCJcTzxbmWeuNQp3A72NV560yfEwfdTMznNhk1iSSHbkEJZNSIm0GNp6zvS0YwfQ+G3
cW1Unnm7yBw4xqrBsrJcZjZmdh6PYpHQvBWAqFhkfvTb64ggrDNWuFNVCeTGVuIoi6sOgGkdepgo
W9/jYMqIThdveuzct0yH3al2aMGIZRR03X4ilkNpBPCXg9V1ZhOXGMtg3VzHnHgoO38fFab2t7Tr
lMFrZg/1HgMnT3o4Z8F3SqEZB9MS1vqaeUw6MogaF33v20ZFyD4d3QO8oHQCgek15qpBaOfBCnwu
IMNmTaQAa1sHV/VI+TRp2Fm+gUxRk/lKwvbc1ebsxAgJtbuOqsYTB+YBZFSIgiEbN7OAFUiOs7IY
iCbhso7Q6Kp4LErrhub5aR2An2T586tQHRYseu8jaBdvTWM7C04rg0SRzNLZsyYPVa0HZrDtJfBH
zE2D4md+LtcqLmypZRDeY490xzWd8oG796siNDZGqXpG5wWJ5qvDiN4PKmxcKNo0UTtECutUtYmz
E2Ew1id2EZaLR8moQk4gwVzyWn8NMFyrrn4ynQfWoJsaprWpSAY4hqsu2qv8aBX2vvnbATH0YRSW
AUIkdbwPOLEDXJoFCyIT0qp+C0ILMzKpQVKOIybUYIUVoSYLCnSHAuyhEw+e1yNftc3AoDiyw+Mk
cYYfkxLP5ybyXPY3hY37agN4oWfma+FcYxImDPeu7LT9S2m/b86kbVR+aUVvvFmG1bVH35vqW45X
jOgJCNNLBKzDxcDF+Yy2uHamOUb2Dr3WlAYYF5w18nO22ZZTQGuY6dmWISvgZIgpZ3uFdxVXj1F/
mKKMSraynOyAXDJHFZu85ny+YSRbX0IrE9yOlBidg6mbUg4VGet0r3M/oKK5gsPsEw19UMOQHduS
A9za6KPigpVBXjxObkeT05DeRxQpkS3CA5EARuzM7DlqSEV/kvJoppsmZWyGqOuVyXqylwpjUZba
XDNp32H4yfCbW+cicoru0ndWPd0QfW3Vc1m0DrnkLuvCasVIV7R4FOGp79iq02IrAfLYpwFsSIW4
UpXNB+ap0njW5HenOxdMUEfOm1hmDA+ALsEwanrWSjDiNYLe1JhRAce9MJc1izOfP2y8Vp9zM6ur
jZVVrcHkxzOxDBiTkdzQIWC4uxzzJ9zNfAaaRUsmAl7D8CY4XM+f8q0glxK5xFHdpD6UwJShjZmk
OGMNNoJrh+9pvKGuJ7ffNJFHNcXQfHKPyln8Ga+mhaa27mpgxc/GwpnlJSKfzhi21EnwxgcjXMQi
Kjz2TjSl84WhV6S3igEa3Cxc4/aOhHJBJjdlW31DoqUJ9otmtxHrdvRYgtmdkNUI2qBItsrtC3c3
TJERXohuYxReIbPrgirYxHulzcmiyoZHU7AuNHIlyWVKJ6E7pVGZrSrMWFRbBqT42UFGNgwI+sbX
szml+TlCemo2NomJdk+/p6rug8APeQXdisB5QLCesarZJaCBt84OhEAHmNspZnvSNpdKDdVwZLWr
648saQ13W9SFLb01Vp2CvFlitvKuItdn30+BNQ83Y5u19R0RhGBhxlPMjAw5DES4KEwRHfuK2dLr
bIGG3TBCoLWauz2dt/T/2s0zNkV7hvLJE/tiY5jN5rh2Xerq2WxVjG/9HBMZz63GJRxKavVSkT3y
vqw+a4L7K6hs3sxLx8e0bsBnuxiOZryna2/MRLBhFlJXuNxS5pybCSbXFZIixUPG3cvwiWWIXSKG
82+fcp1+Y+isYx9gesH7NAX1k8dgp9hWQTiM6yEvMen5foaY6GkwsaiBM46OqY3Ez6X2A8QoN1AE
qko90JqB/gpvGh53uY50IJNbkUXurSg4ZmxqYcy/aNtw2EwUQ09kyZ9Ixa/pGC2JyTDbW2nWacyl
dmS/SBKmpNBrtoOELBDvUZ7Ia8WmM+d3HVvDq/UlU68mTTQIv8xlTh0PohGh3lK/Ha0tDSy76EHA
55Ea96bNgBu8QErTddBR4QfIjnECOMyWpYbbh5mpOUU+rqw5QnTVutN0BaWyZIhGqwiaMwOxdt9F
NEMCDkFWJD0C8mjT13kkN3NFxe0BHDBb8Iz5XhJLA8FnEwWewA3pMGk7UQ0ncD+i3FNEXl9HkWyl
g5j59hiulFPl6Ra6HUl+D5cV1V3Xk+6K79QNt8oLJDXIHY+IFYBV+zVI0GU2Dq6cdwj3+jtNBkyJ
sFIoQ1Ch4CFsF27lHLnO2tcxr+YdirY/bDriqMVmUZXp7lm7TLxSnKTurDaB0bzMhb2A2EvkS+BK
Nb8IDI8jfeuGnj9zXbDhBy4JjIZPVk97CkeyW/AwVvfIcQqaeDiL2Tnw2EgdpjkhPBLGsqod7BUO
b6FvsW3a7d73AOXAx6OJZZvoiK2ikLVNxEYqI7/JDXIUMZP2Jtpnhpxb4mkdZZCrMB/D7ARcvsDg
MAxthnPBTX+R/HdtiLI6OxUajOXtQovmchPpoffvgCMuAwxNQD5rzzD8jwBGbbryZM4ux2pFVe7L
mXnWJoBzcP0vubwtMEsfubmG9zQi3ccVP5Y/u7QMszvy/1F5oKtOLttaeMEjDB89behFIhbEKqnb
y4JYioWIgHFJvJwVhBOhP2Fxow2VL8IrjFcfFF93Ii2cNCe/zouJTwSvAD7svkf8i5rEB50lhs3C
y9CrAcXXWA8GlJqLbxMJB+OER3/LNyaXC4f6yF7TTdF0XEhi/sA+RQ2l32YWtHmY+/X9OEivOxfa
18VZhiVViAspzHYTLc0AO5Od7ScYKUz3TT3Ij8Xr9LhJKHUeeWN5zc22OA2J9HGZt36fucFGziEI
m4omUOfZ8aCl/LY6Exssg9VC3y/0lMxrY3SdbickItYurHhqrVgvB/pWZicM161d6wBRemzoNG9Z
UbYUdHRP5Wz332S+QQOS9/PvEoEfCf/bgK1e+7D5DwWWHr03QiPP1iPi6vC7RmwHMJ8xDYdUomWy
c5C8rTWeeqDs1RxEz+lg4Ny04XBUx7E2+ubgmL4018ySjXGLIwuZ0POytjvXHiFxj/bAkD091Bj8
l8ltq20y1RDAv6yOk7CAI3brMPzezWHdDh9ePVQYTsbwPezoG5WNLXaeaozL6IgQwwqc9ccqn7s7
jxIM7nnwdxtuiWnXREH71dOVe4WgWRjyqiQx2PkH9kOHZPChWAe3C1bzo2eOXXvPHsK6dRMjcHdO
UHJ2cyBmftUyi7DfLepIQtuHiGhPa8lE9oklzd7lmWHVG6L5/gZSbr0DtDA/dKPpkCNr4PM5yv+F
eDc+dRmd7QeyWd7nzIp8iqzJOIg+Wd5BrIJ4bcNAxESbkCsVdZX7QgJD2prD5Ho8QczAWXdNpp7a
bPKPSpGxjstuxIiaM3V+MKCzOEBNC3+HLyrfNBbVoPC3/S0NEdhr6mg84mkdTE7snZ/fQn8e8kNj
uwFXA+WK8WCA8uuKPDlkaplpvcTytyJOm/+URQHPVXcOJ2gjx+u9gmaOZ95TToYDg5tnpFWVuS/C
a69fQRZnggbZjAy64Vu23rfCk49J6jBhAGIIGgOBgII+QRbqZqLyQnQrMq/DbxrDAijSCkw/yAVT
3RgIC2rtMaAgMlyUMyWfolnY4KnZI00EzGTYklGdIY071h16f3TOSmLPpAeXt0DPzoW2VRwPnDZd
qJIkVk58xll+oAGvIInHdJFl1eC1TGGbbxNhTnMPN/G6P0IG7Bm7jS1EgL6EaMSFmKo9yJ1Fn+fG
KdoYGg2pDTCuTJsO5lSglbBhrKtd79fOPbASYKZjJXaWVvIEhs7ZmaCt70KAXC+loJ+DPhC5Zdev
HtOqkWoX5hFwC8nhjVU4dHt5skssuYgq2C1WTh4aTEpaOABryqBmhIhUevaaVjzwWZ3l+hqHM5mG
l7QCki2Erp/aWdk3yHyScDgYmxe9iJaaMREyJwyxMluMTfyxafchAS06rKkJBrAJ3YQK9lEJtoaN
7nh4JxEweop8+QpxwzAepvIj2aTdUtwMV/GHpwACk+BTA6pVKvMB/O+0l52lfzJ1BQa4JOZHTn/E
IXFnb0+uqTkQHSrmTZASTFvrajHKg8vGuX43BHjGrdOUGt8l5Z5ubHaRBNfKya+Mcd1ZxSYtmKTt
MchT5lSENSx8NMbaCn2Qlo0kgDvmjkFDqtAt33bPyY7OyWXa5bIcFUbsfElOZAyW6BKF9Cs9C9Zb
tgaeogNzLsKkOoOqHyhrYTCPuGdQEGMGobe2wi7/VXBtnoK0d5EIfMDW0vHucXBNbM74b107Vtg8
hUWKuRMFEuUw/NYWN2rUSDHvHf86ZZYAIag1JenIqX9KFsqlsTzvRrmQn+2o0UruKFps+jWooPIW
lldxRx9dNOMyy+Vx7KcneDOFe2tWBYEQ5An8SDSX5FCeQBWtC5d6qW0PkBcQAoKIBnFnjOqIzc5S
HKlcyBi3edcs3KoOo50cji5j3+EyG0yleCBY8ALzXQHExKLAL6KwNyPHz7YoucMXvhjT2sBgOewW
xyg5HRpeF9XPOD+tvF/XyvRCtYVGSDsquT18Krpv7wNFPEU3hgAgSSsiaLBN3XMO7te5tRieCzNM
uZ1aGxzVh/ZMHfFSXSgxNrrXWauRf1XX2+509CzFcPQgRcDkZx2CA5EfGB5HEnotDcUMGHRKhoyb
nNB3uvYQs6+XnB/0zK4AO86xEbnRY0iLBvsCgBHGfPR5ZpdfQ9+5DJtCZUqXUanKFn+TEzmx723L
M8zDjz/+8+//9Z+f0/9Jv9D+QLC1jfr7f/Hrz5b5VJ4yCPzXX/4dfjn/++vv/Pef+bc/svtqbz8Y
If37H7r+nP/+O7zuP3/u+qP/+JdfbJo+7+eH4UvOj1+csPq/Xp9/4fVP/m9/84+vv17lee6+/vzx
2Q5Nf301JM7mxz9/6/D7zx+O99cn8I8P4Pry//y967//zx/YB9IPmX/8+9/4+lD9nz/s8G84eUwr
xAhv2bYZ/PhDf/31G/bfnABqIf3hyLaOZ/k//mhoBM3+/OG6f7OtAKiJByIl4mJ2f/zBXvev37L+
Zrs2tDiiME7oBr7/4/+973/5Zv7/N/VHM9T3OK579ecP3kf3j+/v+rYws9mRaTrI5rj+eSS6Fr//
+fGYI278+cP6j1oDK7THAROc7wCjjx7LnMMVIZbz//hA/vlz/+fPcXhH//6jHN4RIFLT9WzOLH70
rz9KzN7cDVrreGbw7hjbZtC/oeEiSaAKQhH7zOvpG6uViiuz+QLOtarLgthVAVmYtpB7QxY32TV4
X2RWQIer9Ur6dJdNsj6I/NDzUJ+ZBcQGYI6NdTf7CxQaCptjJm5VLP1HnxnSyq+jO51yLvXQYhBw
kN6IBTdAmeBcNscERoIYJUVKwYQBQzqvU/vACs/OoA0/FxaTZepp1zWfS8d8mHuedAZ5JahQBx/8
Jf/i4TeYWZIYobvtKjYKRZg/K9/5pKHRiulYoDwW2QCxB4KU5e6xhjFI6ogd2Il/qTCmrBq4dnHl
W8+ayRKCMoEKMe4YlAEJTbxTKbwa7+l06NFmCXO/dab3DWX/TkU4EooS1LCX/GxCPDEepkBkmpQG
UIsRJEVmsd/iUyywMavuw0lrnCYnFbKzTOiGWJV+fsd04pIHJzSO37q7Rcv9RTGME8OPYJm31gKY
MuHBGoPc9W+gId5U2nrhQFPHkn0UK17+nrVbahhxv+Uu8G3Ecqasd8ssD/RFfxChdhlFH2qD8xFN
2e/k4o2Vf1N6iISYFXGrtPUXg14SpYZ53491BCEXcoI//dR1m+5IhLzJzLcIb7Sf4JBesH2vI8du
1qPMA86/2Klwg+5u/DqDZoB3fCMINxm6NNZG6WMlI8uGrKDiqaOVvbPOkT9Q1Ba1BvOK5FUWQPfJ
xcbcj31c123MD4mYnJaa3tILSthPwsZInGOOm53k29aO3bwrjp2cwfQlS0ZRJWANxhqLqpG1MRUO
WEzXMikZI+EvIb/8S8qIbQfSu9OySwgkHZ410WE6b7A4Ez+p5tnYNFgIW3LDKwyau4hJgCgQZHD5
9VgKbv3cz8gdpkczw5uUs3HBgOdIVObuWFgLYCUrSoFyH23Oi3Ehy98Kt9Xq3qWPKMZo8dtWVH55
3qXrRL6OrJ4umqA58y1OAJUCRq/eHdYueBFNM0FWwAWdItMGWIdXGfw25T8Zsvk5RulF8eVwRDoY
pn3Cb4qdsdp5GQKyKvuWhIT5Hcjw1hLq2wvU05QLD72galZFlwqOcitXdHIVZVO3wa9/pLZzZbsc
+zq3fXL9/nc7cWOXTUgij/9j1+i1OGc7lD+ewpj+eJKuRu299AKohDLKB5L9d2oGOkWE9rfdq9tm
FKcJ7tNNfXXQkJBYwfXiMGvlFLUaZCNS8D74CnbgebiSr3QAjppFCN1HP3qEYCBHUWQWeDGFKVeH
rf6Q6BvrXnbzwZg9CFBBd3EKk/FvE1ewBvbQgK+Qu6yB15J82eUE00KjlqVkOOb8ifDWDSo+g1zf
JUgsMCMlVNzXFsUe6hc5IPA30EYLEr+Umz2w5j20Y3dwGAg60Sd1x+1quSa8Wrz3ne/cac/fWctT
Yup3bB1w3dTyoHXFCX43yOjBidybGZMMo1js6gze8UgmWBB9ZbK2FfHSebs0daHK5ZukFoD0cTCv
dBN9Ymh2QIb4Teyl4snSwf/l6CyWbMW2KPpFRODSRY+mnJveIVJxh418fQ2qUfFeyU05wGbJnGOO
iIjK0GQp7YLcH2Ca1V5bwbspFUR8Nb2NO+3TAWhR51Fy0H8604GgDqgaqBxIe4+vsnKlTmKOtvRI
PR0VInx8neB/2olDmveHoU0njBQPxBua6fI4Ld0ryTcXJDPPaP5RS4/RTHJU65BLLKZzLItwVILB
so/9toB2Bwyrmb4RTw9FE38yED2Vjh6uKiMLOX43OjkAieXWshnK8oKFrxZ+XhkHZSH+CJajYzuv
dFNs1w/QhTjDiXAmwNsF4C0FzN0z10gcdDrW4isbwhrHHCPH4ofBQXpfc/Zz9KbnKa3OqL7hiKHv
0kw4gCm7GKwNJ0Q7X3i5Zew3UepIBw0DNykFznXtsXw2ikqm0mmg9060SCjJ1SgzAE/ZhXaMkdL2
RBERNQ1psXLDm3OE/kHm3fdiS8xSFclLcch62s8grSg3O+kHWjpw78q8xwMuuvxOYnK3zihwByIJ
OKjvGjnD1dD2P6qwT2nhIOr7RLhwTtl52CASi+V+qiuu1O4aNOrPcRwOGusX9IVk18X1D3wLV0ZS
ODTtu9mrL5203BBgvqlie8X2eOQ9pGvWuxgdjVB0XiRtNKRezyxSJTLcnrwWFak7Za8YOPF9DvPP
vIHJ2xhGWeozMRbBvhaxtiMCqiscoNs2NvekxXyBHngk53nptVPmTPe9Y1xqXOap05/GlL8AHMqY
BpFzXgcV4yj0UDdX5RNGkJ+Uge3W1dfCjG896OeuvBson3F6BNZqvKT99tBhEWwXD1UbqL/sbP5l
c3vCJAr3PHPelWn8J1SGfl1YNJCyrWZ8UzfjLHAJeyDqapO0z2yINlgcjNEifcourZV8dpbxyZKG
yw6tUFuiYQTQkebhYLI3IdyIKdB1K+hIDX1+mWxBHq/6OUzJJbfHDzvlIFk25aXe3ppa/ZCW+ldb
lItcIaPrYg/I1M3oZc7WbH2retprfJTghPUAKfJzOphPI5uvXrlp0/AgpWye9PbRtu4aLXlKZufL
Zr7uKQzTMeo+WjXSlk4/xvV21iWDi1wrj7wuo5J4EDQcFzVuv40agZXZOF8KY4ofR68eU/iZri5r
hxz0mLR9jKp8Jd8y2CgBeW/mgdGvH7G9/qRxijdB+jULDa4fsvnY1h9ViiCxJjCNCsAr1QobLS3x
+VrPoJVkpFwYXpL8mLbVoazF4f/kl+GpYVkDggt9xaKSh9GaQBOSN/LRP1FqPG69iABtQDCUJL+U
6uekSt7BguzZZvW5VNpwgeTWdeY5S4arxbyWfGSstOZrnz5WyYeoIa1z+cQa/3PweWYDeofcPLCD
e2uhC6fJ8j4XE8TBmFAJU3vDYBJZezmiqXdNZh/MBUNLsg2RyRmDpJqqr5+Q3RSPtvacICUbyI01
FbaC2mjAf8s+uM3BjdXyq1IhE8CLkbjKMPsKbaiYGPXZV1213pWNCDpGUbminHUZ6q2+vTQo2iGi
aEEyY/PH5VdP022Z1msDUJPcj5PBvk8WyUlfbR+fd5RjYHfgQxABnktPCelXoAP8fCMN06AT5d19
U+GGspjVp/hIq3pvaEM421pIHPxpfzxxRyGGUCnHV6+VxL2lQmhmLul0TYBg+xkHm9cn8R2BR+8W
vIO5lb7jdOfQouLX5zaamPfvfxVUFLazlyMMvzqIjCYs1yT3B8l4TIf1SkLFlWlM0C9vaxupfJhk
o51qJDXojz2hag+z1oZyooTEKvjFWjxMu61sER6+KpQ1Eq0HS2o79/OhIZ9aOiayFTTK/CidN3Xz
N+WbkOHQUQKsQF6mrnfswoI4Aq7C6aG9lxXvMqt5tFHMAlIMnQ039YcuD0HprHcA2AgSaF6mdgdU
i9OsaX5ZDAHGCGgsxj0b1wNh75dSHT10yXfqTEqXWgWtejFG8kLMLNjwfvbG3e4ywegb5EnHgA5R
oJEGTElODAWuxFQdJ/k6FHOUyUYg9zHaJ9sFHXXa/1c11/t5qf12m4njw4U0VSFrppNo4P6zoV/Z
s+TIK8BqXPcfruf+xWMS1WjMcKC40lCd9n++4tpqMn+pylOVKQ92Y5x7TbzsV8GmYpCKNAKP4aM0
9Ut5oO1wDpb+gyX7iUlLaAtBtEvsNUyrifzx2U2Hs0bQiG7dERrgpkv2uEhlSOgQwTtUEe2tT+ZA
Moto9wQnJ8AIV7OzXmBgEKtmM/5BmmVKvAlanGX9CekX0BPY6UL3YZz/cDwdHJ9RUqAwzjfT/LJ/
laEcPtY5+eOWUls9KrvpMAj8XGwSkRFiTKzCEk0gCwkgN077ZTkwmvQy1HrzWlLu9d0nAHh1Dtft
CNvmZsMAads0oMxjsCTu53Q+w/j1JNPxIen5KnfXUINO17tQH8mFLU7KCNSKiwxzeN/d/f89N6sW
7n6NnTkJxGByRNJODQmsioXbJXMeYZtFKVlQOzsLXHfE/s5lxeFpSxXWQvM7qlAijhq9eeza8YDJ
x11Gxyvr7NL3Ci8kEvHiH2tpjoaWnutupth1Gz5DLSO7+4ENIAinJizWyU9xxa7LHE4jFjTe8NBx
MUbYeHzLlxS5lDPJMPJWRHWgpbIyRAp5nNKNPh1jDfUWveHVSlibpNmLnAwB0ZNMjfX7STWvqrP6
iq6HJDgdFRZVWPndSVvOkqZ6C1pskqHcdDSiXlYDQ0oj3gwXOYY4QZJPp4bpvtXKhyuDW6+UVK9c
O1/iwU+zKlC4cyqJIl6TjkaG33TzlOVtZPGhjO+1xXPh8rr21djCKQL3yqhBpjUeKvwHQ6fUVrjt
kQCP6XzZ72drwq7GT+hM2Nua5KAhoMwzJ9jY44PlwDEWQg5lw7n7IA3MO+vVWexjpfahGFJeKgT7
4fSI5yvqnNAGvWSvGBo4MEeZ2ODeimRjDsGg3k8oFg3H77LiiA/jsa5xKZU4KC1wcJOBXSeryI8p
j0JpjnWznsDQRvDhPKXUjgyMwjixImBLRzzCPq2EP0yqx8qL+wh2j1jY/aVIGaxgP88UWtw5I4Mp
VkKFoXzcf+Vo6FdlOBUs4vYPgmlNqJbjQZXRYzlY7p2akGG5fG0b5bpuH6aoToQhHFJsWPuXSq31
sPAOJiqAc9KKtEKO2rnwUjM57PruUnspUznaz8KOnNheGU/7YF3dNS16dmWS8qi125ttWrTCwzku
RjTtTu3PlfXMhpu8YfsO39ttlNRI1yKNtC6W5vllRFXtqbomjmnp0F1kPBBre0CEey57/QN/3y1u
zRc0lQgi1+a3d9bYMzLlYkzmD6oQDxXUU6PjcSDLSfjbule0cQ2jI3eOgGA+/v936DN2DpeeEe0H
p2N54uki733T9mRGFb8a+DyzQg4f4wA0FFbM9qy9JNJfq+4iExtIWKXINLBavcP1axCsvXSr5+0F
ziWfwkLPNzg3BjR/mxlJSn3JGlYTzW4LRldMWBqtlLdmWBg3ftI+guP+UkM39BpljJg8D4FFe5Ib
EkKyVDrjRJe8ymFq142EyRcrX2cR4p7gh2DWgXpasGYP5iwiFkYfGIz7cGLj7vbyP2Vo/nRp/+Zb
TCO54ocifwalCO05Djr4nDorfYlHE0oRR5uc3JKUk2lQ/tq1wkOMXJD4WWQPsISwiyJ/lMbPXvJX
RkJI2rCW1CUIZyuuQAgIRL6EiXl6nSKIEMqdZdlRY6rgI9MWZup2wYcTJBjyYRmimkZQft6vqaXC
lmm18jdVuf7GbN0Us/xtcolncGNmVJrVn4aNqE/5TTbS0b2ywSAnlr+um+5FwQVp8F25bcof57zA
tyKc50lI99SARAbw8YKPcoKxy97Aq8Yei90Eb7/2oqcxPzz926x9OKu4ly1+Gp1purPcd5pDGtKE
Qwh3ow+5M2rk8XNkv+RKzFcYDMVPqDbxH3DGJxMRi9rI3ahkd1VxJ2tye15QjodS81nHw601RpVZ
QfJN9G8f9nJ1q/N7k4LJTSYZkwmf9kAoFrFU3w7cJc+Er8VEtz4sREx7RC8aLov1LFqmMTKtIvZy
iVdObvsgAj7ahV7P4pdjSujOAq2VPL1kDMz4oPQkVAgWcI2J1So6iJDwgdg15rdecNUVLCOu2q6J
9xivDDL6thyCLk/+2ENoCJlNhN5d/Sik5xWixhGQy0svGfVJIo2QJyhqtJXJgiBFA5Yr3E7FfENn
UDL42p3YE9uc9HPVshZfPb9BWxm2G1vtWZq6aBn7LzvbvrWBq+/0XTQnCEPySOlTCJxFdR0JeMTQ
t8KGUpenxnxAX499LpbIgdGUc4+YmmEo2LbYaUOEP3+InnxttB6lihqHPfxRR9MZTgYoQzbGkWzP
hC41+U+X0TaLxHiukIR5qAV3LzPRFnn3tRoShmH2P/ynWxpPpN7ykcq1dMuwGzOlo7Qf+chG6iQ/
s8I0gyFksXFgdGIRVQ3p3N8NorRfpIDv4asSUjjrNhr8fSmPiFUn/viMR5TafT0ACOxBRyirBxIN
KajVvZmomk/Kfb0oMSXUvPobEak+KOTNbTWkDogZhS+QFkkdc7VKSo7/X1pwOZVvyNiOcGX4Xdf+
SiR6tqq4x2xJOG7LxzDmyTsBJ8pR64mBF3JBUlPXh1CCZNf8PxYhn09qn3/LxdGqqHOW3S+2n0qV
2g4hD9Ovpvcc+rb+VhiKRe4Xs3xO5mWnUfes1OWhhIQ6EH9qn0TZbzgjcusE0uLWGPlnVStdtK28
SxMojd4ikE4suPU9SWWLaD6mqf5hGAxdEaKcNZ7jRM9olcpuj2nWP6aREwGH0QcmsUPRtXfSzM+I
SCDxtInYZ3Z0ptNe2hRDVtX1REP/xTlECVlXhD80+T9iG1SvxZrmZY5gSWnCsPkeyXnzpk45owPy
1YwvRtzi7zazboCkP3IpLeGvOkYV3kMfoKPIDFY4iNSEm0vHbQH/LF1caWTkuAF1ZsQK61CYdVTZ
zDLLcToIUX4nPSeUUohIiIUNuXyStrb0VIgMYwp6WW5ha898EmiXvGLDOMBTvOp9qKY2hpYG72am
14dm7Bev3KeCZvyPMQcvspGuaJmIcnLse7mojDtrKLXIGLVH/Oimb9vEDu1rk5VxzLyilyscHVkN
n7Ll7Hfq0JxywhZieJJsrpdflAw6G1IygPCCMIxKhhA/m4u2WPDyNw/C0VD87oeHaWeXtUN42PEx
dYoJUXXMI12If6K0OfF4fPRNvlvK4jom873V2DfISrwzZB47k909EuHlketRIGSxMPnpyQu9PXVH
zbXH5Q1XbEnaO5WIZ7Lpo2lUFYhI4jVjtn/ssVe5s2dg/QjlysB0VVi/iEGp1dYiNAHb08AsX/va
a0McAtJLdg69MaHYW7KalASTMBudyaxGr4IVjNf8Cg6PrdSQ5fq7I+anYU3fZs1GlorfiEqKGIoG
CXEit8iLRHaqLIIcJkMCmrUOnzvtwc/7J0Xny1uzSQFiLle7275R2LBOMevfoe1h7KKmWLEZsaoZ
mUis1utG/Em0CCkPW4uSBbUwbyGyyQuJdNfEDHPFgCnDIb3fJvqyEtRh6rRt3MiqxuUfRzlBJ5/e
TVLxBCcGURwC4clRF1TPPSztZYigENwvbDEPVV7dNqi/TaEFCmkkvqHvm2lDRj2xM+bKCX+VjA/R
H5WVZLUyJwzoSSLK72KnzasODS0idQFSVDm4aQwlR94IaOjE9Fba8eKZfWOCuR2+YnWRIoWV6QE/
3uPYJv8DMeRLllmveqL9m2emqwWr7GirJIJVtaoKMlBUfpYw1MvTwQ4LcVwZjgQGe3k/namEW+Rt
oZF1y6MzVw6UCshkiEt8dMjq3aRm0yPWu9ZHA+YigC4DFTJRQISvyW6eeOK+mrwEn4MnrcUP5EmF
6UhxbabyTd6E9lBXT9a2oM0rJYQqmePXGt1SY1o6GIVvw8qmi4ZO2p31lRo+HbwOQpRPGDHhXFKF
Ix3xCeF89DzD6LN1nX3mlm6Fa/BRz6D9gF6BcFcAkMLS7evT/ORISF+oxz6rYr3qgBGI1DBY+nTA
v+jMXpaGl2c69uKgyOMtXWmTJYEHHGQ9bSzCMY+AvpB7Z3HNZH7Ma5gf6QbbZbSMb4hvLZZ2cvqE
eegF06a4AZuD4MVrFqEDBE74VgbobGkR4Yb58CDPyYNq6Pdmp78thaTgd8cMrfQavtum9WaKpX4j
DrvoYgv/3qFd4+xMmoy/Erd64hgY8u0Co/0D918cloBO563djqJAzt7Sis3lM+Bw/IktlMiSrF/b
WcdIGz/zTVEuGhAUFWg/jEZxty0526IYihyaz0AqkZ5sfa299E6YMoG0yuwgilY/LAMvDNWQztIL
cmZgs89k3mb+LdnQD07UHO4eMu6p9ApNvBbIdpv9SQgSdXmnDlrn7kMqs4eV/K/AadMkQNyGHnF8
NpxZOabi2W4WBaiU/KoNe8AQxbUXF9ubsygmXkk9ioeZYEc8RQGxcL5klJ8K7hieDaOKdOszNjbV
mwgT97J0fNP6GToNozlBJCdHvA31quyghHfcEEMMv6ybek84DJ4A4XOOTCxpiA1mhIIqs9K3iK5n
32VTlG7MUcHqYEmTihMFZuet/wP8Ul5CaJAJ2KVSkHGQICsnRotgo1jEnlWjaCSxg7tBlcljkJa3
eGstf5awu+lTfpXYpTeNNrC/7t7l1NTOFd+NtQB3r9QmcWjTmG1F71zz4SJIC78wOHULfU9LmoiJ
UaafwsRfC/sSai23IDcTaSpm+gm5wDVBOR0aRyeV2Kg+RT7aCEGXK6+e9NBWx0lzqFjJeqWRkrSj
VqHQIyHJn7G1e0OmHluscGe4QUNoNez/Vlw5q6lAObSWt9bImQwnPDsbiJ66SVhGQfRj+fCuyHjq
y15r4E7/bkrJK7bA9z92AJfLLbSbfc+VSEdNnXUP9j6TI3FWW2q0QR7PhA48snlpjkv1R2L4O9vp
Yr8YsqfW6r92UpKQHSJN+th8rc61n9nYLIifg67LH5RcTBf8VIONSz1eL0NG6YonAc0d48CxlVE6
S8YrtGnFz9UTijc51PQSlysWZqIzbU8EVVvUV+gpxHjlJAisSKipe/yUlMsA6uLR0dNb34Fdo2U7
NGk1Pi5t/gVuanWltVOYZGtRAwTUtzZtPsU2fcdi7nkSzNstEOde0qikciCqc1snFq5Rbq/Z+o+w
TqJ0Edp7dWdhIRFZxD70JnX1EjhqaYZScVAzphq6JSNjXoHe5Z3MjjLOqZ6Sk2XgB+B3IWqZnG46
lhGPTQy5obXOkykCizdfwFFPFUQ4Kt4f2c8NwGdaAmd2y2+Jpd071gqhZyBBUJudo9FZiLUYOs/F
AirCkS5ZC3Yq03kW7KUPEB20flzKnYfy4gR+s/c21UC+n3znBanjuUlGgNO88Bol086OCOK0GUh0
HVTg13VUnGMmzdZLJyMHTSol0HIFnFCNCDmZxcxZvm6hqVbvmAykw7pxqOMA8h3ORK/AtU/sdcfo
Jik95mNXpxPnCX+Lu9g9Ee8kL5tyceEBNI70zCBU2NMNiNvII+rho8m0lSWOkQMKiEtsLnw7vGUE
PECLRbz+1NVmio0DEX+Rjvexidi5SzDqVlLGKqJfzkM+eYrS9V5vsUNkoXBRsHo7FXH25JT6Ssus
v2+BFA3oELUKkbNV3znMMIKaGauey8/qYJLUOdJiyD3/r0NWTsRRElkMC7plJidAMPVwbGhK7cRX
KzpeWTpI1hTaXejERdDblXlatsFh0s9Gg3nSEJb5AkYPoF+A8Rv1USIHvYRG2WCTExGyhCB1MDYf
EzGIBnsN7J7wSYxEGAryFFUpmtBxTE5mzLuC53yfc8V+auFvpXt2W5ww565XCe+oDTdlQAc574G1
2hok1nysrewAxvqYL13ix7uPzR53P/JIybcU7buhLA+lkTwxjURQNJTA22KVDAGMaemMUqhH4e5S
wl1xHTw6SQ9+2ZLzi6q2hxgHAWtJrXCX3Bv36rjJ5daNx9QmTdEhjb6x2afCCmMM234UEghqphhf
xDzjzdkAfkpEMaGtB0roIBWhYqfpcgaanqXB59UgFR7xDi2MVzN9vhpO8+wM2mVWEnFndCArYa/9
I3aBziIJk73vbWL2FvImW97aXjN1W27CkZ5U04qZHLFO1cM9MQI2GLF0GByMvL6Y5vBE0ayFxodF
cjYujzs73fiR5OK1LNEWlWpLjj1JrpuJ+KjeTL9tp98sAfOH2/tTIDUSkOTCBKhSApkPTwwSII1D
0WH/BVcrQ9W93npBCJs2GN+ppjzkmxNRmRvlm2UNcF4mFZGMUo97L/O+dO3kWm3PxhX3OGYZgibq
5KYhoQIviWXGNHnmUG35HVb8A5sId6FYj8gIBolhrf9Uh2JHIWjSEzoUVaWqTzA5JOYe/Jm6qe9b
/OaekxRoqKjaqwZDPprN2kMfGvBJJw9WfybF84jzyblP0ODiMnTCYSfAEL3zrU+D5Turep9VxdO0
9VKwAi/DhWShx2Ky5pIXziTZNs61TlSCcM4E+Fq+JhW2h2cRwpdt36HBvxc5CbIY1I9daf00edcd
+pqtTirIGtu07LtTSbJpqWosPk2OTyZMjYqMSMNrgK+uj1qHoYnE90itNEYvjEGd45QFVBx/DXAc
kw3NlmqJxzyzu5Ncjr8JyN/ASfXBH8f1yPTkbgLJCuqMgbU4DhYRnZuyvspTGfSKJijpjMk3zfkM
nRqdcEWlaJcPumTFvsbhA/MEwA7Z9DYwy1CRkWoh7DhCbfXgGGDmgItEFf68zWnE3CH2JfKz6Y+b
X4gd4jjaqXmCb8vMPHA00QWil9AyJNpjWQGmMBhHUwJqh7jROQQGiqdtc/aMxTww+/pvVp0TUQ/f
hFS8iZGVwa5s4fSqceSFdgngKl+JX0MDiF8omcO+fmmznu3lNB/bWj9uDruxuVmvEjwggzU9lhTu
c7gN7APKOBKdpHgmvKVg1W0cEDLbCcea3X65zObKUc9qg96/RN3NWe0RQ31ruzHAHrIHAtohcTJ1
iNICtlaPs5Rm9WOpcki3bfJS4qQoScC9zFXxCwCfqDqyqX3C5J81zJheYedtCN/zH7BulJf1icPz
MBAN1+bzbWhTTk3sygFTUbyqeg7LGskQTaFPiHXqAjfSAzKGwrZIpgCn2rOhmw8abFZX7nkhF05/
rCviy9akElE/ys+j/bXUlnxKFFkODLahpvU3gfRg8GGwj97SozwaGUTWCSm4sp0NtmOayVapB34R
473FxFnrjF4Se/+vH9OSUCOlL21v7tKcEarlLgaA0NbxdZvXEZs2EfbJeyWl7zJlYJm2+sXUFXP/
rE2ooWOYq5/MB9egh4nrjmWvnNfceWtnlSAe2nW+a/8uaj78GIGcas59YBrwVzC9FPSnkUmQkx87
oAXsbMLhUMmuEiO6yjTjj4XpA2Yz20XrJ7mFRypXcWQIEnQjiP4lu2KPYgSk8K22DLi6NaQ6T8xO
ekVlwAyDrMaa93hmF4etQXViQI7ImJZ7IGMC4OyGp0/1g8ZyqjPVH8K6Km+YDPY97SPzX8juqoy/
o6PxkN7BaQ1oDGEQ1M7yZKIBpF29VxjFaYn9kifZvTHEvyYvRLV5XySUQXLS/pPMjMjh3dukTLB3
NAmXHEUolQcTgKQJZWu7cSKJY6k2OB3FUeOLxOXMuGMLennlbUDvtVl3lgNljTYEFSj9rAxlNZ4G
7SC6Yl/ZSWdVUZwA7udeTDobxxzBDYqQ2NKuTBjy0yp3dxhxlxD9lHBheeMsBcnKd1sFATO9ufiQ
lOgSqCOT8duwc9SQpMRslAWEpV71Eea77BAnQ6oYF5JXouaQ0IN4n1c8y8sKjX1q1piyrc7xrJhv
yZ0ayBI28bxW3mpzDQnfuYk644UttQ3bBqCpA5clGxbSXWXkHawYIvg9qE2bTPJiSkNX68dXeiKQ
Uwzz8wpRHBg0tCV0/QS/HerFCYi4/7Q1g7FbLs7rOvEGT4CKqEV/K0eC5PqO35bYdLS76McygCDM
1O2DDmdEB87mb1JLaoYUf7F114KZPjdsBzmEokJfTYAr9gE/Vq0bM4oLfQejTvJeirl+5bg6oAX7
o9DsKAvNuyHF+zID4RFcdjllB1wHHbB1346x1dvbRUsQUTmzTo9HjjrPS7QskE0mW0E5kyVw9hKU
fLO2ccCjOuTWOo+QmbHndGZQxpxk1lpGAiAmTQJTxzwZSDrHFy9zKKBdcleHaRNDjoMsymcKzX+F
Y32kBMtQPHdvo4kwFCvniRWav42p4WU1r/CY+kqQZE2vDBybTUUpyHuYdBRECYFCxM2SmL3FRxz2
z/IofecsXQjzGviMpxIbKmRvYuJrv6MVHNf6kenQ6MvtxtsBzXPy05vMX9pRlwJy+94H2DrYn3l0
aRajhfRYGn77YSgVK7CabsV0I70Y6C2JccEPHA8GG4L1vjG1l3aCOgPxqGIsSqg1F3puTA9BWTCN
2t+4OSClHOzkxA/GNnPCESSJoylYSGbUffKmqXSi1kHMNkdmO13UFjRwFeMRrvP6B/MQRBDLftKH
5KzG/oynFwFU1SKacFChFwxPTGa9TB8kd3egaUCGBAgdMHvrpymKZwRGnioKwBrdtbatyTfG7U0l
mhzNLHp30/5MJWqjeFOOcGZdjQEfJuxrUS4/hnKVwGNWzgd2+ueevEB0dT9ryc6TIdErOqYURTr6
uZxbyBurV0swbqRvWmgGNsIGnC/8V+FaaTYQDsd0gbCxg/prkZgGOK/f15mlQ4oue8pvat+wDwKH
Ecw2vmZkqqR1OR5b5DvQLkGFm9YlwyyKJeWCf39PhrQvtISjq3bKazE3b3gQ32bZJqF9/DJa45EE
B7c1qTHW/R+2dLZbP74kmNUB1zrnuEN1prY8HXbbYZZjMMxjzNtWLjQU6P2PbSpHpyvI21GuaZsB
md5/BjlPz2uN63OJkXWRkaJnLLVlxvUJJYDN5G7s0G30iqAoZaWO+CMhd3XipUdPiPvmlW3TE16s
s5EbtACSdqBNpaJM05sMLtXFkICAxXywxQbtnrWgJanXiZitWE++8XlDBPoxJ5wJU1o8VQOQhJXd
V5VpX9aKs1DIycss17U76OtdBiyzBm7rgYkjHcpRj7oqUkhVGvglcCwIbPCH5W4H0JwjU/1nyo2P
BcpNTTPzTHI0e6l7I7fTdI+8EL8qlQzCNUHLHncGUGfxrs6ABhyNRYe0gy5rp/KqPnupZ+PcEW+/
g5hxSgyXdaVoSMsTrjvVNbb1AM7mGPNrphkgx0qjKaERVtrxvTfX77ZpPwkIsRwU/pm8HYd1eqgH
7ah282eNT9sbhs2P64yG8xyPaEbZv6JkEfHHmLAt7IYz+fSo0LnAdoYEXfrG3kxtD8aALqD9Ut4N
iuK2T25Nqb4lCRVfIdPNw/Q6Cmt9GmU4WEaJC3rEB6KSaYDKCzh8cgTJdau24gw2J3DkJ71MQ3Zf
V8gEdNXErSntN5CWm46YY2FAns6PTGZfG4L1sFwsEY2Psnb3Ovmmva0+m/V8n475FwOiTrGQ5Fj/
OmW8qxURAV/gfhxu5NeDnsUg684T0zElpQIVfybxiom1oCyISfKlZ/5HFoKHMfceRQlFZG2+sTa9
Q4P5aMG9GhzpLptjcKg2pMEEAyjD+BezMz8FwLpdtkzqIm8lpWIzEZO4d+WZ0dz//2WON4HtFq0D
+QjaCyJWMuBrTvp8xgQwJCUMyeQA7vl3k/SPPjMvIvubauVOKBrQvZxbejW2d6nII7ASLHl5YbKe
vuuMEdl4fszwdLrDzB5zWD5braiC/3/lec59wEZIQbJjNcKXsEqJDBIVIP6fpK9XORnDqobFJV/X
mGJumzLk/w3Whawt/1VbCKH1E7pkwJUGj8QijGA3sqIbsrFnm5tRwTzsaaduUYnOzauvtG9DtQOw
arWIHpfROWhtqlMfMqhK6GYoGfiy2geCWmTLnBu2yh27t2TryEsQXQLzkBhdra7+scpiDiDnJwLA
KQqgJtOlax8xw0OX8c+nbcAATO3xRx7Tc5wpd/byYpUyXUvLPh0+5bGejJtj8YZowLrtliOWbktz
E2WkANxI7Q8jTwKrn5iYpduvNuropPXtNGTV65qaP4OusGvY2FFbDJUhhHM7lrwp2z7IKxa3tsb0
qwF72krLF5sRYBGoKmdGBXQj9B164jyVmXmcl31N1d47jvK0qu0XflKeVoYc8pj8xXoOUEp/H9kD
uTi2hhrkbIFxh0PIuKZT8qAl/waCqOM+672xBolZT4TPdnN9r8XF245JYMApglKRRNBORJRBI7gB
8buMicIdSZGFUj1HLKnbnmTRMFDsgh4xy7/YqF2VWBGg3VcSZPF3bCuJMm1/Py3p4g+D0XnllP/p
IJet7GXuip8WUW6l5/8mZ/tmLRfOcsvUxlzoYseflrdJ3VahU8t0zBvSc9RbAYx6su4OkvJmMca1
FayqVU9YoInZUpyULUWyKZMqXzDELvDGS33z6lT9ldhWxpUmlI4moye0IIEAyXeZL9/n9oQUGE8d
yQY8SZpsIUYsImHCq2z2fX1ts3nPXuPUeqZXetT4sqVOtkFjpU+kmRGk5+87IsPUyVLbnkSqvYzJ
dlC25xlNNPL7K4T1W9VTUxLy8TuK/7g7sx3JkTQ7v4qgexZoXMzIGwHju4e7h8e+5A0REZnJfadx
e3p9jBwJXS3NDAaQLqRudHVVVlaUu9Np/JdzvjO+4GfBP0WIGko/dT8Y18ibL24dwjNMoKrxU0J3
XeXzyXPHH1qZGMJaBsaoRK9m08FrUukKDH63IkMCqO/CDq5alHqZy6DBoS4j3uKEhlYwPzF876fP
xvY4+hXfHVbkMbkFFbDVTTexvNCZc1EERhHT16a7wXHAfXDsuE6/E2X3FMN44Habn33L/Yg8dyt9
rjj7PL7fcoCmJ4tbpyd5BrwIpaVa67lEPESGCjMOc+MyBFoXqv2p25TFa6QPUTu+eM1y5iDXhB2S
PQ9ReYTsutypuFykkZ4N/PZ2WJ/zLtrZPuNA0VQ84hLFd7BIfnpO8YQtFqSLQvjpk/xItAuZBRF1
4/zStu9+kpyKUj8xhXrFTYxGrCx/OJA6ln00RDDs0hXtRni1zfgXY5vEar9aNX4UhTpTRJ1b22Gq
jDobdN7Z7oNbsnsNACfBszs6ClN2RrnO891XwHspOFepN18ZTN8oBg8r/NePlMPw8wIU93TnK2Kc
Au7Qt0wD2GtdhiqVcQec8V25gdjYtfGkNZ/IGOTNmsSwcqv9nS0jhCH+cJMzH+qaYT/ycEJjcV+H
PLu6ceIDnslgTNrx2emcc4YAZaes9iWSiARc9kl8yiWDHdpRgQuf6XV8lHP/c3l5YxU+T3r8JSry
ViY44LC5KWA0pQe6osaONEPVtto19Q9USOXJsXgIgQrZS9Pk/mUwj7p9No6kJpaK5THigWAnRbYO
a+wN4eJSMrL+ljgkb+9kPSQvhnPHhJVnL+3iFGaq3gajxzxFjs+hh/bds7EDMLIlz0EnYu+mz8VI
1N6osdxriTUkSm97G1iyAXrT9Li/scZv2vFqGSOBKPEaU+tDiKMPwnP0ADLws1eMT2XLtKCnr2Lx
uamXLs133FXMzboy3lN8yxuGsAEcpubDaNK7hnF/IvU9alo3SMYdAgl/a96gN4qOY9vT3UeDWpsp
nzBcX2AI/jCthdG629DxxnWEEmtL+VA7I+D+IfgcewxrTI+MDRTQbCU6c94qdohezaaAAbTPbcNr
r6gezWo4JXy4fu8JpizB2U8xmM6pJIDeM89VQC5AUBjFDr/jMg/jUVElDyiYrinhNzwuGPFoEICb
eXD7tXDUPZCfamXL8Wz5Z0SA5loUwam3qA/NiXxk1qAMCRiTYB5ACKOy32ArmOMC63FS902WvCGa
cG8NWWsXCQcEWJGfJX9rRK1DodP9Jh33uvxvFpz+s8+qISzNYu9NdIe0EcWiGWmscwabEt2e98Bz
5UJPQofqsZprUSNao/yRCYpDx6v0ps+jnegcGDSDAHC+FDYWdgsb8Ik/7xMoirCOdqi1UBNDpljX
lTw2yXTL9udmaM03hy4tcsHNoSrW6U84obDfqyjfdHmIgojOm15pk7JLH3MxAijkKrijHW0lD4N0
qL6I/jpGVvjpBc7PMLduaKm+JCNz4EJPeZ+A/o8QyITuWzWeSoOdeilgz6WKcM1+ZwXZ/fKvRaf9
WXa0bnl3xWSGOqoFhE7672pg8+HCvmjFfpg1eP4EDEk5OV9hwaSqyj7L+AYdHqyvhlLNysy3jsyD
pWpurN/GHD2ruP7yQzZqCXtf9KLLa2wM61dcpQarsvuKAfahS56hDZMHapSH2O1Z3/WEq5joryyb
VE477q4G03V8CXrlBAGMVDIqQ/M5YQIbVhPksvbLIl0sgR6TlR4TGIFrENg7cXtdx8bQOs+jfVej
uAOX+sktTCBldvQH88L69Eq+2g0Qh0cCTKmyGvTyepwvIxOl0llD7b8PctqwiK8DEBa6aq/f2OBh
kYvVt1VY/h4A5WlRrAYk9zCpGbGpbDeLokdANf3AYPHJJnLbafFCdbQzZufRZyBA1hktJY/WXOCe
0pDLxHNjNbfc3Ye2ZG44Byi1NSGjwcz3D+DtarLbt6HyyeBhkToL4zFk24rkW+3LFoB1iBWQTOGY
r5GXb9haPRQqH1HjN5uckbAIb5f30DQXSOyvadm8tYCByVPWV/KQXhyPo8iNWRxV8ReVJ2bbzMEr
12SUKuBLKTsIv83cBzqUzzqXDxbAsaW0I2QCMEoIrrYLo6uZezcJ9UfJ436lhHtQXoJ8zuQkbXyb
sBLUpsvn7OtRQsvBjT20+TmIrAd7EmfoYk8odp5tLKuGaG51Dd9uHGkkguR+eUe97Hc5WK0+mr+0
Ne8D9xnKFIBK47NN5COq/2OZG5e+vyex4dh7xns7fdVmc+0M540EXMD7tXNXRt7BIz6qZdC/aiG/
rkMfDbYO3h0/W0oJPOaBBFKs0wfJkcnso/+RtCQm6fCSSfR4qPNXgDGoKxC9tHa3qSU9UQhIceWV
8hKb1U7bcm8HH0rhKiins8tO0Fu+05FRvI5NfvC7aDsreScEbvCkPbqzf9P7+gKlh/wAYPBme2Xf
cqy6DOUeex813rJXF/jg0pZJZiSap4GdUsfwvovKu1DGPD1jnrBLq07aS7sFqYVOFl9lRN2U18ZZ
jOhSyp6ZOSIF+O72ta0tRY1vnguPDWtKn7kJYuuu6sRNNievfVvvpeHik4zNu3hAhMRmi749v7ge
BYCPHp7HNiDJvqjeONGOY/owtwN7bsCwqHccLnVfw0FKXPxl9x7ySMRCT1awLUcXjBeSbeWNNbri
AcXDOCATkS9JXX5UFOxZzHdksDLOf9s/WGyUAZpILEAoHHGA/8Z19WkW7J3rpsk30yfoG8iJcf9l
ojLKMKD7GSOsoNxbQWcSrRKZm9iqX3PGltq1mW4qtOwJ89mdAaQVpzfiC4Qkpn4ZhRCMLRlIi5Yp
o20MZDFZT0Xu1qdqunGKAm8VtgWy7thbZ5Gx8kzc67b9K6FBDzintwy/CdRF8wXWHI9JugF+7671
6MF+rFrKghitjo29YMAVAQXpfu7T5TiBpecQsBHC8gMIbKyT8CaHBbq1dcbuSTb79OoZeXgTl5w0
QDUQOrL5VPZnQMbg4lk5mB3BPyB5On4+2984daBmJs+lLw7/9f8Gj+USfzUlkv/un4Es/8hj+W//
D1FbHOv7c/o3qC2PTfxfzh9F+jdsy/KP/MG2eOIvykPflBYgkz/AFuX/hcgNNrrFWM5xXBtaSvEH
2OL/Rc6EUqbpKqk8y7KgvLQUTLBc3L94cLkul9YTjByp3f8zwBbL/jtGxYEUY/pUw5bp2BaLLu/v
GJUsb2jCCVnY+qV5aoeoOTDoc46tuzwPezZRvpdqwPPRkxdg7+zB42YK0VKR9rAoDH9Hy+HvR27L
0tfuyamuNf3C8te6RP/cRFZz0zKFsYzq7h8+3v8NA8bhM/hH2Mzy0oVtKdAv0rZN+DV/f+kYVSZQ
uPA4YLYhTQ7FMe016/OB2qHGsl7ktDWRyzR0bp1TUmtvU4vwpXJJZkox74ChzJ6aNPT3gA575nul
Ppg0+6tK82tAFqqoH+9iGLJUQd7++/1bmmc4FiNmM3mNfgNbcZPS63tODGR/HpJdLy2CE1JY5DJT
fKSPwbywZxDM4UiqMMga4w9iYR6tLn1vNJtKsXzetuvSgQ13opXc1gkWoX//w7KA//yvH5bkCyhs
wbdQ/hOZp8VE6CeWhuzErg2ioHqk7E6OQNSfBmliyuuGk+H63r5Dm8XSNL4d0DBuguWlDOjzmJYv
HynDhVBOv336HegmGMXcid8AnOR36b2HOPMOFIxfXYrmrCc6bKNGFC7/wVtZyD7/ABn6vu4Y2jz+
w2OWOuefrnvCOMDo7GGbJLjjZ3WjGrd76M3cX7S9XCiLtWAOWX4zx8QtB63aM6Hp75ssynDTuHdw
06VBRcvsEXIZSGqAIZhK5qq9H9MN8PLkWGWTdcjRBZolnlJIfxtiIcPd2Ppbhgj9KdKkmv3772vh
M/3z+7ItlwBrOOJC8qd/f18Wkj0iSYNhK+HdrcjGTBvUS8tdh6FpIxicIAW2YGZPTB6AvGGqqsq9
Ic1D45jTljQha931MC4S2Pv/wWvjhPnnVyelpXzhcGRxYBGN8vdXhwkB6SuYkG1QTHIHafIG/uB0
jMGoBI3ct0OYvYyoyUDLISxskx9Io5gZZzmYdTsTn+DoUkB08YUe1l6RbOnvmwWw01jJpXD8mxYP
xbVN3BMTA+8qGdqsROy+NC0gS7ciFtRMowfEDNxXA8/G4K4KkSXpyiZtdmjvFwuDazEpcQ21IUqn
3HQqKJFFTwh4PYk4cHiFKoJCX3psGhLn6JaBdWjdoVkNYjIO4eJFVF4c3xJgDSq/yX/lLrt3RCnz
Qc/9Wytrf08llteqvJVltiYf8rNHGrLKwLHfzOJ3o/GshWo6ES4/rSOyL6HFMz9GKESUq41umaAA
ewcjy17Tea+Sruq2eWctFrySBU5WTWhNBFWlQUpbQX8XgtYbGB3tyxw9JKkDR9LoaRNFi2NoRDqD
9eZOC/0B6omtoxEfjCr/hcPCQKKHF7lv7pMo69HFUroVIzNFEiGRWk1QJUKQdnUevIVaWAsf9jGq
Wa+MDoo1rVwOBIyvcL44C+yT1JV/JSf4zwVwqubRIluTEJMHfIM8FbLhOni81mRRmktnNFaY3kgd
xJR0ww8xQF1XRBRh2rKX3x9IeY4lVhGvdPYd7sh9OvuYkIJ9pL3gMHdeuasblazSqu0RVdEs+tKv
d0aGCTewkUuIasDk424nTBXnxIm8G0dmlFhj2DCBfcPQzVSnE2Lz/f0JyfEI37T2YwT7xQUdRnAa
j9+3Fmce/XlX4VVl8DnOgbiZ3MHfjn6f7wLnaY5zvVF9j0uz5idb490A/3zvmKTw5hSyq24Yc5zV
+j2L8w+0KyWV90QUxvI+jfry/bvNmGgY6SSwPYAHrmJxUNUw0s8awX1aNXvLkYogb2rT79eE8p/P
T2M0mrvqgI2Dt9FIYxNPxnwyjGYP8ZBu10A91ij1y2ICCwB2soFeheTFBuZna4sDGRjl2fSahmnf
kL0krA02kzX2J8P/CppyuElrfANIntO1mIfhzJoJt0qYdAASmuaxdc3fTgpmnl5k0so/Bvky3+90
s4tnbyWYWW5dmRW32FPh8wcTzQc21goH9yWvWAxMWY+VuWena0rjoqtW7aaG8Iy46to9c0T8+z27
nbTvqh3BO6g9MtM4155hk5yRhPuplGcu7HhnAcwggmg+iYCdxKSmD+Kl3dNQpk8TO/ipCZ2jofnM
5jDVbE5YqpSOPpHamZ/jQnjrBLv6urVZWCVgDUGp9K8jnQcNBQpJOPHFdR5/OszYOqZ7x9hkWmol
09f395Uf9+Q7ukP2wEEcT8v5s3yP2+VcKk0CPiElr9GUEiXEr0oAzoMoQXR5I73gtke7fSTdEX44
hHmMGwMTtKZ9isngANTpfRFKt/x/eVUJO5SOZEU2v+gJPHMK72B4zLaz5oEeHNGb3SOpnfdlUz2Z
PZ7EbkSNZjb6jCnjNFfNExYCWAZ9QcMemvn2+xXPoTZ2fek2q1T3N3poiQOMECRrv77GfnUFMKxW
MkdaM3XseYj7ukh1l/FNIjjW/+KVyTU6EbEZ9eCt4xEVm7KGehN0+WNFwbMTBH+s8fP0pwF/Xs5l
vjB72nWFUe35A30gJJopcQkjGLodglgy503xvIx77XqwfgRWsktdsz4J1wIFXKQ/mgwFPmnP3sYa
KgQLy4M9Gab9QCsL0JePMaslVAMf5m0F4yMxx+kmEq2FQ5OyK1zSBHQoL9+XoKpdpEl5cNvpGiqL
H/sgkNpkl7MlBq1EtjZTczvzNqgtXskJFodQsVZQfuBsWW43+9G1V47Ub1NAmSba5t6oWIJbg09k
h2nff3/IXmR/BTV7HxILco57yjy2deBs4GeuetoCZkoMyBKFAjGr1R0LwIck72wuUenvI1KNQ0p9
RPJld8sKgBmlpqkLXae6TMkSwm6M46ZicL+ehSqQljXWwSkDKMhx2GyrYQOHA1l/OwO+Kk1vI+yS
hMVsvA3H4rPL0OdpKy8+ghhphhj2U0HaGsHuQEOwT9FSZyZhiHP6EIXplblm/Fba2RF5UL1NiEra
uZOGZ5RrzpxAbK02mx7nsKeyrdNdhAkU/+r0kJtTfyYUAUp5jioMZSCKJQXeqO4fUiM6gCR1rpgT
kIxYeb3PfLbvRC+O+zmsf3pMyc9qtpcId5r8vtp832QxbFvErbHxUljDRSXpscnT5inruuUAss2N
ninqxcBfzl6EXWrqXyMsnUzMo4sZJ4x06uZnSaYk9CFjb1hyfG0j0BnZPDwN2INWvlF/KOHEL1xH
e1uV8VOI2GZPPv1wbRsDs2Mze7e9S4BeJn9Yk5F8FTGuJx+GyhJdfFu0FaePW7Okbvi81AirhK3q
O8Fl+Rcar0tSLyrjPn9y0lkcLIA+e6hkH9acwj+pGfihGfBfFm/+yL2fkwD1Il0GAHOZX9ANixOG
i/BgISfWqBz2UQFWx+cJgapeEOShnbOD12nfNgSxaNBJJ7LDmFIvG3nAdvchGUyrvGVHzWVWR4Y8
RF3nTXmKeP52HbYC5ox7HRIF1tUocvHgcn9KzBc5ltf5PfS1OAUtxnSuU7Jnh714MZjYyFziSHX6
uyWrAgYIoXX5+ftexf7z0SXs46XfIevrEg44Y1OmxYx+UZM+Ok/GGl83x2FT3FsetEtm+PAJtHfP
g2tXpjV/ayBhoXHUqeti2lFVXCe4Z2REcpTzFIaUGRt3Al74ajDaxZda7RCOV0BDqpdmdqlfXH1p
wmrjd/QijhH5WLLVj9oGb0B8xy3RHAhsquC1cwb7aJDbuDaSFjsMxRbzHlyskJdrDXEyZDX4oPvp
yOoX25EiGQ3MjsunSU+51OQ4pdzU1o+D236SwXSufDd5ILudaODGfcz2aSRPqlTzvU+UFfYJwhLG
GRNX4A27gbP9vsixDdZ19ruc6vh2Oc1DCGGamxeIuXv1ljVejo11832+uRMh4+NUqYse03dZIPHL
Il6b34ninoXNFUk3utmpklxRURO2xb91mbhNbuk9u0lpbVLXC9ZFwPDLJx30qlsmquip1za14D4Q
zZVkZBY4CidOPbDMnDty2so2HtZeAXQfxw/wQbHPGVIcC9G4J1mO+CXi4cAOjSSusekessRtUC/j
APHwm6v6LmQTtQPIsU4JeG7a/i6D6rkOVPDCOqi4pqQHTR1mTpOJgcwiDKmqbPFCF/1WT+1Pyo96
r2bOllnUr/NUiqe07H4Npv/QsO28qfo027oqBOTom5y84h31jX1Uy+SNZfsSso2EwPTco98KBteS
LdlkpeLYxdq4L2N7g07qJWhw/EaOfjMdEoor0zPulgGqnbrFLiMj+QYHQLqCS0eYByixg1WWG9Nh
yTUsT5ZAkOUA5nzcQVVbUpiJGALwSm6OmT0TgG2EwTaqzfAyWszsO9rkg4Nik/mEKzdWwT+c4d/b
sansAcjYtssXATBT5ZETxjowcRbNLZzvuYggdMJ2rhEpI37jfTKO2Bao2KjJ16ZLN/t9E4QxEJUG
+uOqX77YmSFgr8YMjP1Gh1fpF0cnSJtHAJaHYh7VPqxyAw0bzq0c/fJWdFa/dzzjvoApd3K8z7In
r6ss20foE5cpNfO7zrrgdcCus/Q+js/62B+SG9fJQjx49o2c3HGrCv0ZW1l8O2Iia71BHQsiFyoy
EQazZEoJiWVvxE9d0+Z7b3koM459djzTOwS8shur3MUSNW3myuoYCTQKnXo12/Z5HKEPBlGDoSn+
Rb3gbq28f4qzwLzP5/itmaPfyk6zi6gTqAyGgwtv+RFuwLDfL+P5FKqoYOvq2geVsRJIZPBl9DPM
K6e9NranzoP/e/FjrptyzFho2t4xK9L32TH1DXkbG8+Pgj3JgahXBnxX31Of7xaSiAKGxAnqPigA
+xQg/FpbhXfh3tprsl9CWbzVWWKfAJGT0TUTXiSgRfUllOBFQBUkgXwcovg+dDJ09T3Fcu/4ESs8
gZ7c/GqEM773MUjNpmBB6OcAz33XBfHKvhBeKNrldI4YNpkUPQPJFRilLcDvefXje46D53w7I4u/
YMqH9V1F1x4ZrIw6KhVh2WfAcfP5eyjShrQ8YpSHuJ29s+BLzCOn5tQuYTt5BaJl773WmcmK230J
4qlhoOKYSInbYd1k7rijGYU/yUQmnaXcYUJHzNb592bmPLh5oa5abpsxSUnp8LptXyMIRWDZbqMU
2pV2uA9GhwBNhzy8VS1sZM5pLMi7KAK+bp19b011c8ASBjomYElOMuDdRKqMU8xgvFLEAl6co0j8
7utrygt2O6TBYRrDXYPv33GU2AZtcJ91c7oVRA8fnZGqfhj8nWMxoxhctUi+suoGjdc7P2xXMl7a
WSM1B5SCbu3W6d1kUKeSR+XAw8BK6CTdZjbbg4dVY6McS2y/q1kArAMwjrI9jEFdvQfL7886cSy6
ShPMFN51eWEdU5MntOt1j03T3Hm59m++SyErGODQdeFDUEP8QQ+C21tiR4N08fxd6Kr03apCefOn
IC1h3wzhPY6NCnsInOcOcjtXDL0eJnrqswUqISQnOnW9D68l+U3A1+m7W62kIBimS6+cIy95KvL1
d+1b5BWnCjmMe0BI7ZZGlouWmO6jWRAN3n57Q63pA6oNEo652GRxh1asc8+VqSukZ8juur48Mv1B
bewQZsj7Fwfijs6CQK2b2XI+qx78sW9m07JtxQ+LKAEViWLt1/+q/T/1e7QiJ9lcpf58GKLE3qKa
/xoJIdvX+tGYIhwz6MA2YpGW/TlHAc/60DGM4tFoGwmDBBlJVifmPu/aXZw1r7NOxwc20cNDmisE
vxEtY9XiQ+gktT+i/WjfxTRIi8eOCJx4cWUP0y2ADjgKDMJWXMnkzi5FvhdRFABZ1C0Ld0WLMkyk
My5/aBeZd8vBsdXE2J4GRLY8zbse4RoZ6SANqp1HchjuD1BV67SxzXMURuKseOpjb4a0xxjgbrEz
Rk5X7pFRor7EFn/rWWZwGyXlvBnoINdmOWc75jtoJz2rOTSBfEJ3iLbEQvCjDWkfx9LQp66dYWBZ
3j5e2qbvC9Q7MNDaJc7VzVS8lSBw+nb+NZB1f0dpwZrdCo2VX0M87zWAAOV2Z0KxAyOKb5Xg0J4Q
Tq6zOo933/cuabZImBS6+mVwPEIOWq+P6ehdg5GHeeD9Ypb424YQu2mZtyNhi+qdSTKI57Dl/n5r
znAXhG7+O7PtQ2X3xZ0JVm8ZTcudRy/s9Fm22BcJ+A0DjEAm092CiMM7zbR3HUZOdk5GmAldD3SC
A4xg5uqxjN2DV0EZK3GgkPvpG4AIq/Ce/nIDu9UzGWgY4WjfM4OP9hQot6gPkB617LvHgQFraBBy
YDrj+vuBX0yuPhRI8ZjgGBwFU4FjnG+70ypjH05wpebhlGkwCPRF6NPFk6MVrEh3wYZa9oGSM9gl
TjqtpxSPuquM6j2Tt8NowpGNmoeybwm8ILKIRzF2gd7t8HMs/4JRJEjPvHo8E9t6/+fBE+ibKKbu
z5bpZqX9Mx4Gkk4Q+bA0ZsiSGcnvtkJ47EAwRegOBqvgcyGBkY8/HyUtfvcrERn5HoGBPrQlYWci
0I0oYsgJAbuNlgEEshRMMYDGMBypW454VgZAyPZee3DcrNolXYmAqphemUG6PfaopcLZuaN1a9dR
dSKeDrltqqNDW7cOamVck/Adw00VkvIUTVF5a6n37z6dpuUOjfRPc2BgnPhZsLVN7PWmbr2NvQyR
o5gZW6MQwetANVemLKcw6eF6LM+OlLxAs/CijQm9AFYS6qkwsfE5KmAos8BP4DMn+B6T/2tixN3/
qaSK/+82oywVCfT4Nxaj//I7jD4KxJoff8/A+B+bUeWwGbUtlF6WkMqXHivIPwtSaf7lYBNkaWW5
f5an/3NBant/EWTBf1mQ4tEzl2XKvy5ILZ8cDOWwPBUS5pbjW/+ZBSll5d8WH8bywvhFftrfFx4p
GJI6dQPyV73B+2USbGFtBBOrcI8KiGhueAptHF/zmrBMsTFriwiCNemxuWXeu63U9OMRZmzxE+Vj
2nyAg9f9cykEW1WMXzlKIsNCUrwmRot0c6SPTrsLfMYy5sY3yowcodnrnO4l0aJrzvCN5oYDYEL2
NjiyDo464bS7ZI4bFkANYAWhWkBEtkgAKuOolxDHiwvQFT/XYCKG7tZhV0bMKqEPoaqbAvPdHMa6
3yBLQhLVRLMW9x6tYfYEsUIV2xHy3HiWuMqnmxjXKmtMV5GcMbcgYnZmqJvF7jjnAXMMa8qeqoiy
hTTacJrvmHJRyXlGDYfPs0Cv8+gZkm3qEGgAst2LBaMlVGU/wCMarwZpfdgiSoECp1AzzFXCcgz/
oY8Q/VxL1dYZpZ03t295XA2EbGadrX/NJoSbe23b9gwqxhEWtIIyi4gTk+74kJhJAmzKBrS2mV2D
rB9SWNEDupi0rH2h6lFuk5kkqbPvR+5AXm8ofSSAMq9PCfnP+iiSeraO2pe1RUtYRPLAIicZdlnJ
cnLBa9nAevFXCTbM/MNoPacU0zlUJlXb6GNJu1ziQOf6hd26uXSbbUx6ssCkme3qKcpolpQzqp0R
iQHWEXa38chh1eMBsI0s9S+i85r4GZxNm25VRubVhsmfW/EksdzmRbMbr96kJWp/07dmbgMjc5Ph
5I/oWk/D0M6KdMQeUzVfMS33s2PL4MI80YkulersfE/OVDRQkSmUz3TtRfIrcfFXbaQgSXKbZBMe
m5W0yvRC9pgjH6U3Rc8lHgbrlx3wEg8a/2u9K0VY57yLmqxNT7WIkz3CdUG4VcxjOZtriCtRxNqQ
/UqMGLFOSJK890mi8xFN+rhR5sQLMeHPDfiDbaS1pbHsTRMAz6yNgdji7Q4hU4hyvoVtgyU+FIYH
yVhZ4+vYcZeRVFIvG1ONyo/ePmJXWyVNEb8kBm8aXaIBpR3YM822W7DA3ftBCJksYZbN7ciiqC6e
Qr8q0IcSnDwTTebETYUYFIwrCYaetFdoiOzozeh4ZB+zrGrbc2REff+us7rTl7STJqQLkykzfsKk
MeRCsLQmTNgmHM1RTNrYk8JTqYZeuSehHRCBaLeepFDD7ms6v1vLISyC26SDTRPNZcc3qe7sY67I
PgTBJhcwQZ9CozIKwUCDjQ/7Sb8jfPEcG8rCrZWTS3aRA+KNR6cDZLSaXaJcLz7Tjg8plHlMDbic
K5EP1oleGO+4M5aQtbyUzQM2uwxOj1cQOk2/WJDnEM21nWyjoFpOF7/k3WbC9u0bzxcNnKUGGOKP
FnsDylNELGJdeX6Cr4VHLPiVscMtYxm1kb6OAqnDTR2ANLzgXBdMavqhBWcbTKrYRFE1yJVMjT7f
+/jhiluzsx3WsXPkgornFU0Owv1Q5RiaXaMb4ZkSksiSxq2adzYOZuetZ9UNaiTbq5zbE+kYYUzu
AuiaJ8oHA/y8TIcBq2MbMNMvg0CKuwyJFM7M3q38Q5xHPurv0TQDLrrByTYHqSFviYaoIuJgwP3t
/AqVIArxQkdHJsIZnLqlPsu33Fwp8LM4CJwdnuyoOpffJzRXlu5AdRaJN5Pjwoypkyx4FWytoFdF
uUyuherxEHrsFnvBr7PUxSlNOASHWR0hzLgmTuwj0OtpargaxDLQydgkzyiPA11X3sI7Ud1M+O2c
52Jf0z7UK9NUip1xxrpx09WmwzDCYQuxQTM5FUz+g0xw8NqkyrVetlg7bYnKLQow7VZlYaS0RlEN
RSR34+6EMtiZTlPPXgWWrzn+DODiI3KVwnsNwYi+ysBhCoUPSL0WdtnK32WJDQQsaM0Sgycrzzi2
rIOGoaEsQu6JiWCbQR54+iaIUourte0YYfcjDkEQonvghgXPP6GPLPD0mR+znwNbxvGcITFIM5q+
DaKBEXVs3MS4ihzffnWsZhI3brqE/nq6TL+htfEbLcIccPlMVR0bl3J+w/Ym/oRu1lkMMBIf4Isd
lpr9cBzFIAdIAW/xAvpCX03NNmfFngx/UGUUQXRhCGQQjVfn1fAeZm5rb/0wdsfDXDAf3A2oqLoL
2TkjUnvogtyyPruLPeKZWNwkbkDtXEfS0mfXMxBxrL0qyEhwbImtJni6H41i8aS6EzGCMdEEi3iS
lfhTQxo3mvghapMHuxA626O+bPSnTWw1DXLaNiGiRWIFYeNg4gxHwTmKEPODSYM0vnq+2rgsQRLU
3s9AMRrHQRRZU3GLMEmXO/60rW5Cnt36nDcsc49dGvYsW2FeBs9lahSTWNlwTf0tGYt81Va6geF6
TW2OxVXXh1B7E5WXd4Y5+eKl64O4efSlNGLMxSPCGcumjLvFtA4bEFRNcYZ5UTxU9dgLCB7hiEQc
6wpbCsBd3nShv+1y7pTOYpXOAmCIMbmZhX7KIlkNGP/NITmAJ8O6kQ+iC09dUCX1SymiipkqkVCI
VbkH7XvEyux5SydJbkLwQgG8NKesb1040Li/yCt1tv1o4ztV6A04gqOKaRHqKcYvNgkm/sZWo5Yk
LtTEHHidwFyezWlt7jNvduVxIpwc/Cp6i2xbKxScd00b2Kj+09QytxhPKwREcuqTqzBqf3gnCrP5
bY0plo1YJob6aFxnin42cEmw+sE6lzlHCKWYh8FP0ko7qhjEE29LmA8l4p/hk42+ANRHgnsKBMA1
gv1oj3ZCFTalsrrtGmBEt2TXM5lUrt2jSx/s1MM54ycDzD2mcFWCyrjLkslg1ugl7WdiW1F1Sylm
T+NJDMKZv4Iqj4mStob8v3N3JruVI2mWfpVG7xngZBwWXYs7jxquJNewIVySO0fjYJyMfPr+6FnV
lVmoXOSqgAYCQoR7uHT9XpL2D+d8JztRwEJcQRZTDO1DH7Bd2JuGwFU/mTGTcfKXZ/eMmkMDmYl0
4kEaTdICne4bieXO9BJ2eT9Cipom0FtfqajistqFoBDHvwmU/qXO659JSf9BbwqIin/+qyR1+Tlf
1X9mD/77z938D2YE2rRB/7ypWv0q039op5b//W9KU+evQFgeGYDsOExL/J3g1PyLvkgsv0V9SA6u
vchT/11xatl/uVbg0C15nils5hX/r6Hy/rKdRTQIfAjdYIB7719pqGxHLFKxvxPw2SGvgqqcGiX0
hc/r/MfOKpPM7CsmDA5uVtzsA1js1MWjjLuQUOH2PWNJhyw8d+4yMAF3xCWuMhkcBhewOl3kc5P3
M3unysdvr+CIVGBMVuyAXjxu6yve5Z6OhOPB6MnNNVv3AjZgnuPw+udLSxlAniDJpZEZXrU37w3+
BarIGN/JaP6V52G1n+fOPwkgdGE7i0ts1+ISjMNbrBNr/+e//vx6Xi6x7RyQW9Gr/KykeA9ti30c
+r6zS+T1hvfgjdCmu5ERf9bO2SksLTZksKJAC0lUDKatX5I5LzYBrkKk30hlQcigqMjVNRXEcgZE
nSKw6tg2Rmm/rQYYjioNqrOZF/W57+BkJ3N8SHSWnqm73iMVtvsIg+Y1MesKXUS+x86J03whQGrT
y5bkN3cr8HPRC3nAoQhm3kgrZcuh58fZh4tCaE+x7U2LpMT851SL9ORInw2bPZ2GYwVeT4bMVdJR
X6ACn4zJvXWlbaw6iW06ERfl1N3OHfIHMWlkonUSnszQf61UkhzjFOGbb0TRc9NSo3tztpmEoogJ
wDdGE4p6tbMKGT1RvfwSJMufKlIAqWT2hjOQDZRQsmDooZXh0dyOiuzD8JOQBmftU0OwzEk4oEFF
TPGhClx0Hl7ibabwEkOt3BgLjQyD7v0grPGdiPktpNnvvFlKlvFxKhny5iWPKTPbZg37EsKG7VUZ
peW2Bzi/CXTerK0G+IGJRiPAXnYMOxjYcw6CYw5gAXSMgG1HnpsefdWAzwwKC4isqJHrBPviCSvW
u2lPzwp56lqDfztSTRxpir+junjIC9VugIK2q0KoQ6Xh3NUJYoTgMXVK+5wyNBxi68mf4maHX/40
JTVw3yK5tl57pZpfS7vba0KjGVUHLqx6f0fUhjfH1laMXcdCt7PP7VCcG9CY6LwJzR4Hcf3zxQjD
d3vSHrE6cGamEk95d3YX9ruMJbisBbXEqv4Yhl9um1s7Anze7GQk4Gz5UkF+a6uh3wkFmLWOWnJe
BPERS0O+IhTrh+emAFrr+FsosHGdlJ+sKMkfonPP+RDNZvJOfowRMu7dBB1GvaULOg2589vG9nRK
fYfa2CElDGdLZS7UvMxZXCPxtI4MjCILuRzwFGf1Cznb8aqs3Z1VNi8Es46btjGbI2qRCVnUWZh/
bCmkpSnYjDExL1eNc7dpwM6ULDWAhDRoWJyaCrwM5NnpeGOduWw3iYe7VQjve45qjHssftZpPLor
5H+LxFvYSb9WtfsDVOQbr5oeKh75Fe0+c/CY25KitEx9soutArdJZ0cXy4q2dYqW0xxCSHFzRUYU
MVkoO71tG8KmTtDed1Y6YR+Osg0Tb0QnA6QMKUlv1wNsgalMLvMzuP31aGbxtQHpfe/2KAZ9EirX
gWjZibe7TpTPJXv1viH+hZnr2hbvZlqe+njeW71Z05lOB7NVKTy7WPDMwVIUtTURFUa1AakLlCDk
kzRrWPZprR8M8piBW5XFPrLL99G1bo7gf9J+9dHRZGyQIgM8iQLCFWm9lMGQIMsk242CRwGy+nXL
rmsd4CIirCIkMBlfd2v51R6IfbVxpc+PBy06w3CoGL1vEwJDVkVHuevXzAaaiVy/0gZ8Rf7zIbe8
38hWQ4Sn/MSh8t/owQXuzoQwcvtPLHW1cdxuXfU9whN8TbuqBmckckLJWu7PrPdMYNDYwZPGJWDJ
vvAR5QdtNUffjR6TsbxaaW/BBAEEEIAcMIlBo/h8IPR8BP62x4Oj93nO1Ef2pHLCkvtETY2n07W9
066csNTqZh63xJI9DShLVv3VSdBbBOnwNFshL8e8K+KWoHr8Ituwi9eIl3CDewMS2IH+aQQtNdgI
BHOcoL0EvCT6/C13/BTnI0sRwaIqlfpe5YULzhgMkz+x3dSWBNnFPGnnD856yPOPWNE2JrO1HsqJ
f7EW8UEnP3N2pH2E1b4qA0L6VIE5052OHk/FlNZh+N0X87nmGiVNhNgV9AFjZ5pcnmI+Vo7zFEwR
cYTk/Wg6cj6o7iQifUnK6AcEfx6V3vxUrTKOo0iWu6xKrKfW8vb+km4S6A7J40yDx3tt7IL+k6Tq
cmWI9MakCUyuF9+mnG/igQ1DH0NzWxOTZONSttIbSVLFJvf7c+4bsLhAmHgkCZWwELZJEd9lZnWI
aW6hrVfHNCU80eoJvjLrF4cc9zWH6cKSRmnOOk1lkbtxwIfR7ejxlFLdnhZKOmY2Z+e1w8ZzFkzm
ROiCPz3UEIrWXCHnXltEtLvDzclizagEk13v9ibbc+xhtdvuR7R/x1YaO9jPaitzDRAob+6J+fuu
GIlvnJE5k/sVdWw0ar8d9mUqLn5vcs3MxMYOk76yPVnMKt4Vatyl0fUtT/DeZYVm/z4AGBhqNuad
Nz6j+xrAlfjd1svy4hUOBNF62cZIJMQQ3W+noZSbMIvZ+LqQYQJGWltPxBunQYkfQFxny+eRpR6S
A+rqHcQetu61Q+QQKzOaLe6VWP4Y/NTeZfK+tnV8jnvzLja46uewweWfz/l9Rmsl0c09Jl+Shf9O
mgCifNAme0iHrIrb7BJbHSC7JsIh5H9Bc683kq6igtx1JggYoEEAbTdIl+ytdR8kyAuZ8K4JKtXS
2aWm+5USyXdMo/pZVdXFp53y7QJjNm3zmVaIcJafoo6vWW2PgPfnaSe8IYCE0jNzdYn/g1u2szuq
N8LWcSDb2aOR9dOu85uXPu8ekm4BwWSBv2Md/1L7fLJDrhGdcDTYSHK5GIGhm/TU25yYCjt9UNJ1
1pZAgCs56zAFqV9hHQOuY3RnhkNwh1VuPaRzcXBBDW951rGTtXBthkX8VU80mrNboHHBULAKErMA
XXRP9SMurjAfnDbMHlkMkPE144Sd0MtkNZbdBGHI1nWw1TspADTUCTCX2A/0bbHNgDRwJpXPtGDc
rdm4DwJ2yfCjXMukUV5iSSY1f4azesFlTvxHLt4TZmI7d2wsbIvVI+q64JqVBiA8Yf6o5PgEqCze
y8j9rKQV78UIhJS8q60P1x5PMAolu7KPs5+flA5iAiqRShXERWo6j20ayzNX9MFQAz7uoHlsEusR
BeSri/50ZUQfdcv5XyUIyX3wHQ3iAIC5H7lWm3EajS0VNgBytG+ycu6UTT1D+tDJ7dIn3QNt8chy
jqKeUXgzGgRLpRwQzkBvMCTPSRfcNYEgnccksJmAhvkIiwSAopovtl1q6lAGlgbj/r3TlEe0lJ/W
rKiNrW7rA1KLVBY/WhmT6HQsEKKyg7EAKkSmqDdk8OJERQjN3+1SzX16yAuKBgjONN2k9xWQ4NiC
Vs5wHTV9ixdPBE9O3WMv04cIVxzPHvs+6lH+xmOxraOuWjmN+yuZRHgEawRLI3MfI0Xa0OhinEFE
uKqz7rkJuTfRlcLdGmcP3AvmeSPgDOkwKyd+TlCB1yzVxUbkwQ2azhVUJojjxDsKFrkAOsa4Oem+
nXZ1FPEsUD9KfDqPIGs7K+oegz76zmyfzalWsMP6z8RhRGwnxzarnFPY19UZoL9el03zUqTl2Ub+
adA2bR3lY7sL0hvo9X4bDIHa5j5MXheMCnj36KBgo66Cgd9MUGXsMqCWSIDkXTkhQzQbaoqy/JqR
mx+dSDAEzHl7IVq4ybAqqSo33Oi/2tF9GGu8DTUHW6gI6/R4MQBv1KdEdXMyxLbN++kUIgqoaI2g
+5Ec53b4EsyUKHdPgTFJ5HRnRzrb+rN/TD2Mu06dH/tOhmetv+DtJACla5o4SSxUbr+m0G/YF5Ln
sIipSqPDSp8SVFbxFzbrG1Q9j6R3jzT5oSX6LhL1VjIq9kmz1S0SsLYtLs08P0xdXu2i8pa2JoS4
Fpid5GnYDzWDs3J+6YQxfcfeQ89Rm9sojjOCRlbxUiy0oGpCM4+3jNXHVT+RE0kIQbtmQANXKoBw
wIbhmrGae4mSWpLwV7YfTUwACvPWa5ogfBtMA6o/TevdRHt1Cck/jnXxu27lcKAE8O6Swffu0Nry
pZsBREYeZY0zvfeBU9z9+TIliMxsw65AuFvTXVLO9s6VMe6Q9Wwa9gHuLqo2WBSPuSzgJds3PmjS
NCzfooHxmSCSY3aC4nQpvfE1lsme0Rt6lBGbeSfrey0+VBVlOzrc+SANj6ovjR7UBA41ynKESoC/
+JOfPcqNXUymsbKeAQ5fihyRYk/wwoI3tBIBCqfp7mKQnZtE2JA8M1Cffu2/YXisD6aAOei656Ke
vXMQtdzPfbdLqBEapsb7djCaDZdBNqRvFBjXvkgk1rPoOc0H/Ewj8HFm+nvbR5oBNBBa8oKGYB8j
cvvI3z+PwnzFMTeu67Ek+Gmapw1KPEpivfNyYvQUpBk2sWAj8GWU0xVEPFsK2yCHDx97i1D3YC87
hlJG7bFAshWA9uRdRkknvUvgThqTwb4m4XS94A8hVmKWryyxDmVTHdreRWE43ftedqhdczwKW72M
HWWTNnH9JO4PJj72jcEq1I6iPeHyRanj8kiZ+nRbw+1Zd6yHsHGxkTW7V8PkdN9NU9Njm5lqGt+B
oWj7VXNcn7s5mrcGaDARvwcltw/KsYoSrn1zokcvvXptfW7KficDterg+4AKhAMnp3HHxhJQrYgc
cDQwRMeWSxwyoe7i9NyLsMUi336o/D6f2ND2+AbSmFKjNdxyFzgZgdchY8s82wZhgRfBWuLWpmAf
h9gqrF6g3PNdIlNK45Ll1MOGRGiiw3jhrXJkIAcx9nhl4XZb5ifWLevSRFC2rKLG9NoALcUCA+S3
hzY3eOb3VE5ypysVnydyr5gym7Aixu/WEv5jGGH3cse96w31wSfj2In13WC2FLCGZBfYmuecCQRc
yBfqeAIVrQHNJLEIx27w73orlMdIzaQVFhb5soyigrwMIVHANvIdNtgDCLdxfNQMhel26bUAKVrr
cWrxDLh8c5gZ1SmgDJUVU4kkucggeykbDrkxxkQh52krFG9Ij65vqsz3oq66IzEh/dZsaW2SsoWx
u3B+wJTT7BUQTWf/7Lf+B8Ks6ZBWlLvR9BTCuBnDn+gKmKHXPHDBe2+moQWqljmL0Noim8+1d5B1
1zBPP0CyzISH6lOQxJxr4GGAK33MAWd29dmytaQHUeMm+6zJMlg5NhmOYxG9WJF3ybPqubAmiPnR
pQ/VzZb6lBhw+sI6j1ZZ4B7m6Svo+nORY1vI+fYYa3Gb9QNhViJlsRNBMi/Z6iL4DC5j1JxzcO6H
quOTX7R1wxASCdSDOfJFfgWI4h2NEHxcYBrh3uCdvZC58V4iZqduiGkal3AbQDX+I2SeB09eeyeb
wRNR2LEs5LcW5qoHFHnRc+8mL+AJrZsftZOEK6Oh+s5m5ndNDASbPPqR3cYKTUB2g816pjBFtxTp
k0N1soqH8djk5gtXiGH/BLwD+dfpXkrF3s32ICTmhyKFiZjP2WM5IXC3IvjcwiyfpgjTbUfUhnSf
SD1hEAhJuKrWJXII2lFCoy048cDxTtXsXnqVPeqquSxXZ1TJH9xNv4ROcQtATaMO80TvrM2eO8fB
37W8hGHovjLIYnVA8IBr6b1tjB0x26xC5/m3j/0/g3+bBtONELNdMcSvDcBBNt6CrObiSqrMb7Qq
yzugPpVungrME72eHkLC1hLHqc9oCZCQwIA3RvbSo2ZbQh/XBNYd5QeKa+Z8NhKvpPnl1KQhOxAO
N6Izf0UjFpQeVnpVMkIdGmLWyrY8kBgI9pD6diXM9to17clLSE5FF5eVX5MSPzgS9qj1osPoqNuo
vSeptflaj4SsuRiSY7dV9xGWjV3l5t5dpR4ZKo6HLqG2tuJHc/KRw6RXixkmi0ijQT3stxtFvnFc
4RyXeJR5RVh2abzfcJB1d/4kEdTWlvPiCSwIBvTsQYbV3ZQar7hKKWRMElm8Zoh31RhBbsJiKLPi
deabst0eSHhKyuEa5f11GO2XyFPkM5HosnY80ksLZs2AQMCkcqqE8Xtvt4wjmvo8hb+J8YBkWrmX
Kf2CjObcC2PYM4/9OZdmevBVdGPrZBFrdVIJ2fVhTxcOidAm/TCjqAkVSCnTGW5hE20aR1X71B5u
mnGukUO908tsKBw9wmGMZ1WMv/MInIJrbHRtfdh4njdxmD7jTmWd374O4JkjZNUUigwjotg6C8rZ
qLNueA4+0gjIjI1sFlQ4LaQ+2eadl/bnvrLnrbOQYGsneOpnSmXFcExUzGM0KLLRD7xDqLp3GRwb
1Ijrcu6wLBO+mpMcmY86QDest1wOB1YM0y6Oy+tELFQ4xY9hSyZMS3bTSqn6WtizgYOVsUDSH6yB
wXtbdDe/Igs2MPTZ5pZouNKActJrZ4F46ie4ZyPh9LN+IEYJfxr6q81wljpjaPcrzocTsvM7y33v
+1xuEos/11X2rZIMqBI2+d1TzLzK6lkCZ8oKVr4sdgKxMql0ACjoz79Nwda0sWky5nsgcKx5O5xo
kJ6Ltc82H8hbibk2e8k754tN3GHWKbnf1m/HaE8IPp4YyIJ/IyXTtkyS+qaPsrFfJJqHVSlq5tMs
J1pXbJyJfEVtX2na1WEgx7kD47jG8/kdWC/0xZS63s9MTfsW8jGEOvJ3sPc6/RJ5XAnSvWybHmBn
h7RVtcaDFxNd38SvRui+lexKg1HuM995cufxE1Yv6KnP1I2ajSdNQh/01T9lwZuT/3AbRFbKS25z
FLJgIRQa3AfFD09ICBzQN3Amf5pkvtdeQ+D4d8wGhnWyWmcugFY+jktLemRbM0MyYfz5YHrjDvOO
AhXamtHDXDd8mKYBFhs76qA/R/XSW+N4jmym3hWkA+LusScZ684Nv4M0eJuC7JBm40vUmEDacgLB
EBs0nHRdRPJOps4xhtc1vR13pGM8qWj6MKQin7dYRE36lM/9LZt8my4K6JLFGNZhdm0VAVW5VxDq
i6U8hqYSmoi1J3Kp0Y5cwCqd2hpiLkQKNFymPHtZ9QpClGJCRfeqwWjDuALSAo+GKYU+CKAQxdi3
MsOHIZNHjJKvRhtfMiN8nLAKsBuGgdW59jNhe/HAWCQ18NuHWj/M5K/n4MrxBBIxS2jUKnArn+MA
C6xjf/T9RNhinmyHoOJZaXAR5fd2Xix9GZZBwI+fQTAcZ/YaK4jpmNBsoIHgwh9HYayHPnzCwU0u
qHeeXaatM12XTL10Zwj9knbu1myktQaokIILAETVjONxaI2TM8RwSiAW5u2Y72TPDesugXU8uSXD
o5zknjHnoW941S2DvYznExlh5z8R9Y6V1hNPyq3QUmG16Rd1QN/HZ6XNA9KwjRQYiG0f1mwYlSTc
qOKJgdZtTiyE+gDunOX0H9J0MwzmUxPE3w1KNdwBE37G/u1PZCdvGLJwnafgarGi9IW1AZsAEksS
n1WS3GolPT4Nr91nWfnhBdR4WWWsPD3fy5wboo6TDwvJGux3TJBRWJyqUB8s+2dnIVeuDHJGGi/4
smcuq9SgtyAZYnbx6pvIDbdD+zr2y6A98S4SlX7XjnT32QKdKO0VgvWiQ2Azo1JgQzp/z6SQhj5B
dcYG0j+w98K6Hwb7hTkkLEP2CabXPcyko3stVh63YzoQjinMH1kQAexBWZe6xwaQSbwiREYZUHdA
33aPZrRLXOerAyN69Cx4hnyC9D9kC9MI2EPJVNqPznbPHZ/b6W97TE0QivM6QEt7BaP3c+7Idh5o
NMmEzI4u8lRuE1fdEit6K8uoeR0TwNk5A5eMF4DmZaQolpjFHfdQkHm+HwsTpUNpz9yjxXsR4jYX
dW4Sw2h0Zwj39aD0qX2wwtTdDJOJ8LaYIASj69gGLAaADuLp7doOEIfJHLl32J+M0iWiTI7ZajAe
x97zFlLMS4IC8dIDG9invaBWdduLnrOL41No1TPQvMhgB2emEU3tVATsF7od3+7Ex42WsQkxrYFs
2CLG6hm4O+S3smK4ZZjvwPrS5ced/J31MQy6ESFg7j50pGIx+anVBqE7UXQlqq9kdLr9TBxj3woN
irlmUIpv5C4TBjexsbzkLtjbtCwMMeJ7due8EOh4OylBv2VheSUm5cCeskaLx1SsDeszx/zZGpbo
4aphvh6g06uHTh3AArq7JENfBEvvdQwmeWo1K682SV6UyYRT1kV0pTaIYXCP/qH3dPaGaPVqBgWV
4NzXj5bBA7F13TXbYrz+HsO4omcp7hTESrvjtzVFCo85irFm5Dv3doNspENpObTVpSuZBAub6jAw
eJVW8dbaEjsC7tUtS7bvxA6vAzLQvTm3JGfbzcOUSMF+lC+VNGmvgRHaKH5g3xM1iryLhMMiECcf
JNDeDf1rC9fzRPjtsCkoqIF3Q7H4gwms0sHcQqinvS2GU2CzhgPzDMSSnHLfT2gAyWzbVWyMh3ow
+MjqcteEXb9JjJBo2dx5qmt82gi9UXfLF8CoqF0tZMgM+pMgn7ZySiHeuwB4NcsYTvyPgBRJ0qkq
XBbIoq6RYcxblGBUw7MeaV+MLUN40nzdlAmAfvBcRYSjPc3rLi6eNW6nbY4QzQ3Lez6W6c4pY7Wh
oyDmy0Cg205gMWYz+BzFzP0io91cEtBSj8QsuhXMcIZK4XrQ1WtfE1ENiHQFHZZ4KQHoqa7ogJVQ
LttMTCvW6IwHEQcMzql46lm3l1oRXBvaEzNhs19hp65/YKehz6pHUkfXriqSfbE8ef1a+MxdxTX1
7tlu989joZ+mgUxEUzxamr47jZiHCn9q1xmIkaSwjV3TeZ9Nw2B2HJ1mW6XVzZ0nLpm0OQb0IOys
mCyqnF21wn4FHBDDVK7y7lRbqB8Q/lJigwe1KwCnXeZcHHAIp1A5TEW8CvuomZ9dKAq0SwjpU6QW
qPfce3TQ2bnx/MfGM8fdPCcwQOziSaDHONX51Gxtl65F5FN7aGqTjTzr0yQlV816mYwkO/UIVJAM
b+IuYqWUl/rEhvY1isiD98nFUXOrLlXx3PawFlJTb3sDCxQr1rPVO+9IGCmdarkXM5LMGuXbpiyI
wZBwPccYb7Zhx4jDs5VRpexfQof1pP87be2ltU4T/q44bENvOmWlh5AlRzBc6g15shmgktBcOX5N
A1d51YnhKsELUYVsOCqyeWPkpnMYeO57niw2ozVbbGsbbgJGCxujJWI+qYQ60RKCjdXeZwyO6vTn
i0oL+2BZ5loBp1476H25aazkLEeDuRBZOby/0ar1ZLJmOnHXkb6LHpYvdjewOCNiaLLat7pk2tkJ
ti2AJ3eDNrOzq1V29lNYK6s//y37Q2P32amTmm2ntqAJUY+sstQVqNkQaWQ1++fRJ5QnJ2yZFpZj
Q3G7rWJXUzunkAa0XexVpMXB6eE9ol3DzY6H3YbMRKQ8WhDgoaV+6Gb9Ughy52BLvafR1Tauee6A
mp3sYjdZeUt8E+wNbh8N8nJoxKkx9aGC+7G32mQ4kSw1nMgnWwg1fPHMDRXAsTWH6RCRb3WKzIuu
hvJk/omPEy7TQ3Pyzqiw1Z7pKe2txzDgZLD9OLlcMcDvg54+MQoP6Ev26KJhTabeD0NZT8XkXeZx
+XkZc0aP9HO3xu7Qhgqp7wKv03322NTWxcPdsA2tKqOPijZamg+1migBaUIQtMgLifNIrKYH5aa7
OeAZ1aE5mGOIaVWiHmuGRWAwW3ifaFbmwPuB41JS76S8+c2iZvJZ5k/VCZ4vEIoVGhxWKl5+ixXF
uFnjrK005zyeEinU59zFGu6nvrGNOVjG9GQ5nEKkGJ7JRBzXmSbD253SW62C/aybhkeZ99PsON44
fwIHkZTzo6i8l6YzdjxMfzFScdj5x2iK3V8hrPYVq6ya+IKIjD77O6gWK00xP5hV9oBfdO0kDuMj
Ng6TrO57djs8FKZVLI2vFmkwKutmRWzpe8Q+gV112u3iybyiw/4ODBZKwsxfYAm9huz9A+NzbMll
z0KBxyJQlIcL4f4EQ+5n4VTYIHk//TT7DSmEjXD4SNX4YmpA7lkMpr/o/4xoIpjlNZ5qYko79lMr
KdNVGM4PhlXfl9iRkKz2t6JM9hkedeYbvFnppEka3tpFdehjh51wTuVLON8hHa17Hc5vVLtm63/p
HPWMYpm/CA3U2iUtsMe14zg58hlQBfUBdOyjQ5W0clrvB4DViLwIrpCSu2HO1CkYM9h4cjjrsjz4
/fjWWd6PMTSfREooNcFFXfK7KmvyBfUDIzhiKdDUhOG1K8OfscXOQRjBubmg5PnRBs1JVrBPBCXr
1g7pXhL/TTYgi1Kn8si2yj/v5ro+5zlaLS9gAVRxKE0VQDJa8mwSWxEnARDbA/KOYlgiAmQ6wJrb
AvbG1SCwOk+O3NQ61wjLl5KYNAxbF8esd374abJnj+2gOHbEduxReyfXNBi7dfQEUPZ3puPjVHOX
Beg20PHAA0eIvGpcZp6MgD4i8kVxOUQkM08P3kAMvRXEz9mALlFBeBepFFsVGmcfSIPD5oe33c92
HR+OBTB8Y2fcYg45hkXD4KUa201Tc+v/0Yb+S+rY/174+ve613/7/86X6KNv/eca2m3xv55+FsPP
70qhnS07KPrH7//zv5c/9DclrRH4f8HD8y0AqS7KWCxm/2FNNELzL8tGxYqcli+h48NL/A8prfsX
NFeoPeBJcSw71n9KaS3nL+pUxLShCebRNsN/RUlr2fY/KmmFEC4iX4EtTtimgIf5X6CMvjvryaHD
3SGife5cwOwJCdXta4B1pZLEkzKXJFTAt+86DUIscu/kEGdrejFrbTJHybMCQwYKdnzd7DA1joYc
6EFLeADOMBPHOI/xIUMYTzDZDnZiufcVw+FkZF1UKKSiGC5IzqMQGj2fwjS1jS1SoNSq0PNzT+eF
gDmFuwwB6B2EATIEnPCZ+ua9REfnYhNhfg7vYvC5ZaJnTPRfJXFX+B9YdTGIrvJTYDX8DzVfrNw/
xonDE6h0fuPiV8Out5LPP79nN/GLhiyCJATWWgSfOc9zwtbGcN35mHDY4WyKzNvKdh5Y8JGzErNa
oj5gJQnDZSjC50Ajt8oclB+d4jWO/cn28p/Ly9IdQ/ncEsd5Dp6LAf+zR/y5TqajUwbP+OM+M4uq
xjdr2r64/u7n5MMEtrCeF6+yxbO7ydvF1gOzFCwkdUf+mfQl/CvprNrQasmcwvzTyA9Iz5zFfvIp
axILIye7t5vhWfLmK8Qn60qgz8eUWethjdQBJH3nquemjl85eNOVQj7CvjD7MFL3959facL0y6je
mwEgd+WYbw3XiowH4urt09TAyMYnesQfxdKzL+6QB8VEndwJYC47I1MuqXyMtBU0fRTNExacfOcl
5psM2eu64a0S5Z32MRgmvYX0kwdhmxNAGXpiVavoe4qMS9yW+RZX1YNffXEBk8so3edg7t/ITj3a
BaEjGRM1lQOXU9l7wzhgLVuo+k44fvohP5K0MvyOzNttGQF6IYKRLcUtLkZzvWOdqe4C3rsVW4hj
Oh0s8IEEHY1Hx7D1MQelX+KePEc+Zaio0W+gtWCimit5xxg+XaAwD2o+28SlIkq21Do14tsIaofm
iBCWqj2FE6obs60/i+W6h2sLcCp1g11VLZqm/OZlGXyKbNrIkOXpLMi8aHq2rLh1krUbU2+wQzxa
gjzdrP5tZvSCKPYUfY37PgjmSDSjmOosUidLyExZQQdWD4P7gOXjyYQnoGqKLBQr2baYrQdYzQ/d
lKg1nwexhiq8KBV466SNxxVgoRXOVMzHjUB4wPiC7XoQejgkCeHWZv6Y1d+Zker7xNiG5cE2k2/b
IrC3cudj12bvOqHvcPoILQQaHCNnduhGNz0hu8KxOtDqoDNCeOkT2Z7Imi034Q+z2jb0ZuQ7ZxXQ
+jWnOwqZCO/9+OjbQfLkIZWBYeTGvJy4BiEDuT3Uwti3cUwyw7Kyw/Z8GuZGnsvBQaZXuacoguCm
RLrhU3eB3BB5Kwf9XPIk0rX5Zs1UOEwfy3U0yO8xHYed0VbBuef8TOIwZtMtVlgO3Y10/fgwLJvg
yB3Xjijnvd8N7aFqiOJxRM54a2bhmVXv3TDJTR+3z9ormNU0XA3oOdTygYjU9p9KE4dq6UMeix29
a4Ynb6jqDauk1zaPPnxnX/fZfeoQmhMaPHS7aqnQ5uq9zK9hpj8Y07+zZ4g35IKbeCM3Haq00cC0
OmrmIOSNEv4SPdu6YsWMZy3czclM2gBKRYTUhTt8pjHjCWHwEAsITtyFDC3NoT5iXidxBQktGmaW
MS69zzqs9cEJ1M0NHBylA1NXI6G6CbLw0Ds2TFljDoAPmmJFG/SICdHf/F/2zmS5cSXbsr/yLMeF
Z+gczSAHRYI9RUlUE5ImMCkUgb51wNF8/VvgvZV5M8sszWpeE5hIKkIkCHhzzt5rdwbR6iY6QSQY
BNE2zx3s3pVNGkgsFVuOsHxJVY2A0kMblDxEOmR/hcEjqKxCHfroF3J3utL51p7yjRLWRZpJh/7W
/q3JWWI51bb2QJIrmo4DIVB0a8kksL120UgQ8uqiEY+RRDtJKMl5J1qzFB8S3TKIR3ZqmOcxI1QG
iZp58lgLslKcuPShgah+X5OAtu6nIn6AkIrAb8oZJGJCH0xmqK32C7jFTv8kRWetmRmFPh9CDVSy
FcaEZPEPIHa2TaTXOdcoG5qCTDXdjo4D8aQG5vcVkmNFe814gC3YBdJkLevV0QOrOvqi1nFgM02Z
2fvtKoCqNjrHoyDqbB17qt7RF8x0/X6yp6emKX86w34wsXJqgF01r3Toi5dkpbP5yocO9wth1wRm
VPIyexmnyM/uReujb7fppspiOEd1GQZpHZ1inJzIUdYtzBo+UXVEiFCb124ge17EmX72oFhHQzY9
VdJ/S0fNC1x41oBXxy0uafM6T0umpiLW3ZkonGeRvkWZDQczLJgNuwt+mBcHswOFF20L1dBC7E4r
y+noCeJ9PChR5K/+GG48QYpiQuhx2zxh2l2CF10sfa4pT1OffQDwLvet3v4GxlehfuOM02JFXTAX
vBl/Yyo/3jfeCAnWw5CXUyn2mvc2lSefslaoP4la22qw7Y6DPe6lxiDX995OCSZKwibPz62TXGQF
hKlIYT5GHnjD+L1zvWYzL0HEg2Ec+zg5yFp7NBO5mzTnu6ZFur4tEqSNKYTUtpH616YKKVn7VLFW
ybPa2ClyfJpQ0aVs81WnDwXld+YilDGSOriCFGwYzb1OtjS5SXb8MJXePdSIiygoMSkSkImOsp7y
hQ4nfXHuuJFBrLCbEFhASZgIVBt/ZDEeCNVsVZr4eyq825kkp6lCwBHG5S43qbmxTY6IjrJ/ks9j
7BbeaX1RRX01gc0yHTvGLklBKGKtreieB+22LySFpIQeKkjQYFCIdLFCZnY8B63hv80t+9z62sqG
SXhEQW5OdzcYYDTIgXRM338RGYs4xVTsjTJwMRJ2Sp2APGhr4+jpLSBQF/91bKEhqUP8G1oUx1tX
A7ykiFNeu5I2YxXR2vSKd4RRi3Zf08GYIzzVIWDup77JYCfJzTgl25wG4+8Sowp9rLU/yOZhcKgK
hCwbgySLqGAotAjowPSzSCkuhy+ehqmw0Blfu+qOnehwMFy4/J21pcHwnaZ8TVHPqCIudKWf8a74
SHPFiVLub6ryNEvYc4kyDY9hGYv7YjQuPTt4brRrX4e/00r9oMzyPpPkDZD8Og5Du0oVTDXKWt+z
MPYai7MgbFlyiPaXlwCT7rEw9flYbWj7EoeInD5iGat6AxsNQpaVb09XU6ED0AxtBRSLRUTx5XuK
kd1Khl1jq00GYq9ykx8DlCNWHCTV4hi+toDGx5bPLxdI8kDgjvWBUPhnqz+3vtqHJqVziHprSLJ0
YwaHXfniEBIEkRXPaWHvlElrycMSwI2Muz8C/TrYL1E5doTI0xUyCrqlKVENQ6r1qx5LdZC3Fkpx
fwvL+S6LzF9+9qqqExGAQb2EG2gaV35mexsf+MUqdCnN4FMKoqIiCMlcvMwyvxRO81rktN/47ZUf
eT/6+7pP3t2lAAhu92ke0y/by5DluHs/JwEFqZpvJIf4QzjtRfOgUhbuRdWVd0i97KX18kO+qBE1
EHkSk9C+BAi5isLfbthdW73bY+mgPiNRshIxVhyLnNpM76jLaNCmipiqj0ZH9mxqqLMRK8Kx5uZs
QoMDg+18Goj7FrtdQITboyqG9jm0/HqnCwZXkIFv/kOJPuJIAtxy4YwT/4W2U618rSkG3I2g3cGq
VTqoz3eJjwO3CRrB1jezo6bakxP3j8pdRFHQake+43UiWWHViXvIM+85tNkFxOnkryX7DihG8Bh0
RjcNxXA4bFU+7Xu/OBUT+zlutHQNsfRHVezcZa9gDljgPWv6aUeE5gAhDkTMLsuLRtbskf5lRDFf
W8HNkDsxSw2oyhkqCabGaINCFYeMqyEr1KznJlyyEzwnCKNRXxeoYOm5iJfKMsudDZjYDilstSQZ
Yb1SUGt4m1zwkiYhCY7W4G5bVOYrVRONjTdNz+M4MPvsC8p+C2lO3ZN25TPRUqTWVLy37dZncdX7
nCZGVz54apBfZC9cJ73znjO/QavUEBGnN/6JVeov7yJZDmmRHehT8znGr7ffLWBArm5nQjUoMI1y
S2DH1xy27+RznbDPfSHBYaaomcLd8JpLtoe3f0Nhm++B3y0cQYgWOdxrcm0RBmbjhXrXOsFdSwta
/KxLimzQW1sjBDBgWUeckvAM4/Ws5dPJ6LSJ1QuWb8fIvkQCnK+cFNJmJY1tN0BO6JGAxsuWIIRF
doU1hywQ1nCoow/J4Yvmo11s8jpudxrE2oIwUwmqly9vfrFLz3ukB3kufL4EHdFx0Wmftlao+1kT
gSk664X0akr6mBGyfLpDPbJpcBjttA7RK0hntqPaT/YLzaqb8q/bfrP33APqgdXgm7//cd6hkLwO
MWzEzoj3E96eg2tzzaieGM/WoGfl+vHTUhuucagf6SGda0DE7EN3PcoGpMRHKAUzBbXquoS2T157
RxYbVnX/LPL2jl4qsYplwXYH9AZVXLM6tq55aHvuk8kI3W3etA78noTJdLCmSzWQlx77TrabnSja
RyENsRH4XRq9gYQIj65zRjCEqKCaYOil83GcGTBr3TsQ/Xw/R9NjCHLTDzdL8ZE4xgNQtB7pBw6d
PP1K5MjdG19JgtpUvv8cRdVdZcrvIf1GsOts6qV0okzzXgzuR7VwD9m80ZRwzzGomali6868rda1
zqUjMfmvQ8jH62Zh9M/g07QuSKoE9Denuoi41Zfz7MGGWWWNateS7yKIwzE7R5nNb0LU9eJ7lmjP
yNkoTMQawkd0LHV3mUsqD/aw8Fwj3hPubA4gVkz6w+vutew/QwMBGAyBBxGC+WN7ACuNkoXol5l7
GSFSg0cmzAPYt1vOWU/Ks4de2rkgYqLxcXe7HXSTcQTfyJcrnYMJs2WFjZZ0D4amfqx5UxMfgyWQ
VeDAWD7Xcq49freIHaCp0O0WwGw2Uj3xClutgY7/jMfqQMMaBo5h/tDTXgZLbOs041GKXXEoykM+
pT9yFi7Lxblcl7rJJ+2i7iHN9mVUIq6kEJPOlyhLtw3E1m2EGReWIaNwRO0ILSZdBv6rMOru4D5S
3NazL50Fzh9vJ5wdtiHLqER5h/bsplgWSYywFCxImpsQw+QdYuse+xzZJVi0bapDNCUlda21RiOs
aMsU5QpDdl/kX9MSikzI7N5r2HOXtImIlJv3GqX2VT29FVjSb+dGsxjqTATYKU5GfSHZ374Oe3nP
ZQID0PpE3IQBni+ikc6zgWPFQdXfVIYPOTInoIfk3M51324lsxQK6Pp2fqelYjYPNoUrGylM11/G
BXWFQT4viqOd0ZdNf6Ax/rTm9pEctTwwHQQRC5EhqPzZxQeM3GuwtZwhjNWKnilnpWtEKc/adHZH
LmIH4jmdde25mLjWlgHyNnCDF2FJpn5CAGFEGJF+qe3y9d+mgNGhN+Ijkb39KnQ2ZjBPPrAc3dum
dGFlRFOAJiI72pKNEd3ycIWesgkA8ER7hnPJvExdcrlN0PFtRdUKzJiUzEixhVnZMNRSx1coK0f/
WQ/VZ13Ll6xmHvpLAfhPft9/lX3xUCVlJ//+N4ta71/QBEtBlZav7bog5fSlhLu8/vPzmpQRv238
L4e2cQ1NUmw1m6tmSvdDX5zcbEbOvxE+db+y+5lwwSHzhLrJ3XUrGuZ1+Ly8M60k8zuL3pZBYPlu
iRX89rpjNR3HsnkAe3VouAiTnquy1jZLOdOvkfQO3Pkisi/AOK5gbv/zR/rXtKQ/P5HwdNMC7QCf
jRL2Xz+RrcGD6IQutktNuBgK1u9UxkTy1bnGrhr7N9hFvAXTPfznv3ujOFT5FMFFp4r+xx82wUz4
DC7YAy0ggX/9w2ZZIohOFKeyBREWRgwJAnyLe+lSohM652IzLC+jSD37F0hnz1lPKjng5i9ggGz4
/XeL5cOEKDAhLLgn9tcsftnL4qbnbo7hO9GRCYCgAdBNvpY1w9QwyVTO5T9/EIty/f91TbgEH0HV
IHHKNv7tg1ipresxxKntAKCLnbtzWca/IRsfpbZxPLTrqr3nmj80CbevmzGEEXL75UwJhT2WHjaj
Q8LbkpR13bHF/3pZhviMEbi3qP0ug9xk/JwFc+aStOUS+Lm6AS6XD2XD2F8v6xiJ5HUqUXlw+pbv
MubWvH3S/98mep7qX3//20/m5a6drr/Aa/0rO4U+zH/oEz1VBO/91//+3SY//yXcb2nf/B/mivff
ug7ShJWzDtLDNhk3/mBYGg4MS0Gql0tqH1hjbr8/20ToYGkhQVtZEgDhrehLpJZc/tbf/6bZzn/7
HrcOFMs/QC3/T8wVFw3/v1zEnuGaNiAWQ0dsYRrCcv4tXMxGjuIJljS0Zsb+GGIHLekLP8H5i7aT
3z5VUdbdVxG4ZvhQ0IKIa4nL53EgKWJOcdZSOJ8+ep53hgZ1YmgigdV64wEIY3uMMufj9ggic7gn
SJuQhzLXUMNkv/rYCXeEvZpHWQDSNdSADneOGQ5savbEbOlPnUc+F0U7Zu3by000rBmD1zIy3HdV
sU4vALNcxtAnNR5JFZKE0nrRcnZUWu+dPKt+TsidfcqlFQcj7ZydAf6Ngq2h3YNe2kRt+NbhJ1CX
rKIYE0FtRy5URc8ZipwdZC1tXU+e9tSbdoaWZ9DPKFiZJvus+fQWFssSsNvA85pj56pHZNn0PqXp
dJ6YLvOpfJizsnygXJqe87zAWTBPx1b9wBQ7npx2Gk5qdAfwHWZzDBHndr3Izpg9szPAkYYCNMrx
WcN6GEDRrAj0JuUUKNhzG3c/0DLEl1lMggVbm69VxHDXaq3z7HXjb0Xx+46wP2Rl2B0KTQ+vXluW
L1R3z9iDxKUl7LfBxWDFprwn9CuE/SStLXGz8DR74WwTOQxXd0ICKCp3R5ndXruJ8vdehVAgJ1DY
W+VkjT0Us/PmNCnAiKYSe5WYn/44NSd3OQxOVNfsWN3mFMcRzl1DPcW6fVf0Y/h0O3imcW+iBb+0
bkQl2ZYKbVX+oA2tfcVzl9wPMv2u5++YrcKKSy45TnNTY1xJ2k0b2ck+7Khcqjj0gC0+kfbIfglY
yEZF8AcCbyLO2IypolhY0O76yr/X0ji7d5POD0ChJntzLMfXutJfWPJcWetA71bX1nbip6wno9CG
7KZLhcagoFsDuu4NZTuwElpN2O2a18QgQ461kb2hGEJVw+LvO7Bn1/zhO6MtO1aknL6jvRykW7h7
rbRTbV8bQ0JYyCw5C86Odzz9oL1QnMwIBoNp9Z9DnpiEBDfl6XaY4GycqGKXJ701Q7KiTPqWlmlv
fIGWRBlsmzfuAAG5H1S9+ctjuTxmi9UexdA/zQQSPNwOYyPWiTtkF68p2odcbSIJQwA0pbfvjOE6
UTw66f84xKJjw5xF4+n20+2Ffz7X12l/1LxfOI6TQz7E+yScw1O2HOqGKNvJ9eatCOGUBTlS5xw4
AblbItnacUGPTUPyOIRadqfK5JNZDw5pzpYEeTnRGw0oseWAAKR4oMxye0YR+f2QYlR+mKwRfkKp
bxiQ0VykWXOW0noxIBTsmtmpqQry1O3QgCP94yeuwpy4kPZ99lKqZ97kU6DMqK4Tq0KB93YPitqC
hKtr8UcyRRnjFj1iczBVQP2yuIRpXxDYlv75kyCVaoPETF83tCZYCy8vA0oqLr3D/13Wlf/Hc3mH
m7FNb7sJKDKrVIQ6Da8USq+m5U5gKWXd2c3TIiMSNl0yYfUx39rcbLH7LdUNo8BSQE6c+49XCRH5
89Wp0jw0rdW3U0/TJSs1/85MDkPiP+aa9+YLZPLxAtEuakw1oPJNflwqPL2mlwgDWx6OM6l2Hsk6
aXVuqHxdkDaiYUSXCNV92KUi9r5syFwKFfx7VfvNypqG6JmzZWxTGGHHXp+iS59QEG2Mj8Fi1bTS
aVzgv9T1tZaPZEcDxtyTbzJtQoFNkzo56uM+9YqHBq1Z3KTOxUtiAjpd9LQwM6gJuJjsT3mIp4U+
2GzsyD7a+X66wU9Fpkcr1LPwzUOk1dnD7anaxKoTWXZ8jNws2fv4HlEW+sld35fpHWW3bq0Dh8c1
ysN/vuBljbGvQnUJRyc+pQs1yygQbq/+8mNR4UkSEQQOO6/lfRoDNWB3+sMLcx8WlWFdjL4jArIr
HzK96F9oI+LvzfwasZvhnnAXY+qIxUbDCfFeKp/g1zn80vVF/WbJ7h5daXLGn+QEnay7T4gr1bQx
PLw76wRD9TmGL1KkpICuh8409i28eVaUOuBkDZSnQ8bOsVMdAUMqtcMjeklMv7cfDc26uoMj93VU
mndED2Mvx8VxrAzzGFcd5Zfbc04ymndVSM2ZUZNwjOX3boeM0hWVHiallM4kTYLYtqlaluB/NHzl
mYirs0SdbTNt31tphRlj7EhexRqVWLq+7aDGovzKDWYqLf49DCUZ5sur0mebQ52H9kLcfqAHdZ5J
jJuvUCGhsgvxfHvKyHQu0STbkVzoUsZl5hLLzGU3brm1rK5a355Drd8xp/fuVgAbxvA560+DLyYg
RrSsWyspHm0N+ArNDySaoK1pDuSPNqGElMCh098e3g6Ys6C1mM20uz1M5uKIlUY/k1L3WpNcy46+
VCBd6353ezjjFyvQej5Fjr6KtIgyt23TQ/fyt8hmkihLuEJAgfM34q/Q4Zhxd5/0cnjWyY+8PU/3
Ozo2JTaG27/yVYvyorS7UyMp1mVlolHlhNOW1s3rhPyDq0yjOuliQkdTFG+HvB93fucnCO7U+4xz
hTRbhNNGRgC4aKcjJgIvcDwsw7VeIPvBGHN0NMAuldd5V2+gGm86rvruzSP7xZ6S9jwGpSb9S2+C
B55qxh48uxNJ8aa2uy2rpi7xSQPG0WJV8ZNoHCOIIiGCRICKzu3KAgRRFQ+6J93VaOEn8nInP0U+
kyhvuT9MERRTJ+keCEbRP9l412u3mqpLO9reJckm2hPLC1ndP/sRoqO41OeLxTJoIxXivNaRPpSX
+cE1rQ9R6tZLzkmhNj0ulmUHCxuGfOCedGBu68J/PjSXZeLtl2+vNnMnrowT27LRqvUEOPHBJo1g
37h+ugcLHF2hdLurvJfqm04L/JR8ryYDEwW+1iASQ3hKOyu69hYLWTcx6k88wyZGF4EfDx/qwSzT
c6YixM7eLN60EIQDmJvfo9VuYifJ2cFNVFS8KLu28UAEXmXIYyn3beGEyKcExpkQlwjuM3m0emM8
UK7tTk5X6fuxjYYzaYj2zoH7cUfwTrjN6lxcTAtlRlXMP0J4XyyAzOQeXTna9XIWn/WQXueROHsC
kLyD1NA3pCgkHhPR51vk1OYdgUz6fsqm/phEYjwJWZrUBNx1qnvV0YqFOqlaAM/xiuTKCj6bTCuI
GikRXHfWq27qLCOb4i23nbUlLSrrtj296Q65q3o+6njgW6piuEoj4dkvVU+WRNHVG4Yi8e7VrwJG
DQLesNx08tCWjfXY6c68MtrJwu5UYCEYoo+mirRgKsb27BZpdkkmWpyMWjYxgtW8r5x5OPUkmZEw
0nR3LBazoLbI4Gyy6EdZjPJAbOFXXcdcmmFfvdQT0C9IgdovDUm4MpsPSAQfhvW90HWe+I/UU+3h
WvK7mK7L8nAyWvMUAzzkpuRXktynkGEWxK048zb2D07PH8gQoQcWwSl3mdeKs5fnvzNdwHovpXrk
iqC7Z1XufYaleGv5bn3xCcrc9W7unkv8c/tyQEpbmqHY4gHHRNS6RCW2/eV2QG/bX/SM24kL0cYq
OH1YCD9+Kb1ZD5bRxKuI5nUyJ+03w+AvMgq1H6SeTOukT+VV6LCw2ElNd8gTsgPclTrADgMRuCNO
mNvfPYk+hkoXEudhTum8Gau5uJJwRtRGYvkvflSQlQla8sO0GBF1v/+2vGxnw/ZDcw/nL5X4dSDf
0rQ1vhPN+pE7fX2QFqMDs3UcZGioLgSKpidrqNIt3oL6lebKq8yc8VvCVab3Xb1l7VBsCjdVZ+UZ
kA9BAgceY9h7iQ2wtZvxuzHTLzH28kXpS8LaLNXRzLE7SEWIQT636K1tVX0MAyNKWlr+XdWq4VEm
4rsa4+qDZp9g0wkuKlTO8ES8w2NGXN8HDVI90FuBtj5W+gtKqv3t+Sbz5k3sD99DzGCXdmH4MrgF
knor+xQ+UYPKS3yGPqO55lAk/3heUr9LKCVd7NSO7/MBj3865fmnqWu/psGNrwPuyphkFeij6Yfd
luZrh1r5NNVg/crCMQgv7PRdhxFnc3u1DNnF2BpD0e1VWbSsmh3NxNHGL8e6eEZJoN3fHjkdRWPd
jR/pHpwJ9Or2LKysU1t3BZcpBM9cMPuQjqAdZuKAj1wV+aERpn1yY1vudTIszn2YLBRxYdxVog+3
cAnNi3xFNNmv8sVBMfQjiyXVtEDn8tLYtCqtrhQy9EO8kA0aCVMG3RU7fdNlPxLiZR8no3xB3/hz
kO7wbYUZLJKxea98y8b+RjB1OPrdeQrdYpMpvXzTjPRuomYZtGBtzqOPjCACNP5QROArIzy8wBDS
nJv6fvBl+EEdmW7aFJUgDQr/ilTl1+11iq+s9qnCXZ3YYNG68P38RNvEqd6f4jI1TxohTVvdVcZj
o+wJtZcI3wS76dCraGy35yKuGOnbOflBeNb8Flu6uY4RnjzGZhXvZNj0SAqkear4QtekVf1oNdFe
aLGmOweB4l2RSWvX6Z1xhm8u965q3BN0k/igjVaCvEVah9C1m2MCk/+Ie3I+wDUpT16V+ftM1dHZ
ngpILi0t9cICgQTWJn+y2tjeEeKEImR5eDvIyQxi1LQPaSHyJ8+N8YD6OtP0Zyn88ClxyyU3YXgA
/lc+g+Muno0p3Zbshx76hjKPNSNlmtBFOEZ4X7bYSYbIMU6jpswjKanZXpuVuPSSsbsFX/pE0Ydu
Ka3Sd0Oo94wz8asAdem7FYHYtSJ+i+Cp77IovqKyMd4SvIXrClL+EyJrtWlmRsbMHtxdWSkALCN7
YlFXtBC9qaEboLCtqzTc+LJwHlGXRAEarUvSGOwAoXRL0sxhMGAdAVLr+niI3KywdnPNmFZ2ns+w
H3/lo6Xdp3M8PBt+t7k93WeROKLI2UYjs7bT5eoDgsu7kJhM6Zp552lg4d7ZcfYhr3VS0U+RUGTM
EEthDOoAV6P/6I+eL1eT0z/jhZ13JmYwUh84refbgbi+h8FpMzxlMt4bLW0REhvUfWeJ/t5cfnLM
MN45SMpRq/DcP19gPM233gRM7N9eaFq/2TSk2QNf0JA229GDRbfxWk6Uvyfe2Pb28HaYALM7+YKq
h7R9NX2qZrEwd1JUjOjLU5nBimqoT3zjzA+yGelt47hJ2cKuSj/UjrfnQFv1FzQBh9ujPkmmq2Uy
iSltrje3f3A7VLiAtcHOLrdHGn3+0PDFSXe98EwFW2v980zYwB+HsklxFNe5pW26oS1OUgpIaXlF
HKzuBgKske9YHfmK6S+jd4yNn4XeURvqGRiQ3Qa8S6CSo+7j+ukLpOA+fvpY01aMpfaaXAKIw5rG
jRw+Z7pfbLnBsflGVr3Sp14dbweTCiItwuWxSYQwesKFhzXN5VFJYKgGelQgs7OPBNptjqoA06BM
b+/7BFOrRQNmxkSTVRlghhl/reNkxQ5Pq3H0OwDTZsRw7Buninf5mMw9YuIQa7w7YD+Rzjf6nHI/
yGgdh44b+A4C+cnOWEzookemD4QmoTNY4ezt0/roRIIiE9ZHf6D1pekDRFnI8BYtO6vEJop0e6XI
Tz9SnkMVElcB8S0me68QyxMAJZFRbtNBEldz+NpS8bgrsIhXm7ByPz2uyk6zF6KUvB+WxE7aLhZO
b9tx72zVP3ZdSYYXkuh2nMpTU0lqBeJRVKXYN5nahT4Qx7CGlomg2zrLArujrV9GkyKwQVha2zCR
a65xsFMqN0WvWKCWeP7ZQgcJRcrVeGfNs3UqXVM7jsmTbJr4mMZYctlQnFBofPlRlyInk5DJenc/
yjHeWblz34w+FkASvoLBcm3CiES+Yz91wXxHAxO3NEl8/aMY68fb1cK9REfYoyNapWW8zQnE5GFi
s/1QiNSUF2MAlnxMjzLsCmTVg9bI9vjHQffbY6m6YOl4BXo1QgXFXzVaU3YYM2QSuG/pQS91E4lo
L6U+GrdbAqMmDHGOH8xaL49jk8wrABv0OXsnwhZsvQkdKJ3tuV/U6eV68MKdl9f3OUJjdgOf0rTy
rTGSx2Zqv/UwQrgH5J9qRX6AG4DnaR7Uo1VXeyvpzfPU3xkUx8GQDS8DiuBV3LoH3KD4YTuy1Ozc
e6QMCRq8GM9iJMPNqiGoGRKIBqw7GBrtdrGJexM1qNshMWaxFYX/k9LORou3VP+mDf0nMILUsyiB
xw5R8sFA0Wk/Kw9UTXpBGo0ifNS4q91+W7XdfeMRRJGr1HpqpbDAtbio5QtcmWw2Fgqovu90pACC
mPFWUP8zWCKiElDreelpZx0KUnKaipNvEjyQToQuuyn+8Uq1QUI4EjKymPUg+uecmpJfJwJ8yzQw
qyRnW1A2ruzR3FQOc6jWg9womrXLjtUhVobdh6/WWUi3EALbvtxyleltQrq2gdSPTxdT3aHKPhPB
IRqzOmuQs2bCjbahOXX3+pic80r+9oV8yrIaAXVjvqNhI3/BIAszgn4cYMJ7E6SPb+GuaXvNDdg0
pJt5ZMZDLjBiG4DPdJNMdo61cygFr4ZOGYHpe3euNt/BiodA6PVPVoGt1S1lewdlhsgT8m88EMfK
ivZNF5P3W03+qbQeStmERy95C6HzsdITAZOx2jPC1szcHAqq+RlJk9suQVLBiHEK4X6WwFZnNWnA
bb1iM6pwWBdldK71YThaXozOWJJ5kTTPhXQ7Gg5MFpM9O9uWtnUbjT9AByxYNfJU0Cqx6KP6sATi
AL6YtzRQzHvD6H6XXnkw6lwFvcrivZWWfLE9i1snZXlYkvFhMPb9cCFZ9F59NQZRk7U9Wqdai96t
jup7b3vmU+FlaMzdaTdjaPoBOjrSnSBOR0K6xuzBo3OPIG1+jlnwrKkt+xnqybBv3BdHettOCprc
DqnH2yaPvNeEddTKdJvfvmuRoolIMBCp026sruWit149SxuDRCYjDlG2E0ZiHacCuQjeq1+DlcDD
aXHYKJ3iTt+BV6uauzy9NjFJILYTzds606KNh2V4jd2KCmJBHa++m3v3wWjMLS6KdlcO/T7TuTjy
3Hqzle7u8aEe0M7ZK1eGyXdLnq9SpQ1ip8wCd0HPogxP19hL2MJp7HSqBLFmzXJppN/Nfqu9X8Bx
dVnAlbZYS6WmEwbsDPCby1PvdALBBXggVCqPRJfhNATkHuB8/jE0EyR9atDrXiezmUqCr2ETdq3u
rvbnl7YdvluBl2ew5ydEM8dMIVGvzHYHik29E0YukS0/wCL2dj38uNCM1HMDA0+L/D3zInibio2Q
hc5tQjbO3E+xMTeqKxkxa8Mvdz67+g2RJP2hGlsbtfuU0uRzvLPOpqAX4qek3u+xVQ5kWVyFZ9Sb
xkVHOUsyKhm60IsMzrsdwhbNRvma+MT6JrX3oivIBpD7mjeZ5L+w6u8VF/sdNAYaYBjst+5MGFGB
PdxNTwJp4BMzGjYH/tdqnlYUjB0qo9XGr4f8nTka/4lZB6MMDeRkeaDGp0bSkKLj+TVkXrWK69R4
rJkQdGLzkFMDVbfShe0/YwonzIx8HCfbuinNHj9snhyv+5xrzFJaP1dB52O3SLLygQrOxuhoflUo
U4AnElnkJkTDjPbgMHZW7hZMuMm+ukFPOdvNfe5168HNXjU/Bc3T91tDJ53I8sNtRF0h5DZhOY53
yGhw50XexvErKBVyHLcjhXlI4fmjEYH/t3I30AeQ8ZVRPpk9EdWDLo5679nHNBnvPLvt99S9CCCI
fwxWTwnYpPacCWgo9cIeHkAyrqJ4IIXIq41109jFurbijaAHFGRoINku5u8WpU6i2Qm39dfsD8nN
aN5xBAOrsDE4oapAF5q076hV7l14+UGDoU815XwEeMHaIvzthD5boFyHDRWfobXSClJFtDbmjN0D
J4fhYW/GzlJPTo5xuR3cYcYHNh24+o8oSYO48l896k94wsmUsEuZrpvYTXb2UL+aYE5X7liASr5g
rGkPTjlu7AqUJzSwfWr09BpsPccpDeICgijbVrkX+3EU1KsYZIKpH9cRUR1btM57mnS/CnbwCRr1
gLidTVrMJC0r/Pdpq+9k73q7qqbpLIug7aTC7TZv3GSI+NZKlNRkoa4zFP7uCOBkDo0Dsby7Rge3
LNF0rlPN5h50rKdETV8UOiDChPjvyCs7TFW6owi44E0aZN1ZHp5CcBUgEov9qHDCTwo6VzrhhRf2
/5B0HsuNI1sQ/SJEFAp+S4KelER5aYNQy8ADBVNwX/8O5206oid6WmoKqLom8+TBpiRZLx27/HTE
LO7E8ZYkunsmv9kekRawWi1PHpJf0SJ2F1WNarQDDs6+5Fk07KkZwoCRGP/l1s31bpGR0VsEJ8Ue
QnUfg5xwijvTYyGUpbtgiNFNjfeZHzgHkzc0Ymy8y7v6pWH3fRfBKwae0PrrxmtPSFyxryWJEyov
ss8q8BrkbrjiLLEdGHqttTlPNH7uMerVH8oydUV8c+5V+Valur4r2jbbZYl9WWQestwF0Qxx+11B
IFh5LiAb14swa/H44CA993y+l3yKn7Xm4ylqexOLYzbMFbtEM9hUt8gIn7jkU92x6bDJ7E3iF88R
eIkWB4UaP+JdOmNuRKxKmA0AsfUwRA9RP+8YXAeHJuCVvYWO+x8YC+yTFgT98dRD2Kk+JoQiB37D
9DAmdtnxAcAvpLZ7JhLmmVLq1v2imKMMcNkmAM6LA6d8KqAJnXQ3Y7ypXe8+y5ptLB33sWdogHA6
t0Ll47PJU3LfJsOOw4h21cvlMSWjGagiv3TVN6gR+yjx8rNhA46HaeQypiAUMnSQgpa4whe16Kba
GJl87/tJhfiDCYAx1Htt+gtp4163H2Gr3rEz9zZpSypIy6me9CDsjLJDJa0RjrpjJo/o7g4Eo8yn
AuoV8sfkTg363AjTp1qC7lXi8Tca88Mcak1cBEtlXbOjIu9ab/qI200CIDs2dwNcZXXDXXcehGvn
3JK+cSL50CFhe+bOJzBt73L0GDhGTun8LFlqGYUu92XWsSh7QgAowiIe23CRbvXAA6JmCyVLU7nh
wn/CvuKejOgWFO8BqUZ8e9BNQBIP6lB6JP97Mv7JYCQLXA2PaRr7l94Z92KpflInNo/24OvrRGYz
77n4XErzjMYlPQ0BALVgaKh+O9r4QS9IsjMEwwnvuS6s6zhl5l1kQ86xpuAUWaimmzLZKhIZwjKd
vyF40J5PjX0cs/mbInC6EvUzXVOWRYc6Ausx9/Z0rQkkVAHZOiJPTHw3y4BF44Y4v2/jZMuayb8y
+PWvWYecHnNtirW3ZPPcbe1UpbtCQRMqg4AQUIfYacyYzcmylleIFsohTqdnTdX564BEDX6oIffx
LRO9AEbXpQPQTsw/ucLSMVlUgxQIadSu0Ob89z0hMBbMjIlI7C+mXwIeCpYVK8MidCPCGmG/+nlZ
7uuGhO90fC77wDi4HteMt9FgRFco2w2408sj2Qzmw3+/gFOleWWowN8DaYwJ26emIQt7XIUYbd0v
BBf+wXQRPUO9Za6K/dPp7+PRXRNFsWMhE6ySHk59TZ5ntTzOZqYfy8hcJxOTh4Ik9KPbxQ8yHq/T
AtTd7KNVqecvnQFm98vs0fUJU4pGI0YvDuTOa6rjNHJiOoiVWb1+NqNVbTFHmfyU9uBRHhBaBYdl
5hpjSGLTelN2JHiz06uQ+lpRb59Zufwj4GHAhwtCNCffQHv8zRD/BmnvS1EB1ZSeR9hwFTJkm1cw
l1jrReiVFYNY3fjZwX3XMw7gtvDuYofCrkAHb3CBxT6CDae/Bk7bgiirrZDtJSKiGh/qqKilh+yO
KQ9xBN64GTLjZzLGhqnTY5rV+B6K9r4vMfBOg1WtyPLllVPFTsSkD7gS4aOvupbAhsIA5DK89kjI
RUHuX9tGesPDcR4BlJ7YTey7zBiPuUlu3ARsMOzGxtuM7cHCB4gNlPozwrg/2kyZhVuQPIh+ydGI
azOLJxw9bqPBnN1iqGIIpy7SYN5YbM8V/I2R/KgtlLMZ3qPw1+Mg1oVVrA1o5ruKGeZadB/eLPu1
31CLuK2kNmbRErb+/OrOtXngGTXZwC2g6l0UcwDLMwuDdtYbRFWSgx6qATkLQsBdMJMLEgyksC+Y
g+eKZScrmq00csmsBn29mW57g/jNosKOmHdPhPrcCUH2s2I8zkXOssEnSSHq8Lku3TsTR7wNwUnr
Oj2BON8ugrxp1URXj9A3cAw1p2gq7upZocaP0l0+fNT5jN1AFM3K9scvK9PmBr8qTtFkm/nqzgia
/lQUHAVCQeeMsiqMnPEEVJh/WZQ8y4x0Z8yiqzIwchjUE2A8vs65r2fUdmC9KgwGtxgFqEYeHgph
Bce5Vvl6ClS2gVSJQwqEEg3HUuBazl5jz08QQTPQy4rlBZRetS5KcCqxzQf93y9opmvgXayVJNh4
prsPlcn8ncaS1i2qj4jS0CBiTyXC6Ac/8rh2GnT0U3+qB1RY0Yy9iMyi3HytNdII31UM1HIxYiTf
pQ64+oTlob3gEog9XHGTD48SfV+9z53phzivfb7wTc1JNsOm8l7KCKBYNLBcBmzL8TddqpygmjY9
GGwEqGzhqlaW9BHJCcC3ir4fPU2rniJfXBQqwZVgchC43kdrxLs4ww7CrJMgoTd/wT/rGxD0mhe/
E3/gBnYylfMK7gMPRpve1T3UzjaqHywPvbyOdxWTeLvF3xqjVGxG8Wp4vbXmpwq5XngLenpnp2nZ
GFoBrtYpV9tCpA0zuGRriUuaxfVbPwT3BUJTgPfqA3TALkj7V+iOTLcxifA5+9v5iT1H2tTupp2d
93riFE2Rz4LUZhNu0A9VHmMDXIBYW9HH8Pk6wb7II17SIv9MaqhgVWAOW9f5LXycOtHMDLD1xW6i
Y6YP3MYOviRZmm5YGMMTw1+qUR/Uoiuikwsyc4XS7OBjAQ3h80QkV5v70YuuAmkTvFGO5nEmXdZK
N5ERwCIXSYGpPYsfbtrBJn2ZHMJhfJhHJ9etP1vF0wjalfarWSt0TWtt4RaKIN9tqaV2pAe+DbXl
4d9CYW+Ul0JbAt7XzX67KzWRM2MTzvbL6N9yZt2Sm4sxtsLkYFugN8ZmqR80pkq8gOOD35gMbPNs
OiQGgS0kl21brIDh2QcFs84LZsG2KH8Hr/43CmvcTYLpsYXuc8Iat1Xt+JlA/AyWChOkgsztBz8R
NPOwQXTEsnImnyfjpGXIyAhb4r7FX6tllHLUq4ODx3/bmiXxQYVzYPpxB8fb5DqG2NXFMCDjW1Ia
UP5iPwqQAhZdLbjADxlnX4WYiJqaPPeYkSTfj+JIPnWwzn0CpKirA4o5YKWF+u0U5iJGIsRKsAJk
wspRn4SQcvSj4Br2HHN+sOv7Ds3RGpUHNZ5rjKBUjWyd9O1Tj+t8C/202+TYl9ZGJyscKDANFkCq
mKTMsz8sBN+UrrGqOkYiMgLb0PXvSWpoKPXzy6CNU1k3wxnFCYYY8Z+rAsB7m8NUoENUIXbs8REZ
zSEARF5nMFcTK8t3yFeSFUvsx66dcOj2cG0Jz33xwQTfLb0KFxwoWn75NqIIDMVMZwv9rk2w2NW8
F6r8Lse73rT+9UYHplDotz6WJbp+3W4mqqGhpll3mK0fk2V+XkoXa0urU0z4znGIhwAY+/yMxPZU
muaZokBi3dWvKKD3Mzw5K7We01L+q6QXHMkEhpZgtLupjA8eRhIA+F8ZNyMU5VuOL5gSx3GSbezZ
h0Gz9hi9/h00Ducg9/omGqJgZXliRfGGVY3EvV0TaCgxEuGT6zbffPT2Nu76JOz89jnOXIxX+moH
lNZSOHsnbSCiHBd+qeDUGr54r9uLx8/c7ka4sKLxN6gPv/GC7plyk1Ayi7263WjF8g2J7ZLm+pNN
DOxou35s6xklSJ+eJeMVEHPpuRWMGTndX3zg0dsJ8oyZyvoCDYbEuCFbIwOi+ubi9+cTYl2uZH0R
HdqKhpgvXN/9u7iplSVF2DiTn94YSq3HaNoj5VUrcCCMYkQEmWOZ37LWfxon8TEtWK4zMdKQxelB
5p95bHtMz3E6x1bMpqdNKQO1gAaeM4RXNoVTOr3Pjr4iz6d3aX+6KX3tMDrp+t01yGtWlrUvGq6P
DrShvWQXheIO3YYL4ID0RwSrwCRF91bHJrvvTH2OnZtttMN6NPfEB4Uk9BynvkkUrr0JxTheLpXl
v00jp3ODDVy4I+OoDumDclCYB1V56OGaY5/ixgN28JZYqMbnVDfHPLrlIet4oxFe8eURVKom2LTO
M7lkzcFhpY8BHFfMMnzETo6nPP3yXXY9k28sOATVKhiMt6QPnH1t19+Ocb8UEw47zJ2zYXzDBiGL
hBDfNdG9eM/5sxUCge1EahQBy+hI8q8YBq9RDx7AgeBSmPKegIunpo2vgz6amIzDPOt/9LDQyM9N
GlrNVtwwaS3m0R2bp4ekZkh228aTv7N84mmF3CxZqtQ/Q9cNe3Mhzz42lnWDV1RYWzu2fkfOMrp1
Mz0Wtv8UzPIlt+Nvgu8JGHT6pw4JFo8kGxOVRF5odvGXnfU2m/7kSyRRi2PyFq22yQEqVPHwObrN
M7sZcjDU8BP05ZP2kBdUhv6q+NfCChav2tHwhByc3qULpsgud9j+n1Fufy2YAhnZxGvD6D8M0PT5
kD+gSsdOuIifvnbeiZ795/XzYyrpxkdbh83g0b1FJENq0Nbxct92xgmZxvLVOZyBcpRgFGbn3u5N
Wus+XMYStqyTYwEYK39FhAC723c8vgivs+ocP0za/Swt+Y604H5KW+r0QrEubxCsevq+wniEITJ+
8Eu58xIStIdEAARdAOa5sCBm1/wqkhwu5kCiXgrE5xZl+mApsMuRA5JWGZBjBryaPGC2t5mB1eSp
eja7aJ+lUDfBNuOFBadhZeXb7dLKM9LiUurfTpCgtzz7sbWHbKOpwZLn0hpTpASsYWb3KWuK8uxm
L+mMRLABn9tbFekwbnPJcJOwn7AuDubwmsimI83GJ2m6Pw5BCoEGYDD26dGa5w9aGFQiKfnhngsh
nnmEqbtrZvDKzO2hkrZ3h89iP/jvfMkTcIlhdp+Fho0Zk4Sl6D+3OHkpuWYbEPUCtrIPLKiYIoGZ
NXDzMXn0SbFmkfRvBJ3NOiyFw+JXjCCq+M2R7FdbJ/tnuOM5bYJkbTjpB2TVkAQXzpU+f68VFVYw
nknM1Rjz43QzyrZDt8JtfBugySKJ1gDdHehepMnWf0g6EV8kZfEQWxUFuLetDLvZTaN4SnyUCkir
I0bw6i73GdcvNdOIusCQTe77yjQVyuW4NUEwZE/1eEuIQ0hMS8vqd/HYFGN5BkNGuu+KmRNhfoH1
mTnY2MouesbvQKERgGnOvS943w1/6cA/pRA7wXQUd7Z1V0r3oYGQsRGmdbqdrZWNp612unqFxQfM
sQ0aciDPaGWoQG6QORKDRO2/DB7Hp+tPa4ZOROUMxybDu5Lbw1WqTy+GJtbmCqW4P/+hiVontyc3
SDwY9stTPrCYIQb5SbAcheBF9WmIjRWB8DQzni1yfOrNpOELDwipbsRXoLZPGc1uaKsP/DxYcrEZ
zXI6zXHP5sPeuzYgDb8k5U3zrogOgTGTFwMv4TATuMDZZuPj6Mz0RSOYYAebbFk8vBQdYTZdd4VV
New8L6D5aH8hijOgN8HYwsskkI+Sg4tGdpy1bLm2U5JyRHSgOOIlsPZx8+w5qJOMYfychZXteWRO
qLqaMJITI3MPZ3/utI9ihglUlqJctbo79XJXOlJ8Uy8ymCEG1kGazNOgJri7qq83BUEB5L/oHRN4
won4HvL2BRrpx5SS1NN2sDzalES8ZlzfwuhP6LbCLrOSc0OKUlXfNESLe/R6h5kiL1faeBDPmqVE
EUWQgjLnNzZ+O79PKD1uXz8qrcZjENVbe9Qkf2pC3Qb6M52qEOkyXTy6RchZ5l3aeeLO7qYLlgZq
cO7Itd1ThCp3JOTJu6u8+jcX+ZkG29yNSW4d22BiuJmiG2LStKKgpo1vrNCwzL+qGndy6Iqrytni
yJLNl+mMLNuyiEF/tVNmyVJ0SrdauDqsAnKWXcJIhPLp284eUrzQB/RfZEc2AfzY4yqcFfE+pRqm
/TyxE6+6c9P3TIG0fG5Bv+wC+zaDawuc5U09nUjZJsptRjpeg75lIrJPuTdWjaeeKF6vS4dctp/R
8zQlNrokqoMHmTmkOyDXXTvd/IIp+GoWtrkvcOdxp/VVuKhMXMdhh3t2zQRrIfHX94+kVqEe0N0v
HI2G9SbinEkV2V1BXUdAJ8O6pgCE8g44O9taUr3VJnLzfBnMS5/Q3ObVbwx36mKlec1Ryi94lpj+
qdsWc5mOhhQgvlpNikvv7HI36+57+tN4tNDW1cODM0TZnrRlavFEvSdxXu2ILHW37gAOP4lLTFDW
tHaSlnAexDkvkZRyN81L8P/fImJIURoRmVj1rA7Qe+5sehTyxKB/oYMFUpdx97l99Koo2gGS9etJ
j2eUrcWOF69HS4CRLEWr8d7Pn72mFmbLQhTTEjlIYLQbel59qhBZZxa/mS130xvxre/EFVt63b0s
jPEuVx25GU3pXpbWVbuU/IB12bDE5rVEH4LCYaYdXheF22/mscX63Xa7juQ2EpBa+P6jS5Sp+5y1
E2YA5+T6ERbBPH0E+4g1Uj3QzsX7tBc8aAmZLul8HgfAJVXk4mRpvN/eRbBjdUJgp9evoGRuBrmH
xYJbArmCcr9Zp4jk9wFv1WqqX52Ct6QkbCI0KA5b00MNEcgHYjOBu7N3r1H3w4oggomTF/JldY8H
+jgV4ivWM/EKS/Oh4pKYxKKEy9iVG2KyeRRYKorg6g4xzJTYZ/R4039OXgDtr4WqToGRdOIrqryH
tptsoGeOS6zhzY7RW6Se2sEnp/jvFC/jqsoxDeRlOxynzn922yIkVblf1fEjmm3+ryn4p7lRkOMk
LCaHZZsZlbudJBQFr07vrGnk80VFUzckCkHVilbBKEsuuJlda55A6UyTveRTA+ePtEf1T9nU88dJ
8iMwrt2r5V/pVFcj4UY3K2x1KYvsdMQmBKMoTspoR+5vu08CoEyMmJrFNw9enISWjWZgWK5SlHDi
O2A8DqC0VfTjBMBxCChJ8N+AQMt/RonjiZ8zUyWPjor5BwPDcDJppBOoPAuBWklK8jKajVec7CvL
7B9H39u5nAt0IHznTX8euubRdRMck+WBQKfQzphZqInGXxgZG1F2OWEWsQcPIvPBwJf/uZj/Oqzr
SfVeCeQOoLz/+UMANMsgXcoRZwvR06o1HXRJ0ftgyjBqcESOWXCHUDJeCW/+BfSEd22XB8klnvyw
SBAcUyn+SLNkwpa/8eUfjQlMNKdUM8oqdBZxTpi4rh2LjN2ACAjLETPFQb4fk/QR3Wa8qWMoz4SK
HEAmEp/Z6wNmrFvSZIZrILHp3CkVTGj0k5gPeR9RMs0dQjEeaAl01dBcRvV9Q2Liue2Dt25YfMbX
QM8AHaxUE1+4nc6NQZDOmHjAYiBaOdAYkQFv0eHeUjduJpLy1pcDpG8gTJ0g4tTsZYj9HvpzWzT3
1NQIkR6NuNrM2FLWqmEku5Tq2x9YqrrDe+ZgXCvj9i7WzWUmOjp3MhLZwTFMLNAdx303Cvyst7jK
dKTZrqFdIhZelZLN5DR/trbzEMfmXzER2574P3Gl+NBM88mXxX0fuNVWskTwrQxeT+u94TE1V1Nj
gBeJT5Mb/KtZJE030pIvRrBgzEYy+v+MWK3VUBk3v0Sp70ZL/PFxkYKCZscMQLdY7A6DGaxiS+cJ
2bxPB1IhMxiXRbUvTQ/EHpsHaHjeSN2SsMQlTR6JRgypvDa3pk1go0sD3lnFLo7/EPlTnkkyJ+vJ
2BDOss4WmxRnABDbtH3IGusBUSSxHe9IIP+UNp/ylMAigonXFXraDAnaiCYdLf8qESzN6x5OtyNP
DY4FOn7OPQe9mZUZ/6BmzCxMSMeRdRxmrvFvbtsB7zQbPL+65qxI9rM7EVlRQHhsOge2zVQdo23r
dzgAAhdhZ/KdCUKZygQ1WMR125blg6/nHyB89OdO/Eh6/dLKa2UxuMBTvR0jdgKOWTxM8Toq4iev
Vg+F33QbRLtrNSzHvnV/6luBGLESDSvBp0tx/YVylJLTxc9YXWSHTrxS3r9K3c+Yp7rJPM198I43
GOKfkjypw2NSi4BgTXOH9n6rF+cFry4DMGCMloFXMSUCXMZ/M2psal20FggW0PRAjDU7b6fap9wB
EQboJ8eehc0HIUyPw8v3EHAlxq+VpORZegjenIiF7tTlx6HXNwQsVHtFuG1KXCKSaWWyanouvNtN
VpGNGjeUBQyKf5GWXXo9nRdPfkIaCDP+R+p9/IZDhxxH4gGNyMI1oTZh31UVNTrzCdj2eOhjZQ57
lO4MO6nAYptpUU8piCxN42qEjYnub4f+/xWoU7O+LTts85YHYoAKY4bpJJNz0QGGqQlP9Ko2YQEt
3sc0Lps2RVxGf/DRBsmzcYt1AajNsCFyd8HtdwnD917qr9IOXpspGjbQ3U6yazgsb69J4zNZnk2A
NRPQ6i00vHM9FOURJDCCRC9bTQZyG6dhP0WS/E+kxAdBfvaamqXZx6zbDMM60/HRHDlWH1YEmBoT
fllF0G+nlma12NfY5jtiTnXj+8yMNs3lKYGFl0T5bz7wAcwFcZiuInAwTw+Rm45bdRsbxjr6le0L
LmLyAsVzOaZvKXMElyNTJNUr3mX2+fZnRiTI/Wzk3A2kAhV19A2Y4LFGLxB2eSv5dvhX9K/8/fMO
Zd8VQV5Hni7dKKqdLt0ZmY8ju8eOtDSIKFP2tEYzbwh0LFEJp+SoJfLo234T3lq/fYOxHO2YeHJj
bR5n/xvKzJvl2h6qKBgvqeUw388YPAW39nzh9U6Gp1iNjzaGCUaxGdPsMrsvedaYkMIYSsUYglXC
3a9I0hYVO073leQAJdpxExQYQYI0+sflBfYEBwbSS/+XjfBO+QvZqY1QoVLtboCUdHAHbO0uXVfV
9B8Trb10YqQ33hRtXSvhR68GrF4Z2KmaHMT70m1/aV1Rh7dyJyL9kLjxVSWx3gKVUZTCmUunC8g2
s7o1627NVeFZmI/zrdO+kLz+aY0brqd04yXFC1pJgp7p9mI+jF3SMGdxcGL1I2vKetolS/ajTWZ6
6F7yTactxjYBGR4UUdDgrHWP8SWUUpcHu3JeAEtyirZIgzkxByfAVp10zw1m9Ay3t4hQstkDWo95
ivJ1zBOJdKT885J9RTomSwZTILru0kPejN920/XbAEWya6PwnIte8eJPj0kvbqE2aBgim2a0t5+I
xyw8hvVgzn8qj6w4d2tKBDa2dllPtMxyFnNbmmUWAlQcVxIpESSdGJyB/VzYoJ1h7cwTi2YJlefk
YkxGc0SYnobJVPWabZm9s6SJxDZBZs56fW2ziWHEJr1tY5V7lweHfgi0OjrNU4ICf7QKf5tP+TtU
epRM86nKXZ6AyLhXAqERde67gARCHVGCBwRhtmUuHCG+/J6iiubUKyIecnYeiBfHlRsNQ+gLLq9a
xCfZ5O+iI9R5zs4BYgCVu0SdCCbt4DwoBimW5o53begJgdQ2/9zgnRSplvfDIkQ5j9rNYpPtrpLn
Oavso1n6z2qkRrIdc21hN1S4qGSjx8s8iB16Xd7WaXjrKmKFSwuQSIlwYcgfpYgfyVKjEEOIWM12
dHEMGWKt/9DGwkC5/x5r6uYStyFzS6oURUZ03TGqblvOaC3IiIHDtqE/X5nODUo5ymMU1zSnFE1R
PpobO6tSRP4gCi28ezqrkLeUejOlzpUhkV7h8jzUzNuWJX6bCUlH7onaMkOvnPEzrCUWkNqmBa5L
UrsIvdvaasTr6OlqO0ji2ZOW3hgVDSoRBAAZLrLUCVlxuWsA3QRk3E6SekB+7mJaMmhAZ8S5/sIZ
x5/RR6tP90wqQ7c0L8hIOkRkJnBq7W0mNpHhOKceWr95l/XmfrLJYvV0DoLQSo4gyT+tbFJbrZJm
jVKPMXf+lcfGU2IHV3wd/QYJbqn45yPJL84ZZkYqvsIlltuhAjjRDbPvl85zRc5VInlm6rSDT1Lf
ptPWmZjRJZQMnXdV2wJ4kPHFhYfMFOc0FwxRki5Sl9uXKhY/LF0KZwec0ropO64Bn34KztmyjqPG
3c1zQO1oLVGoW3LKwRiETTF+Lwz6zl5UK4CRUFG7ARhlUv6Sg2KtZw+iGnurARgz3/BgWjvDK/OD
17RTCLPEZk3l2aFsEHoVJl2HUQXZ1qnir7m0wQNUiBI0pQCZqB1P5YS0IyGisX6aEZ2upEXOKKGr
h1mPpyZgatgZ6srJgsY19jaqI2dIEp4cdm5L0H3FGZUwSqCtP+dl9l51wsEnYp57wTDA+fIaIdCC
xrzTznOSqFfeb3qrlou2ZMGYoadqSY55mlxlrzLjYWCtseFuI2Lzs8rhDkTmfC08svQMIlzMukCF
GlkhXdMnHAK2Jfk0r1xn8U8xY/8Vgtv7eFMUHdPBWjqUc7I/CjLTkGwUoe88urhJ2cuWv2Yq/lkz
il5zNmBXlE9epE5MQP6Rs/AXLR5JLjzIG2dj+ZV5xAaSk88kgx2yBPxTw7enhT4iwXwLejDypTOg
RSC0kSfbChcbGLqHXMdPX9njPySN+ZcA2eTWwmLFEESz+XifU7WPdAeYEXmAnibNKD+9+PO7Vxje
Q2f+pYFu7nwXg4YdER1jjWQfdeRbrfrqhvG20ycjiqv7xEW9S4wTs66bgrpon/jJ6LDHFOTbDw6v
8nWMgvbaZrk+2ln+2Dkj+t6sWbna44OHaOcUJ2u+Zxy0q2b9PUmE7RZeulPDZofhdvaF7xzhDfGz
q3kwxFpKBpW5Gb0KWK2UYxgSksr7nBK5x5n0mVF4bcsMB4xJXunedOa3hvytrUbZzoPQ/w3B0xQb
+c7048+uNaL7gDGpQEeHnYjibeC/wa08E1zJDEm6fSh98ydQP2m5lGsmwdmpq7lQKnFjKJQl2sU2
eC0q5Oap0XwTQ7WvXId8r5pnUk4PFu1pAv6JXbbd0Yih+ksQJYXD2N1i+aL95Bn2QXreURF7+Wik
GdtZWf1n5dlXM3TbVqpvM0fnkkCxh9q0C4po3BQEuiFkIkUQx4rrwNicaQ/wwSYhRkqCzkYQmOVS
bIV8tyVktVmwOwLE/+VN5kVm5bGfo/GSWS0hzQ0uxr43n7HcQdN1+Am3JfvLxQSGTA8F3/HB82id
rArP2uwy9WOyi8LX/W4a/dj3Sqwn8cOl2W1Sqhr0btAljYWQ+twFgww6Udge/mhp7oTOazwjvrfC
2bXtsN6xf2GUmzp/ib38jbZ0oQYGG6rl5VTKjC1Ykfhh5lGYVZbLnNLLzzY7MZyxrSQcmVX2P7+A
maixba5ZXLGBG4Lmyroc7YQxRlzyy4UvZN6WoI+RwH4LyLrfFvQ1a9UCeM/Hhcmv3MU5k0oTbs2K
9TcbaRLsN4jc+djK/pw66T0YDTecGv8iGqK3WUC1LhVBbDvrlnkaW818WwXqaVJOe8rs1xmHmFEN
w703+vmWXliu7OWIjuBrDuAj5O2zBtUJUZP7f0ZB2zeXKgt4Gmv8DmjMdL0k4RKUYU2e5JYlAWAk
XEPZXP6ZosYzAPrZHRoOcaBCiJZo3DqzfzaG4C4iKUAu3isL/YUwVYbyrFe3sOIR6kzFQVA9iDz9
sfoByUJxYCXw1kvCxAzX3aAmv+iMaUbvoV/CS+1vrDwdQ79LLhJF/q4g4TeGJrVWkMYKwZXRuNiH
EgvB1HjrMEvSZdiP8I30B+nzvqKrWbtApUdwSQcSv36nvrwKR6QHx1i2xo1flqIdawZmaaWa32of
p2ucqtDzKwybg/orNbTMkSQIRKfjhYT1C6wHjzyO9NmFmFxJUuqG4jFtr3bk4L3BP0Nt7Hwj10K8
5dxl485xbgg2JrCjuW/UDcjs6Du0v9ix83zjY21bczKo9Vy/tH0ZlguaMJOjnQt4uCVyCIuNYgqh
s+seSljb9jAmL5VT7AOjYTfUEeuBtxjLSrwQ182jNqPVBoPHOI90AKTBGwaU/mnBFRDlm3q4IYHG
6Fr1U0V9qQm4lg9BUSIfH6ef2TL+HCPhNVmG22DFBh6f0pFAQ2RJQwKQRwxFI9ZLG3zWjfehZQ7d
2rTkU4uZOaW7JW19SM+s4tptr5MpVOyIzJSIAPGGIfzks6zDu7X2quKIsAqaNsOyMCd2fNP26W2C
QkZNftsScMSPjbmL8vmRun3vZ+kl7eo7i33CQjgZSqbmeRAzEymIbtyE0RpXQ7Qq/Oh3CDwos4NB
z0lSC3qf0wJjZXE0mNtk2lRd92ZrEPbBUuw7Gs8Qc/CPcdc2OPZmPrl6No8KJdhhnIh+T+6iOTP3
bJDZX5YksMwVp8roB1BoG5zk0V4vWBgMJCtli1zbVvNAFubYrQJRMa2c/X1XOw9E2ny41nA3+q+R
mbLv4PSFwI3PMXDlp1tPj3n6S7WDPFWSq619gBtN5VzTFixrZjm/sRlbUPqOPkY25E8pc0QDrNhi
hX07vRPrQuzKWQJHxMQ+vXYWTbJP/GoXhLm13IPtvFA4vYiyZMeO8DFehrsqa+5yKfFy8ZFkmkFg
kWwsN6GA9th2tNpARIh0fBHWX5e0vPLM5hNQTYXJWGCe5O84ujCDGfAToD4OHZFwI1rxfKy+izY/
o3bF4s5EZAa2YXY+z6JD5kHnovyrznJwu3XH6R5Klw4NyRwfSoWByraLrRVYMHk497PuJUNAHybV
0rK4pFZjxO/upp4+TJYNNkhDNCskgMnRr+ewn+L/sXVevZFr6RX9K4N5NmHyMBseP1SOUkml0NIL
odTM6TAckr/ei3XHvoOLARoFhVJLKjF8Ye+1PzJhdivEGwpIUQhyye6OWd+PW8U6m6uxv3bQsS2Y
ft53NQLSPA02gVUe5g0awUnzP3Pg2uj575nLzKlGnG4MpCw3Y94hpdNfM6v7RHlYQfdpQV1Q0Y8B
QBkXY1dhTOus16MlCaXJJplxXTNFXhHjithEzPQQmwnvGGy8mL9Yo3TEC4b9mBHFsB9oEIcKure3
vIxSJxYbseM2V7usx6TgACBbuByFnp38njqOrY4Xbk2C06PI2U/rMdqdCHf8VBE/E8gyZiHDWZBq
6KSL2XStbPqioalPFgnTG/LZy0M+BC9RzhDt9rkItCa2k/lptwf/J/a66ICjjAtbJtDDeGMMAHCO
zUTCQRZn4V6j2dRNGVIckvmtP9916/pRmNMjGuFu+edPcXtq3R8zYBD7WxjqlPj3TRKOGzn/SJZs
y0M6J7vc3m2CTLH5JlJWleesYVq0uP0PJVQD0qWCcsUEBgd5k/3zIYQBYRqz0LdSs5Fcc/iETpaC
Kbjy3L729mrcHv78sf7ysT9+53/3nNtv+eez/91Tbh+TKP9xos4v/F+ec/sZ/vKd/+XZf3zrv3z+
9l/8+a3/5en/7jv8u4+xV+DncYzW2daatfnrU/AY57vbB1FUIKv78/OCGPaJawS/yO2Hstgikqj9
/7/Y7a08V/4/f1u8syTK/PlC/8vX//Glf/nVbu/qt2/yx/9PSFO+u339H78mBH9II4ssdABp9GrH
XO1eV4YEQUH7nifxcwj7apsLBOl2i/pdxGkP6u7iaWO3xbXwwuY8o8/0dl3laUCY3jtMVEuJYogV
NSoK43fKBJQGHtXRJIPskNBbTZbXkHw/zdm+2MonNpkonG2zn829Hp5xTLZsWI6ubtuACl3kijrS
GHrFnamXVC3lym+Jz0mt1tqVBasHpMrIBIYBCR3/E7HWLE/TDzXEv0kCY+uYuD9RO6R37BBeKajv
DBlTYqlILlpF2IxKX9OGqiFv1XcqNOPkKmdfhlOLap1g7PC7GYllYVrTrMys8dYCX/PW8gkPKUz3
FfIU7b8uD9xlzPPoBr+HRrWHj3BGzWR+CWvA+KJN7Xr1ifqPwRyxn9K3mn3UF8nWx3CIxaH86tkH
m90Y7QBKsoLp+/rONtQGAYy9Djl/IY1dcFRX8EDZRaWeCjc4t6hV2ubTkZy0LabdpWl2CiJLe5YV
wDlP7jsHLWRfzLKLPuzQv9s7o5lVEZHCE0yE27p1cTAaNs4wvvtCOk61qRP0tH3jDLNxHx+jS92V
SvTbavJfmaqNgDbEZ5gShM3UZkFHrxa+YPxOaLpahtm7X7Gg6gSbDdY0TEapq5cG3sRVn8DpBYIm
wbFuvMz8GSbiA1q3vE5ddkdg42/2AfFzhjxlNYJNo/gzvgITVX+retwO+osc70PfaZdRhBU0MNTS
N6tLPUQY8lLGsaxH53DISwdVbJmUbn+KiQKhzomQyLA6jl22yR3mz96gUy1OfYpnWNf9dzyM37Wl
/c6dSqyAzB1rF0Wo7Q6sCEySx83A2Fo4tHgheg0ZvtjUyMP1LmTpVlMOt/CHyF4pTWZAHFmG0BG4
DPGXzs7xUCXAb9N0pbmoLW2bgTzpk9xzDcZFtUt8XMgQj+OKfMmqx9xofYKN20968Anxtl+TPLdh
tflplLbYyUQjCyiu+HICJD2HqevUMcL1vasWed5KobBcB0wlbZdWMM4A4tYT6E78K95yrNNZ/1qL
Vd3ScpeJ1HawdOkvM18ctZT/tU1ks7SnefNC1pmppTtyo15ogF9bUFh7N3hlnQmuCGXGIlAhHHg3
WxUBgBNdMx/iiMLFmgq8d4OGOxkn2dHOt3nEor8c4F5UbeKftCp/9FUbbSC44d6BMRHKdzxjA6ax
blt2nXFvO/G31djtDosjsFwHpokbkCUzjSx0Il5caEFfocO111XuU2hYJbvLCSIouWxWTq7aYGcY
/E6TQ/dTM2Va56V8cQdGXYMuXvAE8crLL1ywoDhidCIacXMRGsLAy5euHHdVFGmH3rcOE7XKMhuD
dVmhq9fgkL2KfZqzfBghFK9jdGBthxCAvVK3Y2OwiFNO2SG0fhteu0OV0C0w0xRH/py8Hpq7CRp0
AVnLGIV9ReIavzprIumCrn1Fv3Eew25CcIm1I8OLlkxI3oSl9o3PEEWT+RN76Fdu39XCGLi6IYTl
a2M2v/G3z3AuT2vsteZ0ko3eriTGyOXIrMdOyd6AplIx2lOMfa1ynyNlWhp0yLo+HMPyTZT6c4co
rq1nuyzCZhFQgqextgWKfJ920XcPBBd6rS7XaTeeyFfiFWCorjv2M0ryNePpGlFX1C6k193XQr42
jc/SfQREoLP53sIML5cJIqVc6Ftz6Pc0gMPZHkYu5muuEcEyysAN+4Br1AbQrL2duvxDa7PyREP6
7Dj2Y6cqWgSG0ItwjQiGLIuBE94OkTh5TcotJ7UfeqdCUTPszChlvaLP0Wau6R+RT64lc+OtbVty
UX3oIWk4FeP5GVhqlhMMWi1+kpXawAKx1xVh1giHmAxl2bRkdH/t/exFBC2xsCDutnWKdIWcNKzm
7nPPiANJF2o41fUfcS3C3WDI5yLLTo6F8tVmJzoN6sNyLwlxFohB2cdM4BidOcCq12x8Vh2zo2ye
j2XSWBudSUxalfjrSJdIA9ROaqzxG52Jd4FmgQS6TS3z4VAjsOFQR6Vta+vUsPDdFOrHNZx7FOLh
6KNPj1li84d4qQxwS1biJUsOcwf5NhvdZo+NMcdcWjVH+o+HwLcuHA+Q0SztKvVuZ+ebMWyGu9gh
Zw8aAMFMrHdGQ9+kWj5rgmmVaw+vfFOn3DaJTtIIJV6mxYsWxq/AGtQ2cgmWX7mj9VIIZTOnoTUA
eMLcX0seBse2d4G0N0VkjWDicIIxyFrVBo32oxR6cdTC9pgX2m92WDYiLn6M0jXf36IOT4+Td+z3
vGpaer01rUMsRMJI9+iz6zsWuheWjQtbVm+dzLyD280cayqWVswa7uHZd7mBYWmH9VH8Ylbxzdvu
yhu4keaIQ+gZA4b0+ERY3hIXM4b3BaPtuhQsPTIIB1mhIcBhGyGcDgpiS4AYq17+xyURVcw19gGU
ekKTEISA+kJNriLngQWZaZvPSvisC5LJ3sdt7W29ikkHEemkC2NKYfbHHDbTXfu+yBCu6toOiRYp
NG22dIVN6ESsWFQNgh8he4SR+OWYXOed6JuEefD1Kn9GGjkskonk9TRuCGcQ0brdydHzjm6vYOVq
4CCsAJGMlf+4UX2So/OINdHYROMoqQdPEpPr2RoxGutNnG5CE90B3CRiD6uKRcmiHmxUcJO9TpDa
2CF6lgqssNk35Ih1lFamONgFDgilM774IgOVuOLxyraFxULsfE4xIyE5MQUmzyRa1fr4kMbZKbOe
IgfpjEdiomPqS8XKXMYBmwoIqxhHvA+t7O45IK+wEeabDF2+E2NnNNttPGAZ14b2NLhZtu/skjT5
0njFvGjLmP2Q1RhYfFixalp66Gx1j1TBXPgBS+BBQss3HdApzFMKnhVwdU/931CDSPQyyAQtDTPk
SOP22WfM6qqe/hOch8dmAVEm5UiqQ5Tqw3ViF/WGhKAlBzTrpaaKd6VjoQ9h3xrandj5IvolrJfe
SV5Ee0WGzShNlZfISgH42Sz1S8N+C2R0EiG69nBkAmQPlOpTtw79T+iEcpH5sTomPoV0iNYnHuu3
yJ9OWmfCyx6nCP4aAr68XNkB4qQ6ZuA4FCQEkNEzEQfVCvFWl/2bPmFDcuwMHXSs7dh+o76qqTA5
wDdpzWDKqrDh6jMmS6yEOVJD2ghNwHbbaFvwYxba62yWdQbuwno2gsb2sw0AwXbriuGBYZNNV50B
Mc/Sl2zCJsn1kLEpi2+zS+C9pCZRBlVxdjI0xaKxMUsBsY/jqVj4D30JeSTzllMgApIecFv1n2Tc
JJj/nH2ejdbBcXrGVoNX36ewjNj7dtbTBPAT001jk5jpR2v0ID+R0TjIFzy57v0Yobw1FEcR5NgF
QxbFihJvw4FPiB7zXlKw7PnYbe2DNMJqU3QI9JANRVx4wuChk7537EsduZifNh+Z1mx9L9Jecltt
q9YmZGtQ/ZUEP3lPDbKvhNdfMa7GF8+Mzwa32zKIKbLLnjy1QG9+KpiMbGfrt3BmoOVQZ7aNyKyV
YTJeuz0wAtF3wEoOumMxA09QPhNEIZ4JocMcabUal4LEfC6r8p/vdpHRH0H3MWzH/oqLNdHPmmP1
r7XHgeJ4r9UwhOfCGej8Unb0oa5Pe2TA1YMXkSorelfDYsy7DNuqBwBJFQaUGOjP/LFqfkCqQKSn
l5g0u7x7e2hR/61QLTE0//+PgbIcsasZI9u+/3uezGuyz0v9YnDCbXr4vNcmTXQ0Lv2nwUQD85Y9
7gdZj/eW1tpX04ndlYijD2n0BuHgtUI2p6v721v+ULzxp9L3f/l4VzkHEhYQzNouEcRF8gJ1wVqP
7D02ARjjF9kZ1qpAPbkz5s82MdHdla0zbwzdeoXbg87YNaO7EhHMsZsdbvN7A9FYgxdoz4IZIHdz
Okm87u4Did7vlRUHbwoZOjBZ0ztQWYYvhWrxz2sBeAyj2YRySHe3pw3pWsWyfptYEe/8sHYwDMb+
hu8V0GfX6SmoLMBMlHEjHo69b9TuOWR8udbAelw7S6fsIpfgfY5FkEwJXoBBP9kuZnFt/qPYgU8O
wfwQt7m1NicK+A5nR6/c5moXUXgNmj/ecfSivVaIvfC/pIQsgxZYNqVrHVUQZEeSruW2Syv9YmpR
siqi5sE2YmtXu0b9HNbWSwNYjkQg3iPiFDl54Bmn2ycBEQM8kAzPuAdZuzYPYzhAAwv1QfeOmRz6
baF76X3da/Xa7S3nUWaokeOGTSC4IDrHmG1iGouL6zvDY4F9je7WdfDwVw4tv4cqpZ6+JU6beph+
D457rFqcfiadJ/Td+p1Jf4ug1azx9+CkHYHOcQek4Jjqyn9oE4bKGBjJ56xTF/FYgdbcdNodV8L8
aDo1KgfDrfeBRrzdlNIrajXtY6CU+4DVxH0AjrCybO6CfcEpX0u3fyljmDFx576BQ3c3rifG7e3d
wkDJzbXykGPgQQMlmscuZQ1BqkFyuL2L7tXfdmP/XUbyNcxS4NOmyWqk1OgdssF4yqKsoutA4NkE
bBdSjhej0LmC5PeCuf2TjtSUH7j5jW82OE6hNW5H13wEmxscY9l1q7DFZs3lSt6580PuRJJsZgXr
3cXlcvuEQx6bgWaGz0CiOBJLmXyofiCiuBpXKZiNdRCaw6nvTfJhhnULRuWUGxNlS188CFKxDlOV
1xbIHt6MVXQvydtLiVG4S8q6eoii/qck0vkdTLlHaWlqRxCScwPmlcB8xXNnzsvhukYDTvV1Zupp
70uZXDKoemt6++pYltV45xO6s/LxZVLT+gXrqDggcM4q1mEXY1zgPonYDhLKIou5f+eGHj2WeU+G
sPKrTzrlDxEb7UWYPlfCbOSuWEOQ8PLUvHj+Qy7L9PH2MJjEnAUeS9kmQf7px9Xh9sAGoToQFlQd
PJYBjD02NN7OnD0U3TWjWTAYjvtzoJk0N2zHTgkJPm4aBvsRZOCp4RcCjEu4M6jPs/CqADFNvonh
dY245AqaO8YDKw2D5XPA/p01GP1EtO6xHN8PGQEVtcmm0mm/HES+L8Yc/kk1xdqBskYH7rw1/NB8
tntiM8lzMlC+WrQHQztttTKDcZUM4mQN1a/UMlF5+Y33QuJ6tStxJF5yju3MATIHGQSJQDxS3gNV
Ok8a0daMpsRRESHGiEUGewee3DGwzHnPgiupa6atEXIdJFieARQGlE+iddGlV8EPv/y1iMFjS7bj
ZjBF97cHqHRvnPF0mZ2jPSBnsRd9kDvf6rUahwEnJeLMGmDMw1jiRqDQXzJpdveWb7dnPH10R3Jw
rjq0wYU5pAZAOoKHq/mBLz+2g3j16ip8rnzP39jaiCAuUtoTts87l9p00c8XZT+KN5WpZy/Sr6xD
JI2jHIuvpteSO5zUsVhhER8oFihbwmm40/RKPXCBFLu0bk2srqF6y7P6YYBevmLBBhQs1pqjx0B0
wmJ/xoiub2Asq8PUi/Cu9ZOrXhjhU9NkW7bu3T3UoWJBtWC/jHG5p8UMjiKCSSEmTFzsl2niHRft
QM6SFja1dshLR564FpQb4CfaI1UQLvkY+UXTp2/JWHXXPGZ7kyVJdrSKWBFD48CB1aT2VGiGvcOf
B1lMt7SnCoUKQcpXY+B1DhU2Y5cjVcvDefoFmd9uDtJ3YOhMun2EYUoLn3NStShv70AkWuQbGGrV
XGVpDUQItug95wddkXqKxf5aiGLY+9V7Tvudo9nKiB/9ZUP93TXK8WGScXqhZUGjyqH7yOvJwKDv
8BIRrWRiCVmgOPTupKXnD2javlUZa0scmyG+4JwWLHQPaZFisZsfSkRDnq4nD6PKQSEwRG00g8Ns
DON75ulkPptYXOYP3R4wWMPZz1MDqbZyTreHbOLaFxvOtL69G4XS3+ToxVFOpvohDKrnW4AUw/Di
cnswIyQaqvSHnYQ0fbR1e1pfA07y+0ky32MCkGxLdOdbB6fUckyyfSgjCnIsNUS7OO3ZBC8D7yQZ
8JJgQLJIyVl7hDmhFCFJ4PYWUx0q3jkhUHnheag5gR3f9ImR72gpHZxFa5Pk5bVhOtOjyzpy1GgW
xZTrj3lddftuAGZ3++SYopJwhh5TLhudoxATI/nbm9N8NSq7pIVSb4HatnTnTrlWum+G2tw50sH0
hcivAX/qwxyO+lXqJdXagBNwyaYMBWMIZMw2K8UYu/CAPZyoHjl108A4AtkPXo0e4Q3kh2e3TwNG
7oKYsFDKawIFgIDQUu3joEqPI6r6RVa7OYlbrMm5eQy/htauVsh4ASGav7iQw4bsXodEaFB4s3aZ
WvVdOBa7RAXmuexT3Oo1mSrgIKxzM5X/fEgbPaewEiPNwVSctTYHJoB1aV8EtAMajUSMQmYnkR6t
RjxaR4oh+uKOAn/qm2ff95IfbRrXHcN/ZOpsci0aQFSz5WlIY/dhsOpkE5sxtvHeuYfGUYFVBZBs
Aha/qBr+i6gsCxzKSOy922PW6+ehBTUrI0lZbrgdwXfjejQiRYNeoI805abFfrxI9xaWSl6uyj8g
k9W2CkUZKbJiR5n0qcK8hkVaM8X8j1i2Y2iTQwTLkDm7iihuUczYdIDhkeP4OzcN9EVTsmN7/MFZ
JRew3cVKtgGzE4yb3E237ujIfTJilFcNeWLg/2j0sZV1Znee9GZverncKH90FkWPPpVa0kAxSYzk
LDUuHJYZ3dYzODPLqTnJge7URB7PcmzVSC65VmgTO+cnK+wDoD3NIWfCxRFqOuNzI6bkRP/6VbCE
31iZdRjGstx7OmHFo8AjUkB/3s6c38YhwIoy9ToYxFsrLJbLtqSqa0reYJlkhoVzMOzqiwPzPS/H
11SbwMrnTXIqu5WTfqaVDK6WZ/nHkiEsba/ceGqeFZtCPwwMJ7ukekrwPmaxz9SdANVxIv8m9veF
3XqLKPJOYZ4na/Y3qJkL/yvqKPCy0f7qig6oA/EBfVJbx1L0d5HpPTdxxSXs2KjzZLrakRM2W/cA
PU0MhW1AhGyvt8TeRfVVS6NDpiNpAZnEBpwMpi7td6kLjB/N58aoA3NLtst3qnbRaD7WWYSSGBHw
sg0d8CENE61pSrV14rrRuXWFtxkG9FCJYb5Obo4AsWtBFxOHKyNB9Su9B1FY2zaEMNTmHluINvku
WvUR+yd8ooCRU3ZbRS3Xte1spUBTig32gmXLjdxf0jFclG0+VxgLURij7JNnhwysXBqg0qLhT0MI
QrmRLq2qurPQfW9xsH6zHXpMHaQ+Gii7Uvp7t+UvB3LoE/DMTqnqyQmbPeUQEIiUuXt41Jzu2bM9
ZqJNvujy9iO2vTWvtwNZLsbRgK2SMRXaokm39jWJX1gX79U5DeHAISmTS0aY/aUmjzyI7726LNc0
fa1JKq7mMDIeHI/Dx4rGfVIMw77g5z+pcjrVjc5NmKI10hiblBY2F/Qig4ncwWXJuPCT7ggwe0Pt
XVy8ksIoQQfYusCiK8YztpGPT5abVWdhFZ+RVp9apbojAgjGbFr6FKtMLQsHXVcTu+WiDgGpKH/S
tmannfxErzb+kKt1nGbTObGQdjPmqtYJuAyrFGfNFweQEiU0nfDezGBzhDoEGLdYlxFYp1zzf2pi
ORfAtzHJJDbZSMIgcwuoqusZW0Rm1mWIss8e0frUOxB30f+hstgUYxnuRR/+8vVHXOkqp7gIW3nl
KnPnFmgBW8HUIL2PjWYEd6+9lWX7hW8StXVsEcoGx782568BXOQ07jPqjHIpOv1sDYkDUaA7lNju
gepMerrth/F3PyRnJfN3D/Hr3pPtG/qhiC1F/DX8ouNm+SH6aRuabKUCh9coRWPHJJs1m8HeKdc/
3RhiYm2nGM6l9jqgnSHbGsRgHr0La3zCPMFo14ADDR8u8T4rzQIhYjGyKlvGu+4grp12HYPUXfi+
5H5dobxPItTCU9MssmrYolkqDLFTlEyKNK213Y4XKxbxhgwMXLBJ+Gzk0mXbwKuk+npR16yfDH26
uDpoc6udoTsFdzTITpFetxtGgm+UbyHnPNf2eTHjttgGfJb5G9L0COoG6ub3PRylBoN7H6TIuHAR
a/qlD4y73I7eyaD3Fg1BACt2XSt2npQi43fVjBOX2+mhILWt6Llta4EVrwf/MXPLcJ0HJXrqSgd4
rmd3IsY55VCV3dpgRh/uR05Km5+drLR5mxAHk542vFNkHDrcMeRurAVUyLj6Kbomxc0O1I4b+rGf
oW95qN4DIzd2Tg9AI0Zd5pCfdoeuRizz8lPvx2/kyV/JSLLw4GUf0WZMKoAlHudROXrHQfbeUUXd
dxJj12NsHa/s1iZAI7YWkVX89nUyprhqfCG4e2lFZmCUpjpm6+lC5TSKdMEtDR1N2jXLVsp1JrHg
1OyUdB9meK7TwdbaK9GSv4WOI6tsL4mib2znxA2jqN7DsnygiH8VCkewmYCIaIJTqFcnMU8fDbz/
dW3/RHiXIcd35yC4G6wEDXK1mxR9HNG4qzHSmzWbMMT3LHTtmvX7mH6p3P4QHpMIrdGXhIfh4EtQ
p9da/auNtQtjo7PrSfo07xC5CekID0nnI/aW4pF6xN7Jod7AciN7G/C9H7ZPjZ+cPIY81PFGFJ6j
2n4ag/DQRhB8Ex/rCGkIh1zmSEJbwMZw2Pl92Lc08UPsehwn4KrdTc6djOM/wes1NmoRjTlSsP6O
ngjKRkZ0pvtbi7h81H7hr7wtV6h97KJYjnHAIt+3HUzAaMmKmZdwJlXg0UDr2HlI5V2bW1E0aOM6
FuFHKFW/q9RTChsFQr8F96jHucispDCtY0L2TZ2AsEoRJaPifLZ6lrWlW87iZyyrgCl3bCvvPE4z
VqB4EvVHH4UuETPq4Ob+O/qleukEIIs91tds7PBPqfJkAjoDEQxtXJTfWStSUoCDU2GFjNWHjjMx
MrOdldQPVuO/ZV19rRMc1HnLzqXAJNkX6G0BRS8mvdo1U/bRxSbXvThHUxc696FcNsF8q5Ux6z4X
9pnrd8iJCc4LPZZ/dJw2HdzWlgaHM4gNHfyZ7Kzf2LaNtcZNiQjbdW9k69DDVm+2INOJFFwWqHz2
yLCr0CHIHGSR8skDk1OEQMTNvokwXkauWIsAFp1s97aJpJUd71ZG+RuuXUQcst5n8XtXBR9Zpcz1
GPYfpTYmy0JoSOwyuyA0gOCOrt7j4gB5VfvfTUn+M7Vk145Po5O9V3barWSFTjFJgqNhvGgpuhXb
o+bTdZBNLWfpCKyae4w1pMQZKpQLky5/rFEPVo0gMjG2ejzYyYkhwFEPoeZqbH1z8hC5mGolVjDC
iEoz3wsTWCV6Pp1b1z6cyENWzEK4rergfiUbPkJ3ynVleD8IKSsADAIIdUmZ0goyYTzxQsAjSMpw
stFU9mu3yM0TKr/UIazIjeRa1Cye0s/etNQmZduMLQ7NxVDpe81MXhu04gH0LA3twKzXbjQsHo1W
XqbKtMgMeCoVfjFhqCsmC1jdIAajGMNAXGtXMQpWCGP5S/evfqlViIC8pTl0+HBgV25svm/uTNd4
qgFBth4ozzBbg67o4IzY7AIHRp6GQaeoWyTsMDSPsq++gm8dEc28IPMhvAvqGqBck+JdePZy7Vw5
jcFCDs4ph0MYZrfho5yLLcj+UXWXcfhqv2rhLsqy8CF9H6fCAAfp29B1Gv9D1lweIwc/rV+JN4lf
ZFVGBPppyVeMgOageVrIiGxk+y6Lz5ESQcEU4DX99CPaaTv9pELo71H0cntWa2ABiKyZX2sts8Fy
j6g4J8S27bb9mJ7zxik3SCiahRDmo65FDaEh8EYnZX5nZ6cmZcMmxmdZWMhUVRPfcbNYOCl/5Jai
ESBPv/aiLN6ZTHaXYNbyXyURSnXV3xud9+D2/Y/O9Yyd5lzftZifkStZbffiDKiSgsTd6jbdWAXy
JvYAn+YRG7m2wW8OZeHiVomkSvQ0tjnjTjK+Wpk4MFZh168awrwvjelf2FjB7Wa2yG1D/0YOsqHE
Jl+gnVZt4A2rMIqwcMdMfr2kexClMZw8C/SDG3qf+C1m1W+6L7H74fPKd+YUlyuZGq/KGx6wHCHk
GRguTRl0CNc9DXPh3lZWu8Udh2xK5MsmIfeAXBaAAOmgb6Gc4q23AGSRV7yyPf/HoWfjElcfpsk6
EmF3pGw5NaH2FSTtEVvk2iYTLCj7bzQN1d5y4ncEPPqBwAsOkjRaYuCN9qTnMtbu692kYw/3VLa1
2ZAhFabQRFx2JvjpFQEPkmIyvKqpWiT0MoQUMIVuYUVJP+SUnfgrExWMAgJqRmFvBvsapvmLg/ch
068VgodtneRvWky3VFveDrD/oQUSvhtIsWmK1zBHOG4EkmAFE/xiF5k4zCVIOWusttCYG+IwsCxL
8gny9qsgT4xGAEGR24tnpmlySdYmSRrgS7sCI0AKfTaTIzEFNjz6xr1TRk3AyPiEw+tqmAqFJhUb
I+IsJGvwBW+gG7UHNxPRQdOM9yx191kzMw2Fi6TH68mgZCOwjNvpZWTcmavpsRZMDtMJ+bENJKuY
iZ2qnVNMvWLRORNKdzErHDIjWZNj/mzUrIYNvf2ewMWy2N/rcXs/yslZ6W64A1s5HnGiv3E53DSg
a1NtnLhesTLwEu/sWx0WsRHvdJmWG8cfWUQ0oCpF2W/MyXwqU/vNaTmQ+nig7wx8f1V7/iE0ULsP
AXDRgUHD0hz1JQRQYytGNisRmT4FRIKMUBHC7jQoapITV2vuihBCo+OC45umhr7NCL/8mnlAFAT8
XWFxOYIKRgIASCpFoyxZwgBjofnWf7tkUCMgC/ZV7/w2Uw2NMQIBL8MxUDLdI3PlDg7iqwok0SWE
ZumxlfKyjrhAHJagqke5oTj70znPJRbtGin/sSD9Z+mYHhvjuMEWArhgCsxLTVwf/2tEkzjpLaj3
jh+BfKo2x6SuA62MCCqAKOKdVNAeZ1p5E5Q6/EE/AGJlMHP+co0yOiNh5kR/GUiLJM/0s618H+YU
YskhsD6sihs+E2nEM7PliT+ykdzl0g4OHTqGPu3kUYyAUUWLfSwGmo27rlsBMHNWdmOvUz9DRq8n
Oht0pvrY2oaS64HS2XK7XYDoFULkqK6UlgJqDguGYC2cT5sM2g2RqOFSDmRroVspd4gsF/jh1Cqp
PQQYdvnssNrcN/qM5eW83gPEWGftIkqjaitpTrF70dP5/MXXoVjFZfEaGW23kx58myjKgEhbrAjH
18DWYFkiV2EtujJhjva5/+AHaX5KwY3mhnMZJKOhhjbPVl36kGKuZc23Z7P/2BOdUzXk4JnBZdTK
GT4kP6NwCg8Oic+icrtT02dk/2CZ7onp2pj8iqRKlebCsMmsLfR39jRg2gRhml2PkNCo5hpBmM0q
qio6Mzdm7TztxypgzdDLx5y0iQzOJOMWFLlGhKST2rYmYU9w7OsRzI7OJ6GX5QUWLGfTFEG2w3F5
jUyfxLjMXOoa310U/kGLY7INoIMu3Tf2CAR3FOgTRbsPPUZPHM5MlpoJh2ILeAi9QcMdQYOiEKuF
pbkm54hebKrCdekBxnpZ29a5CiGNY+v0cHp1r4YP6U2m+z4ZwENX8xCiZE3UOcm91Hqi501xun1j
lVPQSseiP0UAwqKn2tO3cCbiwvUQPVTA5IAkcPGFJf44Vom2KXSKFtO0PkRNLGVHVcQFISDacB/Z
yRtj4QsoDDCMoiUCXo/lInYFhIAJ6ikSL56eMEb7+9/+83/++2v4r/CnvMzhYGXxt6LLL2VctM0/
/i7sv/+t+uPD++9//N0zPFPXPUEbrVt4l4Tr8PmvD6hTIc82/gPFhEpd9BTLNKrrow+Q4y4BSOrb
jP5Z8Q7nCKBiAIxrHfX2KdAYvInJYKhrEqtmSoaZPsDfWKGBVBJ2NNJdc08a3qM77oYukfd96rmX
1rH4JWWBx978X8bObDluJNuyv3It31ENwB2TWdd9YMxzMDhKLzBSojDPM76+F0BVZSqrLLPN0pAA
IkQpGADc/Zy9155kEq17+ZvPYf36OST/fE1YmjSEphow+e0/fQ576MI8SUG9A29Zq3lbbbF1t3e6
n7RX2LUhMFqZLXW68PdFGL1AkEBmnFQnR7eUc2G7zrYX+XsR9crZt9dGmXnH2AweQtse9sQZpGAi
1GKF8Q3rCQZQW+uUB8tM3bM2pDAQ/dpa/vVHMpz//Ei64whd6Ky9LGHKXz9Sx3iAFcQJVoDNQn6x
dNoTVhj0cIKD58bqi+rJTcf0lTggXyxhf46suKp7GJLxR9AVG621eDQk0ZlVgeg1efl9Q+ovZYEg
fCqs+MGMa+c4b0YwFEfK9RUuvbiX7QXkIUVglPaP09JpUWS5AZkfWFPbkkDUJXjM+qqvtlleLcoq
qa+lOnh3khn8dDfFT8hUWWZZ1rinlRc/5xbXDwUIutFBv6v1JqfUHAbnRmPuFPtkTc2HVspDfzRi
hCBxcjESYe8STz7OR7HReLv5N/1/frkLqvmu+Jbx6QPPr/90+L+PWcJ//3f6M/9+z69/4n9Pwbcy
q7If9V++a/ORnd+Sj+rPb/rlJ/O3//zXLd/qt18OoNMxeN43H+Vw+6johvzrbp7e+f/74v98zD/l
ccg//vnbN8Dp9fTTPAaM336+NN393PV/uCSnn//zxekD/PO3Xfo9Sz+q4O0//szHW1Xzx6X2D5Vi
Nnk5gAJtbXq2sOjkFcf4h87iWLWFJVVdSMHdmJK95//zN+Mfpq0Kei8OrV4pYEj/9j8VLHheUjT1
H45qIIHhZ3HbAT3+7V8f/uej7PNb+++Ptvnv/8OzzYKTqqMEMTXDsi3N0uzpBvvDs43IAC1vUDus
M68ArjbUJEVMczNQVNHPvcRn9VQpI6FlUXqVolf2NTPF+SgpQdnFpLssFbz3jOFQsRR0flcfI9tV
cXqTi1c9wwZN3btRewMwSuaZPgw35NYss12tfNUc4z3kp35XI31B1x4tGjqxZe9VxffGaX4IrTZe
NDd6r1L1PkqH9l6AqFgrTdkfWjUYDwQTOusqEf29jit6oYKxfDU8/zm26mg1mBmoEd1FAk7/nywn
UcGOEon2UEftLRq74SuOMHzlisa6sjPVB9Wvb8Ywwm9iiuyu8zx+wSCR4eIIvbUBOOXexmQB4Ipz
eab/cISvHpzBP/tS9R8m0tkDoc3K1KyiG5eCNWYlKsQmjaR/mvfIhgo+934/97nnTXqbvO5RPDfD
Omqd4WsafoMx77ziJM228+kKJ+eI+drcM79BjC/jk4KdEUs4e8Okzpj35nMDGG4IQI1zjI2rA0jv
oRJN8li6wLC9FhfSfEipGQo/mvkVmW8LJgbtMwyaaVaYeV/nPaUzlS9/2Iv6Z6v+EuhdRRQVG+HG
1YWac7dQLZIp53MA5Y9/uLn+y1CszWPtH8Zikw6ZZpKjIfmf4XB7/Xq9lhN/UJOOSZ2DRAgV9U2y
VGuyUJRiomukFE5Lx/CPRp3Kc9CVXCd9POLP7eU57iI8UtrJp6F79eL4xYhJQhda2G9Z1IerwIur
syUodVrV6JKNRgkEER39n6Fy34kmXeJskT8yCnU5hB2GhaU9ClpfUZpe542qduVaFvWzJxCCEpvY
fUvyK10cpB+C8hk2SGIHgUztdKN0Li0G5TLML7nQnct8xnP6YIsighEgt+hGjWc6KcMrGkbwQXnq
XSw7F9ssC1GTtSzZdKJOCGPhCwinjRJm8ghB4RAODuYQ6uZoqtqfe7mNm1arx6s2oQNGr672WOXj
S2z4ZMU6FzcMaLdEvbxIPd3VEp16Mz4lLA9QhSXFve1lz/Sxtb2ZFRrLWK8dETIgmK5NLd5wN1on
au88OsqK6DpXi8ZnotDzC4wmCpRBeEyNqryHkIyoRcrgCC/iyCrefygbXV6shGqO4gKg6k8F07En
p44cigLD83yU+DG2LzIIiJlpnikCADiy/PdemQwXJCGeg7aJ1nI0jgbE7yN8k+io+NqAcns6Rnb4
iKWaBaIiteIMRCdZpzrC2sF5HApUPnRSolUxVX3QbLw3UvPvTVUJrl7NzFIfkcF7xEjh0dX8NfXv
9pgTIEM6V+Jt2ngChhlhviCT2Nv4cVFSyWhWUd/ytSvaD6V3WZqp3aPbpO7CJdlui1m6eqEJvh67
unqTFcUBxzHGg6X1+Q0B74dU3PJNMgiAd4i1CzC9b9BYTmrtkLjgpd0RjXa/c7FhqCOZPUkYe0DW
8VHhRJne01QbmnXVFxzue9Q+2ROl7W4fRFzErsSxDfaJNvnf3J32NIP8/e6cRhNLFbpuSMuxdSHM
aSb9h9FELWnVW7bXrZ1Ach1r5bo3Xe/LGNliVYqeVlzuiQN6vadIrYZD0ifVvQrsFJsDrkeM49Wh
K3TIytNePurlguectZhfIFEcuJYRDku1sVkit1XynkRB+Zo/JlJyj/SgqtUW1GhAzN4pdXBz8/zS
vnSluS1ibOik4bn3wdBVd5hFghu6jXwFmOnmRa2+G91GAJNNfu7N5/rpXDid83p4FSLinjDx750z
uzCWFDfLF2gbL50RuV8VqzgiSnGjb3lqRDRKvO7UA6w7uSghl81oJt9uf3pZbetk1WS4w8ucdgiS
jWoXOgFiKlooALAQdcYkmAOMKMr3IhMbvw6u8HmGL41lbPrRkW/ktNJQMVkDJmrUritImNsma1DN
KNVNgRNJD5UK5Xw4b3KNpQVxQp/fP8QT+2iMtf4U6Ei7x3wZei1VjiRs94OP5FNa74A1ZHSKGNRX
WSXzRzf8KpzcPyiBr19F+E0Pg+4jkNpHk0bJS99jISttapF5FBobr+Su7vRK3RKUwJ06DbejNlVE
nRZlNd2ulVFROG2kdQGS94OW7fBaTimfXF7IFzp7x3Ki3Q26xnXciXanEO23T3VE8PqkWLCz2njA
7PGqehGZwQk0M+hAzrVHEb4lkJkmZO+cPGesLsG0EfiALradKfvp/Hw0n8/yHYiOeGm1OTMVL2Jk
1Kr+kZCG4coYU18UBYUs2rOt1XZ0OKZ/p+rzbAi4J1YKhOCti1quBor9olNdQU8CoWA+tD2b6KIi
3ZQNNfq2yElogJPWbpvGCclA5V8VOhXgbQXZeUix+TwAbNzF+8zQKDYMZfItzb1lPkTqY+mAsw0a
21+RvWQS1TSWx3kT505JgjS407++p+Wvi0ZuaU3TVWgqji01IRlaf72lazRUmsYid90lmrJNXDva
JwnjIq01ZLTmD1upNh2VpO9uin9zTNWnzlOo8nTdsEdYN0+HNI2VI6izyzxDiqvix0iIAg0MM70v
kYU9kFSe3NvwoRAO+g+C2DC9Cc2zIDJraZM9sp6HDmYb+jWTQ39F+DBpp53qWqsHivHa0ckT8qqG
FF22kDgXLTSox7hpDm5vMP+rGz07z9o263suTeXyuR87Yv3Xvy/91xUpvy/YDFKozKQli2zHUX/9
fWHBcgovn4iIiFvvJFXBiOSX96hpPnemM2qHN60riv7879fLoHrpS1RiwIM8in2IY9DRJhDau4zA
8tyFdxKKCr1j3H3UXZF8o8n2pIdq9TT4/XPZaWZ7Q9D5WALL/xqZJSQxo5Kbv/50zrSe/uUBbwlb
iHnRIiwKEuLXT1dmvV/SEQiB5DTRuQEi94CuQKxjFf9Kro8E/oZq8NWjA0p0Azc74tNvTQvZbyg/
6VoFXflFJFqxFnXEBFLKk0S9uqeZT+nOCL0lq2hUmVqmU5Ivg3u70uqdO+R3nZrLJczS7CVysISq
6ZDvfFRJL8yXv5KjrV6MTmPdkDdyHSA+vDkFYQRR6tW7+XDeDAQAYOlur1aCyC5jirnK3dE7zZuB
2/60yYi/s+soOMd1bDyMpEIvCx8SiWI08a1TqoSQgQIAEyasJ5JhnzHmU7jWreRCljy8jbEJNqDd
5YseI1dF0VKdTT3Jzi1OzjMS52uZEmA3H83nQ0FqTFrHDRYUx7yatrcq+tJ4YP4uH7os/Rqk9FmY
yznauhL0TyJtRFRqvqk9KMJZE50L8eaMXOy+Z7yq7wPOrDenJP6SmUu/93FgM2VV/ma4/89Hg8kE
3LZ11eQRgeD6T5d6beVVJF1hbDL0WJTum4aCK80z0Y/BN28lpidXDgt+STcVqlUlEReoFZkPrAsp
aOu1Ik7z4OPX2Xc5+MPWzFHx3HXS4uGQ2u0xLbCoE4qd3+Y9oGvFDUitupz3UrV++1zeWSWdhGCi
wCQIfrqlCD98ArCXZGqjfYiHPatcwt4MyskkdoeveOAPtPzcWywt5Zrp4mn08+C1Gii8Bdzeq0bV
g9ego+WGpC1c/fVdZP7HM8Ji5c64gErdQov352lSmDieYQFp2Gh6o2z0MhWTqp1JGXQKVP0mTZN5
mMqAfaphiBxhOlRIP10qDA2rrAYJkFePzrQOLZKm333eerLHD1Q2DChtP24SoAEProLQzi5cPK6q
+pSjPRmmoauOxA+s8cBJCbq/OJkADRwM1XMcoBDqvH74ruoeQToQItFSenudsGUeRmVK52zehJ35
mo6yAV+HA6NoJluRbeJgALV1tloXAX6mYnRI0pIoQvqmqgmyqO8NJrp63a3TEd2IplohLDQB6zZO
y5aA2G8BSoEfWtRdB10kb5mOlzuIjeA5y3PS1SI06tKQyZrs7vYkSs/ZWhH4y7/+fuzpKfbrU07V
HAvxsK47pglR6denXK0MQahpEbfxPEtOUToCfK+aJy1XcSUWwzU3jObJyfIH7tTkUjYBuWKim0Sk
tK8IJVvN5C/fjPrTvAcbBQ04N+y+b14HVZaPbcVVZ3uviqcUmyRUDHBfGbm2XjSu1Tp+VccRB/to
ZGeeOPFR6N2pdVEhfD7eQZvsfORdG2HUWG2FTvBCWz30bpF/UUP/gGjNZzWIkTZsm34jEZDePOwX
d1Uhx28V7CsCYeOFmU/lZqx1nz+3Hc1LLp3osZM1Qcmpqx+6wXDuMxKQaqOCXgaT/LGwim8QIPQF
a0mjWhuDK9bMxZqNghqWFGBmQLkE8KWGnX5sswArWRQVO8up0nVIPZVgKa28D8imwqSN8CPVLJqU
BTO6uRah9HZ5C9FV+5GVPNLmqf5miLanVcivXy8OYnsavSh46br2p0EMo52KV8SLNuj8imOSDv3R
Mi0MP9NemoRcsYZc/n4q1+HllaGXLCLPK0+ZTyF3/h4AhSHkEebFdL/7k3reaAie6HQgW/MhKsp2
V8r2jWQb60TUoXlq70pnsE71tJnPjnaKGMLDK9LVVnVhHuWYaHqmcsq8pDfMeyXIjR3JgTVEJQfL
8Lyb5JlG59DVloIGdzz24i2bzLDx6Hx3CXuGVBwPj2Sni7XNow4bfaqcnRi5Z6OQaxB4aGogFn4f
/eG7pZMQmtKIWca2ZiJYU/tNhe86SRTzEE0b9H04iWCPApb26cBbUTxsbRUTTjaN7PRmqYqREfN5
Tq2vfq5Wb2lOWzXrbP81cCPEa0GePfhY1PB3Od4lyGrJQyooDzAxaUwNmfM30xXrP79pwaPWoENA
5wYF659uZAZhRXdZ/28ykIlLZCfVJQu1bBc21ls4evyKp818PqxWSv9s285NqaV4aXrP2/V47pfN
dEFnXEZ3hVOiNGJ6FbQJIXhCeUFMb2w9tQeYaHmf58fcPgdOFNF6L7VzQfkIV5qunpMiw2MQAbib
X5jPza8aaa+f4uFWtqO6s9T8kRwjQMky5YlqEBxm6eQzDWW2NzrdvWWF/j3VbP9dmHTkY0wQ902o
PXYpSDui7PZmPPysRc0FqW5Mt25u6Y8RMAuCS0d7PU8QDQ2/UxPRj+rtjTotFqVFE9BOFXc9H4YS
myqcPAjwKWYLIwje86ZtFoXCnKOo9PxcRlW9qBpv+JsvTUzttF9vT2lY0qHb5hgUuf88OuqehlwJ
Bt5GjOeYlfrXsXXQB4ZldyZhnaoSIZkcOwR+Klkx3sle5icEKv6hqDuxBgpYPFQOjd/RrMRKFBq0
XwuY6R2pzFcQLkD6He+kZ1jM7yoSDzewrmVFndCrzsFU4k4VDO65mveLCujIsbYxpMgRmFw06uKl
tupgWTKB2RMXLV6GOjwEzpe/HoF03Ku//BZYRTi2sC1SL00+rGkZf7p0K6SYbZ8G7i4DVh2tIgzQ
d24whvc1xt99FhB+JSsLYWAaiw2a/egqTOv7XAkBZwDyZ/T0zXyYxOqZB3p0diDQrzDDJZ8uH/Cw
+cobm3KZq/17IvNuP9/MuWZ1G2LhU7BVmc1KjMhRFiz+0aTM/zmT1QKwFm1yimxWcKNQFr2GNEY2
TvKA+rny/AlNTTh2q8b1rW798t6sbvMB0EdBISXQ95XomMsKBCq1tFlRu5mO/QZWRtrLYBl4enNU
a2Dpjlqad61P8dszQiQrlAPILqyRDjQVV7DiUi0nr8onZCPKFt3kuM7VpHjoomXcxuWy0RrK8CRj
B0T09sljxGC5Ch1XrqrOSR515twHKLcwtWx0T5mWyEUkDR/HVCXfbFW+4t5AIG33wyts2Q1G3OHW
UqbXxDju0NDl27JJSQ+KmOiq1H1fIfM+F8Izb67iv2qFXR7njWvF1ecez6RqJTubrzXrQp7D2AYW
tkKL3SqkSXyb4hL1XHP/WWV2HiOYYhilpmJKnmLacH+4qcZVWmB6afIkwX2pJFczyMsVGYzAGmyR
nVqrK3ZY7U+jUmdYNgcSoSB+eCgHUR6k8yy5DIhv1fXXRg9jqgo1PBCa7hOuJSe70y0ShxyjBklI
Ht3PR79vQFJSm9NEkV1sPGgEWjt3sSBCallL+WgoI7duZ5800w1uozGKm64Bz53K7ZXOcoF49w6P
LXKFJtrOhe+5BE4EcXKxScIyZXj5nNKiMShgE4mbE7kxU/lReyA8cqM7sXxxKBmvqRJioLdbj9SK
qcgfWbJYVjk3vRKQCm6mab3GHcga2tNkReFlqh2yAFMvClcH2harfahjFYlHV447EumZj8l1KQL/
AfgJv2YkqWkqYZ/L9JrkTEmM/ltj4AL7vLBsm4qjWuX1WU+Lr/WELkjBaM1HqLHE0/xaLJ80cUxx
M7fAgr+boX7Q69R+9Ri5YJYRJgEHjlw2zV3jux5eU6e0t5broWErm/O8QhgcVV0T64qmfVowuGVA
NMp02AfilVm4cUPneNKtzHria6m2caHGG60GoN3BeA7y89yGcI3mw4rb6CnExYePWyPfd5DkprSd
OKcNNhgJteyrbSKDcmp1leOjxCQQVvemXCspWlsiHrttkyj9dd7UoiRHYvRJGAZqcG16jNEYp6db
zgdsjcZaPc6buSKTIJzkOXIH0siqfffFE0QWkjFCK9AY0pNZozOcSzNFto/7vr3MzsS4td0lk41y
IWBLr5J8Qim3mXmx0uFpaMIr4JXyXaOInma9+1GlZD1osf3ixu11yJTulFslDOkWfCdNAw04sMYi
apq4qEjEr5+1UPIQ6Eh0S82ov2RVJ4r3ivT12Os3TK6KU1anpEdMe850LrOZbEmXiqlKAtNUDEDs
/u83KwiINg4Gsn+///c3GGb2DhRJqXc9IW2JhYAqd4pLnWC8rxz7eZaelnXUr8YUfkLbQIGpsymO
2DHQuLGmlqGCvRmCDGmURrunLcm02y+Uo94VKOO6IV+oVMTPbhe7p9irySCfxu84SLf6qJsbAm7K
LVi9Vy8y3I/BIlilrONvvIdYCTfx0UeSsTc/fII+/z5kVbJFsWC5Y/2hq+94VKLvrp+CBxJ+9TBE
FYTC3r2XRRV+SaqXeKr7iLKGBOtl8Rbo3t5o82ZdU6LC/KKCJiWu5jz//utQIQ7FjfstitZvVtki
jPn3AAWccOmqrMHDXlEvepQRd1lU1TZUCyJHUQgs6ob1SyckQWJRkZ1Jl7xnhjzsqixhvC/ooR6p
epOLWBgnxqO7sm+qCxQ1gIPmcfKP8XSN4a32BEllapafdVCRc3d37vMaVkE6RM0sYFMSn5LLl/kH
SIkGEs52pe+I3nyJ9Wj1+YUisLEXzFEIP1baAxBHJg66Qic5DVpzIwOTUGoPT0DQBMOrG9v+gtq6
fow0zXiO/fCOyPPwIZ06Eqpwl6RPq/fzXopR+X7AO63Ejb4vozEHeg4N9qC2+XD4PE6SNFxZRk48
yPTTf/SZ0b1Ccx3AEUytHt9pyoVLFBSQEaawbesco1pqrOYlt0EVd3tWS989AiMXJivcB66d8sMx
WvKu0FWeP4erDpQmswL83ImNNNKfaA5RBxOZ3vH94CVmtR4TBdcw8jKmBepDTeFy3dtOdlCUge63
Flco2rKvNn7fe8/AOM8i6GYEan+LR3EIfLN7UubpWBe0Lc/IGBGvI14svksiBRP4LWYhX+pBLEvT
Kg99kPI7JlPW2UFtfS9V6R+JxUmP2PftVTJK59GLBYCENM63egsgbYzxvlpYi8nnoxBS2CRG5qy+
FJnkj6B+XwI9rt+VLntRQpYwUmyFpvyIuFofhgJgvknE56Z20qexpERYFINDDSVKdkgWKMapAfHs
tQxeaUkjPUi7R29UhosT+D/m01g/lPXYQ+QR07u00do1U9m/G1nqylHHXWJQ2oX+mRtB++qToLEa
Mr0hqiP37wnB+UHyyB20XR5UMk8vDeo7JEvA4UPdbq5wbHpw4ZG7tf3UI1h1+kZiQSZoZcuVE+Js
F1YZdQTopRRtc7VZJLCClwDB3ENt1vlDOLaPMm/6F1NFyqzrF31iLpRFwgyHBYc6P9mRCWbRyjH9
ctElwFWILH5KGqs/aXEiSHkWEyquNlf6dFPKIZ24Sm1L2rK2Gj3nBxwt64poK9sqvpnuAuk0Fzum
MBAGo7V0rNbaewIJMo3+EKORnj33/JaJW1korVDNjegxFcVV3V5tRM/bIOvcrdI01oXoMrinJZi9
INMT5kCEAwH9ey0Qe29NFeozjGBli7wyWgi1GVgWJu5y/oTzIR4jxpnpA+NywQGTryvNN9fxNO0v
scARxiWVEzDD8ULPed9l4ps6DPY92P0A4pDXLeaadxLJq1mM6iEXeDOWoMKL/ef9o7o8B1yr6Z+C
IFh7iZN/qWN/2CilO66Fm6tXizLDMe/L+jaooXLX24G2nRdk87lq28ZudptPoJk2p2xXG52w6ZyU
tGLInZYvPI/wbCqACNK6NhdBSm20ACp0rF233Ie1Delg1oBERX4LYHzOR0rbrD//kSZ4tHk+b6pq
i5uqUEi9phJOBl+4r4d+zWJULgZEtxfVq1HBIsBbG7ZuH4eMj2fHyPz6wIzfeArfBVQiF2PQEzlU
DhhgCFB81EsVX3/Rpce04tIebeYDE1/c8wLzNO/5UfVzD39vuyjxxuNS9b9gshnO/Gn9qY6TL14L
Z8Xrxdbr4U2GCSyOHuHGIrNH52E+5/VGsYrSmCmf2hKK1SIawXvT4M/wuqy8Z4PJPA+HV2Dh7FWE
VZswfM8ekl5BmUQpY3r0MqdkYKnJU+WAWWjt8c00+mohHatH8tkXDPXTBDNISnVZNYFOOqOrPFPL
XvSdHB9LRq1bk6oI9DhtqkN7dKtYB1IZVGu90hhdKSwtePrH1wGWHpAN2TE/sbsvwg8/6+h/egeq
sWJFxdin4f01iDGzDYH2XtOaXPiBZp3mTe1OgOHpBRCE8M+d5KuMY6S7Zqbtm4Zaqsjsmsyz5tjO
iySZAQ0I8IYyZ4/cU2D2MLqoDdSD4ZFfW/p3OZkhzJl9czNfZfP1xsfAodtV2y40w21QRNWuU3ty
tAJ6AS7lwde4KkERhW99L/sHTQnAoSu59pg3zbDSRrgFFQ/BPWCknlbic4zWdPqK2xrpDJhEBmz3
VCQo2idrMRUnnppYawIH4oSeWAff6Qr+nRAmC+pbJ0l8Q6G3NvE7Du3lz7moUMZ+rRrQZhwRjdt5
IU8S7XNiWcO15avGkW3qqwAH9oqeNZF/VVWvgmnPm87Ne/M5rxy7i0cYEFR3rOVT4WuufjljG+3m
c/PExi86vjloF1s/yBi4i6G9otX39qFSgbBSalCkaBciDVt6k8fXzpASz0WtH+aifo2QKoxYDQWl
RhCdMKg2SPtGSXN8Zl6druvBUveCtt/F6GtCAGVpfUsfa1zSJDi4426uA5E7UG9clcSAuRjkhS8+
JoYnS2O4UKPxa6RCAKWb5G5dNwiRr6jWmhYMGhKndtujdql7WR7R/XRHErG6oxUioL0LaxAjfohv
yIqCfZjmLuQDYd+XiXMurFYwcGJbK1TsclZBspbZNRqeEvUWUey5eR0IFtnxQIclqH0hcgQph9WU
GE1h1LuR1i4VcBXPp3lbalp2FTEFLkpnL1XXyP0Qky6ex5a56RyZbG0YzSGLzh+aSzJfmRk/Rnbi
6cz0EhYUc1E7Y3cMA8ZM32SCULiddi0U2rPZVElL0v4+UR5w+6H5gSF8a5yBLJgqfEWZEu9KdTSW
YaoEr2NDqg5GUw9mZlfsaxVgZUk19G5s0uwRymq69pNMHBS3Go462rWVqlyHPAiOtqKJ+9Lrnsbe
e2DRpa3xM2anijnnad77fVM2drqLW7qiQbL7nLohMUieDd26WDQLPipJHN/ol2+0HrCx5RfLIqFD
JxzyyOQ9O5GCaC1VqWnXPMv3mmQNoSo9OsEOpCO+QH+b91QUrNZXvtJbWlAaDeGCEhraEsBwC6Uv
txYTvQ054+1ZyVk0oUx5VbIkJlmC/o9hmiYonxFBFaHTeZHVt3kjakCUI/DTjcsVCFDIX48TFwrr
pfa5sfuQpyZx58uham7JqLsXul0aHfyeokscIb6iAM3FWqTnrmPGxswG3OoggYqyMpKBUXypppUR
vEJryxrTeAiSdjsKfwN8unrWXEPuwrqhBDXNcYvO+8N5LYw/uth8VE1ghtj1prY6sYlqHObETRYf
aW/kmwSM56bRrdffm8J2oJI86xQvlLfQxmvRS5okOVRZTaygoXYLizLKGtMyIoQ6RnpQi/YDwRzA
cks7eAqBYK0jrko6/Nz0dMQTv7nQSJefp73OIB9T4Iw3m7rB/YoIonJBBsfY2lcIVQjWrcMl3XdS
TSa9RGi44vNFpU4BoHlOt5BDRtHKI81oU8BivbOmnnNuhYTCmVuQcMmVISg6wV1Yt9ORFSsoffzx
WU6dvbm9p/SVf4qs1XxmbvPNp001IdQpm/DGOoK6ZEgiYLCWuym0EdCCiNaZAmK3ciGf1kZYrJpa
qkczaPllDMQIuqN+KLPWPeTTZt6bN8Lzs4NGr8TFVUdVZJjgs5aMnRsTMUE4pY8del68MGPSVwaF
yIWCef1rCS1G73z3I3BIIsnsduPGzNPceeVIsNeC1du4BhmXXpmuX8wYeH+vaNnWQMa1a5Omu3Qm
cXFFNrj3vkrPFzXtZd44TG7W0hLNYoyan+dKM68Pn3PecVC++37xjMNf8DC1x60Gcmc1H9boTha6
P6zT3leOfd5mlK+bcZsrDTEfrFL5Wz3tMXIS571PxedO+6+d6SUf2IMSG+bX//4+HxvVF62mJ6zC
8JrUhcTf3fdV3rzIoilXtLaroxKrzhH+NhHRZpK+alDnO5+bShJadGlrALBGGBLgocr2NY638XTX
aU5kb5MEW6uC21A22UuYYLKpK7MmfSTH2BYlX3LFMaiZwcauSyvfdPJZByz3EnSBcZRtZBCrwmHI
tI7oVWydkyCpBZNyMLWHZDpgfTNtnHjTpV7U33tcnDewNb3fQQCZzKyzymfeNHru7d3aZEyf1qfD
2NiHFDnnXY1Vf+PQoH5orR7MYCZMBD3b1k7ubFnZ17npTYyVvqaBfWXiNSxbVnwHXDno6kYEcVXT
SaLL2o1pkv5LpJD7XHh9eYgmMWKPbmmP/oXrMGrFF6fF2Z9r6ExbpH92k6ZHpymyXR3ZVOxUmpyz
yKGeqMJB2x2HIoPF7XuPwbSMKy0bsyBwG0AF6VID63cYhwr0YYtPH3qvijLT9yAXjrSaVCe5US3M
mNldqE44KBN/2fNJif48F857lDyXZHNWW262w3z9SYJ0doE+MjWZrk7NC7f1kH41Cyd/46/Y+FO1
pzLlJTAji7HN3KYNvjF4Gt42jDq+5RIcFdNO5zTWWvYi6LKg8PEe0+YhM3M45galtLGPjb2r1giI
bdQwJE16OdFsA+vKu2SCvBmd7R6Q2iqH2pd718QuAPuoukTS26i1nx/DWYeXYa5OsOqvxqjMdpmD
N3eoPL6Q349Do8oWUpHNhsjfug2K6/wd+Zqabz6XtlWvLwDR7T3T6D6mnSow+nmn8yz3WOhhdqfj
zTiUScqYNe3NmxEw8JZL7Difj+hU0EuoTvMwBnLHXMVATpdBpNa3BIYJfWqEaAT6TVkbVfPhVhhy
e736RoYIxi41t+7bwVM20mBgECCYLl1aEUAZqd6mo9vMElz+GFVVfK1660eXJz93glRwJZZXOv8J
OYz0debir5l+dOSRPLfhOB5rj7ir+bSDu/quTK3vQEa8pRwaea4TsJXAt9i1e2Ij1HXuFkxDYzc6
lkIlfK7AhHrnQ6VYhrTn/x9h59Uct9Ft0V+EKqRGeJ3MSYxi0AtKwULOGb/+ru7RZ9nyLftlChgq
kEOg0eecvdfeAjmlrA+GYKV0Q9mfp9Ddhse5D7aq7SdmbzkVi04+vUFgaI4/Hkna0txp2AOY9Vuf
DC1sn9VZpJuf0sJnhbPDbHocB7NAz+dXSHeN6UGvrPquoru/BSBLpWoHJ1++qKPOHrhqEmMe7zLV
ZfP84Ufn9o8Q3OIzuX9cDuQnwqWOkiX/BqE9XsMnCx/cAowHdpb8FCM3WxMhBW7KtTBjqn6QFkNu
wsxqgDTX5vUMw+Ti+/ZyxapBb1QqRc28Ow15xb4kLI+wovmOMpyqJR3dtalF2u0bVF/wy0dRB2zU
pH5LybbGqoY3RMTVNnL8TN8nlnNqm2jGsJToJAZqw9WF57i3U9s4/XpZ+OAg6Mghuj/IjJOA24Vy
KzipI/VimHZyCPzs2hhTui5ScAHKZKH8FcpVYXb9J6LQJ0yxsjGJvYXAtgKePz14qFZovy6ZHHD6
1lCtY1MP+7ussZ6LgtCGvGkdLvW0eSms/rn3uuULRRdBXDNk88D026vmmAXWApS13VDbVwlHcLQ+
eVpAKxH65szrwWMUxexu3OjyCWlXQD/tyjvN8gzasH/fWRAM88h5NOKwhh3jFyVhCWQBdWXinJj9
iq2REM5Bk9tvd9X77cLBMgMRRK72iT+k26bWkcnKwYN6r0WPsy11mR+m3qPH0GkyHGtKh1NvdsOp
lS/qSL03uSbvxR695zA/1G53j6PbPqqZxSQnFYsfjXiXzfagBhd8guwWbbNe9wsfJrsaWCHyuzG8
qrvwwNmrPToq64phcDDfdvC/9u1qL+/DGUbV3oLfdu4spsqX20PGFMleR+kURcU3cOPfl8RzWdGM
t9sy1i2d89UCJhYulv+tHx04PXBZXug+zNsuJW9Oiov8BaSsTGDZGjr5dREiosBxsoPhL/4+NB3x
IhrrXd0pjHy/2O1MHAceyHNfy92UppMeOSOTXTfYtBsaY/dRPNr7xADO6AfBs8+851PQV/1+8gPj
QHra/Gz48AQCs08/UzzsZgwL6t/viP5ataKeHiqdbp0fJBbwFyv+kH9Cnxfyr9PsiY/J35TG3B/N
KG4/WfN0JLHC2jpYqzfEEwVQP4wWf3k4PldlaBxyWy/ecZrj7s6Xz6XuFTtu/rseWdxupsp+slwJ
lEok2f7W1GZMvaIAOajvKkpzgwZqN58bBC10fGiOjzO6jtKv4CBmmyRpDl0T4YoI0RXWTCeOTk2b
PGGWPATrFNzg16Ue/xjaLIJa6jfbtsGz1S+eRRe9i+9UbQ5mNqD+1okvyWaPdICYdchO0erZul7v
6xpqXwjn7dHs2+ZUQ6uEJFMW68ycrDddM+stwzoKVyQZb1q2mWi3KZW0Ekdj0SZcIRSvmhZM24nN
3QuP1i+t5nePWa+/C7mrb0X2VYuw7xqWB4a4ov8BL+1LKTdDSdzt+zmc3kavXQ1SoItkZLpbKtda
LX7mHCy2uLcdeiu36WKYd8IMgjsyjKK9jcoCzEkACGGsrE913ZFrJMZH9d/WnVdc4RhwYxgAzmp7
bF7i3rkOtnnfuz70HS2z2HO40zvipD3VKolH2ULig4Aw0MqeDk6q9KJOZ/i3px71z5onRLglyBTe
x0SoIEms1UdklgnwPsvcAGkjB9nVCsis55+b8ChtLpAO/PualKr7Ii7rvVVAyrPtEW6flUG80YOA
qyiQ4Vm1BYS7pWlQLNYOg6B45lHbPloys8stxLOfJOHx9i9Ptj5sytD/nABX+SIP2r67HeijSN6d
rDw6sCrMwTE/LSTqPskzpWFNGiICyih6CHh0I7NrgcHK5UNtZ9V7TT9Uu2TIt+oXPXZl8BAjrPNm
DSe8qhFoibvXcnghyd29GnI9VUVIYLTNIZ2KejUR0nSfjd3S/2Gjbt7bwwzfjwRWwn8czZe0sEco
BSWCZ/+nvuyX0swo7RTGnmesOymEauBoEN4zZ9FG9DBsBIu8ofn4dMAtu9BPn9R7eOaA3aU9Hhh7
jh/ouzzlFtGFdaDTTnCrZd7lwC70jAiHNLX7e0Jy0l3nxcPtqJFHaWDzwOwG+3VqpmvOxPoTS1t/
mKuZgCAwt6+3z595wRd3AeYjZd2OqBDN9UXFSBPRdz7N2p5OS701bTM9BrMWrnVReFfmGyv49Rau
gATwnzxKFu0pIvnxpM6sxS4P7pSb9Vd9RgrrMKOgJn1SQ/7Erk5tPRRbXUMapGR7Gkj9B1F22qUx
ULw4xpLBOGGunbEB2buOoCOagWUrbaEjyGLXUANnLwabMVtjiF3DTm9dZ/20KUZSjlBpzXv+fn8K
k9S+BsySdn4Hki/C1mGt3m6/Awvr3v5X14GV2t3Mc1euff0lWVzSvaKClpehDew6KsA0WsO0SDYj
k7QkwDFLigd1hJ+oeJgIZoKEQMayFCQw1gDXXpGv4KWN5eyxyhkXteZkzCw6PzbOSL3uVJNA9QY6
N0ajIIw7HKjLHgc22yl5zdi2LY5Gon1zW9P5DmaobUTzne09ble8mOtAS5NtCIXw2TIYDnnO4B7o
WYrnWcBbvf2gtFIYrhTL3tRz76wNiysZvRpMDJJ+qL3K7sWau71aRojH2dyujEKpoBqbQA2IClBW
ZLEZ5Fa18/D70I1mbS2iulgVZDHdnLejxhQnEEhwQ6nDtcBXHX7e5gb/jM6ycfF84IZKT5cSJux7
MfIdh9Q6StJD08bLGve2IMMdSdidiOs3Px1B3eH436pJcAt9fydimz7Fn/Lo1jVCZK84OTp2zQ2B
epj8ZLPJj7zr3JDjFs9Ree27uLmbtHLr5+Z7TbMPw5Q2P4VtcC31driw8obULlLXwq21KqgeL0rg
4nRWsOX5WuxCON77ShJ8VG65KZgVoWYC/Wx51IrJZN2ro1HL5jtTt9F4+vWPwR6AC82peaE6+sGw
ND7fPq+2BmAAkzVh5vI4IxyXUzvxfeu13Y/b56aXH4vRO9/tfKAc0EfaGLRkfNcZt47tk70oJ09U
IzlB4Qh41SkmtN1thK73LGBSga5+tQQ4cFf1ZnueSkJ/gF/RCB6X2Vv7Zs8mpfW1td4uBCzqqPuc
ojmP1P7rsq/mz6w6b/4E1iVtkn6T5mSLsnK7Rz7T7qlM6+m+zLJtRAzS9TYxdAp7y5Wvn6MwMpi3
15D4Bm0C0vc1CcRTEVjDW5FS/Wph2X/Q5JA9T7pXPbNF+uKi9o92FDM3DbAUH9GM7KtCQt1z7svb
eGkK8G61NQ5tq2zP6iis5vYcyfcW+V4Yzv/7auoH69vExVgcFG3yZ/JTY1cOCaPSGauhXdrVocdq
eR0ZWW6zqnZ5TtnhOmg15yOzphe7mPQfpv/SVZn2nDFFX3caw9PezN7AIrP+KPc5uIgzQVNcRPhQ
CMlKHeqGwLOuwIeDfRQD2rKlU1qUuX2mZwlkxkFcUmctS4qqHY5FErXneLaac/XnUTmY+l0fjPui
elLxLEvkYJYznlq53LRTp07UV7xhNFfOUtYHjSi6vW1x+st2F5WYRW9DZbK60kcn04p9NNfT1q71
/hW6SroVRmTtifgeXmMdNF/k+oxT5Vc7H+MNSND2shRF/5rY3XUif/2BACGBlNA314KJ/zrR2C5o
GXiyLkh/6GEsXrliudrwB++MDuC2NgBogjXkv1Z1/1Jks3PWeZaDat558L8SupC7UR+0ZEUNNdb4
Ip2k8w8GW6yn0aRN63b1vTojmHc8lKG3N6f86y8hiRYwuIib6Gsmm0xVlaJA0c2KjmX81tpZ+xam
PgxzAypoE1TNEXvhiJ4q+GImQwsqIUBdp1vwXUnFaqYx+CNK/f1kIl2Q0j8wxEy7lrw+W9ZABnJo
fy8DqLmkaRNvL/uQU0r1pVm1ta2ShSS1Kv+u/uYk//pstl9u+pV4JpLIrOAQEk43xJvQYfungSm+
qBevi6LLXCckJE1Bchya2HwwhbGjDcVAzsuXe2eM7KtWO5/YL2C6kWqbqthYzRBc1XoZ5zUAqaCH
2JVjLugJAVx5qbCfldUqQ66bkYCx7lM7vy8nsCr+SJEQ1laOd5q4N5ex4arza1ScLUD4KX1wgoFo
NNPpwIqlODdrA/mPnbshtDKWC5Mw39sFf7uwiZLWF+M6s8ivEiqi9OKlebXqyDUHKo12NcbO+snu
lxp9Z9R+RyGx8oowPI9a7W7cql42Q0rwkXretKn2UMfd8Oh3oCBAe5TycQGuZQi7zRiWTCBm9z7P
m/RFvU9gWrfJtXm4K0LD3ZJxtbDzH6I7YXT2i4U4voWd9xVnvb2KbffUGflWTULjoGSGWiInl3to
ouKeJ1VU34qgkhvnbBhWjx29eCX/dSaF438v2dD99VR9YS6tdCVydJIFhjEIS2lOLsSqjFASz9WC
KvLWdXdG018PSUKvD9ngYS4I2SFe1+bJSLCob3JJywX/tsxPgswdxKJqcVXL7PjsimXgURgFGP7b
aDfowU8DrpROHug0FfD4Iu+QJQGe7GCgrUSYBhIfc7ioxePXqfoqOtWfXzVncqzNIWK+a3R0OeLw
DWBtfm0qkOZGMIRvcZBAqAJztlFfHbKi2mojMStSTU3EmnHo6l6JbSEEuRbsucgPuXU7cRalaO+N
qvyxWAhm+gSgGA1sJARyR/6rzSF4WKys1hwPXu2IHU0gf43sRH/sDVmUoyJRZ4Q+HUzZJFNntPMO
PoMLI+nPvpaWV76f6K5ucvhI6WydTAA+G/VAsAX91VCbntX7jNqyTVXq7skUMMB0+KGPVP/3FtDi
t7id5iPsUp3AQ06TliF/4rYbu3PQOhWm7oJQnvje+YYXK+iu3EHMNkKcW4MRhPvMJ3tUtrlR+rbo
l1hJiMhsHjzb0FcTQYkrr9Eap9uOmMdYFdhNpVaq7eq6JxYJYc5ICcEDpCqeowgI4OSGYhXWTfSc
z31xV9JM5TYPXuJqDgh/4n0jETIXr3iybZ8EdhTiR3VEXgfAy/kecTSDZikklJlQRCwE/tVwE/e+
qzo4B/xgL7YD+1Bu+6bO+yCqKXmozNxDRSXT68viVEV5B+7ebc6WkTtgr73yLa4nj0AaNm1qykFg
Sr4Oc6LnsfgYhyKJ270XWfx0yA2w3cPMVbUa0mNib5yaETeJd7fdTO/F3c9UE1ERcym73irkRL1g
4lm5rym9cSEu6Z93iRjbbNfMbDSom7+UFdTrJCWdxQd1uNU64OO3J1MAR/9aeKI+pUUtuDNRLuZs
jknpuUBYPDrC/pbLR4nVDvEK73C1sZPpvZW+YAr9L0KjR3e71H9uYRoahsTT/Az4sN26OEDkH1Zp
L779u3fh/3EuEA4gaHCaviUogX5DtKCw0ujb0Vtpi+dYi8v9rxFx3MrHkJs8qNa6rXXLzkY7vA70
hiYMBa2aG6gJwm+zBMsvlt3NG91EHntLO2C8NrbRIWvKH1Wvl1elNlPv33RnE5hehjfHCl+duwE/
eiL2g+hVmvFXyNGZyNOXsuHqyt0Mk6wVo3ybS29buSzOfT7gWo7D+QjljbpQfrXr6gcySqFuOeOl
NpfpSJm1VxWGV1geY9ciWlAjxvA+J1SHoHF5BrQ2Y4MK6wwTBuOQ+CzugPvZ4Vrl9KmYu53beu3+
Zo1E7HudgmEMdnUAa3MI2DLWonRWNCdRYEvfnBsO4384bmz9d7OJr/OebbiA4Rxf2MrU/jduBzhX
y7Gao0aPZI/eEHNEkNinwC+XC5g0g1boAoM7HOJzWJPPBnzCgOWHS9nL6dA18N3WuXOsW+Oxlo0j
mxCIa1r1X9XZUNjpVfPGr0USvKBwLD9a/W4ZYtZqDtK6mb+VvfsGUa16AFIYnWJ2dQz57WiNQDze
OQn61cz0ngVSn+NST180nOEAmUhnqSMLYsREf1szdwigyIUY0ukuDpt56w7J04z96ayDslQrcmu4
lKqtRHR6RnU/5wvCc/QxrWeKOyV667rGPxCUWBN2abnHSQgaHAuothGMupGMxUsyEExlOoCdbTMp
XgjkBbdoWt3joDnhthmqgd0qquUUO8RF+GTDIrhqrzn55S9GuWyE/SWwHP2JMQzugASHzTgbT1J1
xOAU3Q9rXfPIs+0bbtLqGb20jhLSbZ6R3Ju7Bq/pqfL85OAstnEeROBIgP+zkdfFAxld1mWx4emy
fl0CpT+2ixLk6MggTD3WGjfx4TZEaBYXxkHjFJwTk9wlpiqyUUq2gGlb5jo2RP6g1F2AWdj24uCm
p0QkB0IRWbBE5YX9A8uY78/vuUj9FfxjBg8CfxuFkrnrtUWD7+Hv4ClNxP7CYIgH12ko3Bmu9EPP
wMUhwG10gpTilk8BwEZ+KcxR39+OdCkcLEz06n5Spgcf990+t32CJLp0vjS599kv2uaiLxkQLAcd
7OV27nfFKTdBysi31It5+yPTRasa+6ymmE087ad6mI5JPv+QA62TS2jjo0OEofq1FGUvdqUDdSkc
R9g/kWU+lzqmhskTX2+dnjz2KaHbHkvJNEC2Dmn09Lb2R1Alr5FX21BvIFynKSxih+HFBezJq4vE
9zu41B2CJ3J2zHJV9c5EDBtIkMx0hj8Ck4e+N9eIe1qMAQC73hpNq9cF9mmCubzPc5rEJ5G0MfMW
jsy4YMgRuIdFimyscUZuIzU3XumGmCHkXqeu/GFvZs6HiJ3lEKVzBWe7F/aePSiN60IgghnsGvJw
SWgN8y1scaEhgIQuHXAjFscDfrJxo/ae6tQenGEzQMa6xsL+sGufHnPvzavRmv07XSfYA35dCBKW
+IC4Ty6qY6ZezCKAt6DHPuNvqPxhkn+bu2PVTNlXd2FfZCUnau3oucJVd5zwkq/AR7NUmq3+2c0c
a7MEujjpcN1WZHV9CEvvmG7Q456bjlDRoT/0wmrQdsXf1Mi0BecCWHi56lpdPrQhiZOT5rPGiPxM
phAb3Qrt0+DWnwInaHYiWbxj7yb1AZ2TwY3KRIZB12XS82o/jcRay8DqtdaE7VE5kPK2vyuDMHke
Sfvcmn4T9YBNyztksQlK2+ZFGfcN536IEOsqCIZ6ybXoo4kJnRrT4YENCKrjrkPsL4/CPoQaoXXu
NXK6J9uxxntDGX684Wks9QGbE3L6HDfdnl68f4yyyTrTgvW2/M/RS+WaC79PxG23dpuWTs25pRte
VHP2NW5Y8Wgvi/uhRDVhLOmT4dAtCIhhvQWtdpjJb6fjSHb9rTYP56VaqfKPjgGC+2xhmkCnbR22
OJlGWo4Hgveys9ePdwVuXER6XIRVoS3nK0gw/QzoDSCJmtmYYbZs1HTBKdm8GN1c34BfLqP2VS/j
kWbyfBzMxpJn8UcmMQZ622p771a1z638KMl34skMAo+Lts9K/5oGNdMIrA8V7r39JKCjtYsQJ68d
P9sEgkHd+F6lPckkU4/yN8vtQ8Lac9sfWd2YfbApIUteKjT4tWAdk6MW9YJqkL4M3C70WeO46stM
v++SLr1nxIfZQ02tZsSxFmE5kVw5K+ZyxzCsP0K97+4iDXC6LMNVLa52/b1v0IS2zHaXBLB9RFj4
+yRn9KrZMX41jVZDEaIE/vetmaH/k2yAKRvwBK5Sz4bP9Zv13WUgMo99VO8jJJjbQbo2J6twznbu
fFaPv6QJZOy3gWAIISEemk7XYeeb80Epa3qiRsE7LePOpBlVe8S5r3TPHg/CWX4KRNpGsgwAqyBe
J2lmicEpwu1f0IRztMj3FE2r6Ob8hBcaijk1Xy0/O8srm/s68+et2jlZ9TfRRu8KagBe8gIGGGYQ
Wdm4rTFG2oSNbGStg6jxfwQXbo2RSrye1nqpFdIRWH1YFsI+RFKzxL/KSG5hXek80BOjUf3IbuaK
FQ7pnMBWAGwkiZiT+RfPSe3VgtRphf5u3lVu7V0L+YJNrUjNL0ld79y6rc5ZUuunW7dtinuM+rJR
nveACC3PCXd6y8xaGKS63PgvRLXdynaLInQtggAPbALysmTMlTCV3dBasHGpB+vFwx++8nN3hTiH
WUs02sYVpdbGiLznpJ3nl5An76YG+HENksY9Lrn0UNjQB8yljDdKlqzEyIjV8/9gmODL/ZtBGdAR
6BJXp51smrgBISnw9b/sGROTZsXIMINnS9TvAgb8u2Zy+QSHuXpSL023/NBopZBjQYe2I2xA8wJc
8mHR3wwaiXCtx4WhbRhGx/DkAm67qq38gJ17q9Z6sx26Xdt1X5aaJIg06+9q5KFnxUdgeJetiJGt
DzRBPXCLdRFt0BUNu2nE5mEDmd/20rfbo6T+SSdqrGKt9krKQ6uOzHIq1jYJT4wh4nNZD7hGxtD6
UEfJ3FsfUU2dQozPWcglYTJm5IRN/K74DJFPwl3dendmMTa3hSzvKmjUHmIM5TxYpijY0Y14V0/Q
tG5jJNFM0ORbxgiKsUAhu8sY8V/GImJaAZrcc7OYaJOwuLKTJpoMEtZWNessmqhnCO7eiqgFkh7d
dnhprK64Bm79os7Ui07bV6un5zAjo6TIjYB4uY5ALerk52KkEX8bBFk4zFgkBynT8i9xHrgbQ3jp
W11OMCd7j4gyLdhi37j3e9d7R3Gbb8p5Ku9nD1YduZ/1BhzP19hr8gtUPx14DkdqEzeWB5JlMrZT
4BO8SH/RF8t7cBFn87Bud2WM4xoGR3kl7yY+x1Yqm0Q0L4JCx9caQpZRp3iwDjhHL1jS3K+tFoCY
LdP/oIo6f7+U8dq7WAEEqRFyaWQz9pvX3hhat+LnKI5OQMJOVQM5wYO+8qyufSAkCRjR4Oc0F8uJ
2Dp8q9GFXbDc7fY5UEp8vVlYb2eFNOsz3DaOhrxgVmo28ktmmpodxhACqozcd8+OlPdOqSVjlWD2
TTmgQpMla990BlyoZprXN9OVPO3kaWQzTNPJnd/qtcfujYiTJ3UUGnn81MYFGQxG9FBVYbZX7RUP
8dCDvkTbwENBcqsoGT/b6z6u2vPohfa1dLAGmqnwcRthGCUj9Htgaf5z5lY9a33O/H6kkgihgOHp
NqNrVPYToRHcTgzINH48olL+/fEkZGfgF/lB/h4s8GKg00wYkrJ98PclxRHMwixkWMcETymbmPx1
NEv7h20eQabS0iXM7gKZKf1CB51P2eOJ77luvm0HUGqBoIVTBsnal0GJU+Vt1L2fh8WyaqByXObE
zyG1lBslavam9HOR5RFmRTTttqFld1gfoE+ZjdDuZlaDzujLd/xt+iHsh3LnmmL6LN8PcDuseEgh
dWgQVMoqLnAL69Kn0Q81//jzTCN4bY0JkLjZcfFOOETQs8qiWb0MxKWxAA3/+ZD/B0DDs3Vb8jd9
BwSdriBuf1mZydMLy25pQBXmZDHItvaZhz6k/M69WLRfLoZ8UUfqvYkeHJszqhAqdy0QHwMT/quq
3FtEsE1ZJ6eMinMkIep5SXKYfM0w7QH98pOg4Dn500JZxkxmU6Fksg8RgMXN0nm4gsIyXNGgQ/KC
6JfgPHStgOJ/Hnn5fIqaId4XOSSKidHbwAZu6zaLLG/ax0V4RE0KsVxGMubUXnqUPWR1BCRyWaVe
/shotN9WXS72mtOWb6A2qTKJLrg0U1G91RlJcF2UfxpKF6xc1qAhIB9sDrzwWthVhGOeHvGSdcPB
tgzmMl7+SR8G8VUejEyRDktQIamvxvt26YenisDSh6RavuVdpp1RiNIXRpx3cDKBPV92LH39vZzH
+CPJSOJqjR4qJyVRAPXpmT0ZLWNMS9/pK6yGRHgsNBJ25if5qdXcYj82ZBM5U2WdmtH9pPQ7YrYE
iYtosdW9TbdxNZex+RYs9h2GyelTZCb1MSKSbMtg0Fv9+01JB+hvd6Xrm8QRgGMRWKgsvEKeXD3/
cjmNs7MYAhfZEfhfdE+8ab/L/Mrn1+QSU6uGKKWlfep8DbkPKso1gqP5c1RRxiRNrz/M6biHlFnC
hMx7AgVKgpe1LvoWNN9yJt1rvTO8w0wa9sOw+OWxaPzPRkMMIRby+QGNkoF2Qz7ZaUcw/uzOSZmT
rDPQO0RlatxhiL2krG3HALcwhhyPZpXTfE/ITfWNqjrGU1c+tl7N47gOtQNUnnGfoN8kDZUotIr9
bDlbz0h3m6ep1NyrO1k9Rk+smemcxhugy+Pd4NvJpqLdvZ90AhyzPHuzu6rY1Uvwg5gewR3ANahP
tI4Mr27XFZhIfBJaftMAzfNcXZasv6c7flctjv7Jm0VxxNIU33a68n3i2kWj2d8a9jlsSLvvUKWv
rdX5z57LR4m+FDR4aplABXgWr8YKO4pl0MaXviZy7+OvXoOdJdK1D/b/Oco5fbzztKFdhxmQ9K7B
I9lDDbjEFeCS28ifyPrq7uZT9/QmodHcEbKnf+tU1V2bw3eigKf/Cm34xwXF0gTTRugWchHWp98e
t2EDSsPNcX5abKu750QzBgo8T5yErPXhHaxoj4gt/AkiZ9TWV50PmuwHWOjNrJuL092ayejdp226
a4zWO/lpxjZ+CNtNEJBKWkblC6GnJLGUwR8MC2U82vTNNR17NTTe/NDJ3PSlZxnXq+EZvCnpXFJm
zCgMr3r+WU+Q9jii0E+TTvtnstInzQm0T8RAbtQ8NOhSOJQjsARsKXW2VyOrZoZLMKQaFyb34thY
/kGt9pGbeQyUeeqr04yx/X399u/3qvrkfj1AuVVNx8NXBk/VhcoorN8eoGKxKt9G33G8lcppQ1xX
jWbyLQyGd7+U7jHmWKgM+s+3DWBaketWoaTwktmRjoyfR3YlHqMgfquUyqvOrHTj6cyWNfHDG5rs
KCKzve+BB64iUBZbeT+VzgDXN0QfczvCukkmmU4AnE7q26Wf/HyNwSXeAozRP4spWHVyXJFFJOSG
tVffd0PmngybxF9W3ZXmoHJdL+WCgRFywSQsrPe2dVYvbIjsc2CGoKEtP9xkyQzzfpS7bid7yZ1i
kvOr7smaZgIsneSiZvP4hje45DLaQ9RVBn2+0xTiR2CsVK0WbyQ6eHbTR7DL3sE0i+jQiqQ7lDjU
6OYzJ1cv1ZD9ELY33AECJbWLB9chdZL2furcgGaR/tpopKJEmQGwl1HVTg8xvpddSg+RUPuTm1av
Oo2xbe631mueaodRFDU+Cp/Mc5c2qmi4aoQBzJRM2+DcN020wSLuE0Dxb5k2cDr/tqp7js8U1SHO
xnctYiZ8/TeurxXq9KxxKh6NWem8rPlp7lOyz1E2kkBFRS+K021Jxef4mnSiPdRpvgmcnLZGFX+E
JKmSYx1+lQchz99tkxEdqOqYostBVeZltMkny9gz+0cnI1Fr5WhPZ82H4hnk7WniN31vGgjQ8aFp
26HWXYScMflovR8+4XGrDjVZs4eul/7FwtbWmVFsQ9uiiDTpARYT3ZiS/2sv6GK+VT05bYPrOdTk
DPsiYVDxIx1YRqTL6O8OpFL5r6X2RyLbRIsnHsoUyFdQ2+Ez0pbh5iZqxRtbi5EByGjdNfBMd8bo
4DHX6/g9pSrDulydhTMYu2GO+ms/JZ8Ro013llV7O6ozho5l7SID5gJU150/fRGGLWgULuJlwrEe
gvFaleap1C2SzHrtKcUoj2Nbf4dI3x10pMj+/CkxoGvwx2Y4uGLUtlPTP2kJGhurwsTV61D/ekKC
YINKvMfitdp2cYLlQdeIJtW1+T2aQEWwKX4qzTp8dSvvUc0Hp/FFxwqZBIv+EAsnu5LNEa0VFGRm
y01T2lj7VR/fE1Twv6u+LWQetNOePWqHy00K1ejRQtQhMB8Ne/KDNosPheoYfK8kDamreB4uxX5y
vHHtKBuKsqXkGETPev0VN4u4U/0ZbRi3RZBrO6Zl6TWOyPb4dTQuQ7aeXQIHlDFllo0fl2nWf+xy
VFDQr5UTGCT3gUlHwLEMx6Ux89smx0HgQDapP9FrsOcbuKIi9GCFCrfY9wiKdvR04Ttk8fO8+PWD
Wdbi1RkPWO7CV4FvG+uYcyoGS7yWYy5/NR5AZHlqmvl8CPOFzkhFbmLr92+jFBHKKAl0IFeLsdGH
O7sYvjGqPeKmJytRn5GSBqiya6m5dmXbgWZQt7a/zrVw7p3cfGgkXOrPM1V4/Hk21e3HEIbdQ54w
cwTo0GxDyWqxTEr/1Mh/cFuMpwnnM2uT5ZxRzi6wlKOcUYVZg0snazeoac6ISffW+PQcBLqMe0z0
Y19FPqABnef/qMJV7/G3XwGgN9N2TFYlZg+/bQuCsSDeK0dPTDf3D1VlqxevaKKLOgIJu/PZK8aF
49K8tj6FgQGFMtWHpyED3zBqefI9N8DR0vH4PLs45KLO6S7FEMMCh+G8CXEI80xJkxVirqFbTWJu
4AA54WlE8UMSbXsm1ZkK0Yz6m/TGToNXNDruVcnXwfSRPeG4mE59ut2jcFaSfEW+uhOtPGYoI+0W
B8JPWafGUy1fTHMAHAh5ZRdiF83XU/zaCdE/QplkBNjUyQGLEqm7xdit/32N/8cS7wlP98Eo2rpj
246uOKh/2bj3NRO12EFuJAbbud7sVI23t3IrerB7szXvbWNO97dGb2wRf6lNybt6tMO6ppjT7GmT
jQj7b+3Nukp4NimbcR5OyekGQLul5AisCqveqL8ZBGEcVJ8sNDXMfug81MrfwFc8zsRtiIEcx1FV
PaI3yu0I8TJNliclAZtcNIi4fOZD0mXiuWDKm45uvmOc3m7T3CnfqglDPw3FkhB0To0xe3Lb0Xtw
ptp5/vcPkE7mPzoStIZcWQLJ/DeqTQkY/ctHKGFyDolg+h122/gYL2n7NC3J1onJIbSKpiLfrY1O
6sWcsnZ1w1EHMY6GsS9m+mcQDNXjpqCzse6axATG23QrT7TjLnPy5qOcqrUlLWlOTnCtC/7mTDJF
+uDX3aUps9B594z7PHInrlGqgBoWLeGXvP6yM/KN04a1gu9+7AJzwoYMAz2/n7SJGnrK0wMAQkYl
t1LzZ4nukHJNOX6GnRD8MdXRHU/+5bMVoNBQu+PSsN1dFlQP3ZIizFW68x6v2f8Rdl5LbiPZFv0i
RMCbV4LeFMsbvSBUkhree3z9XZnUdPVoIm6/MAiwLAmkOWfvtbfy2MNSuA1aksqMsWCaj2vNOvVd
UkVrN0XLHROYCeTCemoB7dJdp8QnDzHah7tFaSdWR55N+KpZw7OqDhVZ288a2r/L0qip3y5q9WHn
LQtAICZntLjJ4XaduUGZrVStj79HAbo9IV2jUdL7oEeOeBItxoXJIjdaFHVyZyq3aU/k8pc625Po
JAC50EG1+T4z3PApMgk1NocmOUhNfBOp3cVR1IdEuqVqS/uvVxuyNa3C1lap0rj3pW2hy1Fsd9Mm
WnXCG6enoCw0bZObUXFY0B/vKCN6jzKBpEKS/Hr7R0DDfcOrlO+pf/fnkEF5X6amuVkaBONVOtIa
wb8wdg7lDgEDlg/yfJm1p69TQdGe66pWyIV3YfCTBttuQnxS/o1J0xUBKGOcG4SLOn81VYYKS2Or
ieJwOaaIAdhNTZfbnWx29S4RDf2OJTFgb8/byktXV+Yn05zdQzzNLEnkCo+y2u+LXdXwYVSl9egK
hkTpZM5Py7zOSQYmMStBRs0TgQZVWx67jAhUxdX6B3P0+ksJY8+XTi/5gqql0dGozene0RXn7NUj
noWkHLnadaTW0jU8uDCE8lal00AVLelttlRKzkglDqcUSBVJvLsmmez17WLIYUBDvoFsTJGXUNwp
YOtsWiNOdgfjQ/jMftkaHiN6Pkg7wzQXwGI848zhyU8v7PdNtZ8qLX6SXNEORZaPXs/dy4sZBcC8
xpR/ApwBPzJiK0m7tH8aHCNcEUFq70K3C6eXNgu2gz0XcAW84M3Q5wM1qvxHpNKDH5pLlZF95hmM
eNyJA570lYEw6kVNy3mjVnO4RZv9LtvGDe5FyhzVN3mkQlHdJ3Vq+YRMKvulJrstJSXzdVZqtnJK
ifUpX05qn3qHGWqZbylK+jDHpECJVZR0IQTEg19U71eldfvbH2s0ZK4EA7+bebH7EH4b8h6bc0gn
fnrR1UmFiIxARf4JsWpXjPpqd9DTRvEdVtFbq63aB/mC0be4gsUXA+sCuzsshDBX83xXu8V8h/0N
NWw8NYjWvQlv/pCL1ODuAnKrOYagpXwNG9JFsgWCeDDPUnTbNa81dx5rL9u+661fVTleZLdZPshm
s3wmtRDEZMF4be4S/n9KCeGwvvk5CKFgc0PZHDrRTdigY2J5FEeNKILKI3VW1tIsoXlEfonXRsYC
HxlMQKBwD91APOA6ZSGRep17SoIN0+1qsCk7alDr90VYpjR2dq2eWKfZM7/J0n8jCB6kzOO179mQ
Jt3zghvan+gGP5c6NfdFPJvEOflqWFV/pSi/r8Os10/AKHxpPwv6un7SCWi18PAoyuDey9GrB/8O
IAKssc3yc0VuOQXZcHYMjLuIgVeq3Tc7dLVkIMwAjEY1w+YwpfVO0jMqvbXo56cXaYSitttfTHqS
cjiVDwr+7lVXB8qmNvv4gCL28WssUuesPrWz84/hCQEDZaye4u5d5oXtznLIn+69BmW73t7exts7
KN/MeYQ35PBZLbeICC6tmkikpb227ElPt9m1o87jNwI01HjcmAh9HzpqTU+qle7kaSfQKvSegXLO
jFA5o4Kho7eo03XOwBFJMYWTqb/0jvwJr1ouSZZkF62Khk0L0m1NvifdVrpWmRnojD59jfVEr98c
B2cyo6OxtAg3AoPObQw7T+Yp2ABf/BwZzdmjO8AMR5EpR/+/AUySHYgKiy6t3n5C02L2ju3yuRkB
i42NQhpW3Uzn2Yn0jWuly8NN44j78771YuVu7MJ+a8HtuMOsjeaiUK9S+Bm7VngKIzRjE/5Mom0F
L1Q8o9lIhP3f58Cg/X516p0Q7qVqrL++WD6b4tyFEjcMa5Q0/uSq0XuH6Hcfo+HcykY8mjOfzaSz
7egJpZccj8i1qTZyCJCDgZFP4XWAzxr0e1Wv1YscYRYxzES5cyntJtpCb6Y/06vu6evZtEBUTMph
3jn11G109eTW83j7bk1vle1trsyiHEmOY4aXNmK80hsi5wPLMH1KHPEeI+kviSmLnSl8KJWf+MBw
7BkVfrl2HkKMFJD7RnOk/JMqu04J13Ls+/obQ+ZQRI415upB2cdVZ0NqcSB+Ih36aKbptkiqwbJ7
9kVCfXu0LVfDsa+BF9g7y1bsrVzlQrgpd0mCS0EeyoeJ3sdmcOb2YqkkFRvZe0Lz5hS0LoYcilvQ
c4EByH8v1eLo0kH2PNiMgfKUFpAMIFfL5YKKLGwqZaO2jn6lxKhsQNSioox/7xDFXjFuenab7S63
wVP2sGCfmHBOdlXN7yzDlK0pZlg1NZ46APZYyXv3VeU2P1aAAX+HD92EQ9SAOl8OA/Ih9xiU9ak6
30aGAGEN0I2HLCMkPJypms6MNsw80b6olO/yDY7hnmwdpRWbBos6w6duUvWoJhyINjYDf6pyFYTp
/F1+epRFu8eGKKA1wNmKeb3vLmrS/JD/56hn7FaWONy2cK93v6VNRpxd5G9y8+YS1W5yxLeHNAyc
6N5MHAdZ1PHGfnbbaGcDf1jHC1hNJulV1E0eYTCG4cvLmDhtZii7+RgabVMXQXFQa7CGZjfOr1mY
XGu0Rnss0sCDxRqbTOiVWrf40dBL3RWq9S7FbHnZfp+ULD7WOkgYvJdg0HBsJGWnPTUcyU1kHEXa
U0lijtCWH8ABaax3HfNpTtrHACDHRbqSw7oShHL6/qFuPhpyuxYHirW96e3tDhOIZlE4ScLnKq+x
HqDK5HpS2sPtSqztS6J6KIvn+FvuzX7JnPCN9WkOV1hbTorRltsi9RA2iQe3n1UscOIwzNQ3lCtg
2pEYMP4JOTLAO1J1qlyUthv9o9Dya16Yxl9t1kIYnIwfUZUMq4EMhweNuvmq6BZ/dLvY3S2dg9qj
yImEHCwP4yd2905ZsnOgNbCRqgiQA9Q43xIGSskXy9hfkbEFsNdBf1Vmfqg73VmqZ6QaiyUVqoHA
HNe/s73o0W7csYlXsYqjq4TEWq5pWzeboUKgvq+V6pNFngW1jcFASsRKCEZrlyiDY6uiMq0i7TdJ
lg0f9S0juKR5gPjPMK3LUJDYJGotACXCY26G2xoSyik28P5JGJfEdbFyvJvlW5WwaRP9I1oRRgCH
A9ezSOPA47NKs3D2p5suwOgVjMIOMktNfcuVosHG7aRreYVYraHvy3j5hh+j9wOdtpL0TAp0YE9c
3bPB1eiHXZz77pRnO9ewHJh6Znp7NsY94G7p/5uI8/PR2bMRY4twaYz21cCQ0vhQki/Aom90xIwC
wn2PbnfTj6V5MnEoXD0F9MUiON7BkPRHN2qxQgXz8pvmjR8vIsPayLdm3M+nAZrBKTKGQfh27+XR
1/mvQ3fuUJctarjpcD4Kt7R4lOCT0DXUU1P4sCYJEGxZ5SDR+s+LFvnwpwnv9o2UMg91vo0HhnUU
z/Od2/gZTdQ7+dDa6LtWFBE7wDJ6t7sdU004BERjXLqyfqo7xTpJdZTENyJCebLD2T4pc27fp+Ue
tad5mEubioMI4I3iYFuR4fYqz8PTK3wkIt9q11LQOSrzM72sS6Naj+id2sPXdWyIKxpaHas4gpaK
yk1BYoosQ+rNexilOYkpS8Mid+y+NyN6LxnpuxThfTSTE7uhSQzt/D4gefHeW6zpHrUHdhzlQJls
2UbCRFxlOjOseCaro3ZCWqR8tafadVCrNrLfAXBsJx1Q+WLU4ykvSvdpZpEqBS1tUJ5UvE93QRGc
UQbTflM0Lr0otetPmbTXjOpe3pWz9DDnYc4yv26q9TTxkUPnYp/9j5fyYawov3FSbRamy8rr/cFx
yovSZqTaCa1ENZuUVZsiOMaMf09Zah2gFLl3Zl0w1rWaB+2Bm/BG8llqZJzxPC2bCNthUo0DIeyO
2e2s/mB7Xn7BM+5ccsV6UJqkeojZ1E5NUb/EI9IEeQfggs62ydSMVHZdIiDEXvqLqPP1wte5tnYe
e/KmDpGAKGgehFqyVo5Q83sKMOL3WSLOR3edcTXP9WOYdB2hqn9/Sm6oYpJIj/Izy4Jhvo/ZjJ6N
pLvSFwU7NtZXOWYgHNZ3jtmz4peIvzlydgMg+SsTYAzbwNL3zTxraLtZj8p6oSwrzvi5kQta2lGe
001g6qqXoFyj3EgL1Tuls/WDYnfjO+CqaCyX8DMLSrqxpqsbeeg6DSxftSDjS7yKQyy5EjZ7jVJN
Y22KTiUf2WuiUvhrMHRCUHs9eJAPSF5ILJ/uI3GGCmh4iePpzhhdO/E1xbYR+Nfqdm0NKuSD23he
BS+NTkTm1hNhAIGtJr6rJSQdCCFU1qPiVAOrvh2mlTs8lFOy+v0OLe397b7Iczjq5hJ+7zy1vqXe
maPzrWrtZ3QewncT5EH9SowC3ipdfW+hl92+c4g6byOhVS62iI3lLgDFJORZHDKd9zsLO9hpSfpw
H5rDKYLldZEOJaPRi7M9za/SwkRmy7iFrdav/nHxa9FrMy/NOqonNPJia1dbunWJi+ZKtxhlNoDu
27UsL2v5oCjVBkfdu6YZw15+D1X3BThc/5equPNOn/uRgDwy7/o1MtTkUAVImuPEq19rRgTAOMbq
99wHj4P4JKBLYRg4UOSUDwT7QFDkOZIZHb8fF33D/r5aWRB8D9n5C6oUL3bxkJ0l5kierfKheJiP
ErFUGN0mMLL4HOTui3y/bK1zj2U7Or5Cbfc1nrJnKnH2T/hO5wRM6ouphusF0xROTyfYG0tsvHW1
cdODSNYsCXZwCeXoUnhklUp1qikKBvJZHSmV3+A6aKegvTPLPPVl4EHsxWvX7PFFDw0foBhXCzd3
N/Eym7drLPIAiTmsTzAHtP3OczryzEWXT0z+lZXP675FQ0fbXygEaHcc7TB/awb2Esr4hqYnP4eR
V95WB0EDdCsoquOwoPr47yFWDrZRi1C0aLO1FjgNiSxziTgTmHzfnpopXt7SZiKCunTvAruDcp9w
+w7ZNGy90WOhP8ByCtiirKJRidn7MwuLqzG0MvQtMq20aAfl6LrTQxM40fn2AyixsaYNvWdqxual
6oxfJr2JfcibtCvcxXrACSkvpYn6614JaxNHDZnCNSYrccKkm70qxr0C+O9XFNa+bFvLh97CCnRb
piiF1e3lNSpXQsQ75usJZI5QCiq7WwGZDXdxRPmb/EsPDsXlHz1pNMXgNHTE6fSAbEP/o9oeelbl
xqNpHJYs8T7Tx0EpvwHuwdZPtuN5IN5lawC+WNm0+3PiFAjqHbC5s9S/hCNNG7pkOkCKSu8SClKw
5+OmYSAt7Hlfely2qZPlBzWsLvpQDvfyFLXAaqtZ9Uc7Qx9Rxsy9HwZVo4kze58GQi35U7VyCs8O
qB/FKnuSvVh4yUa5LdrAhWpuABf1VD06Wj1j3eBA5uosnI7E+DqyYNY5FbhWltCNs5fpLZ2Whb5T
qRjhC2u5T4Pq+1C7GsQ0A9rfmKGUtqNDooaOWFTn92Vh7tW+T/5iUuGJPe2pSrsbvrk7Fooy7RTR
P5Llpag0oSrb9UHubzEZrhyXzgSd7hT/nMEAbUTN1gaPuaLhNz8HTfeMTTL6VEhgWnVmYXObYV/T
8xDanhOKAFtkqlm1aOiqAfFgn4XkNyKHDR2BoBLhYcVQ3c9djjVmVs7FmD8bEY5nEsYee8Wbr/iN
I9LV6SgkBsG2Qrx4pEJpPnVdNxDbO/9y5/Sb/INHpXK2Sl0TNFc63+YgtkgDj2lasjM2qGvvkE0D
eA0jNhW4KxWE25sxB2pO4ubGoigloETwRBwgRLI7AApNiSdn59oFY2hp9pslB7coOTc5jQa/kFcS
2i37kdSEFUlR5QXO+bvNDuyunltPBLEUeOo4dPAp7Groyyv5auYExp0ZFJtUVzKAhVgTBkWbfFkD
pVHobkHFLH5rjh92zyzBDjNUN93oOZtyUM1bKV3bRYn+S9orSpbKD6oV70o7+hisxqSqTMGjmaLi
ZGXBjxh5slGkyp1mOfy0zCqMo2zJlzgWxZ+JklBtDoTfjG9OMpIfUJblY9eNzW5Y6OSWKC4BB3Xd
oysIprpoO2V4FfCeg0/R4Tet2OlgNIca+A1VzTangH3W1NliW0gqzFpRFT+gUHxVxcdejS5ypnxK
tuMAMd/rWtUfRMcihep8DsphI5dbZtkwXbFG89J6gZ8FXVVqoOY03aHNqvd2qxRbBbfdcxp14Cp7
Q793l7nw2yFcVYlVfAvdNNn2SaYdqBcs9yFggoS2BKV8Q/D1CXLXDLD9y7zUB9MuucvqOQBtrv2y
JospXI9JJSpKiYt8Cr0ab11p1h8FQqNyVAaN3M02hSQlukFVg1udmO3Q0p0Xj7SvkLHwLk3HdN83
zsFRgHOFo9NuU+KHfLnEuS2DqQQBfPv/e5CGCNH9Z1fcpU9DJw9ZpiUQPeYfbmoiA3q7sAfrUDjW
h0egojDOxk/9EqXUmJaVZVO3kQXGksrU2ktcbc8+86ipoX2XlXZAvrGRLETEZfoWWuZyQQ70l0D/
AED/lKusYU7dozhCWHILIFHc6VPRI3NvOkxKyCXcc2UXyiqri/jfmqyekFb88R96FoO9YeqqkH7/
8R+65KulM0GAh9uQXun2k0tKDm5jbfzwWiDQiNiDOzvRfn9W1Bto2GmQhQA3nCdVqx4qnYRhfBzn
hMDRXduRfQf5AzgsYs67oantFc775UGptac47uI3tRD1UpCMFWqaHT2zUfOXOYtPY2uwEs2N9Bq6
FY4Q8TK2FAMykKIdIarM72yM+4lBvsmU5IH4TBoYWUt5a2ptQBnDRxxb1lqKlDrLoK6Qxi89CrY5
Rd5BLnm0nJv51Fg2OpzsrcS3eXXZjVEcgMSse3W/RqfdH61aVzZ9alQbqXaesuYxtNColSMgzmRC
KSWfRX8/K1n/Aww1HmWBTlbz2wSDRloltV9r+p00FYxO0+5nRhjL7X82aOMw86mTsoGOCqhFoWCT
Dg2wJO+vWW7wvIZIFNw1LQm9GFSispkuShKc0Y84OzW1qpVsRrAgXs6q9x0a6i9VSMgKJzO2qrJc
1V6xN2EEE1c+UwItuE4FiF1DKLbiIT8O4iiCJHw1+zH1tdjdAjGdLvIXUngP11Q+oV2NE74QHKN6
Dia8jje1MP1LMmDS6KfbiGjlVXbMIqUAUcxyLk2dtbEUFPCF/c5Nw0+PP+5eIWZsXdtZQR41tx6K
rJALv/e8l4T+uh81QvOpO+6nhkCBwooTHjD7olxEN7+5TReJmRtI6FlTcvnGP+bkh05qx2qsl79o
rVoHQhkcf9C99kopKEHzPWcPtz8xtRAz3XKLasjDmNtZaSgjTQBI1MqY5EjCddCNxJv7M+X7vZKU
85XykfDm/jYkWhEBGAzhp7TZyrNJoX+vpjY9gZ+K6ImYe8Tn5spdlp30G2YiSJhN18oM+52sx3w9
yEJNqSMwQAOnHcmqZGqZhlIUREblX8Yzy/zv8GuGCk/3PM1mLNNMlOV/ynwAbYYKWipCwWZn8HzL
Tn9XodSs6DcuLvdNOBfDfesutp/0rS+X3J4RVqs8GqodDe1qu6hk+yViTXB7J5vITv3MSru1kZdU
zG2zL07yeOBmhildQL4IScxzDJz91Bwo7VrL5GtmGD/VyAV90g5cP++rt0FkVsoHy/6ssjF+sNq+
Bfw8aidk5BOrrNQ8TDoGYipxVKvw6AllrVVfgPEbZ23ITApEUXxsshBjjljbG05X0pHy3Jd0AFao
RGm0soaNLSh6TmT8cBDCv9iz/g039nKUPGeF8Nq7KjabvYUFxgs8f+YGv7iOzW68gO0JaxHhbNlN
35OCmB4RfOeRd1fYSuHs0fvSsg08C2F7XK8iZDKka4/Mw1geAHOnxq5d0G3IL1k0WG9gn/pVLZqf
yZzvA7Z6vj0kiBxb3QA5hMHBMw4uAUZvZaf+ArI2vAfiXqocPC3i2+au0c92mlSotydzp6VOvIHl
Ml1MSxkvVf46s4m9l9VzV4XXtFhArAcycm6OJeJkL109XAieZYuGOJ5K6F2RxzjwhXJt1MwPeacw
TVq+Pdu4arWWoWhoH+qme6nMfjr9ffqmdUpVZddmqzrUzNfIsuyt6s3TxhqJnBLDWCgewKuIDoBY
AphWGfyjDG1Y7U5B9UbqOAxYJTGM3fj5e+qh/we68kku5VMLFG7RjHtcN/Z9gkl4atL5LjHTFFoA
q11XmZO7oG6Zs6YB2Ek96OK2x4lFVzJej3bPkCowheX4WQa2A3A1cY+uzJKA76mtb3dkFHBDS2tF
4s2g1vFqRXSLL+hnEXzEgBJra6C9g31+adGABOULFpVnuU9xa726ZkXyzNpvABrG7mooBdR2VEo2
qmgPNah/w1qdTGKgkgw7D4DKT6MpBKLELbcQHuNjnmj9Tra/6r5NcPbW1t4DngGoxp+g5z3maa+w
b1CNz5Fdj6fPKnE3g0jwAIYy90p1AFxg/46XsNT6QnvX+9S87bK05KmI6qD4eaYWtp9lOByQDZmb
2+Scp+RP2vaCVIimtevQA4pMeHcYvs7BbHmfrpeXB8kC6Mro2kfQlJG4H+QKXa7V4ZZs3ZZRjfoR
IHN4LrKhLaVBBTnDKxJx6m1dpHf9YhHuJdaxCVSRU8mCJGtsCmyIDPdYF0AQK33EctfD9r5gQSkV
d+OIo68vA91A20svh6NiJ8b94IVnRMB+Mg7Rr7ItVhDZxhgNEibItk99Odt4ZeFealFvsJ3mfqzS
7lwgr9UpLdzLbVa6KIS5sIdAOAUyAXSC2eT2huslOXghoXHUc1k0mC0hF9iH1lqR/Khoczw31GBR
xMwbKSeV3fieOHOF6srJ6RdBfMA1m0dh6d9si5CS0YQw/FJCCbl/YfMH8R2K8Rc0MojzNLvelvWU
H8Yk2DdIUvI1WcHGrpqJnGrhdZxbhb/awd0PaFONPiGv725boAFi5V7+HRk9WZrmU74t7KC+Ezst
qRaxCRNxsPESZYtWca21mfN6+94kCb4v9jiSTm42lM8d2O19/ZFWXndpMz/VYHjfsIWF+OMKtYx9
JbG618JsP/FbH8Ii718B3v3ntPyC0aAqQhbF7cvHqX6qWu9sJ/mdXB7LB7UAs9lAdnZbo9y5TWcR
ORdhOiYe1ekplWVD87NPCL3LoDsBDRwe1fBDbnOUko0u45O24q4w1kPHdkiWI1F86H7plMVuiAVn
UnZgxoxwrqRBOjAtevWI8XHblB5ZD1WobSULIaTAukud/CA3V2XU2ii1nX7TGtdFE72ExPqmzd3w
rCs1E77tCbUhbtahA0RkmgRXYDzbjunYbG4lAqXgUmhjbSOisW4gzjmbz4aezb4WLdZGNhSj1ymp
lZckzndxhl2NVKKIzyvHXwTp4r4u5h6V5AQTMmq6tTTth9FPmabXsZ9fkUUxn2Edn2w7tNptrZL2
ZWookGeVQOawMCZCRulWWRXIhNKC/SNFVlJ4lW1bM3L5I6PmbHVmecI18hQSLVmD1DvJFnAGMGKt
JoP5y9NLA8cHMSzD1UEjdoBKS5fEaaeTUy+vvVqQHigaOw50KlYK4bz/AgjYSOrPt/fgJqy30cus
PDTywQof4Ck0cZ+nqU4JxCnDvU1JptfAEcvFtYXHmMEpWpszA5TsK8sH0yC7U56Tagmnj++yqslP
8n116ozbS4AKmjCYD6hdkVtOfX2QYER7VpoDDsyYvbCF1USPP8wk2mtN0/wlnhgaa5fJHY1TQrTb
zihdlysMiaq6ABDuh5oqPMupaFcmLxmqTYrKmPO0XKSJK8s+91L1Fe7Kzo1D+2flVN9nqjunG15Q
IQcdNo+dr5Ukqp7ks6IO38tcfWRcX04mPrMN5KvymxKNvqU/V0tNUGzjVatssndqVAx7t7S7o4YQ
HnCygG7S/Tk7VuRt3SBi7W+47RUjHlKOIdBOiqZZ64qefNk51gvtzv4ymCyrnaXNaXALnM1guiBv
yBpL/0UurdlCYP7PjailqoaDw9HRdGIkNfcPD0BfseLMwxqAc3kt2Ja+ARD3HenUkxyiuS2VHat1
7MWkXxzavqreDC/4iNhlXksopa+5u57dPGdRy6bc9FQ6iMIRmpMDEnRZ+zpYtnn4Oh91ynbum0PU
2OoT8iw2ObqRHuOhGNcjeuJDCzm5t6unXtDIyD6GlV9Y4znSneE5HbEu1nle7+wMSoUd1sUlpsiI
ZcEJ6BEsLkVyLJMh/fu9Z5jaOjKTbNdYJNmUyFaf6H1193rRbFHL0/frGjpeAnM21LZw3+pX+VuJ
X0l92NT64XZoo8XU4AZNaj89OgsNRyn5bMxDBKnsNHpMBV9R5zL5HJhBe85rsi/olHn3EeF8fgks
53GqJnSe9bGVZfnOdGhzjeWyH0ESrKPAApwo9pLQjNEmgQpfkVOOObBLrXVBxAkrcSKXVpOexmfD
gmTUNg9oAaKVMlXoe+VnllIOjnVikOPghxTzDZl3H/RTe8hb54dUZ8jX/z5KMtMFPsMt0dqhfiUf
BOBLFc/fggZy7ajN8bUdyUW1Go9CpoeOgEKBKC8U6W6c8ewqUbz1okr7sMlQ3JqN2u4QE6kfUwSS
ow/fBRrjOnJZnOyQeE4FL+2HF2BPjVqdSXDGa5SyU/Odqr03ROKZNWSoCLFn7uXXxiwjYmsOH5vE
PhDuPh+DnNhUaT1GDHCa6ip/AXD02C7ZgIwtTz/a8VX6e0qPKl0wUchSFlWezs0iPnjg0ZBcVAa9
KArVsm+iDcxSKnbFOxa+9XPgsuDSq+FfDIuO+T+3nK6bsEU03fFc9r8Gr/9DX99XnYKVnF4g+Tzu
umk0n13KDDMP2as5hsHe1gh6rydhIuB8kZD4Ls8XaZhsUB2LGCddIz0qNA6yhJrjjTknRvR2I0fJ
V3szbnZgdo+WYS/vjJZUfMjR5hYzViVRP6uyaZmX+kRdNcYc/2hLdZ3n+HMmUlOpGNff6p6tHDmU
BqzMqVjHFp5C0UOQFxD1+ovxX0dTEBbHm3KmmNGzoCfC/qMUJahpnoXmUj7GU4w/jQX4I8gtDZhd
D4WBRNG1XC8sC4uLRJ+tG2Uv7gtvb6a0x6bW2EcLXcCOVSqVFO04CQaIfMibicBsT30YxCnitoZV
Cx0CTCYD+f9fl+QD+vOj0yA8YjGxVawlpqb+UbYbFHfo585OdvmQTMGWCWw4hyL2Iq3mXRBl43th
6mTzzBR2yqwB1ulBDJVKdbS2K2GffzJDRCXlkHo/rerYt1Xwi9uarTGN2ysbwR+TMrJxsALve0Wf
QBp5x3h6pPJf0mzzOhjA9CuRe13DZP6UH2pVWG8REcDPvUUYreVaZHuYLunKwyB2V4tvQZnYBwKA
qkEe3Hkhxe1B0FGVuKVxmo8WnkJ8trs5n/AvRlVxKbPgLnW5DXDCk+GVGoQ8O+H8LYnCaxlbm7l1
i8ss3nOAPNCuo1g/ysOonaBDg1reyMNJjTrwhaG9CguAkDe2lhIxQ49jfQb99KsQA/NgRKgXlnKf
RdibGRDUTe0RUbTtIi25q3JwkTol3VWnFMrW1oP0ptBo+sxi7u0c9GvueGEIOAA4aJ6UxPteqBnQ
xP88Ker4U8Ezu8VIx55E7ribOJsAaaRPKbg8Wqk0hJZ8vGc8rl+0dNH3mFVgK8bd8o7kfK3lYQoJ
dabPyQ5qs/RxfCThyXvRA5IHxL066jAnPMt7bCMgI4EV2iBZSaoHmd++DCMhHYaudkT4LXTxjPDH
0FVki1vN9ECpmdj4powPbY6Y9f+/cHHu/DnoQFkw6HSptm5gF/sfX1TbTXPX90p4aG2SfjSgoM9F
4LnbvqnTDWOe9xw7LeJAzaKPJF6F0jFfwjz4Ll8EhWQ/1MIrK18TD+wJVgue8a2lQdyQ55eyIjDc
NuCf8QMdrzBYarbeUb5IcDqefcvVd/LVr98uX+0qzTuYA/mpvcscuIy950dYPx4zZz9PWvEkHxpC
OdaDkjtbeUgqDfvVsNpnKmtjeUrv3ZRmqPP7uyp9Xs5pE7x//YwR39wq1lmK4vQtn5yQhOcG38FK
fskEu6+Benbn9PZTrFN9koodHBe0mFQCLAqAshj2K/NJsxd7LbfrQ65oe8hszmmMCn2PUs3BaMi5
ss/dk9oY2t4ckoPdaYF91AwvuwfxY+8gEmq+3L4jLFEgn7oVi1yV2n+t6ugfVCHJBlDI1rvRD1IC
XWvew4A27dCLCorH37ay44RelDhEV+sPrNfezfG75QTjdzdpjXWIpBa/ezMfy9p5rYOwPX2pIRBo
E4t4lZV7nbF+pQomAWutfW0zaOfc/G/sal/kMKQaCavrcv7ErwoQgjL5qgwiw1doc6CUJPEYqSPN
abjJkPMqDzm+aE/nXQu2jxr4efb0jZxjlsw79opqfVOHvvAdBsBHvNneFjM6ObbAvjcD1SAnTtwd
wRfxug0ie2067Wthj7Rw1R5mWRH88xmG2v8594+vo/rQt2X3PHdF8RKzuA/HomMfLkZx245Prd2m
6xLDz3sWgjalgDmiLbK8u1aqv0MVkBGi6P3NNwgSlUu55I6diAhdqaidHzBcD5dsGTHLiBxWveJm
Z3/2XjpuvpZgxi5zD4pKMcQv5vpwUz0QAuIHhpX7Ff34c2nU9ZsRQrCi+ic8zQk4hwZ9AG1AnelS
ZPNJVU7pBu+8vySpiVPm4s9w/Q+t23e+rEuO4azQM6s7rgfqFwVrw0OBCc5P5uZnSQCzjisdWyh4
7mBDjdi6fj3D5y7kqepwlE0Nq1fSVa7OxrFGBBgINZMiFJFlW2dbuMLV6uucgxWmzdXv7dDiB1Ad
76NeNoOFtEAYqw5SxHor3YdOB1EVarVb0heK5/kkn309qMCbD4rb3b7i67ztc4MoZ72J9HXXWq0v
XbLygVlAXSNfCdcuZfa7zqvWsictt6PREKnrEO0PxnysKsw+SvEGp6+6dmX5Q7osvT6J0L+p07qe
CZ+lHepyUZO7+H9Unedy48i6ZZ8IEfDmLwCSIuUob/4gJFUVTMIkTMI9/V2geubORJyokFSnu0US
QH5m77WdltHzXCztB1QSSOX2nJzW3h/ehMlQa/u5bBAmzIg4L5NHPXkDVtH/jiHL+S11CIVSqTxf
JreFRjROk9Mx/e9taI3p+vszMXjjlQZxHtkF49EJQSh2w5Z6ervDWcF9/KoYC4jlITBtcWC6WL56
Qf6wGrL8gIWxnfbO3um4Hdct9O0S/6Yy5IbdOoe/37FxOMulcSIt4BS6oAC1BLiLSlEX/V7zwrHH
Aye+8YiyAiz8kn+LZSjDJSm0hxLg0nWVkThispb+vZYLeut2bNX1JRCbMXc8Bu3yTPpJfzaS5I2p
hrpz+FlMiNThsvpDgN9heEPhPV7eRlM/TXVRP889AShCA1DCaJ045qpDZfGcNfiVtIIwKwY5vBKo
59w2+vHCcGoykmsut8HlDqAXfxOQDxunpHm7+HtJILnzaPROF1qhY2v7oZHebV2hvK/BscfCzv97
KUtNBsTQnS5OPY31Tbw6QxA7RlBfTaULt0JIZ38Ra6e2VPg/W48el8Q52Fb/ti+y3P39Qsv+++Ly
V8ifYtNoSRr7sUfyYS+T2AubSyjhkYEtzTDpqm7H21dEm0RxCXsV8HRFiL13kNfAsRXT0Sk1662o
GPpCBgeKbyb4qpHgF/NuaF3/7mKKXYh5OC1zlmL09AAfNMO+s9IyXDePymWAFLQJArOLLNbOm/NF
nlIH7FKoXXmYbw5Ddg8pGOarrtXwIFvzdFREEgBpSF3/OI8MjfUqajvnbHiYbn+fj6NBQLjRaoTG
cn+HBgvlY9EVm3HJ7m+SdfgIDHPLd97+1tFZ+lqVa7ffmm00v085tyv9q9Emvud/QeqYkjCbI6aJ
Z2/+kpYZ3Jt0pPfswc1rF37/73f/9+fB5AQxgc9dhKRxf3nHdBQge2qW7nD5ljiHIkyS0rkjosDd
BVldHtS6uww5RDoDjCsJJFLbzEM0Dcd5Ldz48reVvzLWMSi2GxxYl9c2m3V5njf+3JyuLA8G+zia
LNGAHjR/vX6HVjL5O61oHFvD7V/q2novi8465gxmL1eka6/lcRzgYsotmMy9sza56eXremhs2MDg
4HQnY19M+Ea3azqN1lGuJ0RSf+y6zI7WFuLgBpwpM/ES10UdNvoCMyTd/td5+xwMLL/e7HA9+SHc
LOai7YzBOkFc7OT5ztwUTGRGDge8H2RujQB7itHHifZ/fnRZ7bHn/u8fcHO13iAkcMfHejDLHdMq
DRto292h9lqJz1hvL0rLYZntWE3EKfxuryo9O3UNTWyqmetz1egUXULedpeS36RIvrqUDq1pdbdp
ch7Zgce/aj1hut6R2bdkBUIwQdkAji4Z8Nq+ZM7nlRF+t4bncDu6VKbOy8Bw427N2O5InHH3EI+C
J4H7ukK8ujf9zrnRalpGQ2qfjhA4I+dFnX5btl/HDbvXt77pjrYxtQ+Xkef2nTVD3yyt1jl2TlPc
gvnDzjE4HZO8Mt39R2UKjG4P9gFuc+Huxk3J42ez+2T39ns/zfk3aqcxnF3NQ+ZeT0dDy3diaEuw
J3rw1uZEOm3OYq+pzoYeBHde0v3DJdDujbXrjqqp5PPsp6AV8vwbhfnKzKZT5xn5RwyhQR4GXDa8
EdldtaWCXyQSQ92le7kyspVOf7z862HYhalX6N9tk206wlacRy94y0g8P+QsFqJpk3mKglDZGlEX
fHzsK1PfcNTntgjdRh//6GkZ9ciJ0hA/4Amdf/+VqAVF7tqaT3CLEVeQ9BA6ctV+fenGRVmvF1LE
02yW7AtZC2S57X55inT5bUd8+TlaruxUZ7nHwcz+1Ba9f0QC72L4x8/U8phR/fx8eWmXPy4xdnkW
3I7IXq4zO3HDjg3STV6aDNH0gpAvv02onhPBu7yc7WBiiYDKCzLTkAUnZ25fahIPcb+jkzsJDQNT
IzLxOPazFTuDUTz6fYddkjT72F53l6I8E0Vzj+KSxAKObAQ/A3yJIcWDvRXldm7AySFU9pZU2Ccx
2Vu2Yz544S8808+D226TULubMnwZ2JA2izectNnYNpDqeNkIbDtMrIqiOFx2A9kitetMmlcIGe8v
eeD4enZuqWmfvWFoUc9al6M2P6+twtRcBykbPWM4pojcfr9aHaRmbec2B2Khvy+XdR2U5V2bzGGn
4djM80Dcdx5qFrDSFYbn7RVLuorbIh3Sp47vnFxqd1issP6Ivt43/iyJ8f7/vmI/HFUuKNZt+XPt
JluCYN1zIldpQKaJNA1mVJJgRpUUt+TY3DOXf71ccLpJur1CkL8X5hi8NGkSNybEqzSf/m1fNHY2
/0vFwk/S9Dgpv9u1DsYBw0KjfHk9ykrvfBNhgpEpdbRVPzySaibZOyT9+Zd7SfZbQF/RzGiV4aQN
RiSlUfzJF5ytSVA0Z8CYJU8Df2FJavovCLleeyQOIS4Ef3z0EHHFo26sD26tni+pDBytGZR5rC1G
auMLJGwbTK7fhhYBTquRL3d5Mfz3xzph5Cna4Q7aRH26/Jy10n9/ycKOrHTjC8j771bFltZwY/cj
Stu0vbvMfaxhpgc3relRidwPQQCmJ7FFpKh+Y5w0uNAuhcDAXDwt+J0u63+cA1SS2x8ISkSkCoXi
W/RfUN+sF8zkzd1iqi+aJMEgJGzwL50uIutawfPMPPNnDOoaH1TjA67w1qOJ4CUmvWt5d1qGi0bn
kXm39sYeG7T9QjfxqzCnK9SPrbQeTUv9pOxJzpc/sg5rg1eis9seUpNBdMSvHdjuNCagHs12UjbT
PTR/81rLHO5bCF6RSpMykggC957tO1djYmU3XUlGX2DiBtTz8u6id7i8zEqShTLVECBcXUPFbKr1
vtA7/VpoJJOCKnr9xbVhYDkb3dOwIdocZRqQj7zxjh37stdloXbKfBrIW7ibKmmcFfqshwWv2+Vq
rdqWTXQBj2q2uxQUeM7qfLH+pIK3vluMAFpIKEngep+NybxuHTHBxk7gbZTu/5OhYXGXvCR6osW/
70GSjidFjRZfHg6XP2RtULT3CXJZn8iPzU7kl+K1QveCywFp9oYpiayNVTeSaUxGZUIyhbRuzMr2
IpJNcRA0Og4CLbiaa8WpRUGLSN69t8V3oNhdk8Rr7vLgkbzu5tGfSN2gFBjq5ik3ghtm7w+zJ82o
M7cdbL8+znhu3LEJ4q7CCN8QH4He6jgZ2xp6dJedNXEmqXkNjYks20CLZY41bCKkZsauUg6JCjtl
BdCi7dixBAsTMG6AboO9kfAbC7bQkTlwe9uJegImA9PQIu9yGe5XMyCfrOjEXs/6h0KYVxA7nb0Z
CDMa1EJU14h8dfZnkgYSdYNJwA39SuwDf33SFwOmOBbSecW/keiIxyblRGLQ3gjZfRBkncbjLLyd
O7HpIHrqT+Pozl7hTmmz4IrGqwirjqDoNLeYwSykwdYDrVO2IDgf/ENQDTdAKs09LcZpsq356HQu
o2DSKzHglpEeWA+ZmKpwaNCJZKwQoxnVWsjN/IzrZ+JWRQ+iUJyLT2V+wg+tZSH2Zj1H0vZuoLLm
MaP5Ikx91FWGDYUOzK/GjPZzBn6AuOpte7907nok70EeZjp+EGJSI7jsnFsORVLPHOPoYbWMEes/
OB3cCV2heneW58XT5S5oGKR2w08LpSS21CaH/dkUsfbql5TNc4hxq8bV150yM//0O/eu7+2w4Aow
purGsbQKqLFG+tE6fTE2Q9XM2LmvPLKfHazQ5WLOnFQpuNLFOzMN+JmG+q3JvTO6oTX0OaosozTR
mXdIJrxxYrKqn4NOO6Fc0W7luBxhvqUUzwYJygRLYzJB9bl6J11Wfx3JrT5ZSClc+5tA3ac8qxnh
KmNPss2ztlbER/nbL2W5e9ZuJpxeJss2rLMaEcjCg14zsAIjrW15o9uY7fG5cEwSgG77lrOsWNn6
zgWSGwrNeg5wzifLEAKGYDNjG0mk+R1GvxlDOo+0PqdvIoY7Hn2/A3+XYNfMb5N+oRsiJRal10s9
dlbkd7iXwBEIaEL43D26C3Ixsw9Hs+0bxEskyXghubUVHyquD8fIf8ALXXWimq8TmVe70shIHu+f
fLMnZ4KAMkwC7Rso5o+qmsrQ6pgPwLze2TlQfabSHWskjvJcV59WGQCvZEQw5k56ZXXjveFQCAxD
/ghhp771++I9QbSuL/4SuXmLvbrdgup/khEDwpoTvY4hGVSr8T7n9g2G4b9UMuOh89IH2x15IR6z
L5wYP71sy1D5lhYmTbXGk8SLP9SEnPiLBLE7nNTC8NEkTpWtDykxnhYQPnQzTBRVJCL/NdpVRtRA
Z2cgZTF31Z0fMOGDtEm0gYfcZCzasJzWPwSM/BkAn/C2I1n0+/WYtuaXhjE0nafhvLhaHldJpu8b
BapHF688mO8Jb18iL2fUgaHFxx0cIa/8DKq+PxYlopIy7Vau5TKNB1GTD6djF4MXHE2UWqCR3wqm
F3E6ECmSOYdCdveeVz5gMf3Q3DWhHcxfoWZ7cYP4NiRhHX9IBfluXHBbk+h2LfLi4CqfkqvXsNhp
LlPY+gV+orgC8dOwRA59I3AOaydfa0lvgjEtQl76p8qmgkZ2nwOzmSqb2ZF9qzoIzYlZv4MRQWqs
FZHLvTFapD5mAqaxKdsDVuSDHHpxY6XvQ+LtVrZcEagW7PUjhVrAoMlTdFfE7VzjyeEwnInqcAi0
8b0ZPHud3+OCeC+Nto87TUC64eoXz5NtrC++T5xc+9dS63gwchTIIutJe2rmvz76vRinY5Y5X7yz
ALGa13VNbkD9RZ49VTudCNPIHZ4gzj7xWaqTm4F16lIUrO5YfQ2GyfuEMWVgtl5mDxP/ATUbDwSY
Gw9JXh4hVC+7fsg+aqlP4axbH7azJe0myfuQevIgCZKONJKa4l6UsYV587btSDm1dZ49LH8g9Ssi
9CTKM5N2B8UfUwTN89NYy60pWlgQHpC9X61YO0WDfttYdQRHyI/YuCFSVrDbg+lJ2LfdVOCDS4xX
SxJfWlEpxWSaw8xctL3u5mLfZmok+wT+pKiza7JjwgnraGyzlQJxdJYwWXZLCnmh1Hq2ddbM5df9
w0LwQMrTQzeOiGRw2hO4Ezuue+v26oFwPRRrC/PRxn1PHG9kBPtlaHW9k5NqYATmbGrsbFvGPoOl
eddlBgwdRmePniwMOqQmReKBJ2thDGJNoCCYTmqkGl8QEI3tMt54vG+hpaYPqGS7xdFT6jEHOyGo
klOTyKcE9ZC/YMBgdghwgfjywEZiNpV/ZzN9xEE27dhIYAjSRxREvYWyw11JzLHaRzGN+ADcs0+/
wgOITwsyujYYeuwPTXkL+PFI/0q4XS/NGCQpHi4Cul1nfaxW8zzpSI/Ykb0qVF6nO0aqP01tnUmL
WG4xk8RwaL9qy+DaseWux8OPVfk1B2dlLiTaOFAWdu5K0HfKEPG2cD5SGC1dq8qd69Arzya8rLG9
QfLEdsSLippebnJ0DsFZ7nViKXSj3WNvWgChOzxfuYmCviCeivtdJqIPnTbNYs/xP+qi8OIK7j9P
Rf/ZFcmDpzO5NhqWQRaNIH79KurTs1DswQTCZNExICPfINmNNGvhVmpynlxRPiF/zmFOGVtsnZoT
nAvin9fjmcHUCWix7qGwaOAec5xaWYOvvv0gwB1zXy6MkzsTsSRBentlRjhcCsmtSyX3KSyVXVqU
cZlXnKxloIXwJBChm+ttJauPSoHQd5gyVb3/4Aw3nfGRJlWHjocisUU8mA8TPIFb1qJUPD6dfEHS
jIX84arAZRCmuqD+mN6tqSCcVeTerZj7czsrPw5M9crwaozXma2vqlNw6T0R1VgSyrt0TP1w6YiF
YOYO0W1cWMuleWi5U7BjHCjIhc7LvbmNmya0uD7Ir0j3gF2j1CEQfmVh2dbNfkqGLEbHaYc4czkJ
jPJ7YCTHlmMWsYsRM+UNNjT5bOe4l/XBUaG7lThJUh10Gx/IYmXWTmToytbAZ5NsvecobOyKS99a
W/0Z0kW/uDsP8TtPrvRGmCh5e2n9w7GOgrpzOOGYSM5sFOIJH3/JpJJanLm8g7Gwb3gLWwvv9WQl
Dzo42oYzmMunn46Ep0GyOyNl6Y8jdk7Z4R5yiS2/n21y4LY3XNrOewZSJvYktZpZ56ymloXc9PV1
bvub1Cu3cFPu9tF0P0c/PWlM3W+KIP9LWwPPeZUSsQ/vXKDsJyQjz0G2hcZ8zwjhIyT3RWwHwdmv
BqIRewLz2OeBmqg5mYcyzn13AvFikfM2EvnWpRr68V69jVTjpakDGAY4HHn+35rzsKzzIuxMp45n
G1FQO1SURxmwHA3D5iTIXkntI9EZZKKzbxK0XmiJ/YJhfRsPioPWwP7KY7duI72iJC69585GwEs8
8xh2qGO5MfvCyokyIwAY8OM5L9vqDR1+XXgYlQgjgIzvXDXj7Xa3jLy8YYTih7VPaulLWjXvxSL2
DR9rAV4jMxOSQjKfLNhJRgGRzAdjyM7EfLzh9KVcQCEW6aOz4PFv72gf0NuTt5039EsLodUEPAjS
qP2CDZVZ9n8YYPjXyvrjaE0TemlGmH1uX1NQTdFk13dpEcNysgDzUnk4e0mu5FQb+NwmAij03jhM
rLwmy0XuqsQaBSx+8NzyiE9DtFnXve32/DDQ7tI5++PCj9gcPaOT6w/ghsKh0+StVinsJctEoiEf
Ahv4b+XpeVQtXKXJ8gdMxbHnVigDItYcklkt17xlr/dUl48cBSwDKAsDCz7pyDJd37JZmqp8sjbu
1YiRtfMAqC3B9Foyu2iavXKvlDS+L6wTjaH6niAi73YNns1+NePW5GZl78Y8Qz8r14jnnsJh2Dm5
94KFF6K/S+/ircHBJIcSWbET8/ziatxuZN2f/ixTdYWWI7iaBgTebm7eeIqtJfmaEeGXdVQ+LCgz
AY189lZ28oqVtClqnp0dpF04pXdt0+rnsWNP7tTEOIpl17kBnV4zuEdBh/7oNuluGRVeRBqrtea0
wbxuhOZC2gZt4M+QWLEkTPR6oudbsIERscx/e2WdIdr6jUiGp6CFZmNrrA2XqasiF/zMFoy30pQM
1yrT3ha2m6GwGPtZejdRO2fwKarG2oZJ3gmQUYWdIvtwJ0ZQgM/PQYp7BYmP3A3GCTd7E8L7I2U2
TV4Cm7DgenjXehWZUjagpPKXpGy1aIQkH9ZO+ulK/xEhATYhCacUSJXcE5Z3M+jMy0i0u5XgOChK
KHyz2iuAWrD5HBKe/1Pi77GWXWeCtE+Zco3qV2KBCjhYOG/0zJpCSaYQG4ss2HU1idgioQ2vaqBp
ZYLcS2+TXUDJVTNl5XMkqmoUjoqMBCyTmC3aUh5egUM2Ujm0732GqiuHHhNDwx2uxnoGA5eQO7qM
87vX/uFByiFb8cDq6cw8f8YODIz7ZnIz9P5jy9gqY5c7ivI4ARfniTk9D2o4wx0hGm/1PgyW3eXo
74ZSP4tMq6iH/nTryF49wEWi4SgN9YqboqgIqR7U41IXJMi6HJ8qjxvDa6PcyJmsZa/+DOGccAIW
w76K7WrA30hqZZiMAgjzSjqFWPrXQYIy0OkPRQUXtNV3tm3ulE9by0lFb+kFTy1O/CPxjUSSVv7P
LJAYWXM2PPgw5O1E+5hTpAy2vVFDh/RYSX1n3Ip8GSPm5nO44pZgy1O/lfQaocDsrbZzvFqSD7Tg
XLS6o8d6rqDkwGNiMB4GPC9WjsGYgOjiQMQLG8gB83jj2hSg4iFoOGkdgWOUtAOCjYkP0qksXG0M
LZykOENxVY2pCo7MYIaTYxv/jMo5SaW+ZpWyNqXtjeoSGISGvV7vaixvacZ7otfZceM2hX5WeJss
AWVX969ekh+YE5Sqhn1GEVqeWBuArgNDKMbW2wXgbckV0+wD0QLAdNblJFOPVXbQ/wPQS4PpH7Nk
eEPA/9hpWb8rbBJ3+T3dbDbPeduaodE4dZRXcNdKug/Qx8hpSTe32qHYc9h+9yzTxq6BV1dkOzjM
cCXLfzVQkJgyPiVbsv0JTGPnZcRJKE6irQ3GyJ7uXGW8VTnzOAfTWYxW7QaMw8s6eWFh+Q9u6glK
w4QSuNKeu1K9zHnjRUQPvJttzy3h9Hee1pTXQdW6zGnXh3rJr0eHsk464p9kyHrteknoB05FLaj3
J5XkaH2ydN4FS9DxmC4bJAzanWmAyfXd5XMxpwoT7RR6JhFeyHv2syxC2BT6TmtTNIwmQvhZPpRa
ZqOR0J9HWIqhz5UeOtpcsn5lXZgKGcEo+Et82KlUr3lQBLE/iyQaiDHAL5pEyP3quLBoodGt8H5M
SL371tp7EsqNWcSDPp22fztG9RZT3InHvWAIBbtfjDPx8wEnsMbavuewdYZ9Oo/Wrm2HT1//NxcU
ptUE1VMtvmCRTsUqsg5sL5V1q+a/zQhCmUAKOGcZyZdW5nVHd6MXbNPuuLcoItEb2YR5wbbvmy1x
F0sacKjlURQOhcI6EoJYgAFH7f2imeInZ2gqxgI264BemNOiJ1AsqZhAQs850QZ5u6rDphzM6RdY
MTMyVcflPK4HaORhEkz33CnwugIJwMExnoecfqfWDq7Rv5jEAMKf4iayNfslW3BdV4X+WBfrdzau
xCJVJEUVA49qc04jILAMDIlR0keNzx8mkoavIFwyLdstGmOwgK7T090vewDTK7325E2En5Asy8kT
uKi63fl5YoxLG/ITjNIJ54DoT6fz4fQxSg+CHynsgQb8gfkOW+zUOBAkP191LjiNxCIic3JbgsUz
Lkj+H0yvkLsaHHnVxEyA7UTAcn4NYD7c0L6nINcM9tNGc80qe6Uc4cZIJuuGWJX5ujLaHeHJBBtC
XghB+TThwvidzKhYFrgHTfIzixW7v43zsRqc96BaiY4HJiED6751GI3NHZY8UzeZvRFYbs7ZIxoA
0OT+vVVNLpPD4Mv11FPvtecySGItYUkHX1mP7AlC9kwJkRE7shsb/UeZyOoZ1krMOLzL5EN8zpq3
YxLAVHhtUL5thCg8OHGrkarRdHVYepm2M8bxyWOnByBWWXFJLY3yyYVx0hcHfyjeJ3epaEecZaOq
fhW96h5sdbA7MooIEomwK2xTExNjrM9OwK3QJ5SwcnT+PnIDpmYaVeLUyntrc2P5DHVvmL/vE79D
v7aBcTURPKzWinFtSvIwEPTxaIsz8M/zzNFqAYdkrvIz+nLEloaXad1pkITQRmXor+r8pVpkRg6x
E7YdRZdTt/UuCeY19qIEwXnUuXw60IieDYMgynxD+ujzA3t0Kgyfqj6r1csoLRYVaTqhMXTwZQhB
dCNe8EIyUoQvHW/ypJWzM6jM9UAfPOX18EKg7sGQbXuTjqbHCJKolLn7drRchjMgypCAKRl5HOGG
l9m7pig/x1770ucAujS5N+bUkmifywQJVIfdIyn+LJqTX5POftVuUH9RLpARyw9MRQdndbO7lIjA
2JB3OW6MkGAvtLpjx5hrOo2NKvdNUdSRZdKzjuzpI4PKNPTrIjbbocaSGVBbG/bD4JWcGA4u9GrK
P8su+Wi9AUoujUPemDuveF2EMYW5oFha1mwvfZXej/jxZ94RjRt3x0yljgKqHRPjbKtDOEXuGul9
/hJ0XNS+Qy9ZEcUSMU455La971LVxoav/a3W6pzJyTzmFs8+0xFHP8G4TnJMxm3f23u56beJ66Lg
aty/mOXkVZdP5BugY7FSfdPU1ldZzjOn7fp/le9hlGKuHujxZAzaqUjAnywdABFF+5l09wkAwmtD
EOw6ab5gEHbQinLYowLEg+J7C+E+Ye8E5W4SuJXmDBpjslBLmPCgUGaTDuXGLPciAg7lldWiee3S
nbm4VA+KlzrovDDoz11pvfZBfXSE/5o7dDK9kVWRV7PjFw5SoiB5r1fro+XNCkflb3PqF1FiwdXx
9xCFazhX3WCcp3W+q2eXA210jEPZ/tXz/FhP7ZWjBu0xIez3gClyt4qEcRsUCPI4d1Y5zCeqgI90
mZ0IK1S58wfSCTo+wxoHcCg1GOno4+ve/eLXvXabeeMZkfEUaNccE2geFuyGMj8OZvo5rIruK/D/
6dK96tB01sr8M8z+lSlSIA0Wlrh5Oq0IMF0ILrFf2MXeNG4y8I5ca1bPm4SmYip/OjPg4lfcBl3F
c94ul9gT7KtEDgliMGsSf9VfFUunHA+j5yQHvzG2gsm9aUCTKX/60pF0xcFSXqs6+UhkAhR4QsC+
1vbZNpCGZnazhok372TPQorBxnfmmjJC2UinJ+298Ge4rGLkiWhjpyRgnI3uORkwha8yJSIV6DaA
HEbXGbKOVU9uHT994zjO5vbfWJdeXOeMEGS9RmVDZnRhNUw5kvWxFUwxVK/c/exSpZsOmik3EJjW
Ocu6brTPnZv84LvXkISMjE/oZI1+lmHvZi2xCcJDPch2ZLL0NrKpmyg0sx9/qsY4LVKNp1yPTMte
vkQmh8PAy5okYcsIODwhX5jIm8zQDrk+qQNCTwelJ4LjmS12mKNZoxa/ATv34o2VifaFrVmn4UI0
XTaxE5XflNR7eV2XTLQVokRAx8lzxTIKsjnXLL3vgWSUo+q5ipVKGvSqw7fuk/zKiOhjM3BQbqZX
QDHTqOl5WK6JOHvotW4YLdAdjVTf3s5yZcct51m7pDVwyuf1vigUveQKfMTKXgaXIgVo7YGLdrsn
g2CX5+MDOtQR9wkGYncp3iWVZY4e4jQaxmFtGoj1tbgWxXy9IIjRD11DW24pG9V3I57cYl+By+pI
Vok0jkF3JahJpsON2872cZ3I/cGjf2Dcz3AVuAQEhHZPJturI9MXoPMFDoiDXcBoqzjx5HI1DrDL
3CljA5CY6KIMM7aRpNmm2RKSifVYIjwAWHlPas3CMZZfSabnJO+YhNYApnD6uuTigEGfOK4HQtVg
rGC111ZlFkTQEExu8OlYA33HyBx27qf+KvFHliozIkdzGtsTHJQwX3iqm41/Zfvt62Isf+Vbm43J
1WgVNFnCBAPRBjVS9bq+Tb3utHa6txu2klCvb4yeCe6aliCyTERTZKsDZ2pRodL2yiXZqcBBlVDO
aj94J0PO7xVT+A0HwN3n/3jDndPlBPr57Zc9mz/IQvYNjoRwlvIAxRa6sgnPzZ+dnetVxAyn7sF0
k2ejX66SQbf3+BuB5LS3kI+qPanCdmiMybHTzU8toPX3/Rsw5SuDKlA+euu8iKpbgWYNPzMKTZmX
cAWWaTj2dhUXgl+dvpF3piTtKXP/mXnwUyiecLZJeS8q7Y40LyuuQU+1Q0pbgfZ4n0t1XNUdRK1E
IA3W0/1GMh3S+5lQWihmsx8Gg/Ompcs/1bK0IsCQjF93vLEDyhlHTsSpF0gwK/nSBQlR1a3+2TYs
StFDMyR1xIqF4ktzzCd3i1kv9GHmk0TWEvRPHTcSlYNJpWSVMPnUX8ffl6ufveBNiYZGpKAYlje7
RWU5jFyR1sy4wmD+OWbk7aRkT4E8s18EgpSsM9/ZMXw1XQsILtd2CB1sskfXMFgwodGw3HZl/eL2
6LKDyd6hoUaemn82df6zWaYoaYYIueqKmIX5/zw3S2y6kEdwt2fVw4THnvmIle0NEt6tZrUR46EP
gzZ5DW+HjqVgSdP5ByTtFZxy/QAFBDJJx9KcURW7ex5DNgu7AcJ7WzN8DIJS7Cg3wzzjprCh1pP3
wssLKgTplnk9DgyPzZKH8cDeOmeEz2Czk5vCf69p+XofWGtI05Jd5wSpVZO57vMm+9OzJSZ5dXvE
57zJK6PUjY+/0xHnWLmRwQDSr1OTzQ4k4VujlCqqiNEZmi2wjFWdJtyvasK1xDQLKhSXk+Fz0aA8
9DjNKXhEHaem+QNcxN+O6pdm22GgrYNJYhL8RLt7xM6XHsiTZ3EnGeFPwQfp4vW+gqJ69kkujZvt
zAFJD7lG+zK95ouwon+1/WUJ5pvmBJqR5uKJXMpYq/nwZKJYiuvddcciJxxY/xyU2z0lgd4eW00H
yFaNV116rWQpjmiEGHNqncME32/4x5I/W46ANvXpbaffkR+kSF/0NunsyOfDG+G4qt8v1fA86AQA
5Zri1kpAG7pfCXfkbhH241rINqSgOfomyTBZ7z9763fT+t9sq13gY1/JYJMoNalHwBjVXqLKBzLA
gr4KW92FuDXelwmgffDaXJ9hUfkm7aLVRDSY5Jv65nIA2HfwTD2582UPXZFiUKwDlF+nOTF4fmjJ
r0FRob9CnPort01pK+C104oAm8EwjcsMLpSmaTcdSvduGcheYUx9NOfu07Ss8abxbCjRdxlmkOvO
g9HhGL27cwfmKs6QOufCTqxIB8r34Sf5Q43o8F9T4FLPXOfuN6Oi54FE9qNCQFRN317rx3bWGMds
to6C0ertRBbt7YU6EPjcTFZbsBTx3NRgKMwJ7xNyHovFfzfTuUVrSae2cSpVgTK722A7TSfmfd2C
m0DsXD4aPeCjDXiJbJRM3sVqd5Wn1XcbGEv1pbryXKd/VCl6vECjZPz9dgMdyQpN9FQL9T+EnceS
20jXbd/lzhEBbwZ3QhL0pnxJmiBKDt57PP2/Mtlfq1sd0T1hgKiSqookEifP2XttVgBF3ZdVADOn
Ilvw15EbZJ9ttUULQT7EczEs4ZXe0VWloyykpygmQq9oTlqrz5cMyy6ueQFhdMBOAyb1h05cLlht
3+epwNZMNtY9ycXFnG5bboz8WFhRiPTe1zhWqIZ0/aIoKBljGf466cbenBP1kqM67KshuhQubkMG
ZgS5GlglpWkytW80xQz0RQ4jjLTril1djcRUeBP7TrSR8CGL7WCYMGFY5TaO7k184olVYd9OoL2J
EEyGXcgv6DbevxTPwMOUz+jgg+bFSa3lmhIYx+42U/37z1GwNFzI2FX8UWuM27wg772T15m86QC1
ULjzkcUzFscvtUAliWe0ufgDxb9MGNgoiRvv+wCnY+Aq2RZGRbUOvaW9Ze3rH69vrAyHotO4fMr4
h2SHYGK7P5MidKlJD4bsLa4hikdMAr8VCXkGbW59qSLl7f7fjAQSfOTG4uuatnyFqwjin1vUc4/U
AreL256nvi1OCAn9mShW4IGwNHqY4HpFqWXjsNsZfXvJTOIODHQjqQgdTh0NT1o0OudGz40bqmj2
vIob+HUSIszWwu/gIJzHYjITFnTinsu+mr+I88DtHlpSBzBqeqRtAv+xhrHbKnkR+Ey18f031MCj
kX4uek27KWYmbsF48rlyE+7zy7y30iEV2vf0vFTDxDRZPM+Dip2mhH8P1nDuaNtdh3ZuHpxAQJC9
+AjRPvJjtyr9O8GJCdQuVsbHOiGJa9K/qMLcu5iTtg6i0Vr3dUKW0oQBJPTy3K+GBlqlgLosppqz
X9XfK3v83ErOvzoRQpV60UKuiyKktEhBDZ3/yWnNY6FqyVkZkIsXqaX4d4V/43nLw0IlQSoo8xqD
qZ5uONlrg0AXOXasXowkhyaeEUadBi7GYhwrOVsYcIiOy0tfbzt3Is8UMq7PGNXeM1ckwytJdlFe
+i0hgHRFm5KhK6PvTWILrchCaaGUFpZixTCONE9VsuaiyF/mynpzdWqqnIBHIzY9BtPIUwlwH4Lk
gUQ010VzpYheP7dCXL3zIQnNjcQ306w5qarXnfR09HZpUYoreFIeSjLRYLeg/mQoF26gBlIFdwWj
blXdNzPysCkUlU44wkmu0WJRBFd+4uChMAan2IzeBJqtILDdighsR/HSbqx6cVdMXoATVtW4T8vo
QzL+HN2edmw40CaI9FILx/zoRPkVD/YfCb75bPyAwZyvZvpNGzcmzaPv4jdFN3Be4WU6Vk1mbzVv
GV5KleQyK7D7F09ymbsxanY1mkKmXbrxjucrwpMdNLtYPEVNn6y0yUl36biIjbqAOhvJTY/V5GFx
S1hwNXK6SHjktTkbtmSieev7Gmf8+RzVDH+xqvZYE1JfLl+arZcHG8AUg7SmPt9f+rHxppNeMm4T
Et1EqdilMMK/9GnGnZwwc1emYadkwuzDsf0pVxQnReTseFxleKBJYoB4tL2nuboIWy7dOPTHsR22
EVkAqAV7c29pCa/40ncvwfA24My43V8KAgp+Ms9k3hOyFmMT4CghMqdxw27fsY7cCP1tb5VJp8gY
0ezcz8G43PBbertyYuaRt15zQ7Nl+E5Z00efKGA6GCzf0D+sWePnL4b6yWHH3yUk+5ZWRyab+V2a
h+xo+TYaev2WenPhj8BvGDYxlJHCbWOyPutxM1zl5Q2m6bOlwynqPJudlMyvtIM4OSgW64i8QhW3
eJzaKnvKKaIfnLqEMv/Whob2IDO9UWNvkCYqh/uiP47x/EhffQQTugLgVuo2/sUOlUGj5dc5iuw1
Lcf825wdYRMIEUk3H6StqStc+1jZywNrOfq/SHGVQ2ezK8Rps4DwchDvwMR85nO3lx8xt8IGCNnT
pO/KRyxT0WLdY0YUF5hlpi0fRlM9Q71uX9A3WNhELcuX5+NrUlXdR4IxwVcyfT6UM8MaOCDNwRJb
e88MBTx4bpkBampGn2gkW2EuHiQsUT4gibNXvQFvK8004GImWhstgXkr1kJ2d/2T6n42LMN6Jtik
OgzhnFHCvhTDZHy4dCQ2RRdM5zF06QhTCO2l31WamRpEu+jfplUSadE2Ab32RUEk4SBd9O/2CrfT
DOTtSXNV6CxHJtSTMRu+kTXkHeq5UncIuuzHoqkFWcnKvpaRxyB86B/HuDdWCVzHdcVd5NwFgf2G
8W+VDP30fr8tWDG3sSBLEnotVbtrcswWU2SRC5EWD7Rvi4d2GL6ZkY0jTZ6a2XGgqOr1m4fUxW9N
UN0DNnXNKaxnGdcTtAb6gbpwju3A7Hmi308oYfckOcm9l5w7mGkX+QzcSXNO6BUV9ctiameoyPHX
GbzfukfkfTWyQbv0wUAjX3whXZJdZUDSJ1esBtpo5vuYHL838S/lN8h/WXhIwaJuXI3TFD8NjnKR
xlOlNdVDkjPMlNHMDRqdzYDvQsF1t+nY08K1FZxJvUd6GcfEVhE9YF41PUZvS822XyL90gtPlQFG
ltpN6BvnZrjgd7eIS/fstwImXqNl55K14wnPZfNUZctZLohOkzkHMs7yjUs7AF4rv3vUIB9khhZc
Wd+VZwgNe6uqZvajEBRttYYGHhnzJ09hFbOaJry4prsa66h4qTvm81mfN+fG6IqXbG57v+CDuzU8
NX8peAVOMSOAxHS/SKolHU7ruSIfr1zS6XEQz8h6REhDT9RcvBaldV9+msOLOsWQoNM25Xcdaz+C
xfFZU9XPRZ1lG0A941UpvKN0FtVm8KoPjfo29ZYBP7jfBlbwEdUV4j/hN2zFmleCHiDYrdmiLKpu
Vpn1G70oq3fPdD5yun8/a3B01vDTMooXnVn3e86+fqMa3nghHdU+WWpu+BpC4j+Y/PfibY7sh1BR
42tDr1TI0ZeXIHHnVe8Ew9fcanZLG+E5mzMAPnrUfHNcfUusBnP21HzH6mZul65aSCljGRkmmwAs
W1EvzFhK5vuQDwydyGMDkcBWeoYt8bRWaoX+Nr0vlA7h0aODgU8EaJ9npsunPLP0dWpaDNC9xDH3
dqX9kQ9O07tNm/sTeWMBS6yt7n+H7rA5kLEDZjgkfgjAcfMrikC1oCwPnjaSChdOJ7yyGd67cxmO
lHhuMqMD7L14ew/2MNSRijThvsWs85M+gz5boiq7NFWVnWn8fQ4S+8v0p+3bgTe+N4pIRQfApvPX
F3Alpi1z7qqfvtUYiVGNiNV5nExwY10Y+VMLhiUQOVhGVqM0L5fkGra2ubHZVr3XXfSeiuzOBu+U
NaG5h4Zg0VuuoZIHpXcwmzx76z1tJyFM8jw0pENG4IjPlMd6JtuQqV5I++0XMNA24cwz013i8mNm
tVybehA/pAXGSY0gj10ZZC5MTaHAW6w+3BkVQCl2lC+ewyR7VEv14GXm8Oh19s/esKnibWwFKJiK
8SQxgs2gWEd3CZjd1RPGmcrEqzDL4BF6WnQOB5HgIkOMPDBRm3/HsHj/yHowHcuwVcdWDazi2MD/
Tn5qtKpU+qrOD/eYntEyW9rjcXwLcetviz+PXFqv93MdFxKY6uY1oiLwwiR4VaOouDHAQcsYWfnj
HOZ2uy1zdFmjG5wWdlK+uUzQFu3Uae4nUUtqxPyGtLzd6UEZ6geVqeTp7nPsEeP6Kgl5G/pP/Uqt
wmJ508aHSeCBBvmQpQsFL3otARCS59N5Ni525H1x+cnPTqmlW3NQcWDDIT41tuFuE63InzB5P5Vp
/GZaXvDqzk4Ob5YjphDFegTBf+mQXELU2Ye1kb/Ih7hFpRk2DiRfcU4PVHtjmbkPMr/DSGKEpHTy
II/0SHursX1eBrV/T9XRug7moL8yVHofUWSjWwaskQMXqrTFadeuioXStLrHZvTyl25kCGa37yWm
kq2mtZiExUOQxebVdlX+Yid96Xv9U1G2IPgcPMloVXBgx2rK6KhZsmD/7x8P1/6NLuWZpmG4JoIY
w9R01xYU6b+AwbK86WgDBB5zosz1K2RBTjKVPxqLirwOWtTYWQO5zlTSE2BF+1KqmgbgwJ0+oR67
euJ77a695BN71YiJxCaOi+jqOLjiQpBGR8NgjCf6GQa7s4eEAYTkZtikIa/msIEEIl7aMLXy3R92
z3gocXONg35IrITdSprxZRyzpVtrDyEy46ESvoqmPui9g3ld+V9CrDzStMbEHulOaxPg460kDRA/
BDKNgTi2W9gCh+WtDqMT6eBneY7tSX5wDbIxG2dubkgaftD1Zpuh4YJctF73NS7wd69GIV0mqPXn
KvNWNNeMd1f4yFTXeP37vyzq3NwFMAb8hTv5jsZxSp/NEMGHhIJ65OSSxsfwlCDPlbTa6/U4HXIN
hrG9ZOmTPBeNhOkUFt1dyx7N/3jbNfe3wHWHZGwLxq+h8gFwuEf99r63OJPiuld0OvdDjtRTJevV
7tnorqBXdlcTdlZBw6T0czC/G3OkpdnFU/5gFGTjpTmRZENYoKjtY+IAaw88VVenZwe5C9PHFcsn
CMp+6ucrNfV4sN1Z2elOWz52SMYF61FF9z31VNthe+uYC9869sXoHSpAl7OOL5e6VUJqsWYT/rP4
VuaEl6LsHySgrgmwvbv52J4sFAT+3OsEIg8ZzGXAJwen0aDWxiKh08rBXkXlI9kS+rcyTH8dlC2m
sLYkciVKvOQIyYVKcNCst6Tqpq2DMg3rXGm92XnqrMMQS+2sx/Zbjb1zpcyMglARAhLpNOtIu6Db
gtPOX+fA/Y551VqBqsFOgtwZr7AzUHBg6TAFBJoiz3cFy+BObBXIg06QDnSxja0N4wPYbrnv8vqH
NiXmdsg9QlQiR8EVMnIN6o19/vUAKyJmD9Qp+Db+9oVOm29tylTC0B2iGl3aHhQQ40VXvGA3zpTO
hYvmxV7U7r023Dd5Xw2ieW3E9EBI3YAtZY4rQyeZJ0F5I8ag6nOWt58rxSHphuHJJ2wYm0YgBfqC
acLYYrQoWZvJixvsUzjmIymyWBTJi6NaXlqcCQy/FvFnomeHiCKe3jfvralv8mKxb23Q/5CE9Sx9
1ayh+95HDJXqrvtMDhKYfbF5lg+BOCpMxCzOrClboAsgBecpPWiqmzyVTZk+EW6Hs7pJHuSp3iKm
oLZayGNBpX1kDMDeBrv/aWda9jOz14QGmT/HPv6yUDftm4iQVenjlY5ecj5WuBfnA1ukfUGCLyQq
7uAMY1zmUVF1sMI28hvw9hv5B2E60nY6jNiN/HPR89T/QVfTTPfvCzcXsEGHVLUt/jbHtIzf7uv1
ZHUdccfOqc8JQC9JncGegOB7Y3EjgQSe7Au7jyMC3bHBPUSWw+BKiLALNsj4pPCZPHrG9CNhYr/X
Qw3Ero15IK6NF6D9MGuJ0myndj2A893+YjnEtUb2SRp/IZSDKAfRspJfdLAzXsU/ioQWoa0jJEmo
f6oDyRD5S10i8rGxtZ06o89fkhEgxBy1i9/k6rdyCJ1DSCrXJkVT4ruFg1XfzvD3GJOH5IB4IjGb
dx6QklY0mB/kGZv670Gb63cdFNTx16kkVt9n1GPrsMATmiezXV3v1wbUfKOCgQqWvvDScvOLRSyP
cBJsTcUpUz+ZAd5gv7qFU1bemlOI9hf1m6N/vccy11b0Oa8A6UQUSfcHlGbldpmIWOjhwyKk4YMv
47rZ1fDXUEA/0w8kUkbtIMu2FRLBhr1IZ0U9ohj7UY/79FOUBT/mplE+5ilejSbdrmJafpLhsAvF
wcwZzPHdNZ+dmQmiTteNzXfeIi7KhI89LbN6o3cL0GfV7m+/CvoMVyk9URJI/qzxIT8+xoZtPA4l
nKM8cPpro2vRtcDFsZYb0eBqLvVToXl4cAUapjZjinOMdHcaDEP3YO868KZ17eOenNYvjNPtXPWE
h6h5dLyaO6wEboeaDsosoYJgeZ2WYbwSx8KQWeyR7I6a+9+LGue3a8O2bEsUvKplI8TXXUMgNf9S
1HRN0xqKqpa7iQCXfVWX3RONdjpIauQwCONpm+nW3nYUkLC13oMYpvODwKW/NWWZHSnBvC05RN+N
po58iTOIqxLhrrbPPbU8Fm3KOFaZ2sd2ZszlzRRL3LiLi60I8VnvwHT0Br9us/qTs9gho8HoErmG
hd8AW34UtPpjODneJhFHZdw+2k2J90NV249k+oEDyv5yZ2PrS2G/OHO+kg3K3mywjPbdOczy8UWb
zHYzGZQO+PnM9yibrqpNF1Epaboac/ChixSdkU/SNqGruYvKmFheLSrufUMGoZjIC3VXqe0aXbV9
HwYoijpt5VPiBurTjHF8Mzr6LVY997Ht8sd4NpqzfHB7pcdrjjRbPu1jVfmPZc4Vq1iZzWFZHL7/
///nindS13VH1xzKKAqW31a5hkGeGmAy392h1KUbLivJGUjVRTmWdClwfbjtJaymYUeZ2F1KN/7f
UTmyfXv99fVfR/I7w8l6MtxMfxsmZiwK3Uutx/Ne9VlwgVw8IGgiXaEVZL0s0D5pWBk2CAWbcxvG
J01EelUmbW8lGKarlgzKpSyJGdbxTODDUZ/IHQu3hh5GZ61KyvOU9C4fJYUeem7km1/JO1roujtQ
/Ep3AEUww293kHRkCQpdGAvd0AOy6bSPqaBNX9CNv2TcLA4qwvW9WwTNA4tZgEcbSAqN8U+xgDOk
aTKs+6XO9rhogJrKGU20gKWXXy7z/JDpenhTEg1IhV7ae6Vi6r9YlfbIZLE4jcQm+K3oR5n0whp3
XClmMb9CTj0UJROFf79erX8gbh0TubfO7lQFTYRx8O/Xa55nga1gyNjhNUM03OTcR0RjN4z7p5Z8
1WMxmBSpy+RcOrXDA9UlxO4Rtvtke6zyNhRqr0iUA6EudNpQLBAgN4bQm+IO/U+I4BD/5BMeYf25
VPajAMjO4qGZslenKpOrfJaHx2QYmE41qnOLDMK7osZ5Kmb7pbBb61iEA2wVoRqCYngsXCgkvx0x
n1QPRS541W6Dv1KANQQoYKXZhYFTIL/KtoOVBDGXTVH7sqVr49TaYzFiJA/Fzi5ugTW0x39/hQ3z
9/Av4Gae5+muati2Covvt5e4rxsjBxxkHJVSM/1xLArg+a9OWyXbO4pPs39mVjJvJDrLhMpDyzAj
otUovswaLvQ4mreWwAVVS5s8lhQW5vxkOU+OFkFY6Hplv7Sz5g8FYT1aql2IDP3ptDVxC1j/EXzY
kIktw2t9IB7BJ88klEfbZ0VUEm/TAxMti/qYNulb0bLpkK0x10gxpNeMtmmF4rDDUncayFmTMQMk
INRUvnZ3Wer8IUz74NvEQUKAjzwI012PJAFvDYCd2OKuhvILMbscrKUj5CwvRWJBF9NczyP7iASx
wWZOmGrBQ2/8iNkt2Ma2xNTbaqde7AgV4lGRbLgvvJjkAqlk3dexZ61CrR9ehqi+dqrdrmbbVW6t
m9U7QsFvkp+Smvo2V0r11oUI6pijuWs9WYpbi7pMopwng0g1UpzwYCLTfNVxda7GYelP5DeT+BMA
tVWMHkZB77FMlHqU+4mbI1XsdOe5NBtlHR4bjQJh0gaWEDcvF7S7ZvV5CRx1H6Zety1VUITyKEwz
b1NixljlhoeNnzHVwVZS96Gr3att5dAELOccTwy3Ga2uyll7LdMy/TIxZGNfU9Fos9A40oeXWzHD
Cc9EAYL9IqCY1GFFPaZhD8Y8XZqHIK7xPyht+64b7fduAe8YamW7H0N22zZGfQ6ga1TPo256a564
Ve3A48D1+tdvyYBMi75hhO5VTEYlcmtcKojiLW/tHZrGKtWJGV09kc3BxOvFiaz3CpXjM5ZgeCXx
rF5HnFAPUL3RL89m4bulZ2zFDnI/ZVyncsOZx2wAHIzuKMDI+GqCVCXAcbRJHI/bdW4iIU1Edai3
2CqJE2F857LZxVQw+JkbXGXkitaAxnGBLmpiiiy5hyLmcwnBa7dB+GOOm4fGGYx3fQiqgxZDBLAb
hg+5ooIuErEdtZpsJWlfPgyxQttOAdZXi0SWMiavJu4KCvWqiZ4HWCJr3AV0HcTTvDTzG8Haeykk
QXrhtwlaJ1luLdl89DTFerLULHxS1ObaayhxQWuJ7DXEEA4jhDXDHNBSjnLCUa2gknchvBTI1obD
UCT9k1wHiiEiorxZ7BW9su9awh16o9UOgW/ydsNCj6gAXPrW8ggTlv3XQB/zW5KxzpH1tJ1pTNxz
wr2g7PeJIfSXZUSIXDDXe177+oxTIvKd2NoStWBcQxvLg1PbzbZjSIiM1OvxW5IKAhgBqXTfYFxA
M50rOWbBBQdlRKZnrYvsPTw3Z292kb+poTI8IYTS9lNPsCVX/HfZuh8iHWN0P8wX+TpFPwLD1vYJ
4ypeDcrZkf4AQC4yMzza4CAFpi8Zw/FjVAPqslGcEcVq/4x1xzq0LWt7Ms3hpp7ByefA2U7QnphD
hp6BWM7Wd8Tm8LZpC8EBXotrpih/SCmGYsf2RTyr9JA71TwY8B5oqQgmX9SnL7hdlDdqptuILRDJ
oabf31aNEKNVAhzyopZV+NLyeSDFl0aFluv0MgDoen8+ZNP0jjHKPKeE8RBEmxQXdajYzYamQyQE
n9BlUML7XHSY2691q5s39Nrf88ntDqr4QFe0ZFY4M9F0Wu43FyrwnoIp/Y/eNSSb38o/vA20rS1H
VR0LHIEpmtt/LeSNumphjizHMMZo0UfjibyNZS1HV0YTqSTMGZ/ITAh8bbD119IAlg2VjdQMJVHO
yFtZLXUakkeZLj2VS3UaMpyKnpZ+NHmJPWHOv2lGRKyWebvfB027XjZ2m0Tgf8zw8uuh64s3Q1P2
keYQy4FUkjJZJGTLzj1opdK3jTn3sUwE9PST/lLGcfSCLeI0zE71eW563gmNBAjGtlsEuQJhG7Un
NxmsN5HBKsdjQaOVjGSI9mZZHmAa9cvObiHlrGi0aWTSMn0tGRrqll6v8376I0FvyNGChxjCDuR4
9jdyPI6lhgtfRW399OsozDwilXBoWZUXnGCwBCdmkzYte/G8sLnexN8GJ2kSQX5yNl0TlEQQgtmv
5FM5ue65+TzMsf5UMeE+Lonu+Sq75B17a6wkI2AmJCaYNKprsvDpkhPC0I075sxRuAXinD/THZP/
X+qaH7SivIP8iUFpJsfBNd/k8Docw+MAWuVoe1m8sV2RWBLMHgToAMqrp1pneY+Dg7PslrDAJtk3
7ilg7b7KL6RISQtk97l2LnUoKPJk6c1YdUjffY1xtu1CpdWwV1rBlegbyHMCx808BfyDBmkbqv0m
GRN6lwJSirODcBfxlCyoK2mGKPNbne4v3pu1qRbWoV7q6rFsUzIQyaiD7qRuDOcyVYRiyqplEEdT
rSdkXyqmn2O2uX9BzM2DxNnK3YatQBorUtI5IuCDRpXtZIwSp5eZRPp2AOgwOKm9N6uxeMzymc9q
owzfvGw1YLy1gQff6kCQ3CEiMLhMngz8pwc5/ctDpWEq0Ss4YphAB9b8bo9qQU4b42n50FrYSxaR
kxTSij/IO0rtwFTpdI1PVPKkFgogFiF0hPjZnkrH/gZMpn0ymlQHmDZb6yyZPD8b6mBnyi1oOpxj
NqOrQoP3EZhedewEDNrBxLIycmXc9ZE6PcxiWsg+u4Wv40v1GuiI6ah61rRpUnuVTIP9nZA/GB6G
bT6rtFoo7kFqE3HT7MBPKmu1W7od+R/pFZmuqMY7cyx3Sl9HAmxhnK1KN98IckDRNX6tiiC9mHgp
jvc7uGFiU2MDkK8q6C4Hed+lK9Qf7uVFNP6QNVFsGtDj5+yL5UWPYCeQzk6V9VjqsUFf1HhzOrzy
LjF6LxbQcPmG1iPkN+ZrmODnTHTTXaY7FUvzPdRVFnmy8Gt0MPODrhcoNMFhJnlw6qDhjfDOh/Zw
/zU1vRwpH8XttsUrjxs1p48tbnXTMFgbw8TABn6focrgcO9lmC+VrHUF8dqzGrLphDRySXJ764in
LMB7uvDeBcFOdApAD2ykPrPQo6uC6MkvST9cU2FXFFtu9bmcaeaFafCj7KdZVN6c19Fb412pj0tv
2r4SzAZGuow+Awbmqu5mX1ZAc9t0vt65wSE+SpZkgJNgw60rWjMtrDcZc/fvS5fqu0GSP4c44h43
LSf5IpL98Rq39ObQMnYYNar2UVLWdSDA67TplhV68y/yB8lsP9AJW1hb1WNeA4ZanPImW+xFGr8o
NWiySW238rtliVbgk723/9iOEz7Iwi5jC7XohuREP8dY5O+BapStxVMP8cxtVWx+6OuTovK2TuZC
sLEUNhF4DZj/Gv1NFppJEosYJ950nIwsO3OdMCyIEcBlGT5CzRpBTtkai25MbCakEVIn77+JbVo0
36ag3TEWyY/uMJfX3gJOYTdIV7QK9XXr9I9BVMdn+WmdO827jJCARjV56b0C2puoB3Ugm7scZJRc
8eQv4RRGgqTZ29eql2CspJntLqG6TdHHnTKHEY7Z9ep2aCpkMPR2cXSjLtabERVD643nVu/Nc8Fd
1q8mDUsncn4e9JcScPjXki1zmRI7g3knPC5hGBxKVz2GtiDVGvij2UMgiteG6JwlS7zOhGhZm5bJ
n0bWjFabPu4D0Cbjg/O/btO9xxQk/T6v6ysO++pQzMkrVP7h6xQyQRezCidxsGwpzBPgIIeYNLlp
uvL+ObDJ8wHEUKqHXobURwVXMs3sliqbkONJdetNmavqCRzbT9kmseOG3Vzlzg/p+MMzK+WrHrks
ng0C5K4j/c0hCKQJxdXDfKComtO9+VqwSVu5hn2WN7h7Z573m0VHTnVdR6Xx15BJlODfDow4Yyrz
SRYoMny3RJB6IsjHd+O0ealdGDGOxXXeB/gVTfcnDNr8VqEGSjVHF9SN8OKcR29wz9QU09Eb1ePM
NmjlubhLM0u7IKqykUQo5TqCTFOpsDlQlRhQuteFNr4rbCd3rj0RRgOeAuaXtR89vOqN2TmbGiiW
nIbaUVme9EZIburSXqdWqa/7GH/cHNT8FlxVa/oPqGPIkduY4uJUFwT2S9QWxw5uLX5xPfmP7qBm
/d7o9TSC3CzbdkzNQp3piQSav9SHUaaV3HFN9zi0aPddGEL4K5P8W24Pz9yVgRMUkC6byhARsx5t
FrMcnnGsbKNQPeyl3NKtRuvkxbSlp475U/Js0tqwcvWJMZH+kgUT8h78GUfdjJJbBTslcMvxg4S4
ArPDd3KT4fgstbHve0Mi0F8yMDf3ABdIv+oqjfuv5I2GZ7VYuu1ggmW750mS3Og7HgGPiCVlt6tO
GW7bXsugn5RGsgAJHWjKufWDQg+38qlVa8W6AVojP1r3Iq1RNqUN87yWIyCL/dsWnvsMu4EizelR
YtnVBDvVZdaPWDfFFNlm3ktY6cAUTdO9H0Xi3GJMM6NOZrtTSEbJ5IRb2Y1svflnTLAI3GQxLKYq
7TAeQ9xJQWxewkilL9B79ja0tJoeA9T3BXjH/SfqJCBKTSpJTDUCtYjcxMFFDdskH6ZKzmfSQsQU
R2Nc2597zHH7BRzdeWY0d38wSABlXEOV4mbmuOtmy7nvzY30WRmQte9M3TgVac5ktS+6R5Mhs58F
bUfTxBmwpLtc5RFRoTtuc2SE/6kBtmowHi3qzft92A1hA0Tpq6F0+SsRX9DWetvlcMQJEnkgcKPr
UEJbnALgCE4GhLEQ7QWy6V+xgS1Ag2mUV2F1JZfU/Uyo7bguLAeKnLY0bM0D7Yjx4oJSxte6AZrE
Qm/+LB8gHqu4afUv8rPRzHF/mWF8ho1rkxPnBDcoHOBJRLXx751B65+NQVQAsGw8l80HQ0IhEPnL
JcTohwTjKVeOnhvhtkDC1zIU+CYOjEC/H1hJk7+bffXhmmgBI2240j5eDviEzLWpRdnZKmhBC19M
zTJ4SKJuWhuWenZNnYxd0TScq6rfYyz+ca+AWLN9Sx2axyZE/TELugse47Vl9c2zLnZySiWgfnHz
3DhUFSLKCsHu/DbqyfS1+d8BKOU38DVQCLCcreQrF4rOTJsu28wZ27M8JR/kYl1z3qyK9ux6Sfgf
axFT1H/sVVHPOODHDIf96j+UNMDgULqmTnZKmumPsPiw1c5Noq5kaMddEB0CAVt5vVWVlOhLvJ0w
fZ/N2tMJC3+Ve7w5AiTT4EjHWF0oj5HTupcmRhNNAM+jsYzBY7H02h6VAURjcU4+hGYTryDXHxuS
ci6LZhsn5teWXzNOZ21riNmd+NR11U32Vp05eVnEM8b5KDdNx2N3JGR/lk4mdqDnwNKRArqdEZ+T
tSrJ+XKjG+TV5/suMa0s9TGfVWwohWM9Iibs93iv6x0hz8Ap5+SUh3l9XfCdYonw0i/EBvE1WL+6
Ph8ltl4+2BEezyROTCA4aEfTkNA3Zox/KElDL9k4BDtpxUGyzqel8hmwpa+L6x3rDqZSttQqVFh9
htRSfSDwKZ66DudCqXSvUixadGkK7Rtduq2AbWFwsmo46oyEo1QPN408El81cuerW0bNJ3H6/g3i
W03SEzZJYtRw73WEW3n/0ThE3RRZUT7Szld2TjcemJD0D/XQrOUrPAQ5fj722A9RnV+TIe+/i4Ml
IhtUUTFiLUPJ+zxAbJHCXKUvby662iCI3YtjlA5O77n37eKnflQaXh1AxsM6NodLErdUA9XQ7Ylp
OiDo69eByzBxSo2TtQCEwqbdAB6mJYk5POg3WmKcIIz+WAKr3eRl+hMI9sEZlW+FztgzC8FAW86X
pQfCYRS9u7I1DwKj4WdV/rHEacKlulH0igKm0d/01j4ktWbgEcWcHZ4hBXwL0bJti5Fc1dyORDoz
fuU0WGnD7B25dBVuaMiEjHiLvGBnthP/Y+VRpejxriHxFMmZCWq7EYgfNfSHoN85JnnbsM96eN7k
8xBNyD0pTzcOEMZuW+Gt4S3PXsfOe44ZHOxTOIfxQCpYm0BDI4+TRj/tXaAl5Aj8H2Hntdy4tW3R
L0IVcnhlzqJIhZZeUN3uNnLcyF9/BzZ9LZ8+VT4PRgEgrRYpcoe15hzT0KptA1W9DJAdZPCClIl/
L+lxkCcqqoM6P7Wg5lY1K+8YNsq2SkHjMALBVR5PqRdQ7BciuLG39h0AdThsx8OYlTc/z4INHpST
IAt0MQSFvresvebW3smpDVi1s1sRiMchdLvh0Cb5cMB19WLburbA9NixE4ThC6U9DFpgLHE+AA0G
Wp4xScMA3pdCfKtY+zG2TqeSbOIyoSRZmT8nk6LupH6a2hVPH1SOaMEGMT9ljljE0DW2Y+P8JMqS
T3rcNjvX95ZYFPHmOtM99WIYELOQpdPMfRGMOhAEHJtQp9uXqbAOY16xMoG2p+XKz1rTrrDYF6Dn
3CfVb894UI9ODFqOfPRTheSK1QaYMKKteP+CcW5PHz0lgo9Yx+yYjHaLGAsaae3umHcxag5gXt0B
pYzC99atxJmGyd3qEct52bPI/1SR0Prk/EWd/jGNiU1mBo5IhOkeCcXLlrXcjj5i9mI0cz2oDU+u
Wr/3c7RAmhs0QeezWYBl1MpOK1tnI3u8Ihkv1Mf+iBDTXxMXOXvpTirSX7W7x3l/6CPqIkabNGvS
KosLVbkYpzlLRqdrcBV6zXPoF+Vz0zdvXt4juBiCw5eCZCJF8ijIOkvUtLyE8xjfuzMoeKUoRXbJ
uyxfNVO25ZEFMy5d+8/MACOYAtxiR+uQ9aOJlZ/yPWvMZUesis+fbODtyhDWx3D65v/G7s4WdhGC
Vycw5lY43gVu7BLfRdzi3cHjnxEVljNWuCQvRZ8lon/NIC28OQmn3IblL9OAShezvX1S7Z1wdwGK
uQ4gY6ZuhmHfYdNOg29Ti+sXuat3h9KQRt/61sWrzo4QfJHunQGvuIlYEyfZQnjSowP5lll90DBj
EyC81FQFFeMb+VIoIdT3qg5/5Aw8T25yc4tkPLaoxZbo+3uW5crNc/Pg6LdU8nz1GrtWgEvTTo9a
7m6c1jgZgNcGt15NxUC66sB6qjezXwFirpXnm+GTNrXsYT6NvqmusGuxJ+2hifVQuTv6tGGOSsNM
uvc6aJYTiIdb5/vL0M2sbaB73SHpPlwLFknr+i8E02Zrqj3IPtVlIIqK8KbutcM/fE5bILaV6xz5
9qn7KFSrbT03N8apYJJQCaIAkbnzdSs+thpMhIlhZCxFuh9s5djkFTBU+NFuRV5xENbF2R7NJ/hR
/nOVQyRP/ii23qhUa48mv2OODcnb8bBI6chs2vTaj/WeQAdznxrZ98R7b3z8s67Z/EG2KySfOWVZ
1nPAS2wbl3mYIGZkbB5KQVHuYBlDOqoGxF1JeFJ955ssM1FPxfXhwhoxaKEebKvLd1PisXwzC3Md
93p+y4oS48kkVEqKmoc0NCBJ3DCTZWH1xgVCBd3gwjEuBrlcG2GSdyTvyUeDVilW9PuIn+mN+IVw
2ZPisTDy7JzYDbkFJ4KWxbaIzAXql/5dqMDpnUrbyjj7x/8KMbndaVoFDjSwmBmKEs8XJB9PeCgf
ZtKvFNeZJU5hupn+zsSlaZelgwAV75SuqnhPLVs9lwVIH9lda4QybrzMxVGPpXbFnwwt66xAHfHJ
LtlvTRus8OJJIaRv5/sAgvPeR5xvDwGelhSi0xDtYPE1Z/me0zxkGzhfFgmgbGAvAGpQ657NvvSP
dQHfTMdI/qhl/PuyXdN+10wgFCI1Fv2fZ7uWQbn1P9ftOqtgW+VTdmzwhj60iq7b2PAJu35ZBE54
fPTh5NodrfZOMNy/1Y36UVKD5L0DtdaPCnF/JL1hNe7undrc88lRdpZlV0ygOSZHWXwEp/JhCWvV
xl3+NpTa+bFdNYqfWniTixe8PPTFRF0cvUH1jpWGoyLKYMX6yujfYack27LUKfILj2pG0h7ojrEn
I+Jy3AWm8tIMfIlQQ3wPAbugQxndFyNWp42jkMGVkSDBuOSGGM2oWMn9BB/lEWCL90c/2dFcnJru
g4pBGlHvdO+zlWFV1bvizD3dzEnOYYtaeyr2YVU5lzTqxHXUSX2bNSZpFcNS71zeny5/TgZHpSHc
2rCpWIz2vuFejIn0hWHrVCaOmiAm6InGF5q8fKsHXnWWZfU6rb4rPQAr2TMumVU2nuNPNGDCamlj
UDu3QYNXtnPFs19BvhwjNsK55oY/2vpcEmnhpSoLKZg2wOQ/6ZqHp27ewAPySp6c9tUZDHF5lEWN
NGjOiajzpwE0Y9qk1t2lAXnLrG4vXZ1jJSD/ZIN5S9Ni/bDi/fvHT1f/q/JiOChKkCSYCIgN1/4t
lbrWe4NVODvasixjCIfjUS7BtagkgrEs1YNht86VEe4FyT7ihxKI1RzMWhtaTqDAbG8w0tQ5d6VY
9fNqZbCRJ8V5kr4UrC2QPgJfU/urPEvo1y4nVmNLDb8hOVCpvtJrmGB+iDuZlZR3RsHIYl7Nxd0Z
cSu5CVORQPWqbVomgwUpjt4pMcaNqsbVji4TaO1uImtzKox+NU7Tu683M7/GmOstuhNRkl1QgGsv
VpObl5Fm6uMMcgCiyBrqkN9dG/h+o2mqN2NuD81XDUXhm6wzz1emaW3d2NqShG4c5b5WbbBFAexb
0tA+ugW1sq+CNTDaRTZNziVR8LvGSqufHp0CF4bBVvZdR6v/phDytCPi49HiqslmGVDAgxzQX3mb
TMo2yU5HbXKqzfKn/MU6s+czyxUKTwApsrZOQGa4JVDG3XrUifcBxpqr03V0/kJcpDRBW8jqOjUQ
1Yp38qfIywQVEKX7aHorqmrc9FpGzo0jjr07UAtUa30sF2HC4puokSLbCVW7yI8xrZ1mI6ARwufj
Uz0Zurt51IeshrHC0FtECgnmWT612huT9kb2ICxAofVkWcdH62OIYdxUmEzf0yAncEkNf8APpoc+
9eklZnOx61G0bSajd69DFs/9fKSYMAq/CTFiyTEzZ8nWv1Puk4dKtW00OMIohWT2bdVod6gt7sa3
cdR6JZ55JR6QxmFMuAYeSZQ2owGxq3RqnX3DDPYrJuq+ZNn6iaPagG3Wl1c+9t804ncPfh88/F/Y
JsUF0+1bnpnfUhcRf1FHMNX83N1Z6PzWed8Fe2mPLqZ8A/lqEWaNcZVK8iZTVybbo9sDRpFqCPrn
DAuDcgpy1f5ExP2MsuvGz7Lwvo2WN94mNelPILbMpeQrqFSXCb62r632faS78BSJrNqRdl4t1PmS
ksUcx97ipDVzrV3jXX0Y6FRd/Vlimv4fXf3/0nRSIKF6Qs6l4XoMIdpvmk6VAkVlKJ1zAE3Ftzeh
VNgEdrOSVZI4x5uDsOVi1GNwaiJ6fHJgScLgNYr87M7Kg03n3/fRrbySER3tSwBYwN8dE8x1PmtD
uuwgHcM0OIadmdGi9UV6N8vku+Bk2YFG2zyK8wkNsRNfasI/PdDR6ZTdIKXRFR/H+IPsvJmE7lcv
xtBgTOdK6Mlf91OnhBbNYnbRRDk6Uo39eGPByZ8vc0/Jtro/XKLOM65KPhrXqqjAXoYAV+W9ZH6g
UtgyaJBSSrVBOtBhRFyUageZzIf3NCYAQIKY5iw0Q8SNfBsMrKkQOhFmprXzAyz72aT++9PVht9O
pnZ63NE4cQyklaMbKau+5aXmQVOcFLOpd0pA+fbfpwc01r8XwyzLAgFkMcLpdKS8+fF/VBWrugkb
Gp4Veb3aAC61b45KpunZUe3BHDlsCZ89PyJatKhRUcTLprVziqOa9mr77bqv/3CNqvlz1isAOV49
nGHAgK5NIOxbr7lsd2apF38mGck7nLBhkSJadOOre5D1F9yKbzAECRanT0IpQwdQiKr1xB41JHzJ
Exe1LeB9roVeF8+RahP6+6gly+5sAWF/Lxv3JkZSQhQIpSD9jG0H4ZA2/r13BJHQgmL7QxcFy4Em
fjOCGlKxmzhPDWkodpGwMQp78yYEATVlrO1GVwUBPddDq2IzhBi5UxMsgKPo1S4llWzNrN4do2Zy
z2US9atO4NspTbZxOiklR30YxpXshWqKf45tvDaPMTQiyFPKzpyqr3dB0f+Aw1BcnPkg76fkAT+G
UKrIsjmcaBF8n7l55Pt5snsYtgwsjGzimmBF85BVSCHWjiAWE4f+n+Em90v3KFuuUifHd/BZmGiM
IKvZJzxW3RqDtnqVZ/F8RiDLN7jz4T5Wxf7LK+I5FupS0J30JQg/7CNtPeDdC9embv1p1sDWsx5G
oTLrNrwmnVowo1q8fpgvplIbHz5muoBi60WJtYwCIPfTHDYGZBNydGKZd6yZymYYfZIf5gUS0QzW
ujUihBOFHcL+pklU2nAWPUSWpdL6zR4mInqCORiy19R8pyg+/vUwgZsMoKZcur1f3JyAP4gSh8Op
Mvg9R9WmHKf7G2gJNJ3A3S3SNPwEVoWBTC4X4+xPB/Xq9tEErvM5wLXT7E0/0NR3shIiotu+RMQG
nR5bDb+0yfCxAySArBpt0CHUNKoI2EThhTZBpmlzcPRu9/UHjgKrXtc+AQbpLJKT6udBUSv+ujMu
mFuaTZ3emzcH8qfNIudlVXkkk9VVtCXHQsDA8okO7kcSZTL9rzNBtCdbO7BYc6W+pHW0H2DlsSxy
kMOV4ZOCX3kvNzydTeooXu4PfyxOfei017pHhUVg8bfH+yAvh7DfkmC2l1N7ZJGDYoEsOeJKKe9V
1784XX0PaOXuQmUUIfmW6kdHd3xH4Pw6NdzgjtCyvNXpe+67d7l470o8yTrYoLsQy0poPoHFvrh2
au8tpgil6sPdyC7kp1YwPkpLF3te5WRBSMp/yuBKk8zCdeNWhLFUDl8YLeJXDJM3d9DfqPttEsVp
Xtt7ysf1PAS2O5M60AzNl1bWfXPTfri4DtIgGrvqvgzigpmAAWpmFNTzQe4Q4iLUt141V8CkYtqz
bLaMvSbWkhiTsN3dRLE4OtL/5IOwHaocW52tRSfpQJEHZOL7rIV1z2JRe+LlJJu0jv2VNWXGqfXM
eGWzRZUDIBlt7eGxgPQxgWNgI69JdhHRMNsIbrEUVoX+bCHoh85XVzuHj/smxhyIKqxsTmrkzJAt
S7n1czAHEar1ixJHgPB60W9cHcJiA1lnFdoG1PF5/O3my6ayNPpoeMiVBHVTlq7ROZpHb7TCjV/3
GrameSIby2gVavV4kqIjq7QuoSLoFOik1aFzStRlZohsk7btRNSHzj4rjIZVVIXhiW23ftXSFh9i
qYU/Or+bYU8LRQGHkkPikicK+Wm52hnPWoZFQKofbY1KUhUPhx4NB29hGiuYu1gmSvFglI/pKVcV
Cl0dk3yKnvF1gsyaOpDbCA6KY9oN+I4XqTz5+yES7qxUvNAUaF+q3tTWIVBQDG1x8F5AG495KYgR
4vTgV7qyhbfrPtAbeUeNqfToUaBAkoKDbGjsIyjF2rw2inseHZSW4RgWuMQ1eNzmEEOAQ6LLPjsD
++WefAXRJx0wdsKk+hnI0NgihvTDmuqJ+Opw27dIRBe9dilFb1Q/Yjd3L1LNWsa9dU2JYupzAJuZ
nW2lwjbVkVbCtWRso9MGuTizbo8yQjsG+kb6FdrUhQ/sC20v3QwDRGosF4SDWpNHz0Gz2LHP84o8
mBSi5Hxqpfq2Kjp/Gc+vQA6zVLDEU5sY5dqth9dapwwO7OpJHmjTubS4gK5+3YsdkZ7VXMdaqMyF
iIDaeUc4HjZb3ij5bj1wXV+PSFUF+x39GBRk0MAz2+aUxf86i9QrHDz7IJ2x8ASDc+FT9uMdEzSG
7wE9aphCeIMfS/GGhAB5SfkxX6UEWm+0IWufqu7Nm6zh6puYE+WZgU4EoHKFOqYQr2HXQWtkLr5h
TU+0AuvwZNU9aKihQ04YRFz79cFXuu4in5ukab+pbZLfhqBaycW97YbPpUahXNhTd/y6H6Le+bpf
NU654tu5NOhBAtelIeMrVbKRv785X3qwOTZyL+Gr2rBu+mefndsW5l3xGf+S/5SeGfmWkJthW2T5
fDctNbplnWKc0shT18lQ05FFQf/va0bD/r2iZTnQODDsgRhCA6NKMfA/1ox1pZYlID9nS9h3cKGO
RG5IFLhvsrHcpaW1qrrEXdatiqLe2BYq6d6tSl1uibhTW+D5R0lvKOLWpFmM1V+PhtekV5WdcBSX
zoayZoE2fqtNUIh5zyLQI0lJzL19E1jwduyhR1MqtMYFiaFzGVCPVGunm0FA0AWBQQaO0mWFosJZ
BWW109WyPcrBKxBzfhdZH6Rel8am9FjRGLP5Z8DZxtqg1NatOhbrbhyKVTqrbuP5IM++DsIFptaZ
RAP0dg+YMwB/psuebD63Yv9xykizwk2Garnuymekpsk6sNS137idv3FGcykXbaJNLm5SFN+G0gnW
To892/MKRrAiilH4kb4q2i6Dg4mRzcz9X0qoWbcYut8hAjS7Tqi3LsqpIdh1FHGx6wZ/gldGuKcU
kMlLqnOUizUkMBjzql01E53adEQehFFlHc9IJ98qk1PnwRpEmK+lWz9NpyffTm9yjkqFPT6VXn7D
Iz8uAQKwRck8oKq2ToOuSL0PP8KbV0MtDwazPWtVBleN7Kwz4gDvypCN5B/6+2c6QBoO4mb724PZ
1I+fX/9XD+zSho/7nA71W5mj+iXoNMasrtbI12J9Bw7AOf7zjGiqaeohXT5eQ8r6E1sZqjJ+HQQO
ESYdUsQKQEJKYJk7rU15btzZ1knJqSzoBNzvzUYE96mO37wH3U6t7nCr2bH38XdUAcWNzaB5mgZy
7+vcq54ef0jSAWhfhONANz8V2yJyh3NhC7Flgf3XWaGm+5C8KDhgYguxg2KujlrQmM+G+Z4w+tMI
tIyRm49j7sLenoZqOIqB7cxDrAOGPwiN8lZUI2eEbz/WHUINvKNiOrSd2sZU4WhZ/S6iVG4G1svY
Teot83GoGEOfH+kVEw+W0KdBHeBsM0oi21OYeP1n5Vb6Gqvz4os8FDv2Z9k2zcy5xArDTl8U05vU
V8cGwGDPtZ6yUm+fZ13qo8z+H1cxpannOnF2Fl0SRArBK3V/cYx8V10+xEqs/pbKJzER+S6TXn0M
3RTz5utxTmLts+xOqX5Dx938E+D7JpzF6qkbF8TZIpdEIGCg7uqnPfXNZv34o9VmoCJ44w8vNYX1
EFWbvCYAVt4rGHHmFAJtkTXTa2eZ8T0k2eEUhn+2NBkucjipLSpmvvwIqGG38nCXrelAT58+M3VF
kumbkbAKl/cbnWywVlX6jSQ+qh6JrHWgX+RV0LrUtT0SmHK+GhA13fic9yhwJTnNIkH1jDpPLhXi
0fc2dja0C3RYrrYBizUc4nZYtljMSDFmmtOnaT0FtJ0f3Cg+QcNhbCCIj0oaHKI2Gr/NPfOo7Ltd
b87QVz2D2F8qwV0lgGc1ZW68kW/c4Dkvg8Q3sRwj55TtMDlTojor7JrYGeRPRYNrj56vupG8N3kY
NIV47CbbCNseT6JLWHvM5dTHpIsm+5K47ZO0WlS5y2ZIDdx1V+smdq22pFPZi4V8W6TrHEvyE4gO
AdvFC9CrVTX2bKzysdqaZFICHpBeeQnbhDNHXnaJ1YxN7mtXWJ9SQ9qkCpNB73+0/scgX3DIG76X
s6aVIkQ3SOveuzQrof4blM6mzu6x0U6vdNoUIgfYzGXu/Sv3XiVuY4Vyw1qJuNSeoJnJX0n+DvKA
UeF/zKaaPvd//sM57aLdM03Tof6MGf53XZePIMhsolrZplnkL0et/N6Kvr0Hqe/tG7zc6x4F4Oc0
3KegMDdaE6e7xB7tjQ72cVt2gfYx4K9x2Je8+XVjHiarFyub2tFHPDs7xyjl/ffrI3r/9gwIgJRM
QNFDMgzeihYsX/lsKnbj4F8U9No7xTb8I6nPyrG32imibJ5uc/rti9q0w3vhVOl1dJVHcURWSKIO
kvpQqMm2V+pr1Ks0bsZZDTcNpLgzx24fImmjBK5hJwG03XKAo9mX1UcS/MrdVHt3S3y7We7YCyUV
jzFQswq6/p3lrmSV3g7U58CCcxFEPhNYVWnXR7sujslBpghIIlkThodEKGe5n2mNkGypRLEuaOmg
WhJNcAewh1fLilIMo1bypvn5s55i+Q4LXC6tBb9F5KJ4skA57IXVxrticKPnMcs+H3gEPSXYh1b2
N+k8KzRYKW6UZ2t5SQezWpZRy58wDd9bph81iZrXNLXNc30G5wrNFrt6vm7mwrqsrvdV0R4eFZ3H
i5nQuM6iUrC0rd3sUet+Zl2cbSuJQlAZbIfqovWuuNWxIg4TAjoCW5LFGCjOVbIUESrae4L5CFkL
e3v370s/zZxpQ//8sLqOY6qOarmaqxP4ZP7eTYo1tYZEmNMgbKaYlHvkvH987djLAT5mlyTYcqc4
dcGwJC+jnJULkxSZonfuVjRhgp0g6WuNljM0d9qT0dGflV4xNj/uekgaaBtT8JYhkUeva/0oIo0/
sNxiyXte5P5wSuVPbZpp21VZKTU0oozFXVz0pyzbpiZMcXmQ7VHGcpyFmnPDHvzNHBztYnQkQFD7
pGRc1MNZCa0XQ1HGnSw8pA2RWRYciHWbu/5GC5ksGz1zKRIDIWwT9bmYfX5qVEBCVLJvAIXCdUDW
0koRjIq1EeHtTCD8a8QtrHVTK2+es8klopgyA8FNDQ13/81TSjKcM0DIOvFQkoMupSpj2ea7xzql
tXcAj3grfV/5YTt9TemMEpQNJKRiVbXu3BR96hfghMg9Bnm5wAx9qPAjoV5ikZY13sS/DyFmEd7a
aG2X8FsWU6V8NwYNSOssygxsRzmlQ/CoQUWy/0s+F3Folq4S2qha3Q1OjHfNux+B45KnPc/FuG/Z
jzYIvAsluySV8DYhdbtFZHnqMQ/Evp5NtHy7xUEV+EfL+bIGybAi/BFFVxBGz8LtcUrP07E1xa+P
KeyxqYX79tYVXU2oJ0WHr/FYThHCE8dAiDuI8gmFBnOIfMIwP58qFoJJ+jZnelD/eDAc2mPchfFJ
PtVqPfd/oE2M3wvrroOUTzVAFZjgEiz1N24XCQaJbQxqs/cUs1vaTkkGPDolbdMhN4aplDcXuhtb
ObgNND2fyR/YUr+dXqed0UzhNiBY+yUIYxb3hWH/9Inr7kU6Pbd8YaFtp+a+1ee5gMrylfJKsPKD
Snxjv/ea5abxpxq/tv70FBX+Xn5v5N5bntn9tB49nZkw0WlyaHge/QSNS/U/3gLnd8Wy62rYKSGC
4A716HL+pnwIjDg0EV0O+1Lrz14HUqZwtOFQs/1YPohdpekgna7DjTM/mlojVCS17fbyUQRFVGzq
2mYPAaYHaXS6t0b9U26abCPc0Vn2ProBwFhHGDXqfvQvXwQktyI7Mh0Uby0r2mll//W9CCLymolo
e08mzfgAT7icL1AViB/ziVFavMfMfGQXz1g8N3uqwom8Mz683y2EmaEGQwoDJVWyufINkM6FJa7T
hyaFcaf2e0PTwmezIPW4aseZZjrDQKEihltkx9nLVBOT1gVkSYXzZeJF6PPgK4kZuVRidVm02JNY
Eglq3ZVPQgmlYXlQ7cl8nFl4n/59bDdmC8Z/DO2AkB3YEzAoDV7V76A5x850VLIEURn9rAryEJX4
ivmpZlG4bGFS3NWwDDawYzww6Ep5UENypdQch/SEQoqYxI1iEkAuqT3ykLbiV4bk9lG1x7nkbHvV
oPBLVuPDn4D395hnqfszmrR9Wi/Vlhgx0pVJ/lEH5Dx1Qwk5ob8bZTT/8wwE97+/aLAav3EVqWR4
pgqZy/VU/uP7ytvyj2KGAUo36OkOnenSIjqP45XqRvge+7o8dPNBXn4d5D03sgvigjGEQV9W0ADg
hjxoOQCTrjXsf940yZg4YMoldEie/uP58loeqsJ6aq1+3Mif83V/cowc1y526OXXI1Mt/v9ffPyw
vLVjsMzZQtfBZgEVLh+HhnCYQ9AYiNfkTVx6THnzQV6CREA0iYCIXkcO+3cir/PvM5aUiFkrss6+
7smn0FflX/969m//82+X8nny3tePCey22Qro2L1iVwelGv86DGQOArA3I3BMUX4YLNLbp64mQ06e
wj2C2pUqVX54nP7jCY0Sm1vVj7ctJXveq/lJFpLhaZ3ML2vS3r0y2We2fvIgR5Jh4P7i48Dg0pnW
ik4CanKYtOmTFdVz14i8lRg+SIMOc3RNdBvWyF7ZWVnRi+WWK1J/njIdjp2IWzoDQXRSk+4XYuZd
lHsmkEL3lFXt2rT9o2jcbDMWCsk8ViXQ+PZwSkWDjml88Vmy0/gXhFSBTh6c/FQTLdRVQF3VqdhW
+bQOHGqtyVgQnDpFHyNimqSwNqSJMqFPtD1mrAaUzmWZaWSwN+/enEkcgXRb65W+MiAaDQqBnG7R
hZuijk9CG/EM/kCHE22wDqzB4f7Im/yzRtG9iFOQi10FWMA74C14Fl4HBDKgY4qaVO1YkQ3BZ8k8
vZ5dYp5K+qTfddpC9dOXLGcZYB9N1tArIq3rRb333m2rrkBoVWdRdHvfw9lITTCy3pKm+OV4+iFy
wFDyvYD989KTC0JIygtZow0ONKA3XQ8QsNBOJR7lxUCmUawtlUj5ZQbZ0vBCa9Vl4WuePuuU2ELS
2a3+1Gb3xCzqA4zEuwhHHzIJy6TJ+mVX461IXezDwdVEJu+oIexuDbdu4GwrOy4xDuCXVPWF59cX
wduq0O+LUebHoU3LSPT7PjUQzs9a/ypYCLO7meFULYoJIyul9PKjjUjzo/Lg1VANfQSRsQOOz68/
GyqVKzXDPNDScau1CqC/T32DoHS7wUJhamJXV4pD7c26JLV35Xup8sl0YDDn/YY4Y3Ul+o5olkaj
xx5f9O+AyC/sCK7tgGstGAAgpukPE7bzysKZnoGsLWznkLnAL9oQqTNa6IXaV39MM/O4S25+HN3d
MFjTr34GfUOkd/Xie8VPkz2vWX/XE2+XJEe1Zi3vN/ab69Ctyat9a/bOMvWgIk+69uYU6ioLO7HJ
jPIN8/aPTqaxGgOp4rDw7ZdoxiIoFT7ErtgYXRvR90P3FwkEOAYy6FpkwzJOon3U0Y9xol+Q0iw+
1o4/fNigbtfVGNxra7jFOeC6Sv8AHHVVyDHPe/XDJK5gYVB8ATKGD9rvxjdYOtWCEJSECIuCCoKO
UN5BhuOZH0U+J4cTfDdiDEsN+5CRkcC2IbqEGHv1rPkoiMSmRt2fYn5FXF0LzLO/cqX+aQ5eC29t
FES0e+Rq5CxWnTIgGLjP8vJAAF1xgHW2UwZl3LI+qw6UrcvDWA4F++6/r72OfWTRtRs5NsmDHBvl
+CTPvh6Q46W8BEypzT10cAfzkCjHxUBzGRLlOChvyoMcCzW7IfdTXv/jFFIxGU+qsYtsb8TAw2+R
H+SBsjrh32bqYBIlkG2BXSY/aPOUI8/kc36//Pspj0fnS3mWPX5Cgy/aJfp9JX/9rxeSZzhVUcox
LsvDY174ugmHEa+/fAgdAq9Cvi9fT5WXjdmRcj8EwbqIVN4DY/7XXaRGj7lCnn3dk5cOvwKF9L+f
Ix9+/N9fT29z64dJl5Koy1YXRxTUxaFnN//XqZyEMdiB4wOZvIR/pO+suikesyVBXYCBlnjzfIZ/
IEzkNKVo6lgPhB25YIyJ/Dh5HTTJezjjAgbc/QtTGPtZtWk+a+ocvpvRZdd9c1xJHQjtAPhq+GPm
iF3FXZjavnWrCdouPZU2cBqi3iJGujFg+KsbglwnxnRWAsNmgsSCVpeI96BUzLtf9doNsZlpkUoh
7+RhZjCapAn9NO7Z1afqFvXFirwFxXqUSH4qnuRWkChcn2Saol1nM5BydGgRs3vbg27FgeZaLg2+
ENRPwr5k1QXBtEr6ND0YJgUCWS6KQCwgOxmrvSwVZR1Kc/qed9sancNEMgo+BTCzzTGKmuE1RcL5
SvBNiNGjGvgovxaBBq1UY99pu6l/9Cdzlmt3fx3kPU8r6DbPb1cF60tTJmKApJ7GmkU1gS3MU9C/
o5wzABzlu6oMsn2W2d2d7Hr/4LUGcqIyIk7VjbTjvNC/DLGRnsnX+tNUdFw6cdY9Mz1gkCI6dM27
lHxndnTqoPuhOLFYudMw0oL32qdyQoGOUgNGfOK9ZK1QL8S93OWVqmTRvUcPIK8eB7QDfad4zyo5
3C9uEn8v8GydYvNJtUbrJfVcrJWCgiZqeOulCTLKv75SbgjXsshbLhFRJoROyEvyWsiJbXPyGkGY
0V7KcCAazTO9BuDrTYYhDRsLsgPzJn+a7dYfGrL6s/ynptD+WYch7e8xfMaTzx+3nFtZsp9VKFFL
D4KsqSLqPoNBWN/nkyl1rO/DID4LigjfJ07ogQ4fOP1JqDNamu+R/VSBebugTjAWEoximjRh5ANi
fsBsjV1TKIfGdhBb5L6NGo+6vWxjyK4NUqXjaKjNtYivfUTFLirD7KpPCE/7qXjvYF7uR1WJV2Ag
Fu00dE8EtRpXxx0mqjS0ZHXcild5r9NL5xDZ/pu8arH5IM8tXoqqu2hapDyz3HBuCAcPqInyW1SJ
nTZvtmjL64duqE5/6XO45YAW3PUhK4gBCjES/OE9YlpfdUDWnrBUgnFzwmJPZk54iPP2VKVJTH9f
xT6jmxOQg4l8QDv37tn8UTUry3nitb143tTQsQo1ezE5/NV8Fm1A3tgYMpqkIb+JjS3FNe3HpddZ
4aVvjYOFGPhMwJyyrrTMXIVtQ5+V6uO7KVqxEL6nbPsmda9FnoGWTrr6+2RErEcLM3huHUs9VZPm
L+UDpRYdsxalg2Pm+a7G2kU/BpBObFkvutIGxzE2VPJRuAReyec9gw/bC+slbxztZdzIR0RGVDMA
jHYJe/5JY0l6aRK7fSk9vVkSWpvs7SnrXry49VHWYS8bB6SWmZ4HK93CjUHb8a+D73kRvHcm6Pm+
kUzhssjtZ6sjJ44OBiy0WU0L+5+84EFFhjRRKrANIGmDw1fvscUcXNT4M9a+nUBZUAj3FgySw8ZL
aBQPjM1neWj79APekrcVUBMet+R9EeeIXIIuW9e1i/8KFYSzZr1XE1ePJbyzu0910podEig4Z67y
f3yd15KkSpZFvwgzpAOvoXXqzMp6wUqihaPh62fhUXPrTlvbvNBARPbNigzAzzl7r90a13j4UDJQ
u5XHpvG6l96PyM7wMbj0Yz8/N47/qjWW+MzE5G9qZwoppaPpo8Njw+3T/Wz1pt3zfUxY3LXPpe9j
9h3b6sX0NIxqZdEfQUPZp7v2LGzi7AAunRYEAz9Q7JDC0AmNezpM8vp3z9K7f59zsoG2ddsYYu80
0IKsCntX3hILoHg+RhlcW5HOD3qMdr9NQdikwTCsyrrLV7aZkXqtx92Dzlxg9x97pQ0g2soXPbgv
0ScuwKA7Ncip2qtnzTuFFOpDsEhDLCxWlOB1PLMrXuMg7bd1SxYgUufpyINYP8yepd0IiXE2E7VG
OSyplFwar3A7iXpLU22nDtGxkq+ZekzaOoNvF02D1b2l7gfTdP9cnYSIZS8TT1Uj5E1Cr7qfj/DC
rnM9mK65BSoriBrWrvwdGGAaayQnhB1HzgXnF1CzmPFE1GCVsTVAWw5j1LNF1uN2Hr3z1OreSwlr
45qCJWZ+S4qOCM1uzWiupyefvZhTnO+YYcZfCoJ1VkNFN1/0U/jeUuNU+hh/sbAMn4cI051OFsiz
ps3fxpk4S6MTP/3AvA7FLL/MvckAhmyjOW1YxScN88LeL37Yohn2CobD/XDRGHMYO+VvdUptZkQk
h7t6NmmQivGLBk+RgDWaZU/xcmBN7XBxUIyql/yYW2PkexONHqKnU2H+qDzgkWVJcMaQooTO5cuw
RE4OvxIbrqMbZP4lSYfqw/DrjTmE8tVOW0FlWV7xvpTPVi5s+d3zuuoYkkshBK1KH+oFarLxh0al
tegKGurA8nurDcvcBvZbPPwCPYPsiHnJ6+SMBMQXtnueZr64oUWC+OBKgn3yFNpeUh1l/g7FT6TX
bojk5p5kAjWyQ/hPbZQ4BfQqs0wfjBIPX92/DhMtUATXBN0SGn1w1WTKr9HaVfJjHIdD4yTUuJH5
Ex98+ugRzfZYe4+Kb38Pi5tNTRAMS+/yVxqkwSsB0YyykOo/zZw9h531vcN1Slctsz90GWvrmkXS
ScFK6zk6uZjLU2BWp0EPmNwv2tbRmuOHxFg5+ZhtXcdJIZ264HC92dw0APP2kRX3r6TTIr+a24ne
Pa8OdWNvzThk7QT5YK15I8Ft9byxTZA7AoUvLrhRf01Gy0LuIhpEpFP6EBZEPCO92Qk7rj76rGs3
fN+Ko70cAj75FnT6+JCmnX6LhP+ZmNHJtqL6qoio7iIRX065Rl3j33LCA6wlS+wtzSelgA7B5S8l
JGpo7xjS+4b+azcOjyLK7ccZ8/GjveyZQ/HJgHM+/T0vYUdugOT7ayLmB+0lKJynKA3ET2L2jqFt
zp+u7FFnMZegmmdmRixjvZ4yPfg+lb/b2XG/LBYlBTCwRq4rhPDORh2Sn3w07aj4F+Ig5ymxovM4
bScmLZBMQLPRzzD3Y0vzQn2vp4HOTy7QjfC8Lj9ynrmTXmevJsETu0oyIMzyDtziHFuXycgnruao
3oW4nl4TN2a8zwzTMUmGKvyqeAUPBAC6jHC1LbkztYEnSLNMfJxju6sNLf9gmAQrpxT6M1aDgeg7
vUfpUGTvWq0R9o2Y05nn8GKMFhOhRSOVm9bFnQF1uI3DHBG8KP7ehSQ7GnPI2gwRDpGeuJOXvXk5
93ePEf389e/7aHHQfkwO//GGUgwIXsYChJFtnBsXQa6p5/UmcVv3Gi0btYco0L2W2ldo9/o57ulT
Sd3yqc4XKQ5/ZT7GquwPTJi+LeOfq0ogIEQz3Mp+hHC1NMdHsr3JGOjk0UkG+0FtuN8QoG7p/zpl
0Lh7gAtlLW9yR563IRr4fZCDO+uNJj8ouRkyyPZ5sdEmWniMfM1fk2hYn1yU7IdJq82bqAvgkEHl
vkhClNZxMIhPaYyv0g/13z62BV9/QPedPvWJXz+WmnFV5cs/R0q8Qw4DQw2bRoJpkkYwYuElGMVF
354Y007NBsFaxk/Lq6oqUpUS5J8/71Dn1DuKhvpcoy8ObDo9qpqh0sOLSQ38qGoG08IMMVZtCG+S
ioNoVG89ay5DiKWiyOox2Ulwj1tK0mZfDI3u0/yc26+hmDAk1brBAs/Q3puqFvvKtqutOswz4vHE
4ovWq9a7OlWEgxyfLXrM4lOi5N7yZ+guZQC/RPcRG+CO8b/atbcuRexRCvGwJqVmxJPbls9+ntNm
1oi+YIFjvHSDSUHeBPFPv4kP9hSXOydgKQBJmJBfMVnPXGnaNoXBcDUH1zxOfWAeEjpGN86V246R
0VaLEx93RKFdCfx7qMNuPk5Gb/Z7H3bQBsOmBliPV9vsN3rXkn/CNN2kV0w3J3B8pPolIRBZLOn3
df54K2a/3nFtUoS0Mj5y+9/NPelhxD/82VhWSIY3CcLjuZXEIuo5Yio/8mACDZc/ftPlsEjby2xN
m16GxhoEnljjgUYXbYN/vt53texGAgojnri91K0k8dGKeTiqDYud8trM2bBBvKivY0KYpsjWHtT4
n9aWsXXmNNoqAYDV6hjdahYx9VzbT31hoOsFSR3mlv00mVgnjG9wezdtmbpn5V1UfoYWEN2uN6Nn
bdH3qUgs3U6e80XfN9M2vNlp8I4W80m9rmRdI+/2l3cncITl0DmvQrs2tqa/29o83yhMMxZmMwJ1
lDN4Mu0P9FolwXKsQWaRO8PGMHvjlKnVptkWD1nWbJVYAUMkC9xRODAEagYviyYUAxyCdIK4ofv/
BOLsXmuRVStyc+PNqFTSurTe73aBWAvhUyGvULg+RC4Uisk2wxktyXd/Mgwte+mS9Ki4wTFYrxNO
/89wBltk0K8op6/MLfkC6imx68vvon4D8phWeVa1j6IwrLNbtr9MP0CTKuAZK61TXk1/DqP6a6pX
xZNe2NNT2JzVz6uNlINc184SY+PlCG2UqCssR2vferAlnMhEHr5oVwEV68eoKb+UTtg+DFxSPKTm
RMKkyUbj1avc4Ukj+BgVs0EP3gU3t5wiv8l4bYCUrOhtdvT7AZ1Vpa7t66GhPQjzB/Erk1lI180z
Iu18C7Uzvzg4tq9dWZYb4p3kN1mQ2hrmyU+PFJZVB5rzEOaxuStKKnJnwl1zj/tc9KKinh5JhvkX
aFcJx3U/7LeFJ+nLyvaBO0368//s0BDI7meGxbKph/2BUCaN4ZIF9kNFAvcA0g2JNCfJ+vgCX/63
WC5YtenwJ56FaHe6ul7VudbypltVA9cxSu3BcO1k2y2YUjEYcC5pe5wDp3m6n+rT4miwDGh2d+Zf
BgJyqW97mDGmfY68Of1i82RaMjZbhu1nCn4b6KtX7nogIPsxjpjez3FxHpPK+siZKXWDU74WkQRV
FmjOAWADGZ1jLNaFlkHYnx3yGE0/77YJfWf8K4Rmeq6NdhfQRukN4adlTiExWQuhzZf5oXJw26pg
Xp1h/lEdwqMub41JZbAgrVHu1Vu3rcU9VvrvOc+wrp2VPtleeVakuTuGoaulD6vHZPSEZpYR/EoN
/mtvQjKvhAA6vOydb5g/YlMPu2PajdNRpcf4whc3Vxt3fwPO5kLnARqNyTpxcJGlBLqcOxIbnsdq
+u5pznA/Ssu2BCuE81UJQmxgwSeVk14I4gHQBPUnJXrCghueo7F6nhZ08Z8mJ1pX/poJHA7CH64E
OKLSXzbaItWnN/BYeh540bg/3LlkxmiQa0DE6UY2WneMl4ojDcPPBez1ANFkfO9TPGeJdSB1CsDR
cmeJOvmLlKjirI76RXuuafFOe+69dv5Wm0RQZFPUn+06SZ7hbEcr9ULZpO3Kqnr7MbFBbttJW2//
Amz+8mz8mUjPkqp8Z7mY6DunPgyAHz4L+FPRYm+eNH2Zq8Pkjfs6uzVIFvhQGCQIpiU2LJn73t9z
Q9Ua0GIEzgI3enaBHe/quQovgd6mZ3z95b5pQ+0xbwx33ZGfdqoQZ21sV1uXHZHyppsE26RLo6NR
+/FTlNkHLB4I+abEfRTlrF3Nkv5ysRC58pLEDX0qVigVs43qwAm1TtNzkgd6pyA1wpYXWydfJU5j
l7VxXl4pLWK6p5q2xWCW7ohtbV+9Holh4cT9L81d8STGqOFYDdrswDnH0viz+Xso3a4/8eTQJlLM
MFvAdZbfjDT5oXa8PvzXjvSz15RukdF28UNANPRi2kIsN3LVkfZw7/hYnR8hoMfTOfSpfhSmkx/v
174TF+GNBt0AqagctrA6qlu7AHRK+uSMkTBL5DWi1Jpylhpt43jDe2YSUaVkrtUQ+ttaM7v7Q6BY
DiOsJzuRXV2H/pFh1beRzsmvqQ0PUz4HXz2hzauZzpaDqI6wWlEcUhMZuBmW/UOnefEmbrKYgpyg
+lCzCnR8tFDVnhba4yclabFSewi+CpTEQl/jc4wPuD718+RA71OOeNFVJqm+gwRCPE5f4MTW4fDs
95PYOiBl3+KoqlZpbxoYifX0WgeUj7qfP3eGZHHa+yG+AOjVR5V7GjWxw4Bjful0ssipX7M16Fvm
2WXM8ivxtKfQXKt3pt3yhTSNhzyurOMdX3G/PHMocFHXz3dcI7Ei9nlEaObPiXfWlzWT3vr9JU8y
aEXqOG+1dptplFZjWPx5uQrdV8ey+6O11MNKJY0Zt5+rB4zYsL20wD2mYHwZFoqfoUTlG80znUqQ
v0JwcTVBb73NcvB32UDRpLD9HkkauwG31bZGlZXHPI0AJOJyc5csmiwANmLaFMw+q9+hnX+CTrYf
AHNHRMiAzYPPNz22DZfqLP1p62jduFVPwWRx6aoYA8NxaI8s2IzOsVcz65pvVkCHNRzb8EEHi3ny
Nesrqyhz3ehRdhsmFIb/ba/MzH+/Wn6L7E5b3ekXoxziU8RMljIFZjrMyHIzzu3VzDP3popCZphv
OsjahyyuuVpjeMCxwexy7jLzoY1x1tAIb/CUZ8ZjGXbfvdrE2xGnb14FvEntFXif1hUj7uvct1eM
/M3T4MZ8fPk0r1XZrxoA6pypMYKKf8hFIyxxQZzjBbxk5T03nwS34OyLZj9H9Xy0zTB7pA/QIWpn
VdLOWrqVbkAbSVsjA3XorLXOy5iN/p8G3kE97pRmvKYQPHhtBTQM3NJTZcv+endBgCoMgOPFv/kv
jvthcbl6plEd9MoyADKSVmvHgoTZGkW7R4ysC5GRkzq6hykYTnmrF1f1X6/rCXeyFRLzvPS4sg5X
TEVisPqt1CYiKpK7X3eUWqtdWumJQ++S0s63WX4Rd9EptgLQpulFiU/pdTQHJ4SMmeG4Peowovek
U4kXqWOG7AeYTt6U14eu1wkkyJLgwqq3f8dRu9I7WmdB/uaXZC6SfOUe8a/m+zGyxQtjCAAu1qsX
h+LnTB4ohWDx3THsaZ2TEUtu5GyuCBFy+BwtCT2YPeJpQbAhmUPlYi0w7h5M0/Kc9fnZW4+v2nM0
HEBG0zjXu+aZb5MH5zVvNxkopu8E1ALA943PAVjOLsApuDMmaPLKfy3bSMAEsJ6tgknHKNHJaabm
fiEQ4kTiWg2GyPrhxTJ8w2jq7jyZasdOxHiRXLNadx2RQO6wCqvJ3lmWQVaxPQ+ryMjaL2pvMOtd
2k7FTS11nDT2di2dovU0p/mlFQjGXP4v0W9lqMgErt/SHqIzxo1nvXO1XWxn3bvUxUNl+URQzVGx
sx28xpMHZFGZwMVyGMkELRqCC80DX073rf7ssEkvs4Z6zJ2dNpO5oU4bzn89PXSPHk2jp0IvX/us
jp+BC7fK/oZbAgWBoKkkcvsyzlr05PdJQutMd9bS6bR3soG0bc6Scq8Oq4JVV9/J/uyExUK9iB67
gERa5nviZ4YCI0Uc9s3OHAJZAtqfvSdbQu8Ga5e4nv76971mbmxUcrafkZ6i06s9j0toDs6qZkdf
ydwACC6YNzL08fNI7ues8lZ+zDMOXVq/7lu3eVCA1mhKAGU453mZf4gobi7yPhmZp/hYF/1NLRwj
2yTJ0Iii1dxgBuTuJ+vtmJPVTONzsZr6E1Xj4PoV3iWNJm2X4/8YvP4cTjwzJTqck3oQ11bd8PVD
bzGS3ae7mviaOvK51Dz/DbBctc/qwT1kePeYpzH+HJ0x2ORYtAhPNbpHWhsrta5Vmxkj67FLALeo
QwdBJD10aOqILqFcIeMirimhB5QSiP0ZRdWFhsT4Ug2ognoXqp7bZtFnVuBy6yjwTn5Uii/uo584
2akgAGut5+bwjOl0rQmNEsOn0DXSSX8ClMXMzISz7cMNujTLBLdPUhOtDDwat0x+q89WbdRH7YAP
9Cc9ut1rCgAtX6VlaiwfzNOUAgH+11MrTYjHEhEYlGbWD8y++leayyBc9Rxpz3IYL9Ph2PR+qyMM
eut6tMdbk1sorw3hbu9XvbSkPJl58zUZ83kz5WiiEOK6j3IJ9QzWxH3aj0uc+33TCuetckV8/nsK
T9U5dbAoW3r6s+a+vgiXi7mBrwbYYtuOIeVSHEUbP3eAXxvLlVBlHlMia5lrL6WOhgz13DUdwH4e
6GM2D1dVJDZeEEJ80fqrsvew3Pvz6t/3qbc0WTXc36JeCIVfrlILmJhn0Zfx+m7cqbXLkIzpU4EQ
Qh2VFUCfOy2XAdq4T5yPsWxbpumlXM9TUv+Oa4JUKkbeSUUAZOnW+kebIeaajVG8TCPx9lFRNY9e
kSh0cXnN4tg+eFGe/3mMja2ebsulxbKp3OnaOKI/jS6h6hY+uQtjQAOFjplt1Foz16ZqR1uc+4aT
o62f1mr1kjlj8WKmEBMbh8XlgshvixZueuSa22ppgtBnttb3dfCALNeWKdm6ywvEHYkT0dgw/XMA
VK42/DkMDK19IZFp7f9zSv2Aesffnw+jgturD6bLL8A8MeHHlWLJt6TMS8rY5Zwpum4PSxBioQNv
jjX3m0xr+SkZ4W+HtjYPWuZXlGgot8Zh4zht9w3yAOw5H3dbGOCmae0hPJS1a73AgUHsI1Lxo+rr
c2OH0Zdxqu3tCMfwrBE51gtv2AsTeslM3PnKnOr8B3EpBLP42pcoZA4SY1PdCRUtxOOpWylhjZKG
hAHw3LZH/D2MRIOK4aR+M9kk2SZs0uBUmkb7EWssvpff2EcDwoQy6Q+Z5gIszlb3jkJyQqDVv4SW
Xj/1rf2kosYR7BFuPIil+CkAk5Co/afN0ZFxk/E0Oqg/cbgcxr29L+nJbJ2FNdOWjK3TyD+pI7Wx
QhZKVqWVf9oXJMH2KxxT1YfrTBv4k9YmM2ce0IB+r4Xl/FIRJVYaWcyhvV/6EE1nx5q+q1bmf21q
qlecyL3BBV3zoS/DZi5xa9ngOmTh19rgFJejf+4FFDcb0RkVsBxuD3obpNh1UpR/A5iyOAS+6bvo
OyRfbWiBzfAlTopjPv62kZa/W3LsT3aZzmt1KLW82nW2Z+7UIQu2ao10Az+3pzcrDVwj4Y3pRal5
IhGxQjKSJYS6o3OYVq/QE8iym83m2TBr4+oSJNr6KIDwhp7qpZLTMmke0sFv18EUBZfQHd5ZZ9RP
qR1PK+JhxSFycIKs4+XYtiqCsD04jcU0nfFn1GeFnVQbe+nZEd/5r/O2qV0tJ44QeCHRKMEAHYBW
vqsjpdBgqpD9r4CDJL4KrYYSdqh3xNKzN53L5ESSCrGDJNSsUboHFEqaYVxEo5/+EqnaDtp4atm/
M5c49tLoyjckph1hDtGfPXWuTZoj+tAKcaSkLzSiBJj5952ETUM9bDIcQ5i7XoXnkwqoVd4PE/+D
C030d+daD26ljZ+oBPGEpu6w9cyCGDRbG2+ovFD25Wb1KareX8eDU58NfXDem8lf2Tvf7NCW2mme
IY4U8T3dzvL04jE0nY3fz9EmkywTuVdMNywElYmEnGCruJxP6pzaQHatbwF51hpJuFZBBzwzBKvR
lEXeLWiTzRRZ42MUFtPaC6PxZE32jwms5EubttmJqae1DYEZf4PqkfAnXcWkgO95dDrcPyyabfnM
LFYdd+2Q70JNWvuKwuGWp00AhAlpXl+GM4GIHP59ISYwfsUf4gdB2NNa5WqpBajaVB1KZJMVWVaF
yPFAcZbBHF7rsavOlWFB1iV5e7DC7jIA4lBHfstjMEs6IALLFzGUwdGOfcap6nuoOdoRhUG70QiH
WI8x4SOrvyWm2vO6gr6XCStIHUYIzVstD0414opgNhbKNY3le3eZXLJNDIUD05SWE6Up4++MPxhU
uMU7LT38Q8mAJd0pKoi9S9Z4G/WHGiEizx6Dbp/lt/KQt7hDMxzF902Tp9kSzFGu7n0VHMq7Jor7
54FBy+a/7ZUyyBAOjcaBYWqVb3z4FPtWFm80KpY+dxyhnYHd56HlYSexWnJEDf2xGUMGvzjSjpOt
Jc/ZOHxEZofUYjlyC6Ql8UzXZDkaXfOX3/XTLo6lfYHtpQNbZ8I5ue7Xxq2rZ6sObVCLmo6en37L
vUaXuYu/T2U8+JXmnmoD4/2ysiVf4gjTaoRPFeGeB1d6cI3U+8Bsti5Vx2w5T0ImSXz61cgcuLrL
p95botlU3eRsVD8/EnSE/0w+pJBH9SECVf5ej5r48zmrT7ftA2tb6HW7Dsvxd+iZ5sOQOMkRDgdm
ueUJbvHnuh/KhHBVjCvm3qALB/06yPZqkaQOszGNV+AFrXWVBP0Xe+hpZNUsXIoluQnN7CUUuEWb
BSctmb186zvrp9Pa1rPTWNaJTK5iq37AMZYqPn7L4ZVndZ3tBl/KY0rP8A2X0kMNAf2b63dM2ys/
uVWMXeHizxpPf0bcMSlTt2IALJwL6+eyg7f8vjMtZwY7vhZ6Zf+c2IHIQJ6An35GndGuDYg8Z0dp
D9LoilLUfZpFV74mEwDQZeYugwB2sENeA0lg1YeZ53RCK2Yd6ofiaGxZ30LM6NnuO/6sR5HZ0bEl
Z/UqjZbUpR4ch8hbArPp770RlTlRKWfB1xLM0kTg1O+W6qRCYYT1SvvwK6D9te3P5yQcp8dOBx9Q
5H3/Pa3rBz8xvbdRy4hQk9LZZ6jeHX1u3hxHfzBNq3wyez1/wxnPLcLMPsI6Dm/CS4v7YZ/c/n9H
Ezl/GJb+7eNyfAtPpWHiu6Pvozv/EbVTUV8y9k6jQyikuasC4qPH2n8zemG+/XOk2oI6X+YT8JUt
pp52O7hYCqVvT69T+djHOUh6Fu1X9U6ZJxGSeHgNd7qG1ps/XdKjroVTPkQ2+Jm1gdM+RTjPE9u+
xTD/XrMxPyiQC19Di5i+DquuRUAmkJYYzzbfwme1l4Khvu9hp3sKQa0dyBHYYxV8Emn8QzWeVKdJ
L6pNoWnujeyo6uD7rJvcqvgKKLC9qUG8FNVXdG/tTXFQlyNnGcYX6K82mjvN2xpYxjs0H2oxBDHj
4J8z24EFXWQst61FnRos6Zugap66qK8Ow9DnGyMXCRVKgMBPLF3CdkKXVEsjOihRaDFjSUV4oFEt
hL25Vb9v7w3g7pI3b0EtBymPUYW8cDSIbhjQzbMpZUrBZqCCLCP6emrTjLP5jiVol8Pmr/UpXdlZ
bkOoy6OrN3jhfZOSirAqPFa4qsmRjSpgQ2yRqg3XhOyEFTkaP1LCG7FZ0cKwOoyEVmc25gOGVeTn
cfaRTjJ6y3rb3lcoykjaZqpvKiQKi8jg/vy27ZDWRIbOjCZscuhjmyajjJld97Z+Aydev9LX3qd+
k7w0vc2/P+m1mwKIqMZ8NwZnoN9ojrqWVCTEK0VT+cf7XoCIa0I0BxBr3lndNO2jYZCfZkhsdFLM
b0xFi0uF15hcCc7XqYb0Osp3SFnTVR+OxNUs+m6rZB1z/2q16lcgfG54iTL9GMx999UrUgNHcdw/
5h2B7gjQgkObDY9wesvj1KbBDpZYftMG30eiM+zvnuP//4rkhvyfiTPC0HWdqG/HMMnx0+3/iO6Z
4RohmEpRsgIhWdbGaKRhxu18QjPPakPOAquPv8e2PWxit/02ptl3hfEh9jm75WP8PY6E+4DZtvok
kTOlryi+F8wTnwv6UhfHYiRgNzZwPJUi5UnjPJfkvbZd55xt0i3o6ssXlMoT/QSPGwN/NQTewaUr
QuOBksy7c4asOHhU6KEcrZoC2oW6DLZlvo9p3FAJOjZ22pT+JdKYN60Q7yydy3tlU8RTtzGXw/t4
VzTdBsUH/cvcPKJY4ZuKFOKNgNiMeEKHecn3POV31I3GfKrBAhuWWX9zIIiu7cTPnhxcTAeyiYmv
mQA/LZ1ftXCyTdvjYrL6O3oFDkyHwNi2WWNQY4/YHuZlvPzPkfptliOhp8azaiP885oqyQqCIYs0
4c43OuYq1IzgoZyQz8xeRFqL1zDxHKaBXAI7gP/VhNfZDCMcDHVEM1hlKbckymHaXTI57coUX0wk
B6pX10VEpVpFf+ooxDdmkaHSXZojsss3mVP33/jJLwPY5RXjchK9lh54UfTZJdTG36UTeE8Cmi6Q
oXT9t52V69BjZqMnokY12XSaioL09RWdfvfqOIlzLEWL+7NsmieXYu5PZ8D0O3sjsqE5TYvPURWa
OYLI1b3j2wXGNsT8vLr3AUKDcS3Yg5gh11UpzFwroZ3iEe9p4owrzVy+QnNhoq1ZH87UlOfIAuCQ
yprFh8cgRCMuROZkC3j2LRkqiq1R2J9IX4zHSQuKbWeNrHnzPH53swjeA0EF9x8MSQLfe+ruN2va
EdXagR4hgZnV9/s1zyMIVKLf9vuxd6c3w0VR1wLDHFn+b4B1+NRBrujPtVnAmgjR83AlLH8ib1/i
FQNfvSpRsmEt4H8Lr/jdCIRyOY7N1dSEQwSSxg/2oLa0OwrXFB/3/7CDEBfZNhkOYV7xvFpAjaKo
klOGtHJVl92mqY3hhLlq2LlR8VsrCigpU+4Z6/v/gclkaTVN2fiYVhoVqbQ+4HmPBzPu4y04j3pP
0BvCzz7AgMmVuHGWr8QUdMmTlshNQpW70jOG3Km9lCf2fGJ5Ht4Sj9J/1crgHZ+iPBaZnV7GONyr
X9BzjX5d2+OiDyucl5kE0qOOn8DUa0Y1sng0/tnweHstQPFB+CnrY+/pE3O7tN7NfhS/Fj43XY32
6tN9+DL0nyWkwydw2iQWU1jvhorW/xyUAgiEJoiFGPOPsqNNw0zFp342P5XGVYvacOdYg7lyFEjV
SLRojWsKEuLCcf8Lc1ds98rEWp+vhw74Jop3QgCX8a/aeE5/7quCznZfy7MvI32nt55xK2DKpKvW
xYsX+eEvJbLI4IBsDDdfIJ9k0moWvhMnKDBw6KiO1EbPZkKspTzz6KzXYxC3e2HjuuV8g8u0718l
TJ4NYK18rw5d5DYHRDPTunUqd113drFXSxb59f4ReSNrAannlzQb4osoHSRuTmm9SrcA5DWX3uHu
ki+7sH6rP5SQMJ/dF78bwi1enOrDDnmspdMXg67wWt3/a5Zj6nIwGmde1fEotuqwwgxBXTsPCfXz
YnsaKxJ+kraruHV11lsJ+33xhq2CdMBxWyfNVjC326vnDBAFzGFu3Z0zr/TWbT5aW6+oI6IPPOsC
4yDUCYLr2up8/4dNk/XQLEn3C8ApItPrfgQsfEPDHvp8J/cp8XOnRuJL3lvoItdqjaU23rLaanND
P/X35SE8f7U0S16CbJx+2gwLVsJqmbRDXGk+caBmqCGi+lImzsIiCPaui1SKfFa8NGkqSAlcJvQW
dE+1BoxcJgEUkL+ylK+9w1fyiEjSuMHotbnOu+G9b4Pf0hvi6xTmglkI0RHqcyYUfOeYs/saTmF6
rshpHJuk2xFX3x5CWehfMr+grc1USNTtr7sZg5x2wuBCbu7K7gSx76UmAj4LI/tBJH5/dru02mYp
a8M+00EyhdZRkWS0Sv/QS1kDwn5AQNug3KZ0DbTi3ajlGxlSzbpAD/ElLZqP3qexw40b1xsPzLUf
cbztu5wkhJmwIF2Uco972H2LKabNIkDu3dTOrRY9yvPmc6CxcimXVPs0nn6k6RK2Ydp7FUvgVlTN
s0bC0MCvCHWweGRwJc5xFX7tF8WP2khjttAsY2gneHpC7myUa+UBMGVcvVD5qluVjmGG6XHXIVyK
oqvl1il5malzbYgFOKovqrbcyzstbC5j/tSaTX6NSpZGzVLtShHn15DLfDXV9AiyzHLWIYI+aFjI
9og9XWuZMD6GlO+BZQrYg8sEXnGy1cZv0+92VzSn1iQhvvLb8a4BVtofr1pVIzO2rEZQobqBTuFW
D3A3oVyzvHCWWFQz9ubN/WvXM/Imrl5upmyYvmAL7I+lodsbO1tWOsAwDkyxYVxbrHT8oShecXDE
tzY2XpSIGcctVF/Pnk4+j4Oo6KqPWpQVIWCxu7LdsPrQA08Q6ctQJLHcC6BH/zF0aGOWIX4BtRcO
hKX4FTfYoCmMTVZR1yBZdKBykCABpf9XAXUpHbv83bAbgmLyVFzSvCO9KZP+Tn3eIunlyo2Yoqpn
KhDPTWh0pAoiq3zSMT5t/+7ptWUc7o+qmV7/ihTzVyVyUC0ntQn9+oueZPWVgvjQRVHxwzMQdXei
+4Zp3zyXE4CyOMnjk8slfEvyft4EsWTuVJCQFvGENjC6PMZ4yV7sjrh4gWzpzxySMnlDyvLwqHJE
6PyT2zwBiBwM45HQSv+oF7LaqssvyK29NrNCczWr3+PqtG8ma59VNpvWx4jVZ0+RFWG7YfC51Ain
KMzL04R5hGd8Zz2F0U8/rOWr6D5VEakO4vqrM+s/S4rmi8JjDn4nLsLw9oJ+8vW+2puN31z/kBMW
TZJSdErqmPudV85LxBbOn3tr3281eY0s44f8H8LOa8lxJdmyXwQzAAH5Si1T6xfYKQUtA/rrZyFY
3dVdd+bOw6EBJE8lMwkR7r732oYcv9fzvYpSGYRJhsRIEPutG2UYsjovrmyvtuLHfDlJc5eWlmuI
EeY1u10/uofblWqwVn9yc9QCwhmOLZQqOuxlR8oTvC2PYdCY1RfNaZwn26rf1V9s6gT3qMirLr3A
9Zi35e15v/BcPvP4QX78tFN/v1oj7tV0iteyjOx73A3fJrRgq8At5UMXYn6TCYAA3Qi3gdSNa6N3
6SkejuPIvN1F9f7UIOxeoRAevxNhhFYMA48TO/lqsuPhnqVgubbzyftyyLkirGg74OJ/Ie1CfxBl
+tYskKiATiNKOus1YBUHbZfVT7P4HGIklgem/gyPQXbwubX4oEJ9GsoTrTWfqsnc2OaYXVX3vmAU
yIq2s25BUjEGxHXQTg1rNJhwhBG/R3ps7C1CMfZjFoq3rmpOY4+PTR+pxlVsN3UTTOhybDa20gs0
brBupjY4dmPan0diU1Ysu+RmRGR9BiLHdaY12+UV9q1Ju4Z59+4TMnPmChOu1LGtDv/QJEtiqgb7
pKbypsjGs1jeol6twqx74CrKQrp5xdMtH9oEFWs1vsuxqN6d1sjuphKRZRZF+T32zJ9d7mZ7ZIXz
TglbXS/8DKLCp3fu4+zKi2cVBsU96O93WZNOYMEcN2BTHW9Leebez//eKgf993N/tsIo4u5cdL/f
VwZpdSVPYoOuudi7FZTaPpURZGzqnooogHfb6PE65ilICkFbo267k+ZIBm+tLD5u3rRCqx4Nuo4W
EYPvusfBSDvPPI7Td57trmqQx8T0PYQPjoegZAGc8cusKVGJeVya6nHGGkfiWdurXXVVBxKI+rV6
TUgqO3tp1TyPU/6izog6aEkZCxz441VlnTEPMHxciuTQ7op1SiQWp3wdomAwZ5ZOLTIBPc8exx4F
k9pSz0XLc/PynNpKvJAcucBYERVIYUSmBWxcAmfUbmvWyGFTAQY+xDmzELYVZpt5JWyWLAJ0mI7y
TAv+FIwjGno99zbeRGgp/Eok67XPxSDj6nS7Rk9oDhCG9M/K2s6I7avRgXRGiPCedYucQDq9zlq9
OImcPqpGf7geWF0RPZr8cIgZJ5LhW2VN7nouTfOupT987rve2DalT/ZoZRj7zpqh1TS6fMizGkJw
MVkcyJN1wksLryoYs/veTZE2e6Z8AQoGgT0jW1M340fhDiaRFInYELodf9OyDyvz40+nIMOB+K62
S6cdunx+xZRMCBJi/LOT6W+61W8HLZr+I8HRjHoDIwDJKLC5acXrhFKPbCVxKhDKmze349Qwk+By
DqKUtvNlJn4kii3nn7oc18MinkF4S6ZfrcMNkgFlSiIxDtTtsFFXe/XQ2dX9kAW0kohEutWtVTV4
vws4fFh0gd34y+Nmd8pMEMq3G0U+5htiPzdqXRH1LVcMd242nVI7JMs+vBqmHh73KJWMZMYTP9/2
3gFKccqkuJEsRFKnMDXmVRiC35mTsvmIBvyVoe25rymskqzuwo0Aa06i0xSh6bJWVmzXnzaF0WFO
Ym+rlXpI7veCkBCIDY6NJh9UxEaicjbm4EnXLPJYjH8SE+wfrYx6FftheFDoB/VcZjWkpQqzuBeo
39epJdvl8uKgjVsEjjMSuTU/Jt0kWWafyazqn1vaSwNwv7csHOEjx0+KS2sbZbVHCDjs7NSDvg0x
+mT32cYeUYchORe7AUPnQUeK9Ur6EpN0vp1ZEeRbYd2VifYCPIWlDVdtyEWlPAWzp92zMuf2pHEA
11cWZRW3zLbkEKq3ErvIt9nC4tVqSXY1J0/eV16jrURjQ1oMbdZis9asdB3VFGdm/MSt69UdqvqT
roexlT29II2J7HpYlnxdNO2NyG9eKqfVNkSd6Rs4vi9qvTDMbnm/7LW2GZ6khLxuTyNfWtOG/wSx
fEy8wfzVwavhPHSiVZ1aG82cgh8+2KA2M7tP/oQBBhenfBh0DsDlWpBFjkevXSCaCkzkegakpp6J
6I4ZEzVYjipBiyk3J7eOyLxJ3FfG6Ft6RPGxYzawM3qqvbzptccGKRNqLpGcNdwbF41MwV0monLr
ITTaU/hc+iqevlzLsTZZKsEygYI8cZxlq8Tgll3iIf/AX85CRfTdO1MPGdA3SAdXvzioSS9w0+iy
LPKL2rKvRskCpGEyCw0AYb6MHOqvmjYZsztxkfl4IDFlQ3TeMbRb8+d/b0SRewmGNN5o2lJNGnl7
9Qt6L2Q0xKfMjr8cfsRZzf6DNmjvqqI4Cq/u96ZgNQjuUp4qk98PwYT8mJ3swNIi+577rKQjjYta
FEZbMiE6BJRddw0HvUOTyla0PKe21HNArwgERK+46QjL3gSo5z8dgCUKPGjb11oL+BUxCHUIBJ7S
rETPapAvUxJhrG43htDvdD8B6S28+SG330H49NvQBIzk1YTC2jCevpgU3nt+5oarugZqjStiReH5
LDoZbDxELEefaFFokcSdKiEDkT/eHZ1TWgg25AIu7IRhZuemgaY4Ld4UkxEFlwTIyUkvnnyRxxfV
cuAb97eE63kvqFJyFMRxdSwEuE+sQTONzOE/KiNZIjVxrKpfCwZ+YGTld6sFGrTI2u3O+myJhn+L
KvdnZxtM4QtyjpRf0ShwU9QG3bosu7077otvIzpcIhfadMt5012txYqkuVDwJ9/fpLk7H+MSZZ86
jVpvmo+NY8zIXfoX+ATTM5LvZKXZMn+i+AXa5IHmh+sUfpn2uxCvQ2imn8i30oM7RWQwLCUzTzOM
zD5r4sMOJRUIJs4gPjo/bg44JnAX4c4nLcLe3Ayo8AWmBTqFWvbpa9XdUKXdVVY4tQdd/9XHxvCI
qZKRcEh/mosNCnAnpSm7bM1qCxvV/ta7WAYn5Ngt+A1mM7+KsY3PzIDJIuod7agap0ickLmiEji5
KTghO6toXIalv7P8Yr6Vnl5rVggQoGWpVasx1d7xdouPDE8cbkJFumvo/euO9QYZZwklNpe1Zz8e
aEbT8S591LtGWv1UhkDZNsFhbNB+m8sIMEi+pNcQZR80UNNq70nlMEcmY6PIzap1GQ/RMSQuA9gB
W6XptIfWnrc4K8WrHhF2ZgUvJD14E3oPl+5p0aTRksOg2jtZ0p5CCcOnNifSiXQZ7uQQxLtcJ+gn
cfLwYWgj75zHWEjSoMq+geoKMs34RnBDzy0TDL4vx/LeH4iNvb2guxyQVn2OZAcMS0zhNQVNhtyt
RSezdBCSgpleFs0nEAExKoruIxzlAX5N+at0qr82kPMeEl9bNNa5v1IoCquBfZ97TrrxdR25Sc5t
5do3zt4pwrVhFvO1XSb7zfJgBKI6NwmWfssr1h7Uy72qOWY3GnZmT6q72lUhSKGHwMhGQqSycove
QoIyOe5I25wsF/VNicSCXbvsUisbJ2OAyaCeS7qGQHL0wq9mEbXn2kJJO5BTMD7qk+4SbvqlDo/K
Jk9h5fVWcZYs1ymAV8pjRa4pQ0k35ksnbPQJuS99qRm+vXoIYlLqZIWOgqIffkcyboQkndBFdXJb
pvQcNKfbqSrSVuCLxSfkkhXzp8tiB2OzCiyjO7oJk1VnQLiseh9NbA3n2GlxnCwObvpo36CAuxdt
O2qBD7TfCF9SjmMU+C19vymKXrC3l/t56Z6oVxlgx/dZql1c4fX3YSQf28AgxUbOxaHEi/cwpmQS
6bgYP6YieYvCUrsjiBXde5F9mFL3nwkPwhIcwavPqSO/bCMlHKGq0NpZ3j6kqj/V9GFvtjDVEaqZ
d2+cFKeXF7gETnnp8I6N6yy5U77dAtlqI0WwV5VndTHETHwyszT7ou2EX5CkqCNlwb06Uiojt7fC
zKbbOax0YyB9CGG3TWK90S2yVJ4PQURI/C0XrtLEnamxUgtiIrtic9zFfd7t1PnbowpcJabtrj2t
mzZj29JLacZicXBWXy2hZrkZepvbt+UqUaiPF3rBvOfccPPhHQ1tXCKBvS2oKnSuN+dUQyLsVkdA
tqoawsfd6KDSLrzCLLYj8Ncjy5TobXm+n+XaLDX3vUJKvLX7lguaqd1e6xgJr1kUxnubiwV/2HwX
2Ol4xfZHFoIcKAVj68ERg/Ur6CAKRmbyY8payVRZc5c4b3Nz+9T0qtegj4x75bzAVUAnMVsEpxXx
VEmmIWNmWVGadOOVLNManV08xNUr3tHuUjFzIHvafteS0H/SwvFVw674Ddf73xt1ecbqtiJdxP2J
bhUEU8KQumFZlrD++aGNxbdyKMUHOeEl47WpfQYzUW8BCXbnItAORY59KkwlXOJMA47Pb30FQPp7
K1yei5dX/34fuLsDN8vXhJXXLsCc91DFAWrSeohenYIxiYik/lliGYywOP/IXQNK8RjHq0Ce7QCZ
9AqF1iXJtX5nkxRxGH2Toq+m5nTjpj2wurAPEXOphyFgEuoMvvUPEfPUnEn3k1X4V91MhE1UyJtZ
Kwf3Q1N8CNV8NIfxOE9dsVG75LSCrKnqNd3J8UkKRsJBPSbfYztbt0uYqqZVH8uO8LLq2i7Yijpg
LCrtyjmYSMdfZNnl2GIplUBfIPQwzH9MjSZIJJFwR+kjalD7sy6RViNdaJ7AQ1W7jKqmCl9qo3vt
Fjvm7AgN7EUR3St1kdIZKcWRDKb7vivjtauUvdT9N1/Cb6F89F0LHEJOkDndxGl1CfuAlV50tgUe
835hvWijRb4gxDEQ3F79eHOu9SGI48UnylTAv1bQ4NSe8oWzDLxmtXbuSpRMZBvL17730osBCO+p
BFXwEOagHiyTuUQY/QoYjt+LNE7XSpWMUmljelL7FAIfN/Ob9iyC8iWzYgarfq2v3CUcrTCMV73L
mhe3S+pjX0zBhpbOXT30FcU7t/cmLsyzt4xp1a7oJfFBtrVW7jisQ/gzFp9cIk3KmqL0t1NK8klL
nu7qzwspfUlmpdnHOPfDnSYH5yCd0tsoczM5TdM6pM9xNvpjFYCQsAfKALfztIsanhPXC651fqJT
UZ1x2uYvaMfIA7ZEvFO7mdfJs2vjRZid4tqwPsA0G8xnSFflOlyyvQXgtq1TUE/ZGVgC0VwS+CD5
pvei5GhP3ZHCzTkbrY4aLke2qJTl6iFzG+estvj6CZErcn2rBQHpuHMvQPf18l+bOqfNykHOMfYB
tODcxCXGHW0bxYH2MkWST5cFZKKX+BO7/sdA5sGb24VPkxvNn2jOSShM2vzJAEK9y3ojuZAy0CMX
qfvtuHQrcpEbZ7cCZNEvu4t4eTXVHYyn5fChk71u00y7V0cOsnkI2AHzN80xb3kpcc4N0iwFu3ZL
H9PNhvOIfWQVMntiHdM+O3ESHOXQeds07sSXKJ+GmL9dK7TP1M+PamCvHhyiy9e9Wfh7tevbeXjf
9NmxWYwnYVE+wevVn6QfbpXAAcyK/lT52kZ9m5oe5LsmhxmCJxn6Uzx9iDFq9vUwMOdyWHEUUurX
IjaYVBM4hz6BsrYAl/uhhUyvtSEWByPz7S0IgC+hRf2vZNpjqOU074z8KUYq+2mOTLPgtxlHs5+1
rVfeTKbW0r9Kfee+DcejknSoB10rh3VehfG+bcTh9wxzRuZCVJA4NjJcrqCjf0173dyCpAyebIew
N7tr7Y8orr8miFM/QZqsmCRMXyM9gq3RdPdcyMStaWwLB0S5KcAwj7ScesNGrziDzQCvT8VZlY8F
X8plSugKKAHAv3cpoIJD1pnTuvGJUY36YkCDO2qvZTBcvTFaaWOUvCjP6bKH4Dx58bLieLu3FfDE
ejqVxzJufMLHcek2cCNp9DvGqqIXRtoCinaPiM0zLsmfyl9vp2DJexBCOlTNLQDjcBsr+YRL/B3u
r2ydiSneqfeqB76M49Ak1Z3d0FSE6kRnVvfGB2kbR4tmI8I29tIFgCWl08DvBf+dpvVds1zFSRec
7qJ6eKiM2SVsoEh2peeIA/fT7zfMldKgNR0Nrjbs3M2Y3j61+tmTO7dLIZZQ4DTD9XZNDTNhPPiG
gfPS9SUVFz8mNBGN+dxbN2gi4ucQhWPO/c3/6q3o/o+6B90x7MQR8CKioYVIGi9dKthjmhnSraJN
f5ei1MGQTJhKqwNucB2iIhtWhmYoik8GfDQxuV0hkjhg0KyvomJ9y9eWwNVuBliXJEWoAIk4AgVt
AtPcSErYlTo5aC3QsDQhLKtdppHmsSJ0y0D/uk1Yk9G5Jh4gTPllMu7JDwA5zHUn0cL5ntzjlEm2
APsqkhowl8e6HpMJZnzQDnZ/O6WHmWBPJZRjhBedKKBxHZRW/6Alw7j9szXJZHgI4Z9tJ8wJflBB
1Fy6jQQQ3KFO0s9JVk50S+sZU6ftodpcZtLQPVaO1ZUPVOb9HS25Hk1YTTCtG+vlrsbbvC/cIN2m
OdTJWu/yrxC4gb+wQMD4E1vt9e7TnJO103jgH+Qsn3sc12ePVefa6icgQjZUzDxkVReCGmk97SMb
xHe7ZDFs5wDW+IjVwg3JBn/mUElWRTwEh6Hww3NhGu1xWrY0iztKmCLsVLvqBfWWqW/bIyuo6Dws
W39eXdqat3/g9r5ufoMA69MnCOVjIEaASElE3UpTb23HfBUJBttgRb3aHWy8FwSAl8yCy8pfKSeU
RZSSHs/hE3r24fl3Y3Nk5Owrn1t39x+3UJ7SqiezSdufcVizjsHaYvWYXEaJ3SXKEQxpQW3t4BU+
qwsyHlz7UYdQJ6N6p876eCjDo+ETQdj35XAQKWEHKqc36/Vnn3YVNoWW3scQyl8KJmB1D3bWzz8M
3yK8vG1/917bqXxPh0nel0s/rWd48m63pNTZfCGgiqwpdK+kycJ2FtDlh9zr0F4globYNaxi+rVX
JZamE0BZAVmWOMd573Q6MPKlZdeLPns1ve6tnZ38ezR734fBmbBIS3yES6s775tdxzxsfcuBVU/q
RbE1pDFcyT4pHnz60Zz2eXwlqfZMiHj+M8zHM2d4/lMG7TnlS7s51dC4bho3sm4Yj7qp33qtKx4Q
XCdvNSDb5XOP1fhG7HCOUCR8+m3lD3V4OcEjU1xz4zAdPCUVKYCmzw2inehMRrGdb20/dT+MFhHT
0ifOONVYqOVnsqGrZw38D0Q8ZuxFmmGWDlFhFdc0DgsQez3ggeUn6wktao85mObH45uYWD2nyRNd
VtxVOkD1pWccZBTIrM2Sa+gVS7qscTQIIHzkdH8ZIYnAOi6poJZ6vqqj+OQNLDLUhSWGRwkEmEmf
urJDSso5gwfz6CxcPfSo9T4Bv7F5DjrffI/M2LmSf9eu2kUxlmPw3TQQ+X0rBTuLmuG5tMdfatW5
LDHz1h1f0dD0+4kJDbhKE/H1cueNtC45zxKBMeMWY2PHY7En87x5jMhYUfcwtedw/+rM2by6Qa+B
pZ0gWdh0GlMv/bZkpf3yMkJC0JZhWBIPxBt7dyA0cG3BLN3YPstGr9XjOzEwb45GO//u4HJqTPmN
CM729oYxr2OKdwbP//MNsNIYaI/W8a83acaO5NX2//2v/OsN6nNIkYfX1ouWfPnkMtApXtVwUj5H
ywR0YESL3Fufn60OtefyfOIY2TYXoIVx8lnvXWrc3u8mTGckwIw9Q+F2PeIR3E6uAUJ/zvbqiIzj
Wf6+8ZUMXAZkb5SOS504lg59f7yQs67RNkUscUndBh/s5BhnK45ZdgdedqExq752ze77FSBxMjCX
o2DWmZjZxAg49ZjfpxkCsGaZb4xmcxcVriARDwyJED3AwTC4Le4IZpr2RZX/3s0zf9o3bfvPFAfu
ijC1GI2KF66hm/Sfuue/x100/rREua4DWqWrnKFOWrOYiqfxS3SaOMvFoj/Z3CRroyTzGH461TC6
0MLO/fdet69VbePw79x3PUv8V7815A6ZIW0STsb7NGZymkJVX484Y081JI113XnFk+3bw64Y3fQS
IVQ8R4EkODPw7IcuTS9NQYiOOpzrhr+9O38Z2JMCv72oJcGt5nMdzmeXJEEdf7VdWe2b6EYyUBIo
V1TB8q6dKbLUSEnUAt6pP4dn9IbptltmkZ67CmsSQWfLqLY9od4QlfiHUr+j3I+JYEVqn6Plz6I3
tUWpH/7eouJm9Y9rvqF612ZkvBES31kVujOZta1pyR9mjwQX523xNhP9OE/Vlz6UuM1RXPdXHayU
Vm6xOeNUYhgJzegC5MJ7UA/S9zZq/eCJobzPjfkUjkW7kiPdOXV/waSrURN537CkYMBTrzoUCxpR
Ek47X2s/FbdjZaaNCq/Ceo/BT08ahwkFEgmyXp7dW2PvrdOkq/7BinTDqWCtj1eAtfSXUKTWDpzK
OvfCEg744pW0Rn6TjOzItU85u8trzJxKLNw6vn5UuziA4Y92BI7nY/Xcxmn+nWxMghhZcGymhfze
gyg5Bbbb3C6EjlPFp7kTv3dtt0ZetSCyYl37R0vS9FG3+cDaRFpUVrJ0JuAPwNUYOQhiy2u8EKDm
UgtOGPixzC5X7lIyI03t+PYDIt/87jG+u7nDg3r+LHGxMud6JKbWAPg+FWilWDtV5PatULGSF1vM
9rGiyDrGs97s9JFu7e1DBYhN0pHOqLqI6wRhnOP/3s1KGoxaSWp8FcVfRYjgQUvm6PdW6V+5C/WP
psnqIQ+D/t72E+OAga44toVJo3bpi1koCJJaix5Ss9LoFcwf/uJ0VevtksyiNWcaYmG8AqJ3t/+7
bcH+20fkE1wmhOsbROF4uu78FWAGO84zuCDKkzDFOY1ygkucyHxVWx4ilLsZLg5rF8N+aWubD5sh
WhZG5LxkLeU9BNJpYyy7FNPFGc8MgIWyc8h3jpBEtvlV/a9uglurTI3WvCfYO2ggqYXJXkcUMhS9
+Ki76eHmcll4HtbicKEPn+0Hn/lANbTU5x4jn9AYz7PdBesB5t1nvnjQSfCy75OhMR4a7OIrP6qM
zyymLIp1jptbeRIwO3wfaA4rLb7mVjQl61g+i7KY/j9JU+Lv0GzfxAxjEZEndMYV5t/xWkNEVySq
pvJUReIhiSaY19hF8IN1WA1qkdyXM+JXF4oMPFZbHv6Im0VpS4QIxEqIsE+2jdvdKX6tehgW1A3R
qJiLO5Ifm8GyV+SMa7sEL+QJzMhTqY0zh1O8vTFOIvzGx64SXPFqb54fyPYc9hHy+o2iKP7ZVbc0
1v3l/ycWznD+tsP4lukIXzcNy7Us/vsfkVuRJcc8sE6aNw1HsNfWOSPVR0UvEp5crvMamZZSYs8a
YxkPF/xtV49j7RROFcZ8iMVJK1+VpJsdjKTyNX8zpSaviaJ5dNPa7pMP10KB3LRWYOy8yNvR+auf
RFo+eG6uP5qiyZ/B7x61dExfjLo8aaZvHQTe7Tvd8TyCZaLhVcfZybUgGL77g48IE8cxHU7aBaY3
wyZJgnNJHg3BG92IhSaKN0MhjWexbI0axlqktx5iG+etWiwfrV6fZFYVn7KgaShrhMVLQjXief/o
FzhpW1Kcu+Uh0IP3KdBa/AQYOMhACR8oBDJ67SQGQF3QDDpejengEL5pXjtjV9l1gmKRUlkLvFPG
4PKs8jyGBeCitrBlnUyBr428nFJ+Mt8DtMoIqAgDZL09zXAmTRFYnOVBge7SoKlW9oC/2cmzrRpn
qOmTegjj5ReO3EejyIbb//mHjpcNAf8c6ZEssxGn7dDynGjnN9dxseymhBDtAgOHcmoGXboGCNHh
Bs5n1urZfhTh8Oz6KTh/OWUX2/CyD4cI+RBI4zzS351CZBN93trXvGj1p8YqXxy/sj7DUYsZD9Iw
KsNK37vxOK7TJcddPcx6UO462+IO/+/nKGS6ta7kJk1Kv051ISZ/MnbWMhezOgiljYlETN2Mx8G+
DqNh3qk+rHR6G4+atxoMTK5xjk4KkMZid92UODh29VilrwwRfqprTNG4GARJZ/3fL9b/8+pimdjG
PFfXCZ206S5gCv2PFLuJBAqe1a1T3ecXZfXEVqHtLAMMpTpFOqfSdrROfu+GaUqOYbYeROueS987
DIbWk2r4r926FvhHyV0pcvP/DnamVTJee5uhceteZ7v/1Xm4bX7DfwJxQen/+MeqZI2m2NkRQzb1
nFYl2vV//xNYf6dNcpdyuaoYjqVDMDDMv0x2IPAINnSC+gTz4H2awiXqWVjWpmAghTwpJT0zxKST
mNojc3c8DgVwiES3n4da/yd2HxlduDs9HfU1xi/rjtzdMdhhzk+QA/7X5BOTur2dsa7uBweZskxj
sMg6wVyovn86dnKQXeR/IeV5mbEyX1VjAjiwf0r98UvtRd3XLazcRgXg4h/bq4UHKFp3YMj4v/9h
HP/v0F7fdAUBpMT1ejiCSSP974PDQQTr5142kLgm4tMIsgt46R1U/cdwSuLvgGGUCLAXTJ+dlgES
LV7/iK/JRkLXBQ8l6r5w7AqycOKZ04utMtan21b07+fUq6OEgP7nfbR2vs/YXM+uX06X0bSB4i51
UDfQK2nsorwOmu4BggjkCoTElqWQtuSAjlehpTWx8ez2pT8fHNJqloUSXinBRZgbwQ8YAXTaF5pN
SzlNTInZHJSHpVe7PaWzweUSaXGwqjQKdL1Oin28tEDVQypxxDGpJydOLCLCBQjHOM2/75etWtID
TdO42akXfJf+WuGb5FSaCDmZYIUHsQy7PJA1x6Qp8dkuuyhVPo2GFtNjUcMkqb3mEuBcuagtb9lq
OH+3tYLZR+V4MhdFK4QN5WkdWiYFPhydtaInGxoGj7mCtkK/JUXzznJxb5IAhunC6Z/rCDWc2WCK
DBedZx/K9rFEXpSwmKvWgRieHR+6xyxDJIALjVnFsuc0uta32ZjhoTwoaivbTZaTnqNZlHcBXuCN
62fdvi8iE2qiDLZdndU346W1OCMiP/v9HHwAd4XAjEqPBuMVYMp/PrQRtOOApCz1fNLAlChG8owi
DLH7DovhNly8EJkJ/Yx2XXUaGA6914gG9RySUJzRpF9Q+BHp5RrymjefqaPSvmXkbwJSAzzaaXDK
8nrQSVAk+gcLT3JOBu8FsqvVblHmL+207F73YoLEm1putCXfvOu74Ky2VNI5Ns35jFYitEtrdfM1
IYRF7VFmby2lLWpDGHmKRWsU/rD1HIMYyBkvkmmWxla9OneVe/FgoAHwWPqNfWpeOISBEq+TeR7/
idBCE0rktVgEpXhyg+YXsVnk2reICUcZPNbOID9KRngb1mXuXU6gzNHUBqK0J/khM5ntlDEGHlpO
rc+dxZXpuPcjIfeyxIxpt35xp/l6+g5lrXZ78U4q37iSPtyPqYzFNSNCZ2OJpP5E8YcttdN3NFit
zR+Sm9pSD7oxwtdyCGWMJU6Odmg4DZON8miPjgxhOLv5LpLSOCGU0zdZ5FLsh+17k44BE6S52WfG
RHeUyD+PMvKfrtPnDVRVnZgUQQUr0o3F9dKAzemCaFNutWnI84sJ42UFPGLmb2EEGM7BzYiseEv9
SgcWCl/4Mi0PZVBsAqkZz/EgnY3OReGgTBBmOT9PmeexPFj8XDftBvq48OQlsqDF2J3+rLDyIqct
l/geujKrecSUbmDclOMWnFp0zAqjW/15YaxzUAlYX+4JUViRG5veEzfbrKCuVZ/xlOQbt6u8E76B
4d3AN6BSYPoGjEbg+cmjlWYnfVFgTXbj7OgAEoJAmNrKMMh22VZ2b//oB83gMghjBiet1xRyHQXE
0Jl5Kt4rBsJAQmpSQjFNFONAVLKXiS/uecj0A+cHQ57LgoLrTOtgWmFzVkjTVnELsh6yrk4z/1a9
SrKtzp5w4ca4g5VeS23GPDB2ztkVpkl+lXDOA72mg69te6s3X4lN3Y9maj8q50UwQUhLkWqWNqIr
BlfRmgZazZ9hI1gV0Mt1cOPl0H+yzrWQCTf91jQy/VNyqUKbOWKfkN3ullpUtL677SakDA0mxOc2
yqv7qOYAq7hMZeHQvjCSuS2ckWisyHfWr750tjffazRgGIOBWq6siCaQ10+3EAzQ0t5Z2OWE78oM
7kPZeOTDlVe1Fgp9QzsHuvkmsSmbiWrbs1K6h5a9yqkBraysnhVFVTQIIWOvfIbfTjvA7pK1rewG
EHqg33TRVy9N8Sqs9mNwOMVK7VlrhPZGSsJON4fmOay8+ZnV9bbT0/DdxwF+rTufVbve+c/OkK0d
PfOuQVWOkBBMzi+XyAyi5eZVWcjo3ChVnVemBNjVBhQWoV/SMuREmDRvHdKLBaXj4mRcvEE0advL
OI3k3aV3DJu6H0md3zbQV+1aP0Dga2YPSlYWS+dOT5rsoSgQOTMpxBTdBT0CkQVVLZwUeT/laZ8G
9Z41cH7QCupy17fGdTY7Ac1BP8IyOZWXTEbkA9LSQvFrLgJJ/OeWmL4kJ91Oz+z5UBe8jetmu8p8
cySqOLuqsnXqnPbsaESaKdGaeigd1z0b3nwh6JAUh3kCvVTJeq1sGhEUS+Ig9J8lftPK5RxztYcs
dGhtY35+nvPpaTnYPkt04Ou6COInrW7nXSW98OLrU3IepnfTjBm2mqN4r5tcg81jVRe1u5zsiE1h
XfaiubcMrQR41TafastAfXDbUs8NJt6cRP/intY/9rNBCeW4NflC/N66a/1yEVCu6ixsjviTPDTz
S+jFQs9COYWTSzTliUn1CAqrxKVb5C5k/yx6JkweHnPouffdwPQM7doxqJrouWKMchVDtjIFfL2r
hV7ufua827b9YDwMadtth9EmCsDTpo2NB/qxNwPzwWaO00zBybLDH2HKSjfUjQEqveZu5exazzSg
EuRLi5S/TjSxirsM9GawhN60vYwhsHgEtS+1p5FM38MsN9eDHswbja4Mo1LkkDfTW97rF89xDay1
0KSQN7b6uWpmspv+JUoJYZeZnnmC/uL+qAkZACz63auWoQnuQggIng7ci6YviL/PflHcz0QgMFuR
+2kW7aEKbRCIy2dGbd0+yZAj9P8wdl5bbmPZlv2VO/Id1QAOzEGPW/VA78MbxQtGKCTBe4+v7wlQ
t1SSupX9wgRIKjKCBI7Ze625bHsfuvm4QrCXIKD1i5t+wk9dKzv9mLz5rv2sT472PlaS60OFoYiB
iYwf61bFZnrqCac8xa6drpWKhoqSVrcFSIa+EMnZjQMCAGP8B5rHcoFs8E1WWs7J6bp1GwwGtzzB
KxNIhtbxo1m0xU5DKeIDWoWGmNrjZ3fAfm/Ctrg+gHeMTvNzUvRo0J0UoWsxfrguiN15nLUcg75Q
zYp5kzXitkuc9f/zZ5QBLIHBJNgEf++1SO61xqm0s3vFSIentArfhyjR36cDj2rMsufK3s/ojCpb
2brnQPY0K9Jhcgy/yhEoCnrrgYNMhxcxKwkjsLJry2IoHsrO/ZTz+Vx1XHWDLyz1v9WD/KwrsFD1
kiIBcQZAlT1f2Uj4Ccv5NE6kw5/JCx0yXmCcLLihseUXgn4xJiTOed5uqz3uDAYfDEeGeJ8Xhm1P
VqcnkYXOwrTIEtqKDBh7Z4QmZnyyXC7Ihl8rtyuIiqZW3RA+MCuZgEGr81dB/bs4erlOJ8UfN2i2
BtotzXCcj348pEWqr8if/vbnrZemy19gTI4uqaQJVUjDRN6l/rL1qlHoUxJ02gOiS2QOHRbcpZqF
2oZmR7Jz2w6i0jwGUC3GKJFKlBNGfGAdgJXEMMqVGDBUG2X9bGkCF2InjlfuJwu3k0Igz7FO7Zf5
O50/RQzUKTGpzotregP4B3IxvVTBoNg6H3MgRl8Ww+04PdCJXld6bEFJblEeB8FNVin9WmnLAKSv
np2t0LII1mJfO1IomG7KMAXyaCitemwraZG7XaprEg/A+0JMev5+9PUqaZ32bw9IvN9Mv+opzHCH
u6hMq7Awn4M4mrwO/EBAYvsmw1WvqWcSs76pk349n856zmaNdBR7wVL1PQCjvobfjA0INkJzFar4
odjwOpuyLpAVUcm+b13lPqxsj1K150+poP25Soli3vZulhKQiCF0YLGqUIyfy1tzocug5XUoW+ue
JgNZMVZvr8NBmBvplcVaxqq6NDs2aELr+hPSxbughpVtpcW4H32b6pCvg74qqvbAFoZoASFOOV2a
I5aZdxa9xUrz+B6LKt/hviwP7VSwdayBuB5bITdcmgliK4rbMnFzNhB0ginBcc91xY0dmRsGiPFm
tFqoJ03/hqhYp0is5sd5lLQ/0W4ttn931f5eoDWppEhHRyMsKKeInwsGHYbSLpJULFAe0IHpkfie
lNr+YkvDJr+3dlZKpJF0PwwEtzhluZ1tqj7MytKsoBFYo7dqqfNtmX3yawRB4QTfT+cl2EBozeJq
TlM9OS56w6ZOOH35sWppO0Nxl63dB3fs2PXJGEzruA0wmZ9J1MjewZrYi9i19JtKUSTS38ktnnnD
fdLXsOFjL9pDG1AfK997nC12rFj0hWiy/mZ0H1k6heu5bpDZXblNneDsWknxSSGDiSgTCq9lAqU3
yN3gWpp1lBLF9LxS1s0YSw6Soybok1uP9PTN4OIkHjsz3jkhisLZKAzPqDgkUf3N8/TihryOZWPa
zUMpc2sZaRm73+m0HYLh1CbW2/XMTdsH4Q/PDf3eCRWfbY2RpFQjyVHHABDazsGpYahlu5L1znJ+
FXaLu5x5QnlHa1mz6klTJ+x9kffx1i89d1epETopYbWn1EaZOXesGoeYR8CBhK7Md1wtdogrhsNs
7M87KLC52RPn4hc6TQQFSAt8WklZnpXbcBME1khtZZrrNA1xoobamuokskPaZ6w+kRtiyzrY7GD/
fGka5q/jqclQylrKtOErGML8pc4prIRp2xYdRCIKNik7eX+QbJU2s6FZtdtqFw00SmbaBJZpcJzY
Uw3KLrbDRnK2VGa0uZnhZfQwqkNGlTaLH0hn+H5EXBbezBT1qqk3C5hSzkazy+ySkkmy6NBiXTX6
daH7B7upQC1O660S4/o6GENlNa+X2CZhca+iB70wlJ3quN5dC2d5oYN2+NyH3Lb2oKEjtYy9V+GR
yZ/+/Dnp+nSLZvHgkaz95Z9/SYqAuqYCSVOlTqeF2f3nWzjMtTSrS8U7DUZCr5bAtlVrIzGARt7h
n2Chx6oBmhjdckVygWHsIApgch/AB6kPhaF+nc+iPqnuvDhH4p+rx/neNVRrz5YkvSstaR1CDFaL
rgW6HgORTR3iEvQCPZ+RvefKGawdBrdmECcFNdJ758K0Nlq7eWyxWKy5pZRTIDFua7lY54UefKqd
eCO8IfkYHfJjENBRd1Ea++AJqtUMdspq0BgjzaknNrfI5u7YhK5bB0F9sHSCEMK64M1uHyiLsu60
nS+K9CJzdT+j+egGkhsQ5urSnsUVcGESUfh3qdfskBMDHTQrfaE2EjvGdfwjYoBPM6Zp2BhPdla9
zwGU4QhjPoVrysJW2RRmWBjY3PT46NJbiQPTuUdH2641mzqWT77wxOJSVrPMViG5BaKGARtyivOe
dpBC39JPNu6KCW2QcLPHSY6ugLzITuT3torLmuGF+WjSiu81cmI/Xf1AQ2jL3exNupqBlI6B1fYp
I5LpTBAYlcWKvnlcVfU1F53dmNh6hUV3OiUmaraHzdRoMP77Hp8BjoSe8KSBDBd7aPRtqGvuvQWL
YVFjOwdLP4nUFD0Nt0hx5Vam0tsXyBJvB9uAntxRHBlHR7+V/bFDjP+l7wgQnN8QyftQY95fsK3s
WQdl4I8D5x7+q3LlLM+9JcdPI2IDHJb9mkpiiW2SCJW0m5lSbFpib6RZ9O5UVbT0a7u6L4nVCfox
XyNhMHaxb9YPORrARTM7FycW24T8gxeQL3tVKe+a1He2GFnGveaNykWkZbFq2oC4N1YydHEWuRMM
F3eSh/oTvTcdMCVS1lbP/7e8YynLewchTpUiPWxttbqPOrfZtxi4NijgFvQIKG+kcjtXcTzhYbaP
BlAaWvsk4SmZIn40S+Mwj8NKhf5a69IImwCMmiTdpKobHyru8ifcZTkBAykSuKkkk5rUeKFhIJH3
zc2PymurqNa6tEod28hP1VijbIojIMe9pijZOZSgSuo0tuB6TeP4n8cf8du6l4WvSr8JYRyLXun8
soLIpVWNCFCcY68SjQKeGXui5YmDSFQG7kk1Pz9nE3Dl2PsqbqLr3Tzf0jWqt12kGozj022emyat
WelYBxsG33GOvJkrIb1JWo3Ur8/ktf3auFVzsKapqsAn642s0yj+KuuhxwohMWrv80CtF3N+4pyp
OOQVYXuKx0Y5MdIdci7NtP6mN+f8NmexjjI1R1rCsmbVxM9DMVgfk347xTbaCndD2lKtZOu7zwyA
TpoNnhkm7ZObKAajJbHV8/O9nlurPBzqfZKl9tKpZUuQFl7QuaAyl1YcPyGrlWpLqRj5q10yjtme
i8jCAiojA7O/CQc72GhTV7pygRXPz3mJFmwiSY3RtqunlGFnqNLkQRKVej+RV6smz19otVrHUZ1C
JNMIkMpYW8YuSrL6OGsO/FGHelErh7RMSOmcFAu9/DZjA+YOcxni3sddS3GBNgksWSu8mEMA2zzy
qTfx1Pxg1Fm+Bio4CcH/57n5LXGgAfAeqRlNz6s5nF/wO2dESB36a7t/iyJJMFpYRzdNFhPJ6k7C
oo6nJpmRiwsnypL0Ra3MYVN73kktTZZdVljdzA/GdFGFeoKqs1f32GfjPWdvkTBsFejm17Zib8Ue
ijzRPlLlIu+EuzaLUjkrUBn+fKPo8jddCNeGqpmCVEmal4htfr462qBvoxKrzslzU2M541ooL38z
zUxiTkZin2KYXKdO+WITCXMKMSwvEA0ZLwYXkgEWa+EFWfUgdRWEynTUEbCwzAyyYay2fABv+/35
H+/4cYRFNmdrQT2+QUkMNe2URQDZoKlRX226u/LfR8ZofH+OquN7Lghp7idN+Vh34vs2Qa2zT6Mx
EskyttpZkq62Dacjs3iciZhWTE8scD/pcX2clflhjF9/dJK3cTAGELoqSgHstb3vommzMbbONaZS
kGV8tUCDo5FX5lrruiuza6KXpB7yvWu1DDIz6iKDO0Ifp8q2AKnEebTHbJu5Uj9nOolwNFWgD7r3
Cosnyu/TWj8ShPWV7rjpCNtZV9RqPzVDtCbjMbsM6kD+MzCBrdE4wXqem0coGNuYKvb3oinRLv66
LKOHRg+Q4A2JTarA8KJ0eX9TmHKEI1a8zk0rJOnN2qPGjzE901bX9bM3JmQGJPRB1DS4n9cCMYE0
bujFBIorBK7CMNN8x77XR8O9y4YW1DGCZYvgyvW1VUVhkaXRtG4wdUqxIJuUDVlt4j7TVaQMrnXL
B1CuPS/7fpTRtTFjZH1zxd0KESR7qkJgWqef+mlE1JmcVnlBpW1+CHrzPWJ8Oca4+NcO2NEtv3Gx
cAUqbdZxxOpauATLhj+5ymAt1kGgnWqkqdnK1ZehktCzmUH2GjWSnVMp4c5wMjqThDOsZ7PoyF+/
koBuNswb6cHvGxJC57YHsaw4xdVu7+SxvYiCvtz7NKYOkH3969pb5w5BZZfLpRYVpGaaaJ1oIqrL
LtE+we9UN7YeYrUQTfI4tu14x7YAQ15Df1cLoTsWhL/nWn5WlZjvvfBoc6nme1xpT7Ng22IzvxR1
gyR72rAHMGk2sy6U2L7h4ZejFEc+VBb1xOd/2xYCSA9fwKHS03dlBJwYGhSrpRakazltTiKColaj
pIrgaibrIqUqh91o689CuPdRnZlPdh6zRU1ic1f4fJi9h85m/JT6+BlnwEyKSYianZLtRgSshzBz
9+3QVecAaYZj1x/zkJjr9jNywfb+e70ZwfmOgJK5hOD0aXKM8gITc5odvSA9ay5SqsZMnvRpHe6U
5P8B5pl/fZawQKin37xg27jRB7ovQDW00/wQ/vvI6jZZZCmn6181mlaHRIQHzLvjVtj5VytxSpDq
RBgPow7hRlXq7Hw99HL3kFpMAT7MuZU/55PGeDEctVy1UY1BYabhZ/pZJ9pydgV5OnonK7xTCjyX
sxDVTwgxhKwQsogiuDPJ5f3fDNzab0USmu06mhpHGlRKjF93WKC6Oxo1enDAlUtuQpC1+cId1Aw4
pr5Em1rdXAcxW940Sd8uGDKCL7m59prG/tL6zGB9UViLxCx7QiphWZv4mHdmH+6yUqxBmlV35dSU
VDWRgOxXb4u4gqzlPfIB2Rc9DjNMmUTCtiFK22s/3yyKBAPn6N4GdbD0JrBeLnHyXrcxioVdY4gJ
U0nyEm21UCfNNYHXtevujMjHu21w+4NmnYo+gwiACRROvvKwU55ncZ4uiUYm0wjW75wtDxZQqucr
u64u9mUNC3xjuVS/6yy0cMtiG5+HftO1a6Dw5AJqrfZ8FRGLEa9o7Za3SJ81Q1lWoC+ebPT+ZwTE
wHeAaBx7o4U+Pn2WXgnjqSfsYzNPCvODfLt+9PzMcT2q4YZFRvDaZ0m8jWql2oHvsZ7AoF6YheyV
E/eb2jdbUoUGog8wAJUn27CdRTM3vwRMCKq15TJuSKCfS4flVI4lmwglUVOnoBNVVkGen69+AZhq
SNWwEjYso402W0VdScQFFpbyNGmi1rSND6KRD7Xs6I50UeGdC7eQdFAmZEbcu5IW/KQIN/QYat70
P0GMMaNR7U5jDNWDbcHTt7pSfkXnpR3DARKQKpgMHQHIZO7+xb16vjIAVEe85VESrDvXLMkxmUCw
RmQBFRU+laqmaDfJkMOHwJgyZctPMVJBUfrreBLEzQ/DULhHK3e+n+IPQUdRknEQCbgOVa81NAvB
rM20m/k52FnNvq7tt5qu/p54XuPGtTVk6sP4CFDIuEGcb4KR4mjUaTpEJvzH+dR1aT1dY0N1v4P/
OlVt549+LNp6ixN9e60oc8PdNqFpbQG3Z8OGyBIG9cDrVnN/RyCDXFs5CTTj1O6BPNIuSrsGOzVN
CqQdJuQTECIB5DIS6Ul0g3pCJ6Ce4ARpYLbpToZlYbH6wD/d9150q+hCQwaGtF9z4FV9b53XUzsO
WYCq02tSxr8pcGmz+PWnwg0ByyodFdPWSTAwf10PhqkwBlao8dGrmuJJNVFv4LTxnuejzCiU63Pz
keeAa5X++yz4awof73VJIPx8ij6hOiajYSyokH33wjPgA3zwqBCEFPa2P2yVTV9Hh0QED/rQGBdl
4oMY05HD8oFKBMh9AS9tG8sxY4wb0aeCSllg6u7X9oTwdaYHtJuabC4s1eTBH2xg0ZQbn8pBfnhg
h2TmLVI/0D71wUBcl2n7mO/94V7LK8K0eV71lBRnZUAaNd2CJ4p0zPYO25O+f2CJXNx1lX8/61qw
mob7JtBQz7ukbeT58BoYpViIKqCMngq5vo4L10WjCB5ZlO68kRZXOE0UfdextgyVKfYgvZS2lp2w
UTTPaYnxGsdPqeoW8zdENWpfmyu35Xp9dtIst1akOYeiCC8/hLBDnFVbraiiVUKbTZQ+N7OauP1G
i9zTj9ixNm3tVcEYtnAqPHpu4YiXTCXFckibdkOBBcmOJ7oFgqhVWvio2abxfxagtHJ4MWm4La9l
6Fi132wbd2cme+J+pmSXmXgWQFdOhjR4UIL6Vigk06DKABUkKv+zimAxEwFKEnMiBJfWWxc4OVxg
RI70mJtQbc7X9UEfsINQh1ZbJqKtb0dwgjvdtZ2dnubyBlCYtrw2ov88pYrfHAeWYxvCVsEmWFR3
f51RJZJKPOlc+nUi+48RCBVoPrzUGkeG3/F9Wx3EC088S01GT6kfC2riHSuCMiABex6Au0wzTzm7
HzlMdpOUo7yiGzQfXZ+bXk3n535+H01puWgV4m+StGqv7tAwJ/81qtqbP/+pxm+LBxsrAJsM9nyQ
eLRf9bq+2hpWBt3miKjV3if2sJH6FKGVVCpyJ0bblp3wbi4FJIj88kiKRzNUu5Oa9cqlMSVsFgcw
QdQ4N6ysnZsIc9Sh6ZqHgsrj9anAy25ZF3Azhm16HgwqG7pXUnNolQ4lM6XrFNeeq6GWpqBgnWA3
dqeig1ANclmlqWjfykJeOsMdXhU+ZVb66bdB1gjv0uDxzx/InErz07Bnmzo9UhPTiUl9/9dhj7IL
hoDB6I852RB0goC4zmVg1+73CHqVl9KRb1Xfvc0bnVqGOwpI9wNMwbvQLLWDnTvf5nquIHt83+NO
jQzHO+dTGNePhyQNU4bTGsS+ZVsFJBuBjHOg91R2Ff3Yf8v8JKk9W+pX9mJ+Dhj8eKQCaO77Itef
uC5b8TQf7ry0zBahk/kneHowOCarutcM+6AKxHFenbo5vEbDC8ZDZ9qkupFWTUDQg56o4Uti9906
wOv7549TGr+W/23k3o5OU9i2KP//2sFz3ZLJXmjK4dpdNmrVpZWsJes0ykh9nkYeLRSvAGyyW6bZ
GGhiKSBeGbSxBrjcq2qU+QZPYv5AW0+58aOMxK8hfwinB1AFDOjWi4LO9JSL6JCVpUFyCPx+YjAb
2G5T18AlIiHWCFb2lAbRna3XC2Maq3m/O/bqS5QGHmq1/jD7n8vWNFfBp1xR6BPmTv8a+NU98Wfu
nVmFX9oCfRHTgUnJvXdP8EKt61E5HWGyzHdmBEGvYyi8tpZLU+H7NWxtl7rGCA06Ldeu5jw7Th8j
LgL1b4CquNBkBB3ieij6kbHZgoSEKJTZi53W1hoCSLlNptPCQEpmaWR+YPVNF7YrB3T1QKjKlNBN
L/YeprO5PcJX4l0gVVhrvDSw5SZpVtpo8ngdXP/8RWtiqg/9fONYmq5qkq2zLmzbmqqP/6H8R+8l
O5D3/pE3ZXsGwvG+BRWs2hFJ3aKpNnIyFNOXKx2cLOGYvhiBi/C2HV6qrv7IkWUngry7uShbeVGy
dmKyMhTJfD90VL7nzVWhqz68fH2KLZn0QgZxTwoV3tWchWaZ2g3jc/LIoio72m14n6vuQzzdgPMD
xDv/7Ja0Fr7vFWo92zrYFEGmhZQBUOvRk+KBAg/ZwFNmCFsQhH3xUC3FAFoyd6AbOGCJS9/QF/ON
3kidpKOxYh4dI7w9+TvYxvhQZq2LAsJAsOPp+yEmkrHoDW1/XUOqaRfczYg2Ovm3wu26bdqbn4GM
uutA1u7yqt4NhNWfMbQQp4fwtzHEbWPBSu0D90us5j77EuwrOalFd6CAr+aVTLMO1ykIVxD9llSw
581obIwC86kpMOkhrPI2kQLEPo0P8ZR65aNUW5ImcMnqrH20fQdKka5C9s+F+5LlTHYT1LBUiRXw
dByz+jAGdHHT9OA6Ge2GfydWuGTXLB3TOqJkYe0g8q2Sia1Wewhb1RyI4XAhOk15HhMHVoRPZRcr
ufeiKWq49Rr0r27d+Pehk79nY7+ZdWzsoMpVTe1tIOfimWoOsK3OYt01SdYUx+UimlZTaSlxQ0xd
Fi/NKWW5xss4tZTH0DX/xjn2u8XDwXTlCMfGFKzZLBR+vtb1JJDAdkrzWPZO/EgSEZK1HPd5qBVn
IAL6W1/zl2lNET1k+FTx3jDgyirAeNRL+7tkFGlbuyHg+BNS0vQWNKPIocz9aPdUkYIUQY39VWdk
h3mbyLYRDhneVlB+bUdoFN7eNPIeFdq5H/NBVj+2eMPvPfohJPhp4a3QfZNddanv5lqnsJpXdurl
9qqgH9DC/3kksH4b8h1NN4RjMQjwX+vXIZ81ARaF0laOmebs0rx+TTt8EeyZVX+jdSj2rudpleAt
b1R0mJ7sTlZTP9eJ32DBCIASzsMZTeEjETLielpOr86nmtxqqDPeRKCC/qMFfatCQT31zTR/TCJv
k2Z5FBrli9ulylYJ0Y56XRfsNAL+jJ0iU4uah8xWjha61+KjNL321riF8gzq1jI99ytsXYJdk/Q1
yeIGiZEtLmTqmFgsTPgqEPRb+DF3SktXG5608h7rxZqwJ/drxD/0c5dArUGLNqnyMKs6ZZlbp0LC
MJ1F1aLmshj9pNw6WXX9Bv7XR/+/va8spefuevWv/+b8I8sHgvr8+pfTfz1mEA2T/57+zb/f8/O/
+Nc5+MCvl32r//iu7dfs8g4I49c3/fST+b9//+1W7/X7TyfrlDyO4a75Wg73X6smruffgr9jeuf/
74v/9XX+KY9D/vWff31kTVpPP40uQvrX95cmsQFrs/+4VKef//3F6Q/451/n9/i9C377B1/fq/qf
fwnzH45m0XBg0afpQjVoj3Rf51f0f1j4uUxVc2iO6ExraVbW/j//Upx/IO5EoDT5vHTisqYpEaTc
/Jpm/2N67//8sT99aT++xP8iTv42CyC38Bv8MqEyj7JqsiYHGQZntuJTa/M/JlRvsJEsRGQ/+0Pi
L4WTZY+KjNudSHuxHDqZPhaN2UIqMo/zi0FEelJfDqvECJTzj4cUd8I5MC06E6ZSLn+8gLVcOfu0
2A5CK2jaVeplCD04S1akHEYvu7DY3FL77V5VCvS7qkCCOZ9CoKsJKNOKC3tN69Gip9coSf/qR120
t5sRC28V/U2eJCW8yTj3HysMjZxeuAwMuGjBNOO3pXmm6IUQytgvIooPfh8Gx7AlrqGsYgTllVUf
wukBGbjYBEN0VxglISCt36w6kXWHrg5vRmSkK7b2+y5sXzKB+07a4VfSl1aei3DDmXShegGDsXaC
fdTFb0akPIVWEBP5pj4MdXXKqNNhiPhW4GVaxLit0JQ4dw3KcSTtKz03Cb0ax70Txs2iJ9RkOWjm
XSjEq1IX8alDrV1GwtrEgMeXuDgKApGCkk6FjiuFsOWto1IS7NteWTT5rLlFtOK1dElxCy3juDn2
yhjvTLNKl06eVOvQqICBUvLqdX87jlJdACMDk1Y0j6XXjasqOCMKYF6UuJAx3pzyZodxo4MrUMdr
Vo8rEO1bCfMGSwfRmiw/tEz5bOMIgbd3LDU9OwEDk4TmctH5slsnjQEQUQMPE6Ifwz8MmAKvFgbY
ZWX2uIRqGa0YaL80pcG7M3Lrhvykq8YrBTUAn4TZl2FDkVHBOWwG7o3lKh9BIkgNyt7BnalhAjoh
9tbChObQxzc0qdhoDpfQHQ7gzdehXt0OdQqaFA3RigZWI5QN3JxnYSnxIkE9C054QS/GWVlh6cK2
T8GIs1hWNNIUhgZQbOI+0MSpEBSWO9kAUFTbaJHHbgpv0tFo34zmZDoaoQGOGzu0PzR0viwzw7XV
FrQxXTkuKYA+gWmGo16itmtH4jtTBBOrzlWOqu56K0mScezigidAZy11ypwM+pQRXeKvRypMCjqw
HByhUvTeupQ+OBSNensX9HvN5f+XkpRNMoh+bw/KjYmYeaEFMURMtnG7wfAvIhnWAdnLTW3h7xvk
cgy1Z5vab+PGp7ATYqlzJZD/TCIYLic/Rx+CtZo04dRZxJ551nHxrimf9lsjy4MlnFOYWaixGUCO
eePHSzumJUv0AmFtRfkp8O19FFV7Q9DNNsWNItXozu6Kc0X+OSVIZ1izGGym2XCdWkb7qegdOmuk
kQ4yAWnanMNuCBcNSUkrD30iU/jK1LQlcIv6FIw3LHFBy+YjtIZK3Bij1q/bLP4SiyohYF4hRiNz
b0f6MR1cVSR5CFTr5TjIcpfqMS7qtPhCmFqA7yYY91IUjyB9ucyYh1PnRHWvWEingOxbcxmN3OhC
Nwh5rjqqrM658P27LiINdzSDp7i3j9LhYmqp/8eAm2D85ndWl28qufKD+tUOmqXmx8cBFzBqdnPX
MxIvozp68hLfXzb4lSOTHwwFK1hntdEt40JlCZe7hKNOCNut4fXqQVcooYjoMyhyZelinVyyxTsZ
ZYXh0x7ljtXRs+YbqJjM4Ayi4KHpwxvPZkNMnxP5ioO2xoZDQFRupGCPxhg4LrqcRntU0wQaoNia
2D7dhqADlQCFQv9Imvyou+q3LgnShdmo5zJoHjpC3/lZHo5AlkdqwO3eQT8INNc/kkz/rhXCOZR6
99HmibMNhHmXkn5FqSINlpmkM7AIc4HXL4GmImAsHuGduEfVQclCKOQ5DoWD5mSKfIXa9P1VC8nH
CtoDffTpzU5KiXHRB+pI3knWISgAYs7lhwU0LrJTonvZyZyOLCM0oL9UxLaI6lNmDhM/HcSaF4TO
xs1tcAzG5xKsz8YJnE2rPOZezTzl5eXNIMbyZj7ygAFUjHMLQwOeND/14wHx2ErWijW578nGibyL
RNF3Hl0oTZauP6oVw31Dr+Mwn+qDnhExSNLffFqU3lMWC+oPFIDJHSv0x6xKSiqa+ef5rAxtUob1
dKHrjvbIJmBckGqurogHo3kTqJ+tdiROFEn9eiCw66DZIj3MRz9OARmmBwyRxipSan/B+mEpiFY6
5nDlt5lSPJQVl6AqXPMwZin7gMr8CuPgLUpaCKNSJ/miSmqy0BDPW1FDBGXslLu4L/pFGBhMmP54
gaC4yEKCNRJL5i9u7bxCJs++YYIw47uB4JwvepASxpC18qFXzWyDvsA6DtTkqA0SK8g+vKPFGjSr
YuKZGE3kfDGbS19rybe6Uz8qP+uek8z315mL5RaT+x5vaXNwuU22jTtE98jjVkYuPsaqZPdkIc2I
pKrujATzyMC40gENvkcu+hXboXKapIw5nYpkaPVH33VgWId5hg0O7BwCvPGM/4Bdr61fLHpnexkr
wcVJC3QEg24/1E7lMKsF+hsxQqteh4iZ90+MhsVb/9kxcUeKpPky2OFLmo33vZfjgo5lgCRc+eja
6mPaCN4ROGtv6o6tT1yjk9Rtj0oWoQf0I1SyHuzKIvg04ZNyvXGdBtbtZJgqqjB7b4dGLOl4aZs+
4mLuPd1FP2bpa6W3zVd8TtAjvOqDL1OdrtnqjgApj/JDo6yQZFUbRODLvvaMC8mmmZnHW5HuQ7sb
+Pr5oDSl9lY9haiDgW8LGEencGXSB2l6VTsnCnFvdeLJ266RxH64SbStFfhaFn3LlRLr432ihXLl
vUkLTz7mNn+DwEO/jNNapQvyb36kyJXq5MXKf4nxHqz0nq05uYl6gn4y0YAlxcsmtuP9GFrikLiB
cYizkiCXpntBSvupEuGkV2iN/OCbAI2iKNzmdMMqFoT3RAxAgcAeEmVPXZfm9J37PXl3aqrQVcxr
8BeT17z/hg31SWERCXQVvUrjRAk9COjzVOuP/gemdOUmswJ/K8iFQZPgGjurzZ8RmdenjDijyPMO
SmmUaCzdCJ5Z3C/p3rNICPLx2DvZuCdwa8mvrqt6uLXKiEJjVhAVVhjkvI/dTafGChvTVey2IyaS
ILikRvYQmGa0a+IvcoQB2RrVa2yh+4UZEyx1IpQeNFlu294nBMiM1U2lj81lSKIX2eIRt8ziJi2s
gagZLNAd5PSOmEvqV+91bpU7eAhsBLxoHTvQW8O6BNfpBfADe4XR+K7XuTw0I28evW4wdpUT3TtM
oY6b5LcxSo7DmHgP2GG9m6R3hg2IeYdcgKnSfkaUAtwkdh88xaCdbZnTkEgIXs/iLJPGawSu7eBK
P7irU/dFNx3yBqfFs0cq08380MbG2Slzbx8bn+G4ypJlgP5Yq9JfEKLiLFQZ5Ae+uJc8Id01cNGP
zWiCZtTjfdOFp6jm+6I7DCSiUuylsMgpB2jWHMWowxgwsVhVnfzkDQVw9NxtHuYHTKgLKYMJ1umc
FZEYFxiGD6K1XuBtCMIMSa/Ck1djaYDNgtL5NrGN4gGxrr1WSahbl0bS3Y/D0RyU+s7H9ZngNz95
CYnyKYP1BSTFZ8Mnizrm37qqaq6RIVBoDjuWrRAZF2i47btsekDtPW5Cuj8rCwwIMljkRlzQ3dlV
Wkz0Eml+BWN77cVAuzz/gpmkfpKkqJRh4L96fEJH08pUaGqq9+prbbkyAir/86tKM+4C3RkeZE90
r1b2ZE3wLvrOxrYhkWeN0U5dItM3N+0kj3P/D3tnthw3km3ZL/Jqxwy8YoqJ8yBRfIGJooR5cMzA
1/cKZtW9WdVmfa3f+yFpyYggRTIAdz/n7L22gF2fq7hMG5N/n0/MRDIz5XKemXTdSkQRt6Kuq9s6
gkNU3OrXB74e7ZMWLfLXq5SpWTGwhopD9b9eb9MSXv76/K/XtJtBHoamR1+v+evpr+/831+TE0am
Zej4vx5y6HldXJerB/LJpR9t59JdP3x9ahp4xjnc9T3Z3TuqmuszX6/BjTP1f30NMAES3L++euK2
xWy7hl+/JJpif+vT7QZ8D+FsX4/Vu9XeuQ28iOsT47OFzuhBfRFikYNfMr35K2nxK0VLjF1J8hRk
pqXZDkXqjq81HPXnnLyQr8/AKxgv7nZQ9misgYc9ds/nF2W106ujoWXyoL5ljvOEVcXF95qCLnTN
x6/PIOVtEHuS5fj1qcn6fbKbaxTa9bXzPKPqGpk9Uz6t/MOcRKvxljslhwSY4HZMz67a5yeHxhr6
2FOqSeWvjh6sXA1tJ0zQgWOBZqB+7zd4ir0BLcp8zDJWniI1QYzpyGM7bYrXVH7MOiTMCiWaJe8c
bXiX1lUdUh+7TIfRTiYTzXxCs4GqoNKcJ9DR9u/NxAqcXZkcztCw4ibJGdIgGZIoKK0ezjKW2NQ3
ZZL5xBb7M4eG85QtAx4mPWAwkBz2sjiBVZmDdqqEP2zqpIDe+JPYGHqM9WkE1xONGgrzZhJOjGoD
0E9zlxhiO0iZ3TP/m9vUiIpksALV4VcqdvnmFcOfqcJEv0wJ3hh1g8hjZMk1MTsM6cXhzOAXi/dM
sjBs8ZolIR2XE+5N98gavfT6HjkjY5c+1R6sq4BtXuTz2JzlODyx65wma/mO9+2TjsSHmauowDxA
+QTue1zT09q6UTdN8WbI5EaSTyfGHo6fvW8QNMoz07Caij2H7U2AQppMF2XV7ZVVECT7koWi0JNL
b4zE/LhrlMvi59fRR9utLNDl8Apx9N1VBITMiHjyGuQYArc5wuNd+ADBGVJb8Ac5RJAbdT9NkFYV
YUJRUu7MmD6rVbzh0rxVhEDWyf6erDKS1hW4lFZAFH8YjfzcgRfkD5vWoURxu7OX9e+asw2HvjZC
vdx/60X7W+Tzp931r9qwQuJv7y1t+q2TtTn2nNtHr31N8v4HxMHL3hprvOkT+ogrXd+enui0YlHj
+O1nvXFnZ04DG4Eb1tzKU+0qFkpmI+TiquuqGi0DVzUczfekzD/TdCE5TXeOBYjKciKoRnGHQPkr
4rlXGIU8X5MOcQggo1M6K5blEUM2YeIe3kpMmypFbZtm22UsR407MXP9VMutk8WJXi6sAo354CFZ
OMwyf6p0awxkcgVCjM39Difca+RHOrbvKCe0g1Q0CbTEXqLdTr8zsbADyzH4YyChII/ApNTshHLJ
Tjlw7c4XkDLLZaLbENcTItU8x7GjtaMVaU72pxaEOLdNGeQTtyGJOH69qt90u0hcKVpOpsi+og6/
lrQxCXp0BwaMioHG9Dgwyin2pidHMFKrCTnBk3PoteQzrcq3fJse+kFh9a+rU1U7WWClLxldq25b
pkCsEAxnwipjq8daO4nhUm6uHWRldq9PzhjhIgE+4F5xFIP8gJ/qxN0adMN2RiaJc32DqQAQLCyR
UvhZqd9ylf7RVH8W1wx03W77qMIh6OegGUJSyYLR0H/LJVomAeM8J5CgL391UigaVrE9O3sMdWrn
MBJVRRXOuyR950FKfYyz+gfn3D/Ks1Rotd5TlRwzVzcfu6mKxgIOFrGiCIH6RpxVUr1mCpCu67hR
PnHMpRxEeJbqAfrUKnLLqT9MW//Sk5VyEcZ4vzedTgdA3FYjFl+R6IqxK0Ere/Fq4E0MmU1eT+6Z
fWceXQ3r8VLZnxu3H2pjOyBHD4bwnqFKIbECzXmw18Zxqpv7baD62ZwuZQhm31ituOSqrn3ZgzqH
L8j4dpIPGtwRZn/dHzed4Kx4nLeqQefgTpy4g8Rk4ffSyLSM6koX3Muaye7q3bNGYxBCsxmYtYXW
tLYPneN8K1skNIsZ5K35jsBBg17pZozdzHtnHLiqiM0JPH0IkL20j31N6bcTFVE2e8MhBbmHCM1a
8HR/JVeC4AqgdXUJbeOVxDIKNT02ydmKmwL66bpAuKyfmNK2372ZQPqVbcMFL4g35Hn26D5OtRt5
445zlnYtXEVcrtmawXJQWLVNQweMlyrYXg8WjezZyZxQM5qKoyS+7Krv/pCeROtkN+K6112cOnCC
NevF6mCOLEX7tC06c+2JRiaBld/HYvUNVXKbtsThEqt8dmy9+6YnDXuom5w7GRnki4pCXJo6gYNh
qTXyVoiyY5Pf0Xp4H3iE4Ny5gSZK3I0rBvLI+ykycLhx1Vdsng6dtYFbfgb5OYwzGvuFPXIvvaPX
GvxpB5bRGnsJsKiKnClCi+b0vGh2EQqx3EtLETkFmLpMS5vW2/5tGZ7LVXd8x/EaLDKYaCQuZBsq
zaa0U8MY79a0qRm2MosmAqOCDcJuNJYcP2xO+HtGhmOX66epLsJiUXqozexXUqO1xcmfFrUgorKb
6a518gkf/eswGTgkMztem4obRtIjMT0EOWa3R6u0b5lUZneyG172HAWauTiHfqKm6fHLc7q/SmKs
lt19Ap60ayOlsbrfvYGot6oPNbc1WTFHspXqwB2no/BQbGWNS+/VkadNFbo/lv27KPcPY6+XwM2s
E2ze+rB5bhuT+MwqTM8udbFiGmUmfIw2GCerh8HenglQx/lh648FyupgLTR5cZbQngYjxp2N2hC0
w1HYzktdx1sxzo9jq1/WST5LwtmOVUE+GNADkckybkFCZzbv0mSatE/67I5MJLpBOkx2o8ui3V3b
m3EHlFOLb2OR0wghoGKU63fMSmaw7Op7I7x3mmwCZmz+slYDU2lG8yfZf4dLAOyPqA9ySjkWlPYH
HVdfzALXm80f3yjQnczLE4obdcw8yz9aU9/fIRDAKJBlCIK5DABoX7XXtL80C6Q2Y8Oi4qaxqYRm
4FUHOZEJlTTuq1YsKWWu+cOSFALceImyvLCYkjpAlxNXaj4WnXyskskAJo7AaHO7j0m36CXq1Ogz
Wpiy57WV/WYr/XNOysFP5XiStZkdGNDfsRBlt1M/PKlZRvRARbCsl7lJvZtrYO+CWSHqeu3R3uQr
OVDAhdtKBDNrcmAlkxNrAj9UD5MosPFle6v9uLoTrOBrVyUN2sr7VuPRuIpyII0Ag/DeRcWmlhA0
vszoW5MZ22oBMZ2+YKyciu67nB5mooKkpGfSkOtOr9/DCMqlcwT3+jpmC91ln5YUBpB1/PRcwmMT
7wpZz9YfZTNAeCidn0Sg/jK2xC+1C1lu76LRHoet1wMyb747yHwC6A+HdsruJaDgU25xwRPNct+M
BoTAzP5FZQCl8NJmZh4JD96NItuOfJdPlEM4N9oBXmjisqm7DYtIh17VBDy1eLRatPd+Br9jtHKF
Qgg+ppfTGbgnoWRLaR6bubhFC4b5JjVeaGnTh2apr4DgQTD5RUjVz9nFHs0AynPgZXdMX2F4mJUo
j27H0aBSr3DMueR2uncYMWQ4rN4fesd1nGs6h5+ArVacgR6WZ7NBj9NrxHfZIhwI5SLLNjl0YDV8
SYUamjuFh7Nmrb+MJj3LEtaYCCdh9XDD5f1W0/TZ+VUUHCNGjEyTxPW4nLLd2w7TmFgfRqYNtviz
p/ZVam5fCJMxrl4TYul1xLtOaRhRihRi7hKLbW3iaOSVsc4GNvRzzAIGtIBRHryP4lbT1ubSQWCA
RNJEje5MMfldfv5p2/12q+bs9+K24yPJHN1iuhFYON71/PoO5TUUP3WjzCSLVH79zT5W71tPFIjP
QKln4YjWvueQW2orLNvpI2tlHYInRghOKTBe66nsOiBoG/3OufqFXOg0TAvPEj492MA8MhJyvaYZ
tUxG7xCe2E/aFZZvVbTwTfk0FCbXawUONqcT6RMOFZXUA8zO1KFUG6OHDfpfX5W3BbA2v0ZNxMY1
ZXGNIwCoRBPYhJaFxsbahR04zPWWkPESZ5iHr9AH5sf/aYAakS4z2DDWjarwBipEduBQQb4O0WsJ
gvka8e25rUh6YTUX6G3OZNVkvuHWdSh3Fg+n2wMyc7n4WyZn7TyjpXMIf208/qXqrnLn26/r10GL
5TMQ5lSSbXQx2GA67Q8MOgyer1vLCVBspPQJQ6pDZY2vIy0f35PpSfecD31JXjpHEeNeLK/tzr3q
wsALk9V8Qkqv3Wo1iqSCyJ02naN+ZxCDK7RkBCmfdqt8rMw9OfZmOoZ143ykm/daFYLWtNUwCTqY
uTEeSJq42STn2q0Mc7N82UpHo7U3OGGyF2/FwgyPvxE6ZTelAdXl+HFrD4t8bv2sk/43xp070Y0f
g4WDSm9tg7paQUhsVwaxdFHnebLD1Q4TLycQcEHrXcw2RmjvuFjfAPFU+ExoiBrqj9ew7xRgQ7OZ
vD64Eb7GUoHsCeP3oh7JL1aKGMbOVXlsyf1FqZG7oUSTWKSfwrLVXbaoaPWMX11PiBWVXHfSPpai
+NmN+8c+22bg7SoP+rn4QVFpBvqs/M62p3iuMK3VhmjZTTlhNfQydjF+p8b+AJAXMdjeQlu31mDz
pHFAsfYTsQANTbv2TYz5d1dzomVK46RrWh6OJu9fYm0qMHMauj0VTbAaFcFcO1HCElziKmfv/PVh
Zg9LbIIdtHQ7mrs6G547xuSosOWLUCyUg0WtPSPPoa/GxNNxyYZfWjlxmab3XSbfdkBmCH/Kg2Pu
HxMgS7uA8ybLc16N766RXtTiynO9HExadfHQpT+KuYxxxiWQcPkFGLv+ajYg3PUmTv2uU0UWRiwm
KBLNVsWZtS3QY0ELrqMbAKQlA5jx3W4ymF2TYws+cOo3bouES4TkKToLXvq2ZatxkEMnsDgfvdrR
fXbs/IDsEQjv3D57hhO7iVYeJld+0iY4mrR8/EYfXyHDsxuDEXAxlAaYlnmbwDCw7N67VHfs7LQP
LG2/xaPbBULY6MV626/Mg0M0x7JD5vL2OuIkqk54JL+XjKM8k99hqc13Q0sI+y2a15L5jsnc4ZCN
tXlKevuH0Q79eZnn2MaVALXh2vo2s7eeWEraOvdDU2QPxLO2vldVx4nyjwqxtiHRLk+zyXR2bUh2
I0sB096+L38ahm4TNXm0pMsnToE7gilKTI/4MTzKE+L+NGaX5nJoe+q+Go1eNOk26HzOGg4rxVKD
zpZ2sSH0bZnBqSaesrZjHOExb+TKShLMfzNSRQzZSC1r5wQ3kd4uDklPm4+r1v2yrV0ey9nLgt1Y
QM4KKgP9d++pNGRQEFKsWccarzMh9Whh10G9T0YK4GAFnO3yO+9ada887PgLMqMQ6iOHtT6msaj7
k0pOxSr4OSePxorHklK6d9kAljxbzSbsyV/cC3Dp2ozttdHoodrkmOys31e6ePNzAfGf3y9L27+h
e45zNlObhgIHWXeOpJiOXVukobE3MiJv81mjV1qVJyXH8tKLygk05cAIhqLqzT2J3zTKSBHDPbg0
lQpm9x6eDzyGwFgmPbKa4ic+ESN41tLhW05lemJOuoWTpJmQMpG8abQ/M3tFZLX2G6Re0HbzazZz
0i3xxff2+qRSdmeF0wANHg2jif3P2t8QB5jBmGnFeWS4gO+UWsjSL1KbftmL1Yep/oGxZTlWyspw
+JvpoZ52dsZl+KkGlR8rOMssJu+A0V73TjYBKpFLslK6V8q+smzIjkRZJ85sia+uCy9zfF92jcbn
QpFh16Q2byLEYb4FOJfLGFXKTZmlxCwuGf4vm+6hR6HeZQSEeqvj4iNkDL8iSpJlB4XImw+tgw09
L+Gb2YgCt7my405uk28mxp2ne9lphwCdVe2TTuzSzdCOP7w1UwGmdvssU46xMiXyXtcxo9VlyfYA
dpOJ/KwN7UWURF7S46p9m1jDNwKVzLy8Md0O0UCVHRwi5cDudkfem/TcFHRPLPLrrZxR58B5I3Ca
iVCYvQhowri+IRsSivPtoeqX/KbgvE5pYZI2skykcnHmhwHmBLo5vwwOwGdMZf3VVUiL0qWmVgvg
A0xjDCKL523QxggSRmQzTzsiHPxWDkV9sLvqI69hHM5oQtZtY7o+5bfUwo94AUTEpkfpaTAukJNi
whYTXtKEs6UJ5irlbek5NybKjNkavitKkY6TfOvQptFteL4DROxWvRpe1NaYNcFL2AF+QI6sdW2c
i3Z9lbipfWvm8Le5ZP8wm4uNGZ4jZ0jUOB7IcVH8KYT3hOB+ezY6opIBewWJY8yhzRi/rlQeJcLb
WeNHSHFlgNTMuOqdOJPS8QsIKEZqX8/jbdo17zVVmC896uPdVliYzDkN4B5lsT5eXLAUx3SWt9M2
f58a9YjzKTkISTjKMP6uFmDK2zz49srw0xNPduly/TKYJMaBo3ml+W6pNxdr0UgK0UuTw4QdETiF
r7UwncCZ6WxXmnvf5vbHXGU0qorajScmjZxtBv2xom5kXpEOkemKi27s4tg76lJ1Iqokhlk0ei/G
Wpmxu5YMBmwwUQ7fZfF6wcGmiBebInCvLnahnSw4MwdKAZqtGpTMZWIYsHM4EAx8clFlH0M63Wwd
UGBq4zuUNaS2CHFMC4fSGSnOVnIialcTjQiD+lBfgCSgzLmYhfNk2GSpSlk8F2CE/CFVU5ABggTs
b95zp707ebfgudd5u1PQwPNOlw8IYtiZDJ6/uYldRfoyMqqhWr3w4H7B9+Dok3ssHfAzHe1+y6l5
40CVHLwGhJrR/uhaCyZfwxSu0v/AYg9ajqEh7ZMy6CdLUUKYaHpds76lxWIcy0W7n3OE8VuJPy+b
VBE3ZoG6kREd4aOf6+7M8V66x0UQoafWNkcqkX7PNPO9pNCIwBrA2BAMknVw7h2OOQe8LslEoKO2
ZokhQdh+xhWHS2e7lPpcRzMZjb5tWJ81zOsrKejqWpL6nh/r8rF3B+MGIWRk2gkRKDVJk0yrND8z
vPKOu+yTBKJzsRPoA9CaMqCzOIaWE/WfoyWHhCWEWS/HMAy3SVreIyhmllNbMbRxL9IWUlFMof02
6IjSQSxCFr0+0lYzYcl80GzFfjW2gFXKjk6OhTSoZi10je2qn/Bgm47dZZJPyJ/Q/Zm4pUnT6WZ2
mZ5s2Kvm6mG1ofFrRCRzq5Hzu1h+QzIVG3jPToDaC3c9PVD0OqCsWnoLtbLtsyWg3hoxLmbiYkvp
j1tiP8ymPDorsV2Toq9ZSEEQHiT3ddlWHInl91aFypzpHgHaZKlATEj/YTguAy5ejHY5kbk4MGYf
GQPKQtZxn0qvIvw7MObiW4uVsHEjTexzlFe7e+CNyh8t0aHtnplhJwpA2JZ1z4lYYuZlhz1hGLUl
OJ/krL8lafu0oh0yklJFle68THtZc4R/H/Z0YIn26KBM+5kOEr7W01jO66Ey4d44NmiE1Ep/Fqtk
bSZ9yJ5KfNh2co1WOok1jz0GWud9Hir+xAklkc7p35zEbWF7c7jtcwmoffDbVav8dij3eJxkqIg+
ozTy3vb1VK3FH6X2b7bXLIcRJUFXi5J9mcrIbkDbJCUhqnnRUhEVz1mi2qiZVnGqxXgZaoSuw6wd
92bmxJpWT7j2ofCCIToYo52HWUYaieFy+NT1uC4/jFLbQw6GD3h5lD85lck25FHuLm2gSesievWy
TFjDm+Gntek/zOnNbgsu7hFBoMHMmvrdqKmX6ie14etMdeYEouDcmMzq1tvfB45XIThe76ChmtPo
fR2T1fkkx/Rx0+Fj2DnYbaN6no3uZ4NiTqjuxPIz0sXRFA5UUn17TRrhuJUPUwZYmnk/4+q5of2B
tb/n3FfO1RoWo4PGkADLk240MUAH1AWV9s0QN06XL4ccg1/gWuMfjaOnp/TiNKzWASewv40JpHpg
b2mv/Up2OR9zaoLrENodsojrrzg6FHGBNsuf9Vo9N4tXHvWVZrWkF1cvlRtxslkDxrUnbuVFYaax
My7gXh4Krx6eMyVQgqwGqVoNb3mqt8m5ltORc6BiEzy79NG5PmaGKGhIptydGWg+DBVk6SGhoeLa
eIDoPEp3/uxNpCz8YVBw3ydthX12Xw8lseXLSKsxK+9qfe9C3Oxx24JictifevN5ZOeqkFOEDenZ
voOIPBSNPvtwU+gNmZYM7Shzhu8oWThLWU1+GBq2MrcqY/xDRJUAJ61T0iaqfX+fFrohG79hCGQX
fbG1Y+Bv3DitGyhqanjENhfsFXLjatVvSN6NemNqz1uBVsBtlMUdrFnEURPTwghzmZlKlvOTZjWv
MIQKf3CXs0OY3oyiJVcA6l1jfCMrqrpTjv1c6H2caVeu0OK1sYkfr/w17AthDxTxflsvy5Gy9EYj
7s/XyDlJxnBnMh4UA2u7dIwjWM0niYHXkelhs6rBnz10w4mjv6tGxRl8qxjexciJEpb4ThyxHumK
o03H9uMPZ2EZ3OxZD6PK606QXIjxWq364lnsj3RwbwYhxdnrtJ6mYRsKuKRbo/1uJkgyHGJcZzp0
Al4r0s+D6HbrpKOXIuttjbKqe8pyIGMzDS6y0ybfzqDdlQsS9XHP/d2bOpSy27kl6ASBoXUcQQoj
/3sugM5miB1g8nR/kD8YAbM6O3aQ6Ry2lfPmXi7Nk92Im2mmwa654rtyGfBkzPmDlTw6I8faKspl
jJizBUxRyF6tkJLZHeY6i+1yEFY0opFnAMN/HuKlpE/OamTz7NP25AkOYHhOETvr71uJDHwzRRmU
K+KyxVues254ELt61rWUAZZh/sJRHOs1OQxet12Iyn2qrQ61TM5s353YCrzpfYKbvidGRF2OOGy0
fvXJ8OIY5rfNmytC1ql5dCzYNSUXNTxSwC7cKb05Auoq0Bg1CKlObc8u6JKcCCTmcc/2m1SDrqmv
1RjVQNcaxign0lY+Etqe9rVK3DqLvhOtBzvJb82VHS9buYVy1/EhyTjBxmozb95LqfVaVAp1GI0S
Q59LVCjIcGmhNKSpYjaKfQ/ZlOg0eVwyk4zmXhb+6qnR3w2PaNhGvx7NydbsUEEVeTuH+ex6tEtX
YOUG/BzlFT3T3+WlmN6MVk9htFrjITXa36vhAsie8lPqquOOmwvidLD3/RgxVq5DAAZBtdFK4q2q
XRScxqs5uRYavPxYEIXq9wX17JQ+MMwA/KxxwHfGHVmtBZuhqD6F51aBkV5rSy2DScx4LE2xLiNw
GOZTOuKA8GXChlwu+nqoVyvcVP+x6ct3BJzT5drvzRljJ4k1ncd5/LUhhfP7ZBojs7BZLsZ88dWm
vwF/PVR6ukRlS41jjzQxYJH18XWtWb+mgqIcArJEynMl9Rus31TsSxHqtdEFmmh2zouMAvR+PYjM
+uwt75Ge6COkMSZxlga4GrycPjFKwvuBPln8xRP8/9aq/8FaZeFw/F//MjP9H84qxjRt/ZH//Lu3
6voVf1mrhG3/Aw6sqzsYCixJ4Kv+L2+VcLV/OBZ+RfPLHH597r/sVZrxD8M1QBrZoAdsYA74n/7l
rjL/oeugFQiSAl6Ajtwx/l+cVv8BR7fIqXNcB94DiHR+QJxe/+608gpVLQhpMmS0pDS0zhDJfjC/
T61Fdbh27QEJVv6jYbDqFtb4U9AEQNKgk3LI4Oaelut0nzNyPczDhqRX2c/6UP/etgJvRgdGYxrG
9GRc8zVgZTGNuE2v6Rr9uq47h6meMwVNy6AgrCv627vwT0vZ3y1k2r8TH6+/mMdvQz/EsUyEr+7V
UfU3C5mNcihBIFjE3iLPGF7k45wZv7ccq3rpEu7u9Fr/WK/HpcjDFh7T4Cj1C+DIU2s2zaWRiIOI
/NaP/8OPxfv9NyMXP5aj2fhCpQXVyMTW9Z9/723pCtnUaezOG2yPqzF9MIZflBQejloWdyf1lrNQ
BIr/5fIF/CZ/GGh+Udevp//7T+NCOPy3n4eSDTA+sBDDYJjquvbX83/7M9FIJtoI6Ha4tf0QWX1y
wOH+kgxU9i4lJ/udPDIsa250XYEvIAUwWLZWnexle1IkQOlI3KfyriB3+aa3OLpihGsvREwFTWpn
N19PzoVV3i3VdoIeREjBnie3W3tlgGYG/DtrSG7lRsdv06WN1s30br9esrNTH63d+TVOrbH70zI+
ZOBET19f8PUywxr/+pYIWpPbv1729cSArTB000YGX99JX8QMLqBcEdFZ+u3ejMyCS6++8erCOaWT
O2wodArjFjeOOOd7F//1kjkt+nM+dyd1ffKvr20HHfECs1OE+6o/fD1o5pg/tm3VmFr+14NiUyzy
VsfYjS9emBWd6LTfWIWBz8NKizJON8tkFHD9nC1+Z/YEPi9pJ+/WvX7YKiR7tNtuvj77elwryn8+
OQ5Mdkwn+Zmm6c+6x9FUaiVJHYrcqQY77uXrsWYz0z3cS7nRpidt0ZmUdfv1zNeHKR3vTH3e8C3y
eEuKoD8xbkZxwvf7j9f2qBhu5uwDjGOGta4rqYPQ+IQ9Dewx452eEqQSY8IcqKzsbWfLtNzb7foh
89IdoJ3PbAcx/9fjzL3XYFBXkvT1FeXEAAWdSxnbDiOmui3xGq1/mDlNKCo3i7948bNYdk7RTAh8
UHjNN71XO9IjpiMIUtJQKEUPgaNvUHMUviMNrdWxqyVD97sC2BB1LDTRujDiAw5PRi3K17DvqC1p
46wo1z2bQgaVllu5LwRFLweMuLq/CBvinyARyyPAgHbNI2f+9aYv4JgNHoF1qkvTqM6v8dHjuB+1
kjHTzCwnqK2qP/PHvMM2I5legrDZXLR9m2iWMJsk6PgxfUT6nMSjCw+GzqZZLVg9rmpxTyIuQ5Lf
PBuF81ZYHN9LIcaQFIk+aOc03rVsQDLqouUctN/5KjrfyccfvZjKkPbrG3KPHevDD9xQWk15Ts01
ARFKGJqqVEQmYGPoJOlpw7vCvf5cj2YaENbdwIjuzx2gAax1CAQV/AAb19cla7Dip+4zbprFZ0z+
q8yWZ3yZNwQ3Qi4btj0AWY6w+tq23sUBPYXm62TbXGnJF01/LcAtVvIqk4djV8jhWE5XC8lONTQI
1OhMo1YsnmAVToZH7PPIOwQD/qZM29c0+72r9VlnHsWEhplLLSiFDOvW29I/6IpQuRnWr5SmSoSM
JhvJsVWetxzSARMWA+xmOnjzjHTNqd7Qc98Ih/Ck2rSodX+warynm/lrT5D3AjHDcF/mt19/XzaO
b92Ku0BvCT535MPqzJFrZk9whB93pts46ElIUA+2gYi9qO8bXd0aLnMXzW6x9BEHjYDE4uipFyGG
QI89trt3kgncpCQCvelomNP1n+QwRHpl/e7H6ZAJw/aN7mpu4dOwEt2JfL/fs+dVp9nmgtP4syGb
YohuFg223fxWjBN2S2ruAwqBkX5CehyZc5+cjqB645qKoz+OM8UoLpkFKYp71xJ+6FRGtI7mECKf
O6KIzK9n8ZX2nd8BMyScCD9zuaXQ5iQ6q6X7AUyYsbNDo9U073AoyGdtyB+U3uYBhxwMSB29dPFE
Vkp1xnqMKNvVYySj1Na2jHSbNm1n8jblRB2uLWYjQHvSENWNlurHLKdQHOD8gYx1wkLzgvWaNJ/l
QKB0AgkXYrIPtC17ByN2DncRvmzmxdmI/r5q3A7q3HZ2yMENQXRoD4AUep9xBtFQ6J0dWb+Unrxn
2W9/1Nm5hyRzHkZ+DhOsr2ISdnRcQR9z9I4SGonGNP789cHpPWTe3WJXoZ1uSWAPYrrMXIP//N+s
1fm8NrvYLq0P9IY88fVYkmttE6cpqFUFJ3BtwJH894fUc/7+6dcTlCPrQQHSRdRy2rrqm52n9wQe
vwu9ukdov117yhgbyW7npmdUuYMtbSjC82Q+Aoq7z/F57Wp80wrFMlMD3WOX02UHj1/O7NLaYyKw
bO4aZPMi32I1EuVj3o42mviqgCaxWk/Jspp+6qC+0DB3LIie89bDCFjbnPo6sB5r1vtzOjFGoZNd
5oI1t6GtTo0ktPGyHUjXLtAwMkloj1ReFhLGMn91hr70i4Qi1UrKaLKKe2PWfuT6XkSid2/nrb0v
G+MlYQcIWyYVsUimm3LO8W7mkNuN5jjL7cEd6b5o5veusP/gVbqTWvFsVckfhAsrGhifXKvYZsmJ
SxyZ/ryqEGtmE+oDvxNY+u+FPT02xfC9oYEepg1QvxW/Gp74biNiEZ2L8NCbWDNqU8y2peRfnfuL
ZGrXL9MlRyMSOcI9bcJ7MNqSENXMiLZieuhSp/frsexYDFBWr0aN1IXUgGLUn0HwrMjJiMxzYO33
b6jgsJ6B0TgXvf7ZDZHtLA9gUnp0JL2GCs86d8gSeMMYriCrUeKUIfKxC2ZwyWLkPp3HOTuaDVI1
wbnqf7N0ZsuRItsS/SLMgAACXiHnTGVqVkkvWJWqxAwBBOPX35V9z8uxPtalVinFENu3+3JSk/Tg
eOoieIMa2e880OdZA9jSeYuhkl7nqIu7bxQh3PFwYnu960bzKecKIKyIUrlE2uC7M6NvBUgQ8uwk
4hqkJRqp7oi54XMgUPto3PXJzH/surbjRbA4W4aJh1hXZzLUJNXrz2DEoZQn+4E4huNbzOMA39q+
P7elzRLQVrt2rS5j4f/KxPhS1Uy5JVXdk7+/58hNxm/2eYci8I54bzh7toSZQM0gmo1b1K3nQC7/
mhG+v1+vt25ynuhzftTJknE4gDyDcoFxK2FKaV7GXpxRvJFJV0ButabiSJI3Cu759JElRE7i1Nz2
rf9T9RTdGPGBfVm5o6WW1yi+nUjpBf0VDctNpnKT91zSRuweg9XbxpNOz4mxftv467asK6++iczX
2qxc2U3pIPleVcLNio0hgreIdF8kNwhX+tR53T5WTDopbWRhZS4ybFHWwjVf35BHu6hHzmF39mcl
4nBYFLG3dR4f4xzmsit4ZafVcik8nbPZiEyVxZj/FL8I1t5sbH9o7hI559ph/devlBKaEvccF5Da
u3N3MxZC4yvJBFr8cFdDkcKIiUnWW0ccttObzYZoVN3JTzknZh3c2cy1n+1UX0GG5CHf6D0tqVDX
JBlijTsDDw7ODZ/E/FpSybResNrYkYM/NbRHQ9ypFNxRr5ObPC82p4t86n9Epw4OoQm/Th+bZfg3
zpTJ5k79nM7uBQZ8F2o/vvnl44hDOjKWmNeyJFXfpvMmoa86oogejBccgMyK1oTtX9JQUGK57RaR
StG2uU+XlSZ4Hlc2lREXE4sNzG73sopus8yEcWyyObjzuR48l6qJxfloYqvE1NzhLV/lwUq7NnQn
9khdmnBKaNPL2jfVwa0RcB1ZsUke30giSqwwiPmD7E4AFO7YTffTTe2zTnogZSRswi4gGxlsB9X+
WhP8iyY6jZqzX82kaaQYibtoGF8JwSl2yicmHJMraTskNY/aSqcHPIvHbOATCzL9VlbBN9j916a+
qEYaqErOzS9A4afrXck0aTPS3L1m8Ldcgsck9/9ZvlSh47Jx5ix0lon7JOzih9wL9Vh5f1ZB229j
k8Sk65Qb3Gh7Pw6ubam542aNSpwnBH9Nst81TVi4dDjbq7cYm/4SYEzX68yjfXAiWWDOwEXWw/a1
thjGZOgkCcd35+6Ukxi6aPsTBXskrh42DccgS2kcGKx6K1KWbCnF0J7RFNjJgg8jVk+51f5d7uFv
k1ZQlPZ7BLyi6XTdcoJoTn4+gcb47x/bkpku/C8j/t+f+v8v+O9rxVj54IjvX9v/96cC773Mx2vM
298y8ApSeOHWktYCHAo1m2BqISKvs8PWnZ2tDoJras1ogc6XLxhU8cUxdRj9v8ESLMNd9lx19WWh
uvGgkpc2xtNW6xzBQIoNrnqmeBPpT6zBznPNaJDtLzEICVrc+q4D49Ld4y65NUNDEHjmyUaMHKBs
/74FgNzRwAVOIEIKhQ+BuNrCEZGdlpVXUeHiQ8vGNg7tHyMj6my9oSJtoKPg8apxvPa0DQ/ymso0
203jvZ7kbua3FJ5LXBfZ0o6s7XHAI2DLWnoHNYkNVucwCVa8TrzzUB4KLJ/sSaBndBEhLtqp25dq
XbelTw6Qps3XkcHNGYjmVnDPA+OaCM090/Hm9Y1rqyTW/jJ0Utrumw6Dv2hw2ZXiom18u4R8v81F
ofZP7MHW6oyzuKBcw9lZto2THdE5n2YRFndAtFSjE+WVvPFjwwGz5+Y0+A6bFJYhW4oZ8JrgE19y
enWmzO2Y5krT2pjzxKVvsw8c1zHfxgIfPEGNXSawrPZwhUNltgQZ5LxL/IbeIDr2Ordgs4EblmkO
jK1p2snGkiOnJ6/F+oL1zSHCQRcwsZBYPClZvnD1WgstZramwWvKuUMGbqey1uQlc7VVMjkPdcPi
p38f2hrmZVm9co2me/Sfm2o5EcKK7jmjds7Rqi5OHzu7oQxuVIp3uHnaf/ZUsjPvjPY0Z8P//kfX
9fNIYB0Dz/RKWIYYEVVHVpl+j0V3DsRo7AbvtZM1rbQ2e11U8VNxLyFwBL6Qmg6fiNNrder78df9
EKZ8h0Nl5e1ME6lADdan0zdb2ZCX9azpVyD6jzi34TQ4OcaloWxpgeJTtNsRw1ZKD8bUNMPxfpWo
RuNKM9mOcRdg0YUTRoPaMrPDmRbO0PmTPa/TXjYusx//HdU7xGgEvtG1+cE7lm44xOHQq0N/HA18
UzyAYtY/yjWrsGI0oIl4sE8VA/VpNN8Nw1T3SeAPlQ4hIuVKsISjW21+jR48mtIePpEpqQZLfGzE
wXH0p8dAtBfp6UNePnUtUudYYkaOXeuBugAJqnvdz1Ahsj7nFdGv331dFHtgaVZY8Jks1y6fqRI4
Fe3MKiXtOr7efuuGeGc7MQUYjgP6xIvfvTIOQu/+aE2zYjlkVL3qrIpfy0dclTx4sXAJLD6hxhLb
DpOxMcvlt4GCP/QGuZDB6yMVU0EUOD9tCXSwvTuUMdZHMi85v4/yaRx5ZsqdXX8Pkxoe2ka+r37+
BXOuL4V5djFORARC30aVjIRUb+k4i03sGV86gNSmTTrxvIJyXJ+IMHD6l5zy9u1g8uafjT/NpN6F
291mrDAY972vXAucwkEvw8EKvjm8nFzQEZ1nvasymFimYH0fTJsfObf+sy2xp4Ffk1MpABz7anYv
xULgy5VNHqF+WqF5dSfiVeaAg4lY7nEuWeHpHHABos6Ml84haeSj13bJNqnkhnaU5QR64a24u0aY
lIm0lO966gjZlkSz5h8nH6qDIFq9cQuQLI207u0SpCgFjpsQA1WxId+EljRzpoJJFGabPOkGOqpw
DyDFh4UYj601FQ8dPwiX2YYV+k7G/RKlcm6OdwugBEsTJZptW00FXpQC5QAwn722tlGgsfX0tMtp
y90hT13+NehsZ+LH4oiAi8Fp8z95N7k7V3s8n3q2UomAm71mfr633SElnk3PcIbdVVXLdXbgAyoD
u8Uc1/EOI+1FZM+9eUA4N3ZTPVJUZrx03ZBv2/m3P6DVE8T/n8Gqj/0+6m3kiJUXUZ3HNHRWuj8J
bgZ8/WCpUvFuzvnRycne1nLI9wHpss6ed7YQ7Y7IWx4VaXtxF0QuxvVNI3yMld5DanH9Da75a8zC
pBj+2FRDwwiw8r2BnICez5ATzDNwBJe8eCuARGCfGpacjcFkHmnftveG+xxQqYMzQdVkYzRj4nqo
M7oBKg8mmbqfpQQnpG23WEAemYkdI8GDslSR46bWLicAW3UMU6ltkJJZDoFON4uSRPK65C9nMt6T
tfsaxAHLh9yyN+g0ranbqBTQJPOk3UJvdk7zWt5i4f0i6UDKk5sv7GXModYMsxSrcaDIkMTU3G48
C8fTSv9L78L+LGNgIMFADCZwFzpNJDZEq1GXtXOr7WrY84G7h6AfW0hZAH01WDROhC1Y3paKCjFe
htWgvN3g/BYJ3hgNfWRJKMZ1QIMlo7auaFy/exs02tCVWF8r4w/+7flkUlK4IIuZ5UocStDKkCfH
AnWIDGv9p+7Wy7yOxpPv4bOpMIPzKw87w/4270Ig7eKEuzAmRaZhArsiFRj4Q4mo6XHRBcYaDW37
F2pOMFosdrLm3caJN2Y44IM50BsTVyINDeYH3eu/F4h6K8bjsK2cN4WjMhxtwJxJJvswL2iB9PA+
jV1ZbwJOlns5VC9Vl5YnoluExl3vAFhd+2SZcXABRVqSN7sbL1oSrk2LjOI+49vq3rJUMKNaaKW2
P19IZf/R9vIu5UTE4374ufvfh6S4qkx907VAFi71n30/x/ClBhiatj46s2/f3BE/m/OqzLF/zGlQ
aVX8ms+q28pqOrRpMpIWDdA4Y+RJrlhuISrKT4kjeXL0vE5Skq551vfEa+/ljVTycGGZIVTPeYNB
MUSswbNVsBPo27+YXTazcjalR5Us0dhyUxO7itxsEajFJEu4U2+xYyF/eAfejFxFQlgcLKyDyDka
iXH8VBX+MJl077U15qchSOcb/U9V6PYSyJU9PrPmB8lGs/cU1WODIo5JiWV2v5VJfYW/6t5tv6hw
iCgdE1rXy5vXr5TatuwA6r+9qoa9SDF4LSiC9Po+OaCZzmV546JdLg0IGW/CaArl1rvvma9cs4qY
UJXuRs6M3Hb90fRc2pu2y7oUZ1OmKrIZKw3utm2MekOMk38apIvBUMxYrCEES2gLmAbCwAquXjVg
TPKbT62wsUxFE9kemuZ6jw7c5wQLK8UzqGe8SmzCyrLcWpX8NddWE5l+gsm3tettM9fzoeAxyk13
c4K4x8joFfzV/6ToYdzj4HcIXREu0n+8xeq39KJEvsPIbbEXZLbijXIXqxs3+we9p3oyDcwIWVzf
8OvVlRscinuMzHT798m2PUCFjLCZ2X8jW/M6F+YH1mgqjpgDEEeZkhLjfudwxo8LnVLqx1ZiUAQN
P23FbeQHfoz1gX6ZyRXHxeShU8svPxclOn8+7kfquJJF/IUSl9x6Wd54e5oYlSoWQl7AT9lN70Bc
GiAbld74grVsrLCD41hALE7IznfVXnFGi2p7OJGEYnydsB6jbrWeu6/GgWBtRkJ/wW1PWLbCOF1d
PDZF+IWDAlceRYkknVdcwXvyO7iXoZYHn2U2PHJol9vUBsGCkw9ZYEHkSqdday0j2FmsZB1gibt4
IhAED7wgP4uYrUk+2P+S4YunS4dsmrhUMLffgVvfcmWgzt35MNDPdnTGuxGbTeJY67qP9XptOQ4x
PANigHxN3NaEc17A1Epaj1NoH+xWNTIlUruBkbcLPT92AOsFR502mIliRgeaJv/76NzaeQ9i99st
eJQSngIS5IYG9UlhrJiXdErmFX4j4jzvbLk6n2lJjnouvJ6UEhPMTAgpYmUaBjkZCvxWGFRMSJGp
xZKnB1vnI58FHRF4O/fnMING3ExDHeZL5t2amYKHWt7Zij3Sgl2f6rok4ZpmZ1KirxNpkpCNOksd
r8WOl+YHqq06Ymscigo+575XPsMEcR2oXryeFut5Jk6GKkvrWQVr1KKzpuoAJHjss2S1dLxOG84r
A4czy2TPml+tmp6s3ishChrxtljjN8mdEaHhv+imADKH4ZSOAzPqK4t5j30mblt89l4MKqLrP5Xq
fic0YEZVbNsQOKg2SdGWW06ofjA+ysb5pF1VtUUe+aKMQ1qhLtO3KJNdE/e8iEtWdJNC4M14xzRx
SgaSbzbR55d54kAj2nis75cpLVtYnojhG+Mp89qbYzcwuNeDGFkAZjVW36lG/bHmd1ikX4RRvszY
v9VgCKK1vTUtmqG0Kj4t5nKEf0s51sYwV5AD9r36uvpIiXlQZoIYeoir/m9dls95N547WW5aLMUu
JBPyO47FwjX9Ms3uwzT2eYNmuuYohVZj/I29LjtMVvCvaFW3YfIGCpHl79iQql3rE6e1xQ9vtXON
aZuY84/RL0dnOlnV8JrXmkvcv4coeeJaKQF9L8F2BkuZMPvzMhKuWRG9eNBslXL2+TzgQuKZ7/OK
2E7VlOxYTArTPxVsMRk6ax6JLOihFrSfrTZPyvpYKN44j6N4bAdf7XVsgH6u5Mns+awN038gmf6M
KlZtoBfYW4JNE4O4fxYzh6xYp48Jro8NdPLDSNIq1Aoy3xwMEG4466B01ePj7OtqkyTqvXQxvjWJ
+0hm6QdQi/cnq5wIPB0hJqJiRa2OzF03AtwH8tvHymy9CK3zXQZLOKeZs49HOR4nob9NQNYfHiSK
kMKLc2s1f10iOLSqsy9a+AuzM0JYm2cHKZAmsXT17q6shwwQNiQ49VHRA3ixcAHsDHhrT2uhXAzQ
1T+3YzvKQoz+vCV/JiT+l7IjZ+DA6DR8aZ7yeG5XwokdFvgTuNoGayoMfNGOawR7htuAV+Bf4crf
vjl6v+pftAtcR9JykefAgMlEf6yL4Vx/MmajEk1M1hwoXyjTxVcSdFNEfPiCbXTcSxENfs0cEmCn
nwz1Gqfog0Hph3gNUDYXD9Cq3vapbe6smGOvtBFC6qy4SQH11Nc+NYITkShQZ3exiHT8HE5KTQc3
6L8akZA78xx1iNmsTkYNh2UovhueaUTieBUv2Td9HWyJC4d4hVawOBGvkvinF/jZvKS9JkUdb9qp
eGQb/5hN7nTMC3Ei+GfuvR5Fybk/Xp3afKRd3YR9Nxr0QlnXJumza1XbEQ74Yn6OFVn+VfCunml4
rAlg4oDTJ8MrweDixcVDftFBTK207WQ7gZgMzY8lL+MNjnKAKFJ5J3LvHm9m553Xx7n1p7fVLFji
GTHRbf6DNtVXsfa/4iZ7M+9DVYFEwL/X61GIO3E9Z3wt4I0u1vxH9WTWdZCOZ6fNeI7xwrvTB+lw
GfYJvNIBi+GuIysDsW7HEdi/IpGb8lvlNYq9I34AQbPu8mgppuLVgUgBWgu6FcjId3THAMuS6x4s
e74o5KR20K+LF6O/5HV8W1iwsH3yDoDoJqc7dWn7UHtIBrHmSo+9BxZHHhyVbEuRUHtetHcYs3Sb
e121KRbSNKrV51q6MJq+yiVzOReuNRmkeNuxfrvqro3WpWTRL/1823ckJDnxOrPpR0vjrJc+MHjb
lWqfdcmzdkQ4z+j2mZH+dbrpKe37DnqxssOCXoOjn4wv0BCtC9it7zgG30PLTJhDskQ4eeRGyzYi
gUIkJWJaR5gc4VDwjkmpLOiw6ywsbs80Q/7ELRDG6ebiWt/EMf8N3uhmP9zjAbT/pNhxq/VFLsFZ
WayR1YAONUHPFXcHCDeqLEn9aKZzReQ1LNbhVz69M9U9TYw3drkcCvzgU9xhbxT+VeTtZ472tqN1
lnenM7BJKd7LFr5HURAyN/zgUc3qk1ZKLPK2UOwVsLe2KIfZ2j9OsMRxK6PrBMT5fPtkTkBMMm7U
TbpOeJus7gv/ARsbfz5xBmsit13cEJ86GaOY/5cxSvreLs9gtZj3/bk7lOz5RPAgAYOyMKLr1s3k
KZ/ozZ1T7Pm4FAgnLquKkiF7mcgqHgCW2vClGzbGyfBLGvUXm4iw5BDwoJp0s4oxuRhlwGnPgi7M
V/Vr82+kPJo9uGVHmK0MJnNmlW6gTSKx+WEkKMLK5IQFurG0u0fwzaxPTX1Z7OSDlEQM6rb+cKqW
71PUz9iYNGf3U2xR2NI77b41aT6SJLX6Agm6JziMv2eJqoxpWffDxVZcnVZspNS9yY1bT9OFfPeE
Mj0F5JqWo9spgaEq/qcGUh4BvqopZwTAUP405UF2qC2IPgWLop3puM+8Fz/KBh5BwY3Aqar+6IX6
h+sn2HNtf8SC5DsuOpT5uD/ZFqiWeO6Ds9eR+K0LicNHfZCzNk/aLyFH+cFr1Zx57MuNNvPyBF2R
Si6xgNohe7wk/vwUOwMzHd+jcbt7DY8Ie1JGEc0q8Dnt+rVmdxcaXZ9QVzk8DE68q2wvAGMAmRO4
HeGFQqN80XQlCdfR3ZScx+wNt4gEEz0RBq7ym0Fnl+MxPLg9exT6C5C6Ozh+2rBhcd+ZaNI62rrE
Dxm1fcZTxGW8zioCKVz/g1L3BloywAxHxYAxRNXLoYbuNpexE3VBlm28LD5S+M5BtCm+7Io0juK5
3frqR0FV2j40dtBHVZ6TtVqNp5JuXLJVtNgXpIrnbJYEJse9TksmLGRi4ZAYXyeijSTpbkFmfRIB
roM1alfJJ0kr7xhk+ZaINeK2P9mbgFxRiPnEPlnTh9vKv1NDMqCrX/KSFvrC1O/xDFTUWcvXyo6x
fBLxkjVFEq5ifwmIJizRWCIsWjnYV2af2MW1UT47J5S//BonXIRx5j6uMg/ZwrfQOlawKsG+Twc3
ssHmg0upvgT7Wcg8FyWNp7iyKCbVxUtHYS1bkDbBsW9H1XQcjA5RroPLn/ndYwGCCt87FIkKhw2J
ERFNffanE8FnMeoP2IJAUObMD90Pg1zBgzOkDz1LjqAtvlzPcEkICFDevrqKgOOz4bNLazW0l/Sj
kxUBB1IAbp9Q/XFqCfrvbWdKDkz9zx4mtDCvqquDbzUqDWfjKaa6ckfF8YJPZBnvickPHq7rJl0M
qI8O2kSwdWjX2/kBD3hUy0M7SYamRu/T0f3O4G1vyPQWBy8JDjFngQjyLtqyhpFeVpy8pxWMcSZY
+XptvhmtjJM/+Q0KcQCNDJGZ9Tcvu6SOxi/TbicKxEOHCmTWnC38G5Pe2YEgbjal37Vh/xQ0fIR4
Jfn1zTfgVwF8A6Rsi7MCqyTjt2LS3ejiQM1OuR2HfN3G4DZwAEPyDUDFeSzso8IgSqq7b7ucz/Hg
xV94prbmuEQJB2T4HnW2s3ukHQKyD779nqj+5ue5DV2hPjD3caKHQHcHtrfkAJFqAYkSM2gxVdg5
2W4cmysjFBXQE/qrBRwZogqhD1/CBrmfrdlyPGipx6NvwpVp7h90akBKt1ApiM4hQ88sIljLkD7q
9FeXUHsVONCN9SYzi1tlre0ZP8bEKe5SqPRiDV66W0q6aJaau6JdH30KaU7OOsVA09mCj5Nzm08W
88SSu3SYKqTWAEO/XYCSWmV/f/jckQIpUT3dDJ80ZuCaSuKrF1jdiRfmB8ut6WLLdlcqZEoKxLi3
qXEIhpn5IRNGJBoJS1tn51LOtwQyw66Lp8cup1YJveUtsE7aKHlq1EG/ccBxB64AvphNr57h86Pf
r2+HgRFkkzjBCv1xJgdcFgldz/O+ZWZ9lX2MDkdVgV9Of8c6N5hwFmRERkFzfUz6FIds/GNbd8bA
VE/k8uTG9NbHFIo/dgvFPBoLuuBAGjbQQiiR4E9KU49R+ltZC2ioGezDsvDlhhiiJKj3jX9/hVkc
AKccqBp4Yfau8GpQ1l6NNewrWnUIR3h7PIahRBNZ0/mxtZKa/WT+spoq32OdMcv7eDzaDQnS4Zqb
NN7QCEke1U1xnQzZNpnlSydgJKUT3UKD8+BZ4zMEmUCrhzkYScAOw0vnJXgfslcrJsOSTdxnLodE
1yJhxVSI1YYFI7nw2KLsAez5NEz3If2k2poQkdWyk8pwe2JL3Dsxv3TMKHwEtV/toLY90k+smfEy
O6o5Sx260fiqeZmlYua8k2nrBPvjazCbm0WJej8ZDu40E1/0MES97lB/OmC+2vlyTT7ragRxl+bu
Sw9Gf5jK+WDyaMi0g76n8qsxvxczSXw8ZFuvY6qOe+8HVFG2i837KV+bpPEx+xn84HHMAnF9spfs
iSfPs6PcUOIfcDTPDiWkRGz4hUWpZHjPKU4f9dscT/do8UMyd9WRveGpaf3ymHjV25oOry6GpYYI
QehMKbpajh+AMjiDCaQqMLokLQCMRSzZH6JZJ8fy7HdjMekq6zhTmblPTQM4DBOEEI8t/xFIeHex
iqBB0OVNm1jDhkNKsikVFUa+hbZdFjjoczVV1yZGruhLO3LtLnnvXRI1ChoKDq4vYrb2RrB9eIOz
fMEYwGfuWP2zw5OZAzebbbOO/zVs2HdZmtFuj4XDkRjCMCURPuyzhajfus2+isZxb4HvfhPvt3cD
VGqSeFt6D/e84I0PbBjbjMajS3I38mfUQ0b4z947Yg9732heTcmFU8qRb7qa31lGGbGY3ItrNc3G
GpzXebZoFyDtde5Y0x/57eK07FG97Uq7p5iTQDeJIbQWs3qaChh+yhAPwzQFhzlIdqQrOG9pjDnA
O68A2K+BHuLfpj9/u1MBMrFar7of0WKnTx8T1rbhHnrIKqZ6FTzJEoUfCsC1CRCkRqR8EGDJU2nM
Pg207aYJ+H0OHeGrdHXgVdhU1LNov2KAvtlK/LEaWEXsM4T7FGiO/r2V8OZ0lv6WswDgb/mQZyTe
Ek7pe8b4GmPjDI+WgH2VmedeME0DATdd1INM0EudUv9Ch+CP+8zSGdjjjHuvlstHYRYD9Vps3JrS
3urK/7j7yUWXXdmxAd7IxwirGjKkMADxUPWKYWE3TCy9CryPY1W/dMs6sZWQPmf++ZDNHc3cDb6a
BiwbbYzD+ki9GNFrCX0lnojkNu4fgyRjlKYVXdlD9apK/GnSq7AkaFwbjvb5MSz1DmXPAyn5s3zW
ffmO4vqM2b7hY4XMUaCPxnbzM/pJEXa41mKlbmUWnK0hOZZwDVkw5WfhtyjOxPnZbNBfG6uveFGH
bk2AJOv8h0g2qMOgjnyj6qME7znu+hlwJ+pcDJMuuKPh+3V+laywy4W/pd3YbF8015WM7RNBn4zF
4LCV0zJFec4mP60JXBIK2q82bvDYnL+H1DhPBSVmZgW9bnQ3+UzxRpVA5RwWcHUG23tRL+0WUNU7
+pXcJQILOp9LWujqYFzdFIdXvNrXDCfHk0vYkU6bZ3+aWLRo9ZV1/hjq+2OhpnueE0GR7SrPBYID
77/M/c+8NllodmqXDMW02e4WyLCcZu7DZv7i4WQL+84vwvoOz/FmyBP4Z7Y9oG/ORD1h1W5kPROI
kxuosGycg/YKDNTJGxz4h0lmCwcy6CwsJS+x/aWx8ITuispuoR4Zbl/yu7J+VZJi92Hvt4wlliff
ecVZxMntnQoYFGZAGru+Ca6SUtHDbEB0S1PeIkaQUHIin2YVc4gWbxS0cfhna0ivUfqB3YuZvAxX
VsmbIFcKzgBO2Cxy54KVVNGkEPcmZ+v59RxhArdgQ0DU+IefHkO/BmgTCJdAZbvcgREBNqr6xas0
Xv+1OWK6sLlteTt4xfxKIyqDIFgcEt6Ie2xThzx/ppWAZQ0nIkOX61bU4FVTSiTsDgRPF6PPaTjN
0UrX6UUuCT8ThlkAcK5L1U81VPxVaa/XYsKLaWIAq/IvQAwsziC67BKAgJ1KzjnYsDLQlByuv9oR
v8i6fI8WkPlYVSwngvVIfh5lPktx5WmXaaHcUPJEuJl5vU6w0it/B17lceBepbuKAqlGZfvB9L8n
O/k05ZtbTc51rnlmKmxQZFR498J2eBRVbIBp8vcB5aXRoKp/hcXlmt7ttE7mcL9Y+JX1TGUH8ycW
xmGX2uSc2PdP7JcWUH4C57UAiYGbOec1m/EkDNyvlNPI1izw4vuKO31tBxyf7a7PLIbIdH0dGryK
LhtXInhm6JvWRfhwBWjZ2DdvmKk0aQumMcUKD/P12Un9Y2qWUbIO5GwJMUPYcrGFIvPQK2An21pC
V8/Ua5Z5r23y20iXT3tixp20ySnPJgFl7PJ0xIpWXGpGKX7W4sPuFy6cf24q3+LUWPde5ff4n5g6
HxC0rrOQD3QFfdsW9UGgxU+IMDA0MLthN7WeUt/4JSv1aI/Z3jadrU1DgDG4vxqjfOlnefPxmLHz
H7+sOiVOHHAu73J+2Nwdf7UlhkLV/1mo/x3AV5+M9a3FTZ7jq6Hi3qMTO+/8DXDH51bG/Crl3s5H
SOyCdTVlmfGMgVO3R6dN//ogDVkjDn9tatt3Hz41R/jiIroGiV2Pd7BSY52NxIOX15hOJJZ2etBm
fSLc+955VvOyeqTsAzhQwp3nY26RQLFdQ2z99J8n8GMJs/pZ2cmfNEzdjYI0Tly51HSlUKg1dutw
y5NLgHvrVeeEZ/h1hDBsB66FXBwGtSPKCSeXHvuNlflcQx2Lh6HFy51m16RO9YZ5lDBTefQtBXbE
l/V2KhW0/daJSo9fsjL0PhviK6JIj1E50JFMYpobqPj00xtO7UsiqWlkMo/yNEVkMQ/rGlCm5Dzz
Mm05l8AgqvSMu6xGm6vPCV1G0ZyVr7HRPbHzh3HjAiKyxKMkC5Aq5xgQaEYwyz6WtP+AiIIVgYwO
9TwGVV+4J1gfr0QbulnSYQZMMI2Ti64IdhgJ9KWsekm74i+YhS3N7dgXXOvVTHGODxnSaxI/ddp+
Yyn7sYyQU2zCM1DyURDBBIz7Ce6C5tqKK5vz5oCdahQRFGE+onkxz8VpjoFsVaU5bhfT+Qdie3a5
JVpso3hCGsJiLcdw+5unCSGvtSErxEFH5K8804N9XC+3tEn/yLL6xHuMTtAjMNVIbZONHOMsTrpV
IAhqGp4iS6TBsQritzFZ062x3Jd7HkF/AZkFH5hI6jPax63wl5GWuR8ExGwP8QXD29AE225kUZNM
fwpXlge41KwEypvMxmJrtdkRZe+nnf6YqYOHtl3ect2cLG/+V7cdWIf5/hwNekph+PBtlTibuRYE
2BTzRMx2d2XvZ1vO3WZevlfl3muGHWogBPhs2oB5/ODzuDpqPJS1+yFynnmtZ73OEpCpNA/j3STo
WDtjitNTPEO0sb1+mxkBQ077a2JHj4+fQgMxS6aXYE8d45vNY4jAR5RxWofv9akBKVr1+M6bnmI2
xBN7hMKqSTjA9gkpPX+xNPuhlNcItXaMMSMLuYCRVJB/qGR5dQwcMpSpeJv0ErQrSX2Nmhyb/nuT
tGepcNoN1J3tyHdFAfzUk5rrvWVUROR4kwdB/Rz4DtiJVG+Ngl5BCwkYZ7oz7NaMLjavdv7OfnHq
/ea5wYRQudmJs066ddb1l/V/bJ3ZbtzKkkW/iEAyOb+q5lFSadYLYck2x+SUnL++F3XuxWk0+sWo
kmS7VEVmRkbsvbbfDai4T31Gxnclhgd0aXedAjTKiXnbCo6G4DNo64e7NPRvjYKMWVZ01JFsOJFx
tqDq3pXGKwSaFFhox4bH+TISnJJGybfiVqCC6T6JgggIM6CnxkoFRjwbLwJTFJBnnBHC48jjZXhc
SGcJgx7RKC1LdKpo9gcIa53xwDKBwCA01lFDpzfSUbEql2Ffli0QveppqOB0aJTH4MR3htacPbPx
a6aBh6iXdUj52b0ZlF9RDOGrYFobi9SlCGPUCkg8WQ+wLx51E73junpE0q32RBiWR5Q/OREVYTY8
DrFP+zS2Xw0oTfh7cf1RSDJoGnS9IjeHzS+wLo0NWMzqx6uTDCw8JUKS2PL2RSuaU1ROJaM+72jK
9qhyGFbCIFE5pOvlOsEn78DNRhU5ienv2L0kdr3+rkeATi1kJFPJ/exFBILTjp5SkPBGQrblMFNy
oZQgJXA0zgVx6UzJiasElVOte5gd6zIPs/vUsqxTlXb7zm7iMyn1W4iHHliYxr126JAYmkTeisLr
zaX8PDQstNfciL0Ln1w65/69LEGPsL0gjHXjTxhUTZjcVw4JQ3V7rTEOLoIyfy/MHmtcDFdaufbJ
ZSp9aUfcnnYJJcPLD9i3SBAb/Xdmrgt2Zi8bRhpQk1MwK9GQfo01H+GoAGN1KvxgbszWJ9s9ar5L
gv4xEunZDepNhu2n/NaJP6165mRZ1MJwmtIXS3M1e7J7tVKyLwBbZvmHgWCLArj7rFxiAjAu7qMA
ClBrTceg/T12OY0N1f8elfeMk2WEAIh2vnX8HVmq56o65a4fr+myDzBnDPA9OVL3EKc5x8JN6svn
jqaUX9fVxqiBSEGeWLlW+pIqkJmaFudkW7+YYn7kMy8Nv04WDPGTCx0skSfwFXSAtdqUuXgo+4zA
ozT5S0L9jTp436Y919Js9yuXCNJKnixGM0Nkl+sR96IrANclOQ2KbAIg4sbuAS/swQL15OBPXQ3x
cuyRTEuE6/6NdHCJBEVuMd/8UT/UtfnQh9ws0Yp24HqYG2wUvoOMa3waQvFOY/xA1aIXJQtWIXpn
eAAI5Fxj+o42ZTCeND6Dyi6/PLP64/cVWxt1rFpayB5jR7N0mXh0CPK1mUfcXWrZ5VDsgz8azfre
GJw/bl7sKHqbVW11DwxByQq0iAMwfXUqhhguKxyertFvyq71KdbNinglOGNMD+bcbg6xC+6XinUv
EVclMngulGts5zaZUfMi+9DBLWu8XzK4syvFS+gpAltVO9txpBM6tNQlfcXWHkbOoUWhpCZVnLsi
u3qIRCeHyYIczQ/H0vC3HevCSPBS586Z+OjpaHnlSyzVTbJlaSv8VeYaRYgVTMiPm+tIosbeKsPp
Lu2ocsM+/ZLWAELrt2/Pgl5ywtavam6EyESMQ4lWwhVdE1d3dKrxlIUZAkFaBmvDgY/IvbsegwNa
n+RRa1neZV7U7oPgKy5SGMzR/DxIVsysgm3ll757MUf/AhnqV2eE6tZmxaWTM5ln/L7h6PYHiinM
RW731lnqPScGdRWF4baKmwtRSn/R0aR3JEiFaE0CyVR1lWJnhTjI7quASFmG413aGcq7VwrggJS8
+Mmt4xRHb8JC0dDFa2XgjPKaUtNE0lfbDaBKhmz2g/Peca7zF1YbMUUW2cLiGOf2sJXCW9VFv5w3
CrLUECaHU/QW1QQheLW9Q863zphdH+wehJgTgDbkUrbiyMGK26HOC8y/skPTBDBhhyS02aAnO4o8
Tc59izA+7/W95xVycRJvB1/qs2dapy51ipUpxetg6yvOoPLkyuggmvk4aQ27IUEyWu3CnDZXbHY0
nO8UrGvCd1G/dX35jJ5KrJVf2VQBHPYtAW4esQxpfvmDnNliAE+Ri5FYexEDAoI62m4mujyUBVW8
FdEWPpu9yx9m2zZ3RvYJ/tZHd1Hr3Vg4L0beLdLnGvBGYL/rKMMbWNhvkL/QcjBVI/8kwQknpcRN
yCVCNNWqle5wsrIPaeDGq5y5pjxmhOKizz3YhEFKLAV70NWkTnecWd2t4XWPpA+9EG/9hDtPH7rE
p5Fc0FsTIQJnOznPFbojgEAzixc2ca8YXioruDY5qo2IEfl6oCbY5Lg0cCMHvI64C9bcg3hf410v
Y4U4xf3DXGXnB0O1nxKOxsE2JLULf8QJnGp6VPZwdtuveO72alEh5om/RVLEh6Pnw1Dij0XU9Wk1
JLrFFNF4Sj0kWeZI4ZdSnzb6GR0ZtKDIf7XjoNsAhvoF3o0gwXFikDAUu2JWlNKdSTepHe+FjQQn
CH/h3jrJDqydzKxs03TYSOsZclGbP7shL9PDjUsbBY1bkABTzjsSkZJ4y1dBVAVw4mb9htroL1q8
AmllQDuIRN7GWGJ6mvm31eLqotZH7hNjSMIswyAcn8DOMWmmEbm4Guih7rD0EXQ6t09GNG1Ehddd
TBbiTw1NozHoktGWXpcm4IhAwEbmjPhkTuMxbopfuEf1xs+dB2bZN+WB+EZgmm5MloNoXkCoNI0B
dnfEjzLDbJlWLTwEKP0zPaIxU+bd4HWbohYDzOZfOrw23eTck3IwYnbWdJGjkSwxs2U3doiqtwti
6RbVb2B9RujZMKFOL+acvLiGQTp1zc95LgJ6Nd5gDN6PggGmk4XFFbnVaoqsy2wg/BJO9G6ylG/m
CbmEmAfgM/ZZR6z6RQ+pKd7LpB2eW9jSk2e0q9iI7i0VCco2nFqtqe2NbYI1bYkhMIN6i3QNiAiC
dbyagFYgpZ0H8znmxUySmJQhAnEeAUi/s3vB/TrViIBY7vuqFZT+dsImijlbLTC/FN/jWhJayvXE
8jzPzKbk/BA06Vsmhwcmb+lWKcKaR5iJJcSDTTcqLGiCV2DiAVyqwjOpfu5jnMtwi4+p2qIhdfGA
+fk2AseNSN8HX9ZPH6UbFUffj8CcFgMqLm7m3koU68IjR92BwR+rUzw/GZDQXoA0q5upwBLSZuts
pHxt4d66YOqO/B7NKuqJxIh8lRxbM9fbdkZ4YM6UdZ0/vHqSnufIAK9HiHZoYXm8zVF+INdsRemX
PqCIBCk78wFP+jtCPv6SeL5+nFx9lU7hXtKmuJIFg/6m/JsO5ldelObBt5MnpI36waQ+TdKrMp9J
5dmSq2scfe2upWOaZ5c0wXtAJ/LcQtWXVR3QVCnNLUk+w51O3GBXQYdegbxkYemwmY8+F4hbM3gw
cYpRyN0X3QDiHmpYYPTJI0xh4t0IUYw6d9jHEB7u5xF2m9N3D+xiaF6oqgCnnXPlD6dSkhpdtXm0
GtUyug/mp0KcRgwIgri8MyOcettXvoGaepAPcC7U3QKCJkGsoItjWtlvDK1iDUDtJi05LhneYhlW
XYmHiTatE6FcqB76Jom2rVWevdamWa4quK+JeolcUrCAAKAOcEJUrtHy2QoDjJko85e+jJ1Nr6P2
nE69f1JeSudGN2cjyezrzNnt+vMo13Sq3QTpvDubxi73kBT5RRNfnM4kyNqwCQptYRL2NZhdPTgr
rX19mfC1Hzn2mjuFMOQhQPfHBH8O3xv+k6A+x3k2vSs+qR2uaR/GIE8bouXuMLGZ9ybpGk/Lj7mY
A+7aUMgbQbYu08ra7veDfDI8QN0ca4P7OeuC+59H7WTcInTvx58v+XNokEppdTh3OXuVYJw+/3mk
Kv86+l6w4CaMfZ/2z1WIV+LnDzEGnliTXrvlt0tPP19LM9AUbpqA9i4KsoA4VW3r3qweQRi+RT4K
zZkDxnZ2SM2kwzVeGOAkxWBAEq8ilFcOZyTqj4fM7N51zstwGmPx1ajmHM6u9dzP014zCf3w0iLd
tQ17VggN5pRpS+xk0W7MILJeIkP1N5tnvoj6vbLsAjZT/pSaif0SKg8vi/42c2CnlhEArkwa48iZ
jUBvuzTJ/0FA0SE9jddVVM57Uv1Wdewid3OI06ZY94qtg1oi28QEnfiZgF+qsAgyzggcihT2ushh
wzDdkCYrEqirmdUlSkvuEEFoA9c9F+PgkFM9+PpW12V766f8YhNww55dikNe2NGDUU4MF7tq+sQe
6+JIdTB9UjkQ5ds1PaqIaaQhoPrnyYBMaKO+OLnLU0KS400T+/a2ZYDyrNwYsDB9UhBc1ernJ0gj
geTiGJefZz8/lfRUQVI2t0kwCvH8hvAUO9KnSNeXGjJMtpmdFmVazr7KGhyjtiGIaBP63Kuyhafe
Wl77Zwh/YUgyv2cxIS9CZ3hzRePuaj22h1R6FlE0IAyrxHT2dG5yEka8b49p5q/lQfDfB760jJfa
bm4GsG0SCSy4bZN/nINcUK7x1A0CBxGsvpqGP+5a3ywvROCOm2rsrGdGiRyjyAP7TuwY40A1ES+X
VWcXle46iMLghEWnevK86tkPGuswxbXaVBPRH4bLOu02Vf7hwJxJ6g+7t8m4cgre7EVoweDzktlB
xMXPozyUxlIQks5TWMOlM+ovsJPuTkdTi/FnsDMCxikzMkQlDUP/WuyZtB/MOXTQe5gOfsbQOnZd
YLQH8HP6PDqwWLOidc+OasuraZIC1w61+rb0SUPFvVCxldlGtoWzzoAb39e+8NYAjSi1l6e9MObj
MlBqLWPYxTC9t3ZVTe9THX0HPQgpL6E1a/vtZ5tk6jvzxUe3aJ7GOCjKew7syTHuDaACFSqpvHlt
wFDcdI+UuiIf9aiatr+3yQy6m0tADAKnFJgZB0BrJlyurHIJHERVb+xDL+6fqALVyRlDgpr8eLzZ
1hMDaXEu+ZDXIhHxVx+wxoV2+jFLSPAEzU+rjpDLhXtQAU/qLPKPet65cejiHSKJdFqMp956DOvq
g5GHw7SKiHbqR3Ed7E5sMw4T/zzCS23tfPI0sFnw8Sd2qT/qSh4Qzri/W7u6UQ5HZpU9daEVn1t0
tquBVs+nM7QvnQOSghBd4xpHSUSmaSheEa4YOM14ZBjxf772812/NceDrwPSwer4008i97dRtHtd
dc4HpTaDGKvbdYFZsiznhNpVjZR7EH7pu/DhXNRy+oQjT8hcmJ/ceoqe4rruUTzzMiMQqZYMyGY2
bX41/73vneRreYAhpr+X9E6LxZDVmX0GHqPZxA0d5WGstwJGz4PM6Veifj1nNv8s+QXOPc0O8EqU
kyub7+4c0TePHEbI9CjQ1YMT9bZoOuiujUo/pjYwuJ9vTKK3z63DKXVZrLzYuDWJIc8/z5D79BfL
iK/Ll5U9HkoHI2lu1NAIU0llkCT2frbd6gpJNr1NcKdIgdamu0uLbvuzNNbM1q7/e5F8b9I4v7g9
pW8lZXVv18iQilGPF4mHnVKLXgC0ZiCqJu4IwNYFHR9KsNgdf49ujO8izORTXwVY5FyWoVR2fxFY
IG0tOqJm0M2+AWs7GiFQRGJl5D6YkIl7ZXyvh5ipTBA/RSMAU88d4HxJo0US5TfUuBEwu2FA2W5p
Fe1/vsbkfF7Xwpcvsc7+8yMlg6Jzr+CkVMPUPGZR2JyBIdNpx6ZN2KprYQpKERmzGX6UU9HeFqAj
YZSkYYN00zcrpHDQPaE8cdcyOBO2Wndlj6wwqz+qxEbKknQBF/PSyf7lK8ntYAvO78RkrkgMWAjd
w3wLgalzjonBfAbfY0xICv70o61BOK7t2mx3KGmOvpd/p2Pv/nYwmDTp4v6ojI4zQEd8aqJD0q1D
lula54//Piox+v7fr/373X8fLcwPSjZJUHwoPjuEDL4Ok99sPEsIXNvf3HGc9jH5u7vUY2Dg5gTM
gD64/ezvduPjd6dzsJ+XtViRhRWBUb4lmfMClI13LGom8LNdup5bbzwGNSeGMuVoxqm7ebTy0jnF
on8CjNc8zmaqHzmTThxFU1Z6ARA0yTlTdUyb7lvs1RuEqNaqtgNapzaGtziw5dFnBGknUn7NUv7z
wPzvg+VbfdN+mJU+c7RMbxWjz0tvRgzJaTQy5484QCvHIeMlLM/N7Din0JQIt81+p9Xyz4TM5fKh
+M15b6fD3nrJSax5XJ71tVsxg5jhf9M317uQvMMLGrMIGBFGPbzd093PU5slEc+LhT65KMEXbijH
C8I4qSiigfWnlaZ7/LlVhzSf7gPSJVxSAOCtk4ZwtIZseGudC2nH0zvnE8SrCe1Uf42JO70MS3XW
pSo7EfZOLSTRe3TY/WKFesQm4io20/2cu7eR1fccJprMGQKv6PcVdEck4hEvNZ66JF56LEDPOCxt
bK9zT9q8lGCAGKvtIStaL1Voh8uToWmIHSdV5pCZSXwpPDu6zH42nAbB7shJumYq+aJHTt5q/Cjr
lzIJlsYw2rv/95HNPNtEZnJFkpPvKoHlwmPq8OGJ/jCST0rPIDAP9Uwbpqqrc1RNJA8vn0ztRP/7
aY6EeJkCIRAUGjxz4ri/kkdkGPGXHRGH1gI+O+aMuOpknNdtMHkXGuLeCSLjuumYORUFczpTv2BQ
jdaiHOZVJXd9X8i9m1SftLkQzQzmHn0YInpNZFoNQ28IEG3P8YI2r/vhFekwq2Dvw3HgAG43TC/w
RnDjYLoc++jFQXxoW8PvdnIv6Lrv20ztQrdlQZjW8AD2RcGRT5l7x8On7UTwvV3crnrX1PrLMHy1
ShOkSkVR/qEh6QfGLyyG3Z7kSwS+XMCbdMbHSUlCGyY8SiKIdl46l/TmkrWWya0UGOKc5G/JMF8U
g0duAmANqCE7209o65prStpqa9RovJroAI+m3YgGw8hcUX8HqM1UhuXYTF2ISet+kYLNjA9cvLEY
jDA2u/RA0YZ6TK0hi1K3ID3CFrfT5XgFqvJhLJN+z/fJKgI+ceeGePOGnoxhZ/m/gWYSWArgorFN
EHoRui6qtnJjojU0yiA5eaN5bLIAYqqB1Brv9raK/GfZgdgQkrappAMAqqf55Siz25kg+dALw21X
Q3jxov59yD/SGlFkTOpfTKgDrltSDpuE1oQf6nfAKu62XH5FRYS8yxp7EAE6DKsotllv8uISCQkr
ZnonE/rqwrJfkwzWGakQxNoHOREKKYgTZtdlLRYg/ba2iGXNFTGcneF+VfOA/bTqSJLV3mpQ5KgY
yfzFLbAv/S+Ct5BNJCQd4SZ7zJvl/7IshrdOhg/nlaJWbCVFsTn/GsQ4HMpekamkKyiKVrzXg/tY
NqVBhBq2nRk2K6J7BhqZ6T5Wff+ZEUSzrif6SEbScDlngIKc/tPmvGBEHeGMGcY1C0xSLkRIMLuV
b5uBIQ45Fr8Lvy/XXgOpRuNxSmp+UspuH3vBuBsXdT4NiKmnIxp2w1rEmlak5RAhWzDjwKcVm0dV
RQ4KTX6llCzNcm7fLWKQGtyG7IzxrppetLZIXGnBUTpt867t4rkNHVowM/KyiZQcdJ8bE9f2XtQq
XlVRfSuVrXcErq4LQZScV/2ZuRtXUuvs4BaKY3cxXT1rcfBZw0MqMJM4uQcDRm85qIKWx4d24qq5
CLdHyVSUmybhjOiEogW8QzBs4Z44cOP1skx5nF6aISCjJyF7uHd1c2ipQ7xo8B4rH1hQlaX7JPST
+8b1572K8DwXXU5lorC3qLju9r3/aIzg5nCvXJIekduEhEWp8G+3VCte0+waYSECJATrs8mIDg+H
AZGOii5R3GF+YIVWExXPk5eVfxTd4Acf6UbQZOnZc65JYFnbIiZcsECu+OD6Hgu1hvM7djS/i+4X
lol05+XOL8LTpkPfgmkywDhABFUrIp+egpEl0DCD6eAx9mpK0pz8OW0OouJg7HJYm6oQxhczRmOO
nCNkQvE4hsYuS7goB+wpujMv9FCsx9SV1iPqO+xTXCOqKS4k+ySPna08ImRwvM3um87TiWU1P3RI
Jh4z5Z2IXG6RqaMrhQvoMzNBrkIKRnkoqIWw/QWCunxqn4TQCeF4ffIJpO4RzRzgGKQi3TJOxmf2
6JdN8WmCO0QP/xsQSnv7+UOh/3alMd7/PBu6HIoNSILDT32d9MI6zrr7CjuYdlEm4Po21KJU1s5V
ug6LjnBYzts0fiGc/K8L3Od3bItNWaTup6OSj5aMcehz1gvLM2BmYzHHLZum8Iaj7ZQKFEIQnxnT
lpcOEva6YYb8wq6xSqJUfQvy1Ijma3jd/tlxVPqWN/qb5KLkmTRgYtxS6wojS98rwuvv6dunsfgE
W6e+81h/pJxUnv9zChMTueVOj8SOZOY9Ga7LSS3GP+aFZKs50usOaY5jNMwjAgGWI4RIp2lD68he
/TR78i6Fj9ijTzRcqj63T19mqszFyfFLGL21T5FmrIU16BWceOf001HBFViQeCX4l7A8GYxdzTt0
+AUK8ZbwyToU32WEv6idR/U2tD6ULb+dHm127G2iq+qMBm5TWeA8oFU0hIfW+vzz6OcPt+D1xzin
QNu4B8vuxhfuURhOVh1tXGWYpzQbmWgNIZ2YqGXA6Ews/N7c8Bzt6l2QFNa2QgZLNJRnP9kmjWQ8
Rxj6w/k6oEveFgqDOodzvyAk8m7WQQt2a+kswcZmOP42wka4b83GfogLNEw5nos7n/WUjG2eMiqz
H6grx40x23CEfirCpDmioXGHtTnIZ1uLdt+QKIrdYIZvU5UXNghOQT8P03AqL9I1f4W23eCNUpwi
OB4R/RSbZ5IwUKKFUcobtJhuQCsc6DBMp58/kmBEJPrv859HoaSjjYkN9kFUX5ysDq8/f/hS/OeR
U/UXg0Dz48/XtR+wR/686tGSN8+2WoCAQUv/DZMXW/nIaHL5AwWFAsi+VLC0QaA2RNn7OLrB08Ly
PLiul22BfqafC66Q3iJOqsbRD0o5r2ZUpS8pVCdoPWOzH1ScPBOX8y1HWkaMDQjLQWdEBUCIFbZx
+fLzdFSg1Lm9nib2NKwOoqF+dp0nZHY1cZEx2Zalk+1JjKGlbzrqwYvnct+2uHsTmRUP0PqGlWqm
4NjX1k7W5fhetgo9puX0x8D3jQc7NST8tErTpsbkH04I4hzb/qqMAqRl1FQ3h8bcDpu4d8AbA+zX
PRkDo8efR0U5WftpitwTWhVrb9CMXvVeAyFq6T9lUxFffh7xlxeE46oeLIRKliyxOsxM6ZDP1qfM
aqH8IO0kIwbg5PanC+knYUZ4qvXscj1q6aQnZp4VyiQVu0c8HzvSqfO1phx5awz7NyMK80/jvRdl
1aBxLIyroQ3vlZQZmjcl4wNJl/znff336c+B2MkUO04085F13R4+hPnhk6em1fw+0f4iYmlMNp4x
CyxqzWtGJ/LWoNe+K92m3hMe/yeXo4V8L7d2dZ5ZGxeI9VtEWZwIIpmRZG3/bZ6apdohGAuujkuV
VKdmfYrG8K/vqu4hzkbzATbOn5+Dsg0fYq3dgWGaZZsIVUUP3S1gbhIU49knNfTRSgJjE/TA8xCH
EKDiL6119ZwqBJKV4Yw07yz17IGKW9sJno8hMu6tgUkeQZ3qu+aUy7zZ+VB1oGES2hAASizxGccH
vEJ8eGkVBMDXK/VPQ3FZH/sBJgzuU7b7/SSrZk8TQu3x8yRP5lIX/hybvYFEsrkMyWKe7LUfcBM3
82M42vMqyFT9PmXJr1GZ1h+P9KUq7ti1PDtYuEfNy+hHx2YIUc1hId3g1+mfE3s0Txn7ICmnPCUG
jg+AGDipjYmpYvtR0uU9U+MyGy698HNejO1L39A0CYeruiS9//cnQEqFnyM/YZlkLvxzw5syJhWw
bd8CMJf3OS20V+AiXt/1r/Ngywd/Ch85sGBb8Ho0DjkNrmIghAcLSrKcR5Xv8AE50Er/WZ5mFqQP
cJNEG4IBYvy+aMjdVN9T6ul7uuEOtdVytNUT522UvKztU4c8U02zv0nVhGChgsI9DyUNM88Y4x1L
erRuqyI8m2PPh07F90RWcLTSwEA+p8I5h47NZR9NqD3vfi7rLIDEu1z9WJbli2eQEDxP3erne+wL
yHzTNjxm0cIMqEt5ct2sQFGknungFuCHGvUNHHcFVgazJQzsu4VqcGsDXO6FJe9nnJhr2RBuOQLS
wEQKmEs3sYMQeuh3oRwx1Jedw3gR5euISWgzet2nhI9FPhGuBy2iv06n6frxTwTTZO8BljhNxESi
IJzT7UrKdl0fQ2Px2+X999hbT9NUeXuySh/7/Jp5mfHo9ITo5kJhGFC3uEUtlw00yuy5P2AUtw/m
BA7G5Tq46+2nWGTkMpKhvnXp9G7qxdUwao3XTYOGqok4KyYSKwYDukpIO9jJqjWmZlDBMrkfFaeG
OPfeGEpr3P4o2dHzF3fe8xgYeKq1OqfNkG7AXOa2LQE52RmWP5yu3Bcb2yijnRACDw3gyTs1hYeI
PW41zB5nUawoQ5wkd42i1xUNyQ75PSnalvkqfUnApRFv7VmKS0Sxm8/C39BY/9T2gsflXbgT/gIm
YxzkRLFP/pU376X32Mz4c1Fy7scM6tKc9dcAgPB1MOPHhivuYHe2A17Q42LzzHcxYNJH5aTWlkBc
HFQcWAdDzmtfiYswiOWihztvOa5VyCTnNdOvTWh6t4j97DfiIjLpsC6VESob51a60t3hqeo2ddHp
tQ8MJ05RuBIhAqrHs+A9R/ipl+gFAGtMpOp0AyUc7HpNeFhYNEQNl4jv/cI6WHDmcQdBfJhszpwN
PrU1CjOaPBUCojY2T6YVPgNIuyDTbw+qe1U1QqcG4FeSn2kWlmdTFJexdCYomfWxCa1uE5PS6aKr
ot8hsj1++C/DqU9hgjAO2DCY2PFPb3FoEJ7YhiMz0JxBVV6Z35EVbUk1uB/mSewKSP4Z18C6aX2o
7bFNGCfqErN/DDgn4p/C/mQvXlhHmLsSZsE2SB+imqs75ceRwV8C5jYLNuB1tGJaoIbAj2ySEGos
tRjdV42O4TKN3d4BEZPEWFQqn4yKsPi0u9KjUSH20KA2wh5J7KRQpNdZ7qScvY0cAXrnFytAdWAY
WGSi1l9Ernw1NEgJrckZh6r0PNTTElfeFWsqzuquBPDEUTI8ArG4Y+EpdgTc8v7HHBiRd7JUEC1X
JG9jVLcIygAPxM4+ScBkAZToV158JPEcypt06y0iX8BbdfQVmGqVK0HUsVuiFW/z69C7pKpOSxHe
1Y8I2RZ5+eTscML13EpzuiW51trHZbpzVCW3fs5Qf5h96hFg8dtu4YSNL7omF6KxwI+Oop22sX3n
8T5uxhnYUDELOOkInXNc3ALwZc589a5Cz+NlL2Nson+SgwC1L2jZi5icmoWrHTnDtU5KHOAkdXjS
OJhi/lxiF9zK9XlzOYeQlBOuxSRQ0PXCvVBdPTlmMuy9RqcXz6wR9oOZlHZPO6XnvFESxYKxJIao
0JI3novv1l47fJpFCry4oRfSMtcNrYPneQ/YBMJLjlT6gmj2HfVTuRMoEgaXrQYUOd6EIT1gpfyT
N+HFHycoUbZ/GUrvHZrdZ+vHJz+cACDka79yvjsPLQp6pLM7QwDA5TLuKAojUHCBId+poqadhYqH
++QJGOZtAOy5rxrwdzIiq6D0buANP9sYt3dQlW9N4e88B9q2n6FYcStSPZy/2azAcClvV6NqpYlU
Pg7F5CIYAyNW6W2Bl2dfxNo6y8GHy/TKHN0igqX/g3ogQ1vvI2ye9SYOk+fSDr5AEgDNTTYdrZu7
VmT+hiECzSYbtmfC7SrY0qSXv1lZ8idCNRvbAb95wgpdooKqfdtdm70Jv9B/VxSeSX3Ol2vTadUX
2yhUJ+gJvezKbVYEiGOozu7UqSrH54ZQ1q2o3XeGEtu4x+tocnMnZarXDrUOc8XIJosyehgSopX1
eE+T8lh33iU0SVkmM3YdJwUfhH/K7C2lyEuOtH/bOB1ZJD9Esi5jtl+dqtyDe9b07tYOV6V0//g+
vvFO1HTKhfXU1d9DCml70Jw5kEseisZvbmSJ4BWw0pRaSqbX6Evhcd6X2r3Bib+bRZmtKHXYlPi4
pU2vTqIFWWlfnDVKnpwxIqRwCFn8JdA55Yp72fMATHUzcbI0h1c9wOPVgNq9nImB71Hy3U3w705p
0zCni+ItUZAdR+X+AXEsk23JDKcLxEFiEV1DcL424wLb9ZsRJmGFnKAH0tLCzaJXkvB/lFmGAOkc
pVSQvNH92gjM30BvLPo/SBzN746oLRxEDcz5WAMa9RChLjZI0YITEYSlMIGNMXiskIpqGh3AwvXg
DatIiTcrHtF+L3i0xjz0mXlMF89MbhU7LnXuvwq7PMko8a5IrCdVhYjvA9wLJnJi+rfAreC/tIxs
B+IddiSHoTavFEc363cSxM9OWxNFiCF85GygPGwfCCixOxagYRuKormxj0pmX6MOwmvYhQcZECIo
aPm3hAjdT3n36OTikJj0UWeDbkBnsuDG2qtWTHR3sw0+rE8aGGDdtClc78luILoRw9zuu4nI8SXD
VMogemDvX/aYAog56EeOKz2deI2U0ynWoaQrbRJ06g62t2fYjnOjpzdbW/WbYVbzzZxq4KIAT+/G
2eZn0+khjbN0l2YyvsY/kekB72Cj2z8p/lxEiXP5Uufv+WC4ZxoU9v8wdibLkWPZEf2VslwLLYwP
gKyrFzGPjAgOwSA3MDJIYnyY56/XQXVL6pJkMpnVJjNZJGMC7vPrflxuiwhCaj8SZy7LkqCYOezU
xgFfOJTqArGngjPJG9dqBgLiNX0NUXDIdM7ghDAU7nNz2jenldIq0Y0QDRbLWBxXW60x9w5z4LLV
h2NdEJ3OXDzyRP63WMqKhVJZxCUEzYrc9NDcMRCTS1hoY//VGchRnuVR2UWtbzYMZJ/jW1SBh0sd
7Y2u9U8neOOtSQhcwBDSi6liwBnlOiUTo7vW2fDFywjcGGtjE2xKVcOgGYi9UcTPxPKYREYDjbyk
1RThfNPFgrncvQcj8M+hxG4Vpw9c295xSWL2cr98uImeTNF8EcZnpkX3es6hkBikApvJhieXtcux
1q5mzrA1VhTjxlxWNBYzhgOBP4yQggj4z8HB6xIdXO1rccZp8FIRcAvaCGZUCGe7jeLHsCPOy0Ix
ZS3jOOSBoqFKFxa+cKpGHUV5jjJN4vrBb+PUysuAN27uBB1FpoA09HrmO3Y90wVzaG/N2f8Tzuzr
bOY16aoD7ISSjDuspyGP1zGfuzRdLTRb6chrVtnc0Er9IQj6q+2zHLFKMCrY4sms+LjBNJsUsYgv
XaXEO9Ud5JKIJEW+fv8GTVVlyxktsgLZGZOYumqK8Nkwq08vUadDdnVSK/8jGR6sEovT2H7UNoA3
jZXO3ONCxTAFaSfFOE3jkobGhy3ZmsFnA6FuK885ueeuFhji/KNXYn9sRoOQNdMe0ZL67rTkeYrS
oaBN6+Z2+RzL5JJ42Y0DBGcP4iNCiqM1BJyBSUApOhnAAt5Ryd0s9i0+jLxwCzdunxRMIvGQCd7d
brhuwVlxkbNAPUbiqeyV57iyeV07AsxVr8tFp5EbxhIUl3itbFXhsmM6YtboQH3pWtEUjMkEHCFS
yvk1ckaQWpkvt9V01TfiVZjaCqgIwisdbiSWljPqXIg2tNrW3vZlQSO3zJ8jSz31vN0cNzlSNjcH
dscBmpkkYu2byE09VETJaMg2lQN5hDVVzcc0Nu5FIImthIjBqe696OYp8dqUeHLmL0pVeTLcfueo
Ohdl0zj2VvRCrmmD5WHbKe4z1aeM5GnyTj0J6e2WRJuGqBAYKwUn/Mze2tCW6f6pJxdj+5DFApt0
Zu5tzZlHyPbkmkv6lvCb5/4WDp0Lnq/YwlJ9IJFXAYRInhpMlnPXEfvC1HmH4chjPKlXflZse/NN
8Ky6cqKcBMm7h+NwpoXAoVyn5zmu8RiGFTBRvYQwPuLsb4RCWhbEERQit/2uhuZOwdMf77Fa5Kw/
XyztRDMIX6RDW6prg6oMhlCp8MJxb5yheoMsVYeloynPBvrwos8wL4SkvEQ37AWQQccL2dGw+zC6
6R0bbrQasH/S6HyoD3oAeLJti2Hrj97GdPK7xdzUmu4UoSe+X9vFUyFpwLDcC/fEft0Rx3M6++5o
2pPhEdSO1eqpcaIAU8FwIcBzsAzjI/CztVdwbhVK9Y5xeak65Zc5dCB2rCpfZ+aPTpJIDxtrmybD
1VCdN67C+AvdBeVD84rVqV8UZ72Imk+OxwEhEegquCsD6oxNDx2WE+CmhFzpx5xonebcKuzsIQum
PEzzrIekg7V6OJUqe5qwHs5Z4C6YGHm7m+n3AMBq6RUU5ngqnphI5Q46oiRy2Ovj5H2ou2vF4WfG
qs6ao7LztsCOpjY4ZBrWksOrGbPqVEv31RrsDyAVP7YN2IPvV/bJVinDL1ghYtbiVqZF7pWQK71w
6kmoVj8Hh6glZFRTuhptUPhkBp+LyP3wXMtdJuVrjK9+QS/ARxSCpqSbYmv6+h33LCAJ9+AOtZzT
/DdiA2Hpxymk7/Jbjc6EQuE8O+3VtFt6ntrqULMmUDzEMVdhAR4ZTBJGnpEREJg1SheUVssZldgD
K0nIEU244aascTBneeOq1KBlZLfa6skS5Bvx5maTJWk1+iT4uDAsoEgyebrYhW1tjUEmfbAr+zXM
d52pXbJeNcgoVHsm6jN4OCL1vgPIR9CN6MJ7dBh0HZ/JkAI6ltMmOZ6KmSX7cB1lK3r2XBqUs7UV
khu04MitGuGvAn/4qhAwRpMPU8YlCPfcISXLmuekzH33KVGVi6z6c2PX2tLwqcFoKpwtVmV8+3V0
KP32HMNDVKx4H0nv2yx21B0WaNjpVxMwpQOnyhAqOOF9VT4NklkHh6bydl3UlQsipguQ5QTRVSuG
zI+8zQS8du0e54WSHCWxuumeKpp0I0ixjyNzQgu1wdPD/RTcjTvuioPCipc45nvqV9fBTE+BsI5x
mXzGRAuCyd3FjtLnIqb2FSHLKVjbYfcFuUBAhCmhdD36szruA2YA9ZywBqbgYe7oGpXV5tcQ9iZn
5sqdVfVMVmxhBa0smcLtncHgKJLirbwog8nmljsrPtNiDRn2MdeRdwad0u4+fmDBTAdQXXVLwMtP
nQ1SRwY/dI9KYoQwbnRt5vRMdD4pgXFkAYq7hSCrLHA0Ag+JroAwiYSzyZg1fvSmgjZvJJZa6rUg
VEanHN1t1hrpZ/3S6Us7YOIYGxoGVC/emF3PfcTjM56XiLNl8ER5ZT/DfHNN3PLgxM2LKl3KxDX7
gx76GyQQjm+hdk9ygFZ6Js5pzwW+pa5QhDfM4JgrI0Ipg9Y+8cG/JGn1UlJpQsCWU8nUnDc0hBFE
S/eASKaQuYKxLH/rFQWibJSBPaI/R2eoxjQEOyyi84Tk0kfTsJz1mrOoMvJAwK2ZklcpjCp0VVz0
grbbDGqiA2ZrrfbFNbLDqQWP8Dph9W2ZSuAoab0aHO1itoyCfZduEVIB15ipMxudLXyrd9D2ykgX
eKBUtFUk8Wfu6Iustr2FFbP+t/TDyLjJYQl0iJ2CckrJYwUF1n4n4kLWh3KZ+K9N3R7IojwJY3IZ
eNb7pBQ6SNszvMc4UN26nZkr/L1Relc15dFrFRg1fufCcFnE1PcA4e8I6mMdqNp85ybJu4QKQkCW
sPPAFjEFkr1TskNX1nTIh8N5KNKbCul1WanjcvLYUk+zQG/b+8K6y6RYNIZ3cSpuU1XTt2hf8DBG
WJPtQKUTblu8fPlPgQGna+F9hK4WrIQSw6nIb5Y0cGkYHMEl1aS1nW0qJdrGuvNqsgOyUGyjJj7F
dXONBv8x1tTjSMBlulm2ZXlrcHdSEnbuC66sdiTXASpW4YmzRuZm79pKAeXqqMaca7hvrXxTtPOe
Zo1y/EF9QAP2epapMAGKmlZb2VjNkrTli5zsgoVWsrNPs5e0NC+1yodr4KbL1VmuQtKwbFO33ohL
OTNPVS0itHPS+A7slYEzC4zP18FlaihKStl8JWiX6Og7TPE6yZDho9E+0YQKPs1AlULdW49hcqO5
QKKQOseMPowKI9Ihb6L3nNFPJOJo01u31LuI4VgxwIGXHVf1qN35AoR55i2EUxs7LU43cBWqeUQo
nT5DuEmwmFKhgH0Kb/i2bl0u1s6gbkvdvkfC20ZtceH5OOCbO8ncHuchyDUCrq96mE6+eCaoiPyT
N7iLQakPyEJ0KTTDPjQtF0KKQUmf890NVF/kAh5Hve9bbuuMfC+N1O+5idci93Dx+yYuWzaLvvKs
GnxQSj6gmca/UlX2jPLsDK6J78ZymIB8+PUqxAAfBy7ZA673oHiGsn3yYNbAfj8aDEpu2KgPiuBt
j+mN0AHbcHBQ6SIt+flBOD7FQYvt3drxXvjC7078gFwpLAhkQe5/qTZ0XMkfuxiPc9izVB88F/5u
CfCsm/TpUVzxN7GZ0huuj3hTWk05431B8vPsh+lx9D3lssAbGwklIh+5yxLyMYDXEMWi5S8Glkbu
FCP89LnwkeEC+933wh9liMylwR0oTXJwWq2seevRXZUzEXRZSLqLi5PJaUURQHIt2gdoV/LDlLGV
FDapjMPcptwJ+ogPXzounpOYmnVmqHs41scmY+HNuWpW6DnUWLICoz/Amme68EwX1YR3BmtxPLzx
Jih/zKBruQZNUCV3LJeZ0/PELQjmgm02CBINLpMI1BwQGESka0eeRq2mKMAkoqaRzyA4XhiUB5R4
83p5Ysid8sBULhmXjqshgpK7q0xQwa7K2JWnzZ05ZaRwzqA4HC9Juc4j66bkw96R1Srzqf9R2ZYi
jUeUpiemD4tYhqyq3PI85ocib+/Uc6yKye7hpEW7dumXjMZ4kxMThhCH4YX7ihWoN2SJg5UXT65p
bWHooWRSJYXDeor4LkWuAbLoCriBvvlWhANVV+rZjQxeM43jKHCZpk5fvNjjo4ZoOxPZzhXBqdCV
j7ogIw61Sy/sl+QrKWCNSwNfDVDyDUGkbOEkKYnLont10mvrNLdB1+y10+uXJrDkihBMTGzxRYnA
HTjGpYqorMXaSJce8fJOe/WnQtbEbPZqlsPSx4NsJL3PEql4lLVDFVv4aGa31M0+wtoKV5GSHGgE
BmuFAXZuNCknf2RuBBrnTl5wrkdKMSsV9ZviBJ7YQb32eO886JHzVKle0Pzfuyh4pByHPrns7A/U
ptLVS1MZ9ys1pLRVau9/PGapPmdte+SYTuKoR15SHuwR9VlMzB9DJF8j7+WdSw83jirrkhAfHzwE
FelKC12/fnezIF3CyZCUzp1xOF9J/pDvxJpfte2+ANpPNDjdkLMHJOEWj8Jt5iR4qOXi9qhX4GkY
jQIaDEA/hbe0JEXc8Z7jNtjwPWNLcAwvSJiW7aF0g1eYCbe0hs4VFvbPAJOJhalraceKBrJWiamW
d/RDC2cX2QvrY7qRSvypjiy/DbnRFeS/2Ioxx5FFnhHGfSma4MR6kuo2Lgjady6z91KWX74K0s3m
6CiRPiE/HLG3l7OmEt9dioUlK5l8xhrwvBhOOPcowE5wXOM0UyVArr5rH1FpiNXAOhziZgXE4jGG
RheTfGfAv5DN7FYWOCSdRIiGy8I8qxF5GJiF6QZpmQyRyiJwSK5DchFCuel6j4RjakfQLj26Ndt4
dhSoJg90psypk20WfhI8uoVz4FAOltLTjlQlP5mOuqJgYAGBQdlMFtKY2MgiqtHYfCc+E5x2mA3H
aUWy6rx+bjv9rMALsFD19lbx945Xf6JF7TtyCFvPVl6ko26nD660XjINnzZNWRznmHMEBcEun/UZ
tfD40Fvl2tJjPHNsVld2lV2oef+CCbDMTHhYZgZWnAPP1AmdJ9kJz8vdSptdqsKxKXPE5zjyV8KP
F06rQB7usAa2/hUqzrOd+F+5BmDQH6fBO2PYd9unoRg5mkSPaY/ZEh/SzFf7Lbc5e5bx5Lpch7RW
vxF+OqTyYKc0cqhJMBfS5WPjOGtcbvp6IKlaWQxT2XCc+Hkzy+B86RrhxcuhTzBaekX65KFuMqZ6
K+Apx8S31jqkr8qpzxCrrloSfqnEDEd9vKfUJM0Nq3phP3ZVTO3KjmrfWvTd1xwNXDK+TB8LmymP
odh50s30qzfISDssb/qpzCMKmyeFgXAw7WuZcEnSuxLcbmvG65GlMbrYpsV2tqahRF35lEmg9M2V
bmzfodDOyEov0kozly6eXGoTh3Nl5Z+1c4V39WbhKgOmhECnJNUu4GJIH/elHdauGk+ORW5KBsYF
LN+UmIzVNmw9gqbhTkP2WAQCXD91Csu85q8H65Zk2YnOVf5SXGQevAQDJ+xOVNupgNjFeSpouHfp
bCf7F7fGUkEm4ObPzaIf0cOkpM0A2rxYcJ0+xbayVDVKDBwf2ZLe630PMijP7rRUlZF1xWO2Muqg
BD0e7K26efLIMDpx/1BF4BIbdzykuXIy14ZDSZ9MBgWtiJ7WqsWlmBQfjlJfqQ5ST/AM9nFuWw+2
1yL5SOOafLE25DEXD1yKKCfX9GvlF6doBEVqnwl1YdG1s23RBqDAKYYiJwOkSukWlLDi4qMYUORy
a2T1VmAU9Yaz4VKv4lu80mkLAcliXes0rG9gu+dT/fQ49PECCAUCPUj3jlmXd0w44sYhUtZG2Uvo
doJ4dbZRGvjFOVdxlZgPsV1Mcm2VvGoA9OIe0FEfcz9NrIFmLLLObdGvwF1M7ov2qeaksa61IdnE
XFC5RUDPjtyLzsC7iiXlRM1rwaxZjmyCZSNWRqwo80HWR1yblEWz3eG2/SRtODW2hQ1rbLZTqzMo
kE3aM1XFoXi0NXS7TDyLmGtawTWNiMjUxpfc/HAqa3TI8jIFL3DfYpfWDxxqDoadl9tpP6BASFxk
BiofGQsGgISjRp548zGiw6r16ZnIddQqyZ6HNGY78NGHZAy5sD/2SnRj921v2ix+qvJMW7ROySl+
6YkxwMr9TrIHga7HSNRQ3AJMn07MpForsGJUM9/5co0lDmu7+lO2x2JM34tO5quoywDnGBqVYTEH
KN0BpNEVPUmc7ggXBeYnWX4WpXQ+sJIpNb5akpxou/ho2GP1YPK0lCUWf7elESdHfGyMfCXzqVtF
/W58GBpkJW6b0ij44Ak+2XbwELX+V4fN59io1a69+zWw11hbktClicUa737v12uk+ZuPZBf48q1N
SGzZGX7MqtD3VAYWK9DRT6qUOjCH9Dvp3GLyi4aLkiPRUFKgi8m/yab+5fxu6wGnUn4jNL1N1rET
BEYEH4jFKYfzMCq+1NJKtmH1qjUMrwGgpAWT/67VgZUx4rieD6NB2YGoehmKqFrH1ptQGJKQMjFD
6DXwZOV7cAl/MG1Hc4RgywoW6TieXCioHLthMrb1Ux2m5O8piV9yA1k0wNXY53y59LvMGAjxz5JS
HDJr56STI1e/WnikeEOhdlXZvakaEC2CaXxq2XZy4wB1EnK/NT5h/b9SK/+tG8a6S+wrbvkr973p
NbMorsVqwYrGJQrZMWC0PtzfdAvbLXjwcq6YMDa0SGNmh/RTZs6H+gK56L2jWgq7HjsDL8Ydm1BG
SkJp5uI0msUXqxlZ3NryB2dZMyMWyJXe+8q8Qlt4MaVEgf8VhejFUBuo8kvAb01NVV1dcotO5M4I
fvS4xfCowNI02Z/5ua7NJczmDIdjaeTFXE0zEnI49R0bcw4O+qh23I1vII82KTZG4IgdtMrks/EN
ItMBHy5pRk9GWX3Firax8TzDsm5YoIqLEeOGA/mh9VbG2n3LcpuPIx+fWVJFL3iehgal1aXoixt0
9IBpl+2U5CCixZ6Bt6NZeJX7Kvvqqa9LboYmoq8b1Y+pQSwZfadaxHmNCcstntG7HnRZ8FjotPC7
70kSSCcAZ8R50yH5a4VMJpLmonlSQXgsaF3rUrpjkP/nnTU+cyYwZz/onY8jgYtZ3feIWQJLuyiX
cQXgZwAmkY06Bhj6y6O6O+OLBoLOMFJ74AYL/6eI3T2rw33Fo4RtkJxjv7ggT05zyuhzSC+T8TnY
A+WHmTdal9Yp5GbM6KFzV2Wd4RIZUPYiwmJ8mIBwWMfU02GIkRWpmxUdawphifI7jF79gdwNxKEF
Docr9erk6zEtOOPTSCgSM9ezKLiI0mgInmsCid+GKrrCPIQKFA2oKFm5NVpmQVaIIeJc+EWByqpU
0HccsA0gF3Gy1AsT0Dlm9DREjdIYOOc5ESWGMVx1aVXQ/ikvKY2ZocMKT8th7o+yV5cu5Ho9rW58
iDZxqA3MoPS0Geq1mXBuVfojOvTxQowP5njU2xE5oqAEI4gmVZ141k5LP9WUwEbItr/u2+/Jjj4n
l76kb9XjYp1RNTpiJmxsZFlF6W/Ik8msgvK3UOqczSOEbwZMAcC+onLRR/TpWmZiNG+O/zn4ToWa
E1Pk1lLR6foZ0IfRiClQkuAlgvGr1Nw/Vv2zAKy5gYSmF+z6Co1v5Coc2bW17zbuPDXyXVA95pUq
WUyIS07TSkDlFC2b7Oy5M1MpXleEi/CL8FvBcJKvvYOE3dg3SrhxVcX5kpEGP1lSnHvcYjwkm12c
Ua3a3jj1Oek1YCkXp0ahBhT8poaxskla69kJ5Tu8JsBm4zm3Wsh8IY4Vvb93MJIDDJPzxmV1ndOu
xJak3Ya5BYKOshb439CcVH1gycdK0BEff/yFl6fAlEGet5zkbB8eETRn7pVqcIkn5WPUDm5AFhyk
D2v+iu7gVFgbCYACAh2DGw8qdt+8wSph0czdlNe2G82dASHXG8eLgAO7hOfwYoiVnrRUqXpWwdLC
Zd2eom4527Du39E6BralybveD/sebb0NjRtvMBfRygK74E91GmTnwee9OFJQe+1Gj1SAgxUqnCPG
1J7TL2Ysn21CJaING42baJS5GaMNWwkU2qQ7cd1cNNp4oQBoppsSPzJ4LMaDqKDf1XAX9nDpyaNL
HeNXjoxbFd6lUNHpQAO89cw+RQCYRDf6h7EvDLCaaUwWH7+vJvD6m6zl0i7Kr6BvxBwJWNlrLlwf
oOD7QrfdN+GKnYyQDVimQPZSxu7mJJxvjfA9qOt6aoCJ1io1Pe8NmOSwTs+i10gxFUbOnUPplwYT
yJVL38prxq0SONmLQ+HgLvDY3eZ9kL1revI8GHQOK6aV7wfyFAc/hlOl6szs7Gpvrsw5HctWX4Pi
1I9jzulXT2EecO62iLYm5UMa5NUW3YqBq/c+LAac945mugUGXGOvtLJ4Zq9EmFYk74mb71TbLuYt
d49tIlqKKp7hpao7oXX1ogxx9rqtR3rip51y17IBN0ss9lDh05lX1PFVOanxkCxv3OQ7I7SshTnU
wUkfuU3HCXteR7cfy9SWx7wsYAOGUmFHiNGHE3p24k6xdAbGNFxXmEumJxJljO9cps1hSDP1aXoS
afDzz5lhUSxcqyW8EZL9ehO+lFYx5d5IGQwZ3achblu2KZSoIpuLDptl2JGOZ3ngat6LHEuUDve5
80WwS2rj0zU4v2FbeSQxxmlrxOwKJcYmgtmAulZhznT1e+txU03xN9BrDJhWBD9WCH8JJwPtfoTd
pEYY2X32C3sd52z+o3SrpLI4THvKzumAazvxu0amaglp15tBCyRWKUDLV9EUDojX8Me/gF/Uyxpd
Ui9Wo6cGK7vgCcqqcIFtjtm4DZfQXKezJdKM4R4jR5oLW+J7dxDlgsC7Krb6BkEDOFGatEtQh5az
zdnMLUKL1opwzD6NEc86RgpkmynQY1hfoajBqBr6WSrGW6EavCO6o6ARe2OETTaLBpikrET6QTxT
/qmdOwbMLj3kph9eWkUIajJXAfXls8zGuoh5RKfTFPGbTfKwSWFqiwynrtLT/pPukjx7KTWQysmO
g6szzxVjXA2RRrgxroNVhxHYsUAnuxBL1UGnn94s5/Dz2Hl3cUG6QwIzoCJJnsgiGWtMEiV9g+M+
MCxt5YWsIF2CCVQT5Ss84SlCL7p8aI3Q2AMFdSEploahbjimtSEVxmHbA8WxMEsrNtVFb1pPPLZz
KwzI7U/dpC0fFg649IxgDkSUDsDqboRTMvMrbFuUKLkpdKPvfADo9dj6BFj8eSqHZGFV+Iptyi6X
WvSVwaDaal70UthuOP/127/+7a//eu//zf/OzrQd+Vla/e2v/Pme5QNEJnzmf/7j354zyX9//D//
+TX/7UuO4b3Mquyn/j+/av2dPXzI7+q/f9H02/znd+an/+O3W3zUH3/6wzIl7Tdcmu9yePyumqT+
47fgcUxf+f/9x9++//guz0P+/fuve9ak9fTd/DBLf/3jn7Zfv//SdeePJ+rvz9P0/f/xj9MD+P3X
Mwv1mGTxx//8n74/qvr3X7b1F80yXAEnQBOmKnTr12/d9/Qvwv4LkReDDhIObqZpGdqv39KsrIPf
f5naX1RT13Gt2zrAANu1f/1WZc30T4b4i7B1zbIZqS0XPoX49R8P/k8v4n+9qL+ljTzT91NX/Da/
fsv//lJPj03RNdM2+b0Mg7+/fzyG7I9//6X9i0KcWuLtFGsjNZCa8VVLufO1no2cd49L8+2fnpN/
/Nh//jH69P3+t5+j//nnRAX925bVT/ATDdWX5d/erp3hReB68g+KbopbUte9XOTtGMQHNY4ZJLgY
BoeChcsq8FS1ZS9kaS+BSPy1Zpj9syFpl++46n5EedE85KXZHJkH9XURh8OJlyInxc1R8+8fgD+9
///5MfC9pt/2f3sUvFD//GyVgXQKh1d4rWn+NwlvFUxTXUF9H0o93bJYD+gDIbA9rFhGGrvClvkr
uxCxEIZln6mNZy/DfNq8llDAkb/MMIruUkbUrucUhrLsYbRO0MO5cD/YKeoa5uLRTwfEI2WSdCMk
ZFdXg4exDdycMRZ6x6bPtLpZCvClEPdsut84bQYnhAK6DIl6qBSVE02m3ST5zlXe+qZZ58C0QsHT
X0vcqFUp9FXlWJheqs5NTgre9ZacWOWzopXO8N7IAom/ot1oAMKAF5IUaVUcdS4kcknBvXsuFc3c
945HA3Odj/1TXXYhGJ1J1nFImMxUsnyMN20F8rt2Ipx/dtJch9rsnqK68bkxRW4S4uUfQIiS0LTf
Aytjuy0q9y3VTPosKh20rlZG5tGFTnQY+0Sw5piQp5wfpt06B52FG5QmMV2HYPQUl+/PGFU4iBht
6RG59QqTEuyyj46eoMq6SseSUKHuP3AHk+iqCi5liMb4XWWn762sDD8Q+apVElou1teuYJwtFXsd
0oLzadRqyhZKrZXxFMmalneDUeEtkWWFANR6+EXybBGrqr9FHEj2SH/Z0fcj/1qbYfLDXMpGNgNH
OzcICN07i4dO3mnEa5RD4aaQ0J9G9YKFGRa76L3AFfCp8A68UP4gWGmL7CRSJ6NnHf48t0DVogCs
NLt9FWkllY8FRTYRsthcqr55QFwDH82OAmFYNd/DMNUI7wZRcdfzsL8Q38Pxhn5Dlguc7tFEdXxj
PomfjapkOepFqKww2E6ZVZusGxRuVaPLKUqzxnBPSAJ2liiNu0WAomJyKKhsdiNnZ+A4gSYaDZ8O
hjTcp7zLt30+DDsHDefkUy14y7xI7p1SpVTIqYIVwYZylQlRH2o/l9SPBoK6Yd4ek+FrpMVrjJxH
JBCxtwGhLMpBlwemS+yvvQWqQlWc4pwrnXYv/SF/lH6QpQetioYcPTN0eppWg0E7NGDaWHZQUcwW
pfKdJ+Lbmbd2K2+yIdSpcs80v8YUkFsHFQvVHNdas+jwwh/438Vn4pf0ZkdRQtJH7ah9GDRWErrF
caLXovzdoEHwFAalfONgnQLpDYr8XlKWiJdbJuVTW5j+VtfiYqPQKBPMdCIap4YQE4MCBc0ZISaM
WkF6zqXL99RUiB0aSBaJeh6Ru+qB3S1MxUGQaprhrNi2u7FNylKz0c9eMib4jY5f7cbOjiYezYuh
NrExtdxmXNOtaBzhPIilFhtTQimANUZhTA4hzC3yYi+80VqkChgJaQC4KqjwXfduFh1zXSnedVmK
C/0xFDujLoQHraP3piRo9EXmpn8Ymr65+orefnkevGIv0porTP3+3dfC6L0d8nzLJ0Ph7ZN5W5WW
gCdbxhzalaJlo8DBBWB4oeJ3dCqNbvm6CBZWzgxtF2nbLxtOvbcsBA0b8OKx2fLKG5R9PLR1695a
/KX2PEW+opon86NNm3v9EhRNixDdNlwKRl3EG8ceqitzOFkm3IAkZgCv0XAvw2Zjd6jHpc27bbQn
ZZv6dLrigzpZW3kdvoReSOtxI+UU8ChSe4mya2Cusln/Koz41LpbA3Z+YxDagHAEMx2yTREdFbsh
eOpB7fnqy5BcHGfFqdJgQtT1cgwffc9UfzoAShulM6aVrOCsi8XroBrsXdCoJYk85rmF9EpQ6K6S
JUsDmxXYPaf+CBppnHJ6arfAEEouKWr23HmU/GW9mzznXLIzpkOKowOPPa0Smd9JGqlrWx0tqMDI
MUNbOuuUzfDbiN9+bRPIWuPE6e+ZaqiPcTrwPhl1nxu4qWc3cuHh2Y9Cul4hF+2h+XHBLZ2A3a8F
l34vTa3ejJM1GpCuwadK8a8ZaaZ12eIG8WRUvsdhiItPJXqwMWLH4qUoIIhuWEfESF4+ycWuUt3P
kEDeh+0Z5ROYkupGUtXYAKYdkEaIKLCqNFzzQFjF/ok5Ye6NhIInGwfQ1kvzcMWsi4QzQsV40/2u
gfUlrGe3KrhTtlxmZ41IMEvVZUBBRoQI49imTWw4pwJVwS93CWy7Wge56pxU6tbAIdnExDoNO3xp
mt5jVXKSmDtjOixrux9/uG3oCpXASnBqbS3jFsqqZK2HVrpOkhCNKnZFOwtNm+ZBT1WMJ1ots1WK
QxKH1IihOMtkgkAW6DhyRLEIdOrBmRunIzLvNY5nKglj09JeJcBkFpE57IWylTcdIykXBmpAWVJw
PCOHoc8gWfRvUcn1DsJ0oCTrrLMxg9NPIuiHNZLuSnaBaKFOH+MspQFppWMjmQdDFuz8zGb+skR/
MKDr7DIXzwN+ap9giCBGDDpswclw2HqkNrGfqTlo0NT51nOoPF1sdmvRWcEhgKP1IaOqITLhV58R
a9tNl+f9IVIUNhMaocTHogyjxwRQFAsDtMVQbeN2blShdbTHNF57Dc0oCEjpfbQSTL++0lJm3ar8
YoYdLqPKIjBGV9uACshDNGqL2LSKXJdNPsHc1It7DYzhZlie+TkYIUUEdRs+cNBXZzmLwEdQ2EGJ
bKpXS0p0MjaAOTRtnpJDnZGkRP+jYTwchm7TsPd/ZIe2bDFxH0qtpQg2HVxkvZ5DGrEocFdNc7YA
NuD7a+h9zkb30RRxfAyztrylLbJmZZftLtRtdev2pr0LEwql6jgXV2GBgmX17QVgxwMM9pavt0uj
MSlR+Hfuzmw5biRZ00+EMgSAABC3uWdyEylSInUDoygJ+77j6edDdZ8+ZDIn02rGzsWMdfdFW6kU
GQvCPdz/RTlCvMX+qH50rpy2mYeDu28M7XXmo1FQgFKnGlhV6PQmcbgtko6ivmFWgbnoRaJu7cZr
f7QIVsCFGk1E7CqF80JRDjeBNw4b4Um1iYUy0EdqJ6ppVUmRZlHYtndrZJZ33+F2skhQQgghgGAP
Y+STc2VR6eHtWpQwnUdo6LOzjPdsuXyOGjpwr2Pi52ug8Ig09I69R/l4OlA6o24bACJP3BHFeq0y
mu/YoXVoiQF7B3wsqpeIAPZQ2SkWWgUp3hh01q1XjdPBbVEI9gLboEbWGOragovAL4rr4NXN0jje
dBK2fWPLTN0E5myuqfvU71epFNad1aRD8SetXPunZbg1ss5RCEoki9NlriSikXiiv8Zl4NLCQbUZ
hrpWvxZREzw7Zusgpj7G60aplqS+Ha5FIa0Nyhn0gmtwlytKmsHjYLUUFeM62osMSL+g0v9CDIrX
HP4OmCm8NnsMK25teIFuBrfFDluAgK4TreSYO/eiMXU+Xh3GM6lE0V3HNNV+IL+gXUdpJKnNIeMT
FZRHMfH07lq2nGYL9eDbwS6t5y5qsPTtsAbItGh6tNHVAxlZ5WCAZqSRmppdUeZiXRkl0l+uEuC3
onzyXlMfuwx8za3wDV1J45aYCWU8naYHjQ8PBt1gN7jOaHVzS1MPvoaWVtFtrQs93yewdaiG59Pw
BMJyoidvdF2AaL3ePw0yBSYR2WVyW7Slz2kRHSp9XlK8JU0FiFVqWv3Qob77gNspDdzCNOwXyAnx
kz5BvitdQO6zbAei5TVeA6nnuM96CGu1JNRiaW2G2bqA8ITIZ+A27Z4mk7XBK2XYUKrjM45sLEiQ
0w3SV6cKBqCkGBHFm9n559rx/HzfiCh/rBJ0NyLM5K6qEGoqrjxaf6hpBWB/ocqv0IQ0LB760N85
mvzpxmN3z6PIAIqu6A+agkNoTgl+ngWsiGddTPBzkDzztD2PB//aH0OkR0sxw+0oj3VT6+kLUTlo
j42GK8VymBzMP3plmcheDJDEmm6uS+UiL+68TgHp9BqXlK+fPCqHApfox8Y2cckz4pGWeeVkCtR2
QZMAasrgeDs2ETGIkFsSyd8Kvccl6m8+MuzurA3XNp61rbKyGTalr8KHtGz1nRC1+WSESfM4RjF4
XDLeR+kUxWFKYnhURlfCHwF0NcO9CgutwTYjAxP5utOBjvcxeggGYMarwsoC4Bhtd+U1cffqRD2w
Hy3Pt9h/2rexDMor0sMAsX8KXTeTNJ2DRdl8K0HmPAeIr+0624cqAMnpNmtRHg8Ly/wOcs6mJZbi
6YXIn4cZTe8DOODZRbcaDIKdRuRyrbQawOqGeZW1Xig2JiCGr1g/OhupUS5AMBAK3xC019aE/1+K
+BiChFa5L9uoGRHciYz7iUL2Vd8FkDUlZjQ47uYSkUvR32So1NMtwEvNJpFGJD6ota/4bOo65hq6
wdqhF7VRSPj/aEw5prdx5EXJTcUjlO5j5lQHLwQQ4wx+tTJDA28OHfMm/HHCegCQrAu/vW945JQ3
WeCWI3pTvYnXkR7RRub1MnOJgwIZJup1j+Dic+Sf/Dq60+Oe3M3S27uSKtESiLDnLBA7L/60QZw8
6RWFxkUoBlR8iE1oqRvhDiJVDI0uDhu099E9mMJA3HTB3C3p6Cs9e2BxsNYzM5X+rqoOmUM9SQew
lbDLl1ijIQdWNtaf2qc8RUPbSLFTBZEDRsLvbs1K3AHrQFRfVuYvzgSWhTHWWntHFPkLFyyw1hYt
iUUwefkXVUzdfet39dJKO+zZw8Zw/phTXN/WNs7NgJyCZV06/l2eerAkZZjckmPbrzDlo5t2rGIK
CTyTn0qUszaDPtrpFoVa83vq2znq5wid1QuepUCy09D3H6JEF/cCofR7+j2AJmRSk1pHtSfsmXPv
vZQ0pDHickfbpEoehNTKsRzhzUi+DQ9YjjUYPK/ol0QBYI0RPA8D+5bGfa54BX0REdoW69KyJfeg
N1CyilnbFz6FGqWMqUKLodQidGVGpIKinUFhYW1bU3yXWv5VHiPoE7a1BH3VdwWJiU9nw6NyT/Aj
0ZYTIq1FbvY/YpBUQJCj4KqbGp+cCOc4LCyp4iB+o0EEwf8GXGyHLEmKnzk24iDbiqUTOtMTl5b5
lYpRjbuhaq+mUvPWmRoiFIOlI+EWxdqdm1YCobHJfSKz6u+ddBarphei10DAEFyNas3DIhiZyGo5
djl4wNzS8IQwAid9EVzVu3RI0hvaMJglmIn8zsMDp1Y/DRHIwcO9/l5rVF+p0DiCCw291keZ+IoI
48Ghq6wBa+kQjywa54H3kEcRYQWeEk34GKJGv6VJnu8H3ZA7E0ucWb4MUANGb3f+mMgDj2L/TZeu
dUcEHGHyeOawyblYk73t62qrF2XwU2RqPhrUXmesGMdnUcczZ0AiZ/MlzoDL+PgnA3AydATT0/bB
NvBcqPPZpBw2Xgy2Jjb4sW0im9sxtSDXgWECMcS3tuehkz/YeEquSCc4bylXuB1yE3JpTPugy7Jv
cD0TOD6hs57qoL5BUa8GIQQPXsHLa5Kbkaoh71jADjEIGxyjCq+5K3oNnEHU1Xv0jJwDpgrkUMHk
WPz6xI9vMd0Nd23hq9+92bRIqmYi36Ro1xSIMoz6j4byxXoy4SmQn4A114GvBZhWIg7VNb9cnVc6
sR7jOcipjvqRCOTinJpCBPJ/Gk1Gz390NNvs6BbyH0DKmbs0pKFekyj2nE2Jumkxx4ICCnfpgEzX
MFmNNsmYqHShjAkuR2i1IdJ7Zeqhx5fYw8H1gfVtdM2Z0K5EHrsly0IvezFlghlEFYDZJbm6nLlx
qEXyNFPbHpSZDXc+wTjIhwT4TajSfI3z2PjadM1cLc0zgogC4nAjNGShIX1UwXfLHYZ14kYFwpK9
hx6UoomYY3oy8QKvkeGv+djbJY6V5gz+CDFa5XPCFDscu8cp9HIulNqggztYWPfYDcx0D9a65jR8
J5YEamGBeHUY+q4qZfNjdNPmDrzciCxdqMLnxmzlxhLJ8ErsHyGsUDOgeRjjDMcFYptKPFlW5gTU
Rl80rIR2FpIUq9A22n07hlCdSQgOrZx42elQGaw0gYCX46LOpZIExSpJ0vzP2FOG2PLNgN8ySlUB
xieBdBb8lulat+v5nnRtDZXKHrUky1I4tnoRmqp1L24mfaZv0qkbvtth3ro73j3TY5mIuYfXpk+1
hISlCk1bD3XiPfQ+ZHZcWZOVHzZAQmRi2YjHqmijqzZ8BFsht67d9V+kBww0rzSMpkKnG5ZWNgDx
D/USriEvEm2L7HdFepji/2xBdogBFNrRuhtQ+YdnmI0G0nz+3F7laMxBVNjEI89huWGbNM+6B3Vz
Uyfoe1VaAB45rfqOwsvkEWhYOm1vmVDDFTXTwzh25naqqpDCnYj+aIM+FOB/suJ71E76LtRRSV8M
WVjuPfQusACLjEMTVcVuJJG9QiBbLFsm+0s2hO0wMcptrvThl+UglkAOlvyCAxw/JsIxv4Jsjb7K
wEiRhfSTK6MbxweJS91GkKYdaqcwfyFWLZ4b3wwCCgK+Sevcb7ut1DoNYImMxuvEMvDKyXA/X4x5
CKEo0bl7R+zVHt3EcVa8+bO3QOpYGPqZ9sA8zSskzewnG52XbW0F9a6dXOqi3WhYN7Wjm+tk5l4u
cgM4S+S6gJ1wgK7eQi7bFM0NdGP6wICXYlrNTH0jO9oMBhDjtfSq5J6fp35rIQ8hpDdyhJy7BBXu
Eh8IEAyc+3DooPKScyWepW2NGNRqGAECwt5mesJzy3nMe9SmaAd7RMOxqslvcE2rb1HNdH7mjipu
fAfoIgoMsAV0isII5TdXFqLa4PuljkH0UClSmiC7SqFs3aJgIr5kjZlhKjcaBwcv5TcR+hhjqNA3
AELAojWKKEXdi3Is3CXPWNfoSL3pQweVGEboyorK4Z4EFEgXPr3LNKhKEjJSvRZ3722I9k6M3Axs
+5oTRQ079t0re8ATc3IcFFY50yjIBxNvHRFCTykB8e5bcMlgksvqWzL2zq9aDergJKK/VX1obxFX
0x91ZcTocHViI1tVRAsS4+oZ9H/77DYS6+rcclJsXOIRsREuVscUwKYlst9ehHgyKi3DdYM/+XVY
R/KhVsisTk6c7VsDjVqvCaZvaWMgnTjMmgmi0R+8PBzIVhoE1JfZNPQ32iDp+HXCpTGOz8Pw3cXr
N1xTDzO470r7CYH4/o1HOhi3UfPh8bumBQwPrhrQqbwC49+AnUAUgyoMIAmtq38MrU82jxFzuJoG
VIfXkpaWh2ReaJH2dKm7JgUFo1Kk3ToeQJKS0VKI83kzPJs00+hbAalDOtIrX2oTBPhUlUiIwwjh
T5omEjCB81i6qngqJPpAU6PiL/C3pL+ioJk+FGEMJHko8DBIOlt+Lyubhj5+GoG8MmBXUwLBvk/b
UHzVQeQnI15ohht2i/+RJvn/Q+1vcbb7vXitfr7+yuv3DfP53/hX61uT6i8SJV2n+43sjyN09V+9
7/kf2VK3TVe6umkYhm3/p/ktzL8w6AMewb9o2Tqx6D/Nb/7R/P9Ro+Xfc3CHkf+k+c3f+qGhK6Uy
pOJ/luEYOg6Icm6Pv2uD00wrAoKftuxyBfbvtcvdXTszjyvzWocWkDioLeXTUsOmzotK9FzgzcXY
HsnoJ35zXMupeMsK2p2JY+xS0DFccaaVthsKav4izoHfGOJtGOaMvaO0luMI+81P7d9ooMM/HIBg
j9oCQunvWOrPNiHMDLjbwefnrf5qoZnCo3CjNcOW4iCZk7YefVJ2hP7S0rzRfAyO8DBDi2eVD922
5REz8mwZ23atfDzdgIOkvr+J5XfVuAjwpZuynqlvFQJFeLyRi+K8RedpL5wENaPhC6pmKL6gMh8n
V6ltrHVPX08U5rXWXVGGBqru8FagljTAW0K4G2Wxh254yKGuAcYDQ0XtKanjddjy54z4Rauv+kij
p5reOlazaiIQSGif4sFJRuRsCksh1Aewz0ZlljtJg73hm/G2C0t6Geg+YsBqW86m4dJNMOgMgxs0
nPD2dr7HVbcVyvsJTY7t0O9qHCUqDH+SOwQHf48Q4qxUv4fitMjiaNMH8X3Z/cj7bpGgp+2o6C6M
Y4SGYAAmyBmXaf0CpGxZ8wjBtdqgOZNY5rLIxCLHXwoiHrThP1Ed7m24/Gbk4qsjHurcp6a7mcmY
NWYubq5jsTZuDMSUAgPItEOtqsu/zjN1rTdtSlDWo6Ia6DS8A6TwsQo0iRaTt3bQCildjAiaEUQk
HSdUG1Eji5NlbomXiL5BUzZP85zbDMltTBdVRbDRpgdUZ9ZuhWJvu9W7YdNiSa3rw2tGqTqD/YmY
lNEhh+o2wxWcZeiUKH5lmYksV3xVdhM8oXSbjNG3nG7irIqZG96udtKHCTUXwdlRmMnyDoXolKxS
fZMizS/IseCKb4YKfon+TZZfSuGtkQ/9OpX1YQCDLu2vkoNWaLeW91TzTKPMsKzb9NZqUMejNNEg
m5xM3o9y0Haj+2C17j5P9Dts7lau0e8wo9s1pE41yh6tqO9sZGYcKgHz8ZzHsPQG/iM9Ma1Z5zUf
BTyLEsBzoMNoq9DRGniU/iz8uwFVpxirX600DkRcpLLAvfnWQcOXo4IFmmNE2WfDps8eKUlsIybt
UbAM3ORu0iCFRuFVMN7LIL8x59M0oOQmkKGN0p2FrYNHE4QGzbac6kOVogceJleOi+Zb2IT39Fd4
1Ibej0yiizqp7dhgg5l/JW289jNQ/06+GVrjUAXFppEvoylWrYZcO03hAL2mTEOk76HTQHCYAvbI
eBfHOX4Bxc7Tnj2o2vgzrDSTltlhdIJ7Uus/uEDtFKsmnOHKNL0rGLCLFAgI3adtW5DgiA77EBfu
k3Pd6cUP6B3Siu5DHOebvF0X8XhVNWTpyji4IbqJtNCCLLkaC3qA/yNx8v87MJlFlAN097/BkkHC
T36/D6XzH/93KLXtv4Cuupic6xiGCEf8dyglrP5lAdJhXyzQZGDM/hNKNeH8JXVL2ARSSwhhzmC2
fwPJNGn/JU3MrGzlGMDIAKb91y/7N6LrX/C/00Ayg/HfYaNsHSFBXZeWIBVUJrgmBnofSlsK0W01
6tMVZI4lr7SDfZg2VEKWYkEtb6mtrUW9yq+HJTLqS3eBpMUCiuDSWACXXYm9uX+3cv/+fe/RWh+B
bZ9/zvxz30X2YUxFoA1iuhr/CIMOQw0uHRR9VO7d6AIw7GMS8V9DsSksMn1i3fo4FKAhL5f5MF0h
dDQSwXUs76cXTbfH4smzO+fP+ZkJ/dRKMxAVO9O2SV4+jkfhlXq8bwBGTYE1Qd1HBWBlT18DNHQD
+RK7AMhfp+HlwrCnVpRqF80NwTlz9SMQXBTwGvF0KPS0uN7cg9y4B2Nd3uOovkv34k9lL8Q6OKDD
s74w8Kn5vh94xha+20ogyU5m4xV0FX0Jfpkre4+65hYToPtge2Gk+Yz+N77PxleGUAzcUhoS2ptz
jIqMzMCs6CG7B2twlraN2NB4UwzG3lG4dug7kCcLQHgLM6GjmW+M/DGj/S7gUaLGAvT5hxy95SxH
cOFnzSv77meZGN4qQ4D71ZVA6dY5ylLxzDNEh0XdGjS8SaDU72iuoiSXLF+w1ZLTGmuXC0POa/pu
SJbBcE28UObrxtDN45UYyFTdPERuwE8UxTPU46IEWct+sNEMTNJvZT59McyUlKPZppO6Cul/0gIc
D46r5YfzP+bo4KEyTf8H4rhJTZHyyfyIeL//SSLbQUOLcws7vmxh2XkGzK2hiuq9GbTDfTpaMlgb
FGfbC0fv6Mu2LFBIjuBxYkgpELg6+tJsO8cSQfbOjvqvR5s2EZs6xl8E70Trwtk7NZQLzIS7WPCw
0eeP4N0hR6KhcEc5OGg7CIB0pN/FXOzTVPF8fjWPB/rXzro8yBRHSXeObquq7JO8bBQ2Ub29T8Ah
kRb0b7Hjfjs/zqddo23g6ICXmY6ct+3jhELHoH0M1mCHgLVzq2LX32Bs3r/kAusrC0DNm2Fi/Hl+
UOPoU/n73PI25KAIIZV0jqKQ5vjhEBRVs40qgX1h+SfFiwXh4eJhDJJvPaqaS9z30LES4goU7bpP
tG2IAAltZ55u1aqBOteUxRVP1ztEamEf4BHuCXqr6SVMtDOfnvffGMhuE3CmIoKwUq4179S7LTfp
AA0SwfddFEPis8Jby0TRQRfjI4KnCOmNiGcBnHjU3UKDbtDdIZJCu2cIb0CEUAyu41cAP/nawYmW
W8hsFhlE77lk2bjTU2XrXE/l117Z2sEpDRdmRWTdKmVPe7uIvWc6WxbqIqBZ0JC7MZAvXHp9cV+F
snnAhmOWTXEhbZvNt1LZhOkMveshAf+iXkweEcjP5PVDILLvIY21VTwSANCMxnUOMGHY3lTG9JWu
FdLZiJQ3OTRygH5Xel+uvR6kmqMjLDcm2vdkADaWuxGUBsq6o0nXmfbFvY7Y1Q54ARHOxNYodCgD
Qgg/aCTArYuxdWBx4VTwcYkNwfr8MZq/gU87oxTlCUfpgO+PLlweYp6NiEi66yS6m/5z1/w4P4A4
/grnvedeIWVwDWPG8X/ce0ihJYgtyuhFaHzRzCg7UJh7yAU816D6ZunIMelx+tNVIcbV2UMqw+/e
iFjPFLtvFn3+VTOIf/jBmoQWYh6td666z1e+EgA7ALohdA3Y8Tl2vFyBGYC/sBAqi8gwBtAlq7jt
kRU+vxrkpx+Wm26b67pz5giGh2rM0QXfh5T+eCQmO5pq8rE3ypDadNNY+Y3e62W714QLo/Qfjikd
B+laZVkm1wTIwI8bQEEaM5jWG3eV8IB/D33i4oKS0i7bii5FY7SqhfNPAxnhxFZAO0jjbVvYR5cT
JfWusPrK3aEBWtGryNf80T/9EFAX1dJH6stfzk/y+JTN8ev9gEcLW6QIJhT0bnZ+2gikJFLFusJr
9wJz+Hp+qPmvev/J/B0qdaGkZSPY9GkPEcVsA2wXXJhYRneLVom5tCaKwyls7m1ezDomJSz+Afr6
og1TEV7Yz0/hBkEXFpX2rovksWUdZafpgHh04Wv2dqgdfxfht7Xquz5cZWYcfIGU177VNGPuzk/6
0/pKx7RITpQ0bJcfcLS+xAQT6VC6R3bsruzyeWYCI5594TY6ykphBjGKDYGe/5KR/R3z3sUJyOdO
nyQ0pEtrXIkqBlzwbRrGLU3tZdnU6BZcmNan73EekJvPtW1lOJ/IQX2fD9EomVapo+Sj0NHWH5Xe
LXBq2ZxfwE+7djTScTICnhpaLiN1yYuJpWG/L8LvnXuVaOpCEn1iq6gWO1wvjnAd3sofv3dB5pWH
ujPuZANsDC0phG9qLKkKs0v25yd1HD3YL0rU8wPN0AFoukeTMkObtm0BKVHKONnpbXLXxSq4sHIn
9og8x3ZcEA0OhYGjR5EsIdoYuUaprKXThnC/l6GDjnBG1VtX5+dzYpMYA94U37WjC2P+Ke/OH3a+
tZ7MVTnEaS1/i2pS+8sN0F731EwkzZrCw7wN24ULWyZOLORcoZc0AmxL2nLe03cDgyK2PAvthB2q
jcay9M0WSZAJwEjebrwYiYmy9O/7NvXXyi2AxvYwnb/QAAbBrIAS2I2VbiC5FBf2dz4qH646Mlu8
iGHl8QCHPnd0jTuNo+PoU0w7J5JbDLwOswNNWHdbqFebUP3wMToplXZ7fhdOHGAOEy9AKB+uYetH
o7ZG2OG/0fU7GtM5Hg/JzBWI6GPl0m+ezo81F5OOp+gICw9ByNi2baij5L32VRAOptXvtDShgQqN
v4uKHOWwZqoQGsrEEi5TeENZH2nONuNHhZV/JcxnJLEIMoVu9zTwqEWuUtAQwNAbDCgy5JhjEAEv
qa7CC5Hu8y+2gRhLsD8GlSheNUdnRe/rxE4BK+4CtUC1cjEG/SEqx/vM9J86rX82OljehVoBzbxH
Yn4zoTfhYioI6QGVYAqdgY9lJqy26Zvj/Tq/nJ++VcBwGOEa86Vq8sUebZ3saqct0NggTETXpcp+
Yc/8I8lSROIvrcOnU8JQlGaU41IzEJ+uBaMQHT2WaEL3YaY961k52MiARNr3ADuzn+fndXIwnsfE
CTG38o4uuqgwOnSUrHHnBsaCnJWsDTOupRln2oXb7vRIcF4NArxFfebjTVCWESZc8A52JTSSMhk3
ChNBFD8v3DinNsqleMlUDO7w42PfQDczx1Qbd1483GfobQBF5VXTgr5y0guH4tOtOu/Uu7GOpoSp
R+7hMTQilpM8ovp2B+z2VxCIH7hgXRdRcCH3PK4aUsv4ON7RZskmnwQWtRzCUdyhHy8WBXB03hSP
Q+1foQaDtqVznacprYSsuZCdieN3+d+jWzYdW7Kl+Tr/uIGpZ6VkUoqjkiIb4dSm2vF+JcsOGvxJ
gZUvOmSvHruBnoyw6LCm0jT2oxvjOXf+0H6OKvNC8MBRukHyL82jcJakY+QVCgnPBj2hYIF6wPhS
47CJTlzxQ8i2vwpIbwHIFcF9oLUCMFSCoQYstjvE3cOlhBNwrXAV/sdn3KXoyJdkAaJzCO0flyiE
DIUte+TuJL01nFa83wEcNSxukJA9vwTzYn8IYDwL3o90dB91M9lXx+Nr5wWaGwBH7Lty08J7FRem
9Pl7mgciHaeTPzfbj6bE8z+ncKs5WJOh5pVZ054K14PtmD+gulYXNvbkYELxANAp2rG5H9evt3u9
dxPAa8iToXHTjqNqr1ORtNqis3CEhU0Dx3x3fik/X0zMkGq4UpRLqRDO//xdiqIqbCwdSnc7vzQQ
JKrAqrldkC6hlmYXdu3kUFSlHUqhM2N/nv+7ocLYVGMCn3xXpvhgB4GOto0vkkOYQ5n557OiGk4R
jJmRwM7pwbuhgqm2J4k8NvKkrnquZYeenoZfEHJP6YVZndo1ZAuphCBeh57NUaaRFjk81la4KM9B
xkPW/UmT3evYaHtD91//D6Y1t8PIE8hpjuNwgU9FpbfztHzD2nlWXq98pwSyjtTfhWl9vt3ZI7pr
nH7FebaPVnBMrIjiH0Nht77GF75bBMpc1/V4GynxDX3mzfmpzZ/s8SfN7SrkvF+GpY4Of2AaCcqN
tbsrANX/7hzTx/sd1MDU5rSqheYeIPQEa2+Kh+X5kee/+fPIc0ZMk0Kn9PrxrEgztbSxBjejZ+G4
qUIxrajdFRfW89QoiivbtOFSQ0k7Oia87MIwskO1s2uUmUKdIifkKu/C13xyFAvZjbnNpRvq6BOL
VAepADbGzqfPudF9r8C/wRgujHLqbPB++M8oR7cielXAjREK3lWp9VCCYhytGGKNp26NsX51PUQa
zm/RyQFdEnoecC5VzaMtAqzkCXfiG5PxsCtF81KQrMPbRn5e76+owm/Pj3diGUF9OcQwk1QUI8yP
RyJ2sXK3xUR8sRr/zkUABKy9jC4c+ZOjzDeG6c69DGF8HKW0rDgw4FzvclnWq8bKkm1A0e5CXevE
rWv8fS/9e5SjueDQlPTkI4pbFzkH2JUp6qMu/nG3Hcz9/sJOnbgNafT9HUhsxV1+dDREBc7dGlK1
8xKt35ZEuy2wxeA2ztLhK5705oU1PHFt0Ckh2RVkZTwZjqpmXVqlWTZZ7i6tY+M5KaZoWgYQkexl
JWX4rHxfPmqmgdKFGYFcOn9MTk5WOHMPCgwXpZKPG9h5fmBovaIcmkEBwkX7gZrpz95QT+CpLxzJ
U9uIu8d/xjo6LB2iTIHZeNzH+NugZa0hfCjsX71t3pyflDjxsaHOw5kBUmhST59n/S52Dj1I/Lyj
5goDSCa7KrbjnxXJXY4oNBKTCItaI0QMTeGbNJTOMjFcLcbdKkynbR9nLXY3QVzempgjXiNvo1k4
wMzNj9EPZlUHGVv//ALHTsfgwiNSUeOZz8i7H+wBi4IwR+joI8B+Wqbra99K0/X5dTm1ATyAJR0v
h+a6fbTZHhSLHnrSnN0SnEAyTlG4yJMaMHo3JhiMnh/u1C4QKMgDLZJ83p4fJ2WAXYYyBNKvcIma
u9EKcSaAkZl8ozwno4XuVuYr8oyNceGLOvHOoqNjz1UIk2q0PL6WPGzsw1rqJDQoh/6uOgRiym74
TscYeo0VQIdKKJfh1Z6uqtLC9AzpxNX5yZ9ca5JR8kRUpLiBP06+DUofa2sOe9EKoG+pd4DSjY1i
XF2oSZ26gk0WmC45nTKKYR8HCmyA2kM4uDu0MDS6rATkUQzthSU9OYq0HKTmyTI+lfYVrE2auqO7
Q4y0u5VpkG+FV9sXTsypRQO1RIWB3NogezuaS+8PE/VDd4eWzg9p+N+8xMDhIXs7vzenDibC0XP7
Zy4OH++NoTcajETSpUb4P4u4++LW9i7gBjDMplqUqr+weJ8qeSRM78c7il8YLeIP7DBeKfAEGtMc
Z4382hqLZ/KQa31qgaiq+gErwafzEz25a8j3Abpm7z5lbH42AHZ0GbgX1riE+VpjfhHfnx/k1KZR
nkR2hN4Pyp9Hn3kdYGHvWLG9k0OHDkBUA++dULmAIC3W/3womtIUoOY2KfnGx/OhdyhSR5Txdm4v
tqoZUIio2geh9S/nxzm1YY6QzIeUBge7oylZwTAgaMQ4NbyHRe5qX0I/3Kd5cY3NzGr0shtsCPd9
hf3q+YFPnUxav1BrXLTMEBP5OEE7G0cDnS5715Fi30eBC/wkUU1459lO8BRZ2M+kGoiSC8OeOCfm
nGEB2HBQONDnLX4ffjS0mQKq/7vCy9FTqqtiZeBUsTo/ufnrPXqlUNEj+JBoQCwwjkZp0caEhNra
u0YG8a3hY2mZ61p1V1hRvVSDfandJObv6tOAFHFo91Ia4NH5cVozo1VZgyYxAHYROKPSCwe2iEOU
4BwPWSxSCKtcV12cb5O2a6Or1Ofgrdpy9j51+9roF9AM9dcqz7un82txMkQ5NHRog/HhoFj58bfV
tFNcvYFGm6TGvp7U0nI3dtHskhInUH26dtEj9xWqXd0UP54fez69x8vCHau7pLnACN2jd3EIob8G
RufspOnhVqejKDD6AOi8zsCyq32rZL3TbOef7z7A2Hk3ZpQsVJSPE/ZzPYsHMB1YFYbaAamhHBsb
L33uoDLsnLqv/vldAbqDeibxF3DPcXPOGKLAk5VPqWYqdPwsgvwR1c5op1R8CTd2YkE/DHV0zvre
DIQdMFSYW/Q2zT9xGy/hNoYLEXirLMLfWQsuXFHzx3K0iSZXE6gf2pz0Ho+uqLDukX+Bw7xLGnwD
IMOb21FkiHKJ+FKb88SlZJKaEsR4I0h6PB93rqpMiTaC5u/ht0NWrdBQLnFoA+Ca431bZJdaGqfG
m5t6pE6oXfO6/DheUxiqzKLR38N1gyCT+Dhc2dHNkDR3YRSgUH7pqJwccK5Dz58DUMeji8kdIvQE
pfD34ArXg+ehT4/IyaLSHfzdAjSHRfDr/Cd4ekTQBLauEENWRx9D6qrUxBWBGFK6+LPgvL0IbYTA
aZvX18g2xPvERPP+/KAn7l8wnDC+sN1kqsf1MDtJrSJCSmCv5dr3uB3ebLt/7JpyH03/l0M5R6Wi
SiDKUtOM2meNQIU3Ej/p1zY3g9lg4dyYD+cndupbeDex40dsYbNWMf53+zgvvqE+9NOM1Jckx1L9
/Dindo34NZf2iGAzWP9DmOSJRBcP07l9PGEQhKdmdWgDy/7NQYHFlTedA2JMDH/Oj3qibzPj+SXN
FuUgwnNcVB+8zE6QaMCpKRDWQSFGd9ChTq9EzEWqpZm572zkLuiG/AqHCntnXTWLwfCi7fkfcmr6
gGy4AnhpkE0exQ1pINAdT5YG+cWy35qiGx8aSgfxzo6sNLhxysEAB6/pnnahb3bqfpWQJLjwxN+l
1Y/r3iMIhsIjisuFTL8hL/Ob+PxgOpR/MhckY4ksHx5x5yd76mOZgUzcegQr4R7tdWNKGzZQzQme
VTa3mM/a10PZ9tUe16oIc58yQm3n/Jh/v2+OL/UZDgcEjyyM98nRRKHSDk1QBHsNVjMaAgY0tXUa
NnFwXVkY39yMcH2bKywfEQXDBnJt2dF9HxFWoRZPI1hsJVtsXiZ0N7dpMTThTtc0IaAD93l2f/7X
nvjq5o8Bv+y52E2U/fhjB2KuAdhV2/lGIG8V2sJsSNmI4tB01Thcnx9t/ts+Lw3vT9cmRf3UN1CB
JCNnyfd6lXX7BhLyptdA750f5cSceMHM3zaP9rmd9HFOchjjro7qYO+MVMHqERnN8KnU2gvB+8SB
tkjxhU6nwOFFPX9p7/JtPK56RPfY59BLv6a+tukNNNX1Qm0oOV3ZPcrwunYBnTF/nUcL+DdMDugD
WdgncDud3SSGyRbsM6nq9EmOWvdmTbxKr1Hxmi2ker1uIVAksEYnpGhwu2i80L+wwCfukLkCTr4C
ko6C59HMnQB7AQsxgD34D7TSkJOLuvjg9zi8h2Z0Y/r6hWmfHtB1KPXPsfa47q4PLSCaumHaeGys
omF6qkecl4ZygyD0/yLtvHYjV5J1/UQE6M1tsbyklmmp3Q3RZnXSe//0+6PWBrbE4ilC68wAczHd
6KxMZkZGRvzG3ALpWQMwLI2o6FSe4GJRyZgXZMI2NayoDaSj1tUONKu+HXFy7eUcfxwzoWPYYsHc
oVVKkrP/8Pad2k88KBwVxsocgImcjeT4AjqnJDNOAsLzAYNDsQ34xB+PybRPaPNORCRKrbPLINYz
f6DSKx3lPP9Uxu2vgs3j4VmV5tUZWEHgtslaVjGLAQAXIBGzacjRZMPhefz+2MSd5TW4s4izZ8ay
tnEQK5ERwclwLri+jrPg/zoQqSeYaPJPYImz0NYlgY6fep2c62FU/uL+GJWUbVrQ+floOO1WzkOI
ydfHXJocGGhIGpOiPGDq95OrR02Qt1XJ2euHtIEPzsNsU+HE8OX6OLPt+Tq31xigE+Woks9CHBLA
aFaKNDmXCvJgQWpiWo0Q0SlKUP5QA2SAA3TMv14fdP7c/XdUlT4U/C5jKoa9n52Hq441OvhZQTOI
3MGE2lplWvsI9NV0fcdzcNdutGenxSIC6c56IyfIslz/EQtfFZqHMlG5uM8vQgFMlC4fiyA5o1Dc
o2fF02NwNaFB+GU7G39bT9bXxpwnb9PE6Y4pKBz8W26cLXceGTwORR6fcZDrtpKJ1moQZ09RqH2l
+OEhi1qMB0mOYSA0lX6LEsp3QFbjxzcXuGyZUgMwabKo2a/I2FkIHY/R2XecFPHgzLnNALWujDK7
PV/nCqIfYAQ0ORKk2Ueua3XsRdth99HBeqdYV52t3sfWxyibw8e/JbuYyQD+JLjPhuKdJOWS4UVn
XXKyH2khG791GeoGfilNLm3jnGT4+ogL5xOGOx1Bkh7SqHmNrEUCFhF1EZ1LrHaRb+8TGkJhVHy7
PswsNXhdw7fDTJv4TWpQBmqqdYMXnhMpT1R3kDMkG3xQyKiNZX7wVeQdVcfUidDHbtGWK/bXx1+a
JnVADgrNC+oKs4VtLS9RqciE51JtEmWjpon14GBIL22vj7MQhnjZ47kB7wqEy7w5RCKd0dZXorMF
ghpqkd5uCvyhd6E1ZC75448IvObK/lwKAFNstSFI0Bqc98RNr+5yVAkj7I9w3YU4ACc5GNipkK9u
tUGsAVCWviXVGWA1JJVcyNMavPmW6MjbZWLnbFI6DremVtRI5cG6CODBfS4nN2JU30d3UNM1HNYs
2Zt2EVVc9ioKsLB65ps1QXAKbcYkOhd2KSH2Z44pnFGkhVOU2Wwv25hRJlXbpKic5zhWnJ/CSY2V
LuxCNOADs95gRXgzz1fbQ/XUL0HbnlG81B5KdvBjkQ6o8Y/hB9unr9NlJ9H8p6SJyvG0qd8stM7T
ER3RGEpwr5W/y8g28YvsTazvrm/ahSmRtFIV5gJhQvNlpYkiIa4XxGc07P37GBGNfUsz90ZFzWgl
wL0i+t/k669zYhye/DxGeHDPDmJo6r6TjFp0Th0vyDcClC9c6CBHKIyt1j74jVW/yPh5/wghmd4i
EeL8xICy/dXJOT4deRmD0Uc1ItkaiEUaroHZi4ITiRZyywblZ73rjMjNMAr9jtxfEx062kP/dIXu
BNvagQu10Qxy8y0ZrvkgukSsebksnA4K36gi0JdCs3D+COrVwS8jFIbPSmsEaHhUtfFZ9m31MRWl
kW9zGX2yExAXOtVG61gv1z/lQpwjwwMSSd+dMuM8f1X7vq69TM3ORkHLw5Tyb6WDHv/1QRaCHCkP
b9YJcw54ZX7tonrSS2VFMDUFzqWt1mI7kLY/NaZ4k2tO8llKtD/Xx3wtx842DmfYBqk10dUvZib3
PkqzikXLOy+Gv6peOY+Ye/WftCbGwaNVErQwvTxH0MYYHz0dmbIGRyJMNpVJKlsaWmtwqzoo8MTN
Kg+TykagYkZZWP7dtZOJjABPAXWuHRREV9T4zi+7LsXx2BffKbhj+GkWoh2QxC+rGz3Mp3y5UoeE
jKO3UVnGrgUdGs9BiwmBP8ffKHnX/fRC8sNNYkvxSyWHmAmQEEcIMUXaNxx1TARvyAa+xGZs3Bo4
apwzI2/tA1J/Xr3HpDNCuZGjaG77UPbJAmoJlbTCQPx25VzOm0rTuXTYtBb0aGQKeOW9jzVITmdp
0GrB2WrK4lmONBv7DK1pP7dphRVBPGjJFoOU8j5xSsBKhld5nyle5D9tFM+/9JgV+a4V9ljiXv/u
l3uNvISLhlyTDNt+TUTfxEAtM6QS0DgGlrmU4+ajq/k/neyrzQ4Dc1CIVRpJ5z7VUJG+PvBCUGSv
EXMmtYZLZYTYRMiep1l4Hs0EjbgIUaogIQeTQRN9uz7UwgX+SvrhXqMve1E3EeBJvConOUk1Q0Lr
oiwEOqFyh6YwaMSfeAiVK+WDhSA1QadBg0/YSp6777+25RkYovZYnMutHaNv3DY71PH0jaDMvDfg
frlFrqbwwLt/rk91aVUhGPEOpB/BRpsNjA0v5BThh+csF9oWBI18sltbRl2pb1e4ZUtDkS1wUZHd
IkUz/fmbnePh6TQIGZljKrqYRQfIp9C7lzdlTwLx8VkBHgWTxX+musH7oZxUkwEINNHZiazgBXzQ
CLbOMn5QwpR2/2Eo0KoGWiLE4FeM2JtZ2eHIY2QoonOAtR9Gw2rgQrvnYYkA8/N/GIr3FXYnUCuo
GLyflVZg4ePgW3LW5AzqfKIOFrx4o9e+2fLgGysHfU6eeI1AyAw5Bu1bGzLgFAnezMwZTRQ4p+Ru
hF+UIDdTm+lWTYWBL7oUj/gg9E75Swrr7HekouLfjsjx+4r90PVqiHpKJKWouU7y8BuLz6Gs/L7L
7cTzDyy+ChaZQuP8Xs/loel62cZwsy3LAwRk7IDQ1fhGUu//uL7wSzGPaEy9lhxbvlj4NrQpoCJ3
e47Q/2yb5DEP0JHWRBgfAqMf934crcmRXIagqeZN/EdVY0KHzOpePVrmfO4qODtd9c8Q+v62oJWJ
HVyk+89B2fcr0fVyPEbTwAZOCBti7CyFcDw/pu1QhmcEvrHlq7RA7t1yrMltU8RHn0qoz2sN38sv
yJi8HhR5kg+hFfF+gylShNhc2odnPSqST/jeJK5DS+GgF/S1r3/BxaGojNAElblT5xlSWTRylSky
yUojYwzWYnIK9FXfQf0cVjoIS6F86h6ABsHT8aI4mpRJUmehCM9W0um/kOaOD55ZIiE75MPz0Ld/
gkYLD2OqrxGsF4pfU0GEEAuPeyp/zeJDoxT4+ERFeLb1HH1/3R9IzXXfDD81o1Nhpy77dOzKshx3
TSSnn1HRib6m8ij9rzTq/9M+8XK1+SEAQPnvVDh5VUN5EzkkNM0lehx82BpnraQp6SAFaOj5yBTv
rn/Yy9VmKHQAyEPhgpL+vt9DtSNHqYxH0xniyq9OSqo9eDf9HBEwdmriWLedFgw7jIrq48cHBg+J
SBMMXQuxpvcDRzjuNagU++fSloxPAEQwPETdAtlEJdLtX4kjjbdRGhV3MRLTa7Hv8rSShE1xGZgz
bbw5aSfRbYFIlEQSFskBaogifOkG6bdTWeWxxfr7cH2uS98TorsGO5vnhXHR0e9ryavoDp61qO53
TpuGp2FMMeqYHA6uD7U0s0mjg0SDG+7ie44Wi03OI86w5yS3C3ExKsYmv9FKI8CCDVev6+NdVjA0
/iW6hlTEeTtdxD0NyXst1YNzo1EQ0iUhjgWGjpssDIqzHxcYn/OW3QE5THdaVThfrg+/tLIU4dnD
5Jlc6tOfvzkpShEpmaMVDN8L5PJhyvWf/bjsnqW+qE7Xx7p8inJ3QbGnv/9vw+H9WBHaOjZeacHZ
HkP/Pi9K5Uuj5dnKB1yaEYJiwHgmDO/FxVUHXpEJNSQIUTW8c3gstVtEflsDXb5Gl1auraXjDx4U
rACiGVP9YjanGvn4RBuCc0IR6Ejt+2/kxb4rMD0EYBujvJl4iJVjorZyocwG/pdiO1Uuzelhb8/v
rlHL8UGU4Hm3Frr3BQKgN0CJnGh6wA7PnYkTFm2RaGv1uLde/46zFf53aMrfgGwoe/H2fj/nhEKc
Hvb1cIyq6m70HlFT+5piRH19lNlB/N9RpouZVgbdxenP3+zMXPayBpH34SgBDj2ZlVr/6VMUzC14
pG6t+OZKGe9CJmmiDXMOWc8JtefMjwIKWIPht/1wDEtZ2YwSfjTnMRQ+N7UehviuIYWAx6G3K6X8
7xBU98VACQmMSOyqXSx/TjMt+iQA82KEoA/DGl9sYdU1CnIoU2DGTEI2hxoR6vqk7Ua6DHaw0b2h
2qboNW9GB4WE60s/O6jT0oO/AUoIeYLS0TzPD0GgKQa0TCKRAzINhecuczH0EWvF8YU5TfXiSXKQ
I/gqvv32G4cWlrBRGVnHtKhyWuXS9xFb2r2GO9JK7FkYCXwL8FiyWcS85+p6RYDH5mCG8hGl+eRe
KZWhdB2o4V9jXg3/ZSwctvGVhqlA2+b9zgXRPRCAUvnoDd3t2CHOTIX828j2uf6Zpn/nTQHs9YQ4
b8aZQsSbE9LZoz3kSAUf+9JTIZwoyV1oxeMLUhTe1h+L7EYVlbxy+BcG5bJgX4DJ1KBizA+/Vil9
jCDosYFSNW4yU+uP0IXFk+GM8aMiZGlSJNZ75+PhAIA6TxLeWoDi5zhQza76rncCGTntMnVcFRfn
n1Xr6Tj6oAf5xxZF8vn68i5EWLJYQIRACXW6RLOZCr8oMeVFNMEIlPIptPv0R1z5f+WiKc4jPBFM
I6qSOqPerUSipYFN6pk8vYBXILHx/ruKRuFZyWvhKHCn7oVA5K7kr/2uKHsLtzL7ByWlMGnUzbCy
o14JQ7MtpZHhcElPVydN6fdD1xWCEJHpKUclyDC1Naw4Ulzcx7GEDYukQFcvMdIS7WhdwtSB5pa6
UfWIcs0gRWngVlVSUNHuk3QNbLJAdSOX5yFKS3ICKszDXwgIohxChKnU0ppssvS0q77nfRApuLso
VCPiwM43SqQirD7giNVgcZrgPdTgcdu6+IWr3l7LZAzONcl0wlNf+upjU+bxryYEIu/jw7nWrZkW
a7aYk9g/IFRgY5RmpjD75nyOY05Dg3LyMcPRcCvxrnWxlt1DJKOtmjmPH96uPCtZGd7tk4bpbNeM
o0ha1c+VoxTmo7nVOsVr97qZ6TpyiqGBfZOeDP9UZVw+IwaCcM714ZcmyzMItC3SOAAYZ4lQnbZe
HpkEvUrGbcCvlLLe4HmCJTDmIomrDZbZfvyaepW/QmyaXO8C5xvbUUwPmQgnodmLtUke+NaU9XXq
hw8k/akJVIBy5gQCnAV0O8CxTak0cO9Gqvzy9L58qIEwCsTlCnj9lTa2L5jN1smmi0xrDdOwEA5w
piAnwauFxHYOAaAzXnq5SeTzrMj5pvHexEfAC9Ad8qywuisMvfvHw+tym1Km+ef6V124NolCJLZI
eDgAHqbf9mYLY/0O6HjSgcD7a0NNnUxHuI2/9iXXhpkeSW+GaUSNzxnecEdcM0+jVj9EKh5ljfdy
fTYLeY1FumGD4prQXPPoRpdHamPNRCLEDG6qxv6DU/wadnrhHLwbY7ZXyqSMBMQTbB8UmKcBSlSS
GwZ/5fxwfS6LS0YK4Ez6Mkh1zcbJc2uMaNpYx94+UUfB8Llz46bb/YdR+FcYaCIozK8iM/aF3Rg1
FBovOgkz+qH4I1OqV0QAFz8MG81GL4BLfs68cGzMfOOkso51m/h4NuC87RVp9rH6/5QvWVQXVdJo
ZnOBLxdpEQStAx8ozZtz6TkH8pgbUa6xLJa+DBUEyjKQZVQKmu83s1ZO5qz0j44JMWMCqBOWXbsU
3JuJmqprGL7L4cgR3vB/ZsN1XV20MLzNYxlisQB9+zxBvfBE7Mun65thaWu/ndgsxEdmkSi14llo
mZmYWdP5RLK3rTeKtSZNsLQfJiD8RBU3AenM4oE8JplOE9U6Kl3/U8I8e6Opw8dp29zM/zfInLvR
IAczRrllHT0zH7c4x90kffe95dZMe7wEkz5dKcxefqlpQJ2yLImMA7vg/cZokJnCLASFIlN5loP+
VKXPyarGzfSPzJKOd4PMIraS+AJjEQaJm+CrqkgVoJj+ryFKzKrG5D5tzP/PWc2+VVUgMdAFPqpE
ot3GlO+2suS/xLGdrVz3K8s3/15hqzgx9Db72AYARLRuU+Oo6wS//8MmB8U0QXm4KuZx1W9pHYFX
ZOsFlYWtHNbJMBYnd1x4g+N/OFGTE8BrJWWS23+/I6o6brWabshRtC9D/gSvjXrRF3Nc2+pLJ/f/
xrnAxDv+kPh6zf3a5fJtYZWPRVbftEW5BflyvL5+S1/p7VCzV1NjlUj/+ip3LDUxjANK/4Sn78pW
WNrkFE15H0GQIPrNIxEEIk8AvCfm6biTR91LjSw/VlXlb8yXtkWc7q7PanEBKVqi00eOe6GVguXQ
ACWIW11V/U+Y0rq2Uz4Qzb+uqystLSC1EFIUPMKowsyiBLhVvSlFQi7UFXdoSZycoT4oqXS4PqNp
a83jxNthZnFCJKxaojKMioNWa/+SzLugeU4ba5PKL8P4pUv/w8bgOL2qU4LYmXdzgSz0ZKrUelSP
x9DQHdPYPximtDbMa/lxNjNAa7S+QNCTAc3l/xqpSiWcPs1jlFXjg6RMMhgYk50sC39Gvy0LN45k
m4Qp77gq6SfUqk86iNvYTtKS1tXAgJ3xIRpOftEmP9SwGc4plmvPmY49a5+Z3l3mDMYePaD+RU3z
HHyhqbN2UeT/BhAkPQogS3etGTU/h7RW7wOht189HIT3oS37v5u+Ul6yxum2If/fcyBwrswp0e8A
UJHIDYEcpxs1LIdjYspinyWZ6eqxJm6GZiyPqaQDekkzxFx8U7/D6jv9M5ohDb2kbQ4T1gl5Q9tv
vyuUSPYC57BHu9ZQtM0QqJa7GpJEJvx4I6Igu/GKIn/qG6U8j8Bwh03C4m29MCUrbtShvkepR7/L
/UB5sPrJlbIetPTGUCrnqRks7dCM1qC6aRzFTyi0Vn+LqA9ua9xuN8GkdtjEdfpJ9pwCQwGzOGll
rD+1qgc6r/YM6VGXsl+lV+oHYQmxxSo7divJ+TN1JD6jh4/rGIZ4dwLh5F+DPwSbxI+kzVQt3OSG
V39CuiD5TK17FPxzpX8Phy0/Yt8b7FvJtN0iMbKd2gzZIR1ie0fFAnhdVw83lTRiu+CP0h2ZWXIb
GK3/LdYmB72uyn2MGQzzpw5ObtzLalP+iRvT/1znFcQd6sMBDnNtfkSBJMDdyvKepKRrng1n0HaN
0fM00oZ2i4K2/LczAknfqsVYRxskmXEBbRHdyXwjuaWVnzx1OlUsJ0ybh06rlUNktcWfJhpYG4rA
2MqW5he6DvkuSNps63uFOIDMribEEaUOitd3OFLkjx5/+QV1m87tq6A+eNjX3FA/wzIZpOMJsSpn
C4DM2fWjI+90lOjcLMgLuCxaRREUPRzZlKDFq1Ydbw3bK08iysZ70LKevgHyhlQS7DsfLYHMYA9a
MsA1X/7KESg32J9i+Yxo0LbVO/2AtKXsUls3XY4myDSeE6D7ZSv2t5XiF4dSqHgwOF3uYHTWRfsu
boO7FljZLi7L4aETOpANX60EKso4nhmBbzz51eRya8uTIhHeALdpa6MrYgVhsEPyq7yVcUHdN3I2
Peg4pII3/JfAK6sHR0rqYwAQGQdFH+IMpq7d8FUr89Yt43jYmI3eHEAe5XeeVpiP4YhqWDKmzalS
kwCjs1g5FYo+4PbbjkcUuUincyGCTd7nAQlVIPV3htqFW7MFpJA3nURVruxPtiKwdpZU6+fYdMO3
GGXoTyVdN9ewo/wg5a2+z9taucUjVf4WqqUZHzW9cMRBZpUPzEbsbKMrXMuLio2VJl8qzfd2edIM
O7MXfDHkYp/ZUv1WJMFw1wBq+RHZYXczTqqhjYMAD4I/TyKqWyAhY75rgjEBEVtw8ByKlS0VGTN0
8R3q8Q4M+3uFasldF+Z8jr4w6o2tFmxKrKXQ0m/G9FYdERCUvca2NoHXm7tCi8Zj0qbyQegSBJbe
KhCjVgf1cdJA8jfotyuPxBRvJ4F6P9fdWG+lKrYfcx97W8Vs06ew7qVvZk3VRqWB/GusqM7Z4WRC
F5dt/8Vo7PQ8YN38R6XB/cmrwvrZahRAjk0olAMND/VsZqo+6RwOn5oM72zXaOL81EA1x6M6GQ4U
VYMdipLdbznwvDtMCb6EWGDvnTE0XSNI5TvPyNptkknKTS+mCpVd2o0LBrnb1prdHIPGsTe9oSh7
YpLlip7/z2nxv9KxInnWNF/dYYVSHCI6cDcoSYqDYRgpd1nafun91NsHtkjufM2SQHfa3X4QQf7V
6CY6s0c+qbPdXF81w69xnRi7qh6KRzmKvE9VWlgJxtxJDMZyjE/aqOI6PDTmtzIv7b1aO+25NvGY
jnLb2Hb43T+YOCluJHBtZKd2MNCvhksBXE/6odYDOL6hrn42XVB/64dA2VsmPuy+Ekv7JBl4uKXc
hm5UVNZOHRPlxLUx/h1MzL5Up41wR9f6b7gEhocBoZCTwgfZ9RjW/8CF2vxqAIL8qxulhVJna5Sf
RFVnbjBU5d6uutYVoSewIQ7hkCel/1IhqbDzEcLaS5R3dhgENm6f+fa3BBPPgPAUFTtqo94m6Otw
55Vd/TCWuo+FsF4+a1LQfEUc2dthYtN+tXrPPEiTZl2DUfBD5+CPJEee5sLjDPdSqgXVLdjbcMBw
MfWfK0nhSBs0hMVom886NeudltXDrhUY2wBwVw9RpaFQ4DfeMVSp6vE3mqM09PG9pzni5EG6hk7A
HdGD+G3U45BbzRY+TrEDjiW2EkIr27LCrXUAiXwsVL+50UKcRd260DM3CU3jqHEAXG/U2gMu0gHm
UrJ2EoPVunGoxu7ghPUmizCHAcFRJ5isowRtCGnYW7li7fSiq3ZBCdDCwtH4AFNl2Bayr7tJWSpP
vmjsmyTFvzqEX3HS6ibaNrAlNm3s+DtZ1PLBi5L0ripNrCELT3fHzJSzDQG1dmOtTPDJRq9uN/SN
f+8MuflP1uX2nSPC6uyHpvbDJjlRN1peBic5sKVPY1KwOyY3BS6GQvKfC/SKftV+oW+1jPhRt1J4
6uxecwMp87aeHcknAEgC/m1DNIXg/sPj+v3WhPwW06nzu4obczvA33bzrBu2GprJu9GuHD6m0X9p
nFr6qwilPKBsZ36WBZr7VdAXpAHC22iegu0P6LttETThVirG5OMPXDiYqHRA8sBNZc7gkRNNDG1b
6sd4NAh3Hl6Xjv5l8NbU/BYSfzJ+mk2Tuu+lUo5ieMKW20Y/qhnS1XhkWnV5yMZkJfFfeDsBYuZG
oYUHzGXevRdsvTDUGKZXtB9Rwr1TZWBc0u6+key/VqmuLN/CQ8OBgomUOgBVmgOzvoTdSWOR9gHj
VSK6q73UUHd+6RXGxhlLsq6SumO4jbp0/AISRUm2CFFHK3NeqCfRNpoIvBNhGNnm9+/sOkQX1PJy
jm7qia9N2UiHqirXZAcXHomYUkxuHADPAKzORvGj2Ccm2ypusjIi/5TiHkxQZ0cj7YyHCab6H1Z2
ambDNcXYmpfV+1lNva+mHxOVKtkQ3DcIm1dkZCm0/r2G0Hjv0nW3vI0q+XK10WDBGLe51Mlr055e
iu/fW0ClkB8GqguGCFz++59h+TrCYaSWx8SJ9lKv/sgc8xNGHXcJGYiZFiezp2h8/fV6eVbejzmb
uk46X/bQWI8kOFrgRp4Q+tbuZLIzRxm07nR9uMsvy/ZFeRuOtAH1ai6SkYRdWaGm5x0dj7Jn2+nb
Ji92GSkslrjBSjH8cm4M9oroI1O/BPvGytDnjhNKx650fuldx2MgD7SbrHKqFUnFhXYvUHiQZ1A9
FN26IJpnAb7XKlKlR68IIsrTERHD9YdxGHaY3Htf+jQyzS04I/VRDqQu2YEK68nAC/rfKIMUebyz
wyxYc2CYc0+YPr8LwYhJUZMh5856ZW4EWSZ059irXY+Bs2150haXyICHnF1Lz2VUJjQ0tYZ+OFEr
vk3AW+Qw8SNZ2Q9Vp2Es7mciZi59+UEawb8/DqqjQbt16iPN9nuue15tTYqXGaHgvu8T80zC3btR
P37YOIzjDakaDXHg/cDmpn35pi+mRSKUiwqNaP7WjZFIlUsNEfyR+YSg7Rq/5fJimGIWm4A8gzaj
PAvUvHO7GqCTgz9SAj9Kl5+kvjwgpoo2VRMc1DJ4/vCpAisMKQ2ZwwnbOY+XVF89JUMQuG/rU9uU
Xym8urXU9huP3vz1sRYn90owREOfczwdujcrKYCLqFaKUq5XJeomEap5JI/qyTDE8KDiZb/t2n5N
5+YyMkKKRZyXRQXHtlDeHQFEiM5BnGbMH1rRURuwh8n3pTP2KYjBjRdOT+PSfLk+24UQgt4nbAGN
kAzzePYpIyO3qtLOnGMzqIarSHLmjlrSbTRntXV7eb0zxzdDzU6D5se20qLocuxk6UXLuq+2gdu6
mrzIpfdih7W+KYaAHlFgrsTk5TmyYyFlQYyfq/tZHeKmnRE7R95Z2DEBSt/4/fCiRE26+Q+riVCO
PdkVyuRN7/eO1yGhk2mVc0wo3214c6gbMYoboa15BiytJakZ2RJKphQuZ5+N7c9F1hGOdZH88NLg
3pHA7tvGnSTiv0pe7pPcuI/gZFyf39LZALABfnVyfLjAcyKKGcdyWnnHOiyijd6gct6Yz/TAsNFr
H+Iherg+3tKxoGFJU1kHDIxC8/v1THEnCFJd9o5tXoPk0Zrj4ANpFEVxV1j1SU2UOyvWv10fdGm7
INIMK2HCG16gKFQzGRzhgMoMkDqh0iRha+qWFIEfMGLWVppIU+R6nxJNi4lW8aTGCRxg9iFHrGg1
gqh3NAOMPRFmxCqtiqL99SktZCVgtTh7kzgVT4Z5EqT3ZjdgvHA08J3dItkt3/EqcbaeXvRUUyR1
JV1YXEIMLAHFAZK4wFA6aN+itl94uC/YbUo5dDTTXexX3j9g5Yxx5dS9Ejnni6gbcD3RMQB7Mk+6
yiF2UjvFvKfJKMHjseLXv+Q2rypq12PxLfSFY2z4G7BsQQ34P0tjNMqNL+Loh0BL/sPgAfJ6BIdg
or06+swWe+AzD2gJYNdAnXmXIOWyVUWb34RhGq8kt0vng/YF0G7QEMTW6c/f3FVZZw/DCB7n2Jh2
P2wMLc4/d9iM2GfNk+p2V6mTB1bWWeqfFPnaaPfxbQVibWp0YZ500T+pfd/seUsgry361NUzDeay
QQHOivNtofQrF/PSJgZtSFOcAAtAd9bK09CNKQfEwwA71niIJd1tmOuf68b4KTX5yoNp6VjSgOdG
5LhMwM73C+vlXaSFfeQd+0xkxzSzxa1UimLl8y0dE56BgCgZaLIHfT9K5ikiM01SDSMd0d3JJuid
jTqkVSpr/lJLi/d2qOmnvNkpPh5OdqOjIx6H8ee+Nl78gpJ9WzgPvfJB0Zsp7aWjSg2EtJxTMFdn
LOu0ruVWpucKlPqxguh/yBVRb5oo4xl0fQsu3Uj0CpGz5SGNasJsXqLnKZ2RVB2VUN3BKtspffBk
xNS9B3ojrZGtId6XjhxIbeq0IJAsIPbvF5IUdZQQe6cRP/TajZlY5mdMbtT7rqntX0ahKU9Z2jkv
jtNQcro+16VvCF1vuigADZnztHvsfUP1DDE5U4zOvohC9UjRL3ILJ4HrGUjayvFe2p6UYShnEcwm
lNL7qSYSP6WfeueJ0mbnJs3MlyJrir099GtYiqV8BlInKChuQ3CC09Tfbk8a/w1EbOsYNlVTnIqh
6fu9sJLyt+2Ng8+7DvLetnL88A9lblifMbCtleVdmC62pQgY6ACpUcOabSXJgwFkxwV4mL755PfS
rdGZutsAqFsZaOE7Qr4G+jqp4FBimt35bdwj5+trNuie/CX12k9Wme9hDt2kfvb1+pZZmhOwYqRJ
Sb2Rz5zNKaloesYDL1AeE+Si4IE2YZnSwgr8NTO9hYPBR2A2nA3+Z85vqhFgCKa76hgHutRs1KzK
ngdc2zn3Whb/CgFpxa4VVDQRkeLwV/KopTUF3IiG5GT5dIEDU9QxcmqZs1H6UXqXt3mwzTtTuCFU
6U2S81y8vrBLs2WbEnJAVKIeNtuwqYHUftJ1+DIM8R816r5lA7ff4MmH2A72Ttt8VZ18JatamiNa
WwA55akzO/+YaE51EYol9hGd5GenHFXXbLFksYa9h8voygSXdg6XEmaQLCfWP7MbEEfsOqliNmli
adGN3fT2JjG84kCnRj1eX8vFoUhP2TeAqS6qoWVhFUYX87q3Eid40hCioSbTdGdL2GsKO0upIlrr
qB9NLFzujVkSMWhR11ct+yTwuxRRh2hjC/2PXSKgioyQpnNnOMq+EemwHRFpOyWS5O2vT3fpM07l
OtJ+SihwR9/HOpHmTlbmikT1JCu2olQl12pC7SZWxvzcJ7pY+ZKvjKVZekyRjKI6CSKfc17HzzT6
snlSScd4wLBs15Zq7+0mD59vHqoh9BGVwoz2MbKcv4exQlU5xZddfYl1n3tF9fpsnyp9siFiQslO
vcgt1e7R7kVGw2kMRLVVh0KJNkXjmN1BS33PpnzgeAcgHxBTPa3Nd6XTj3+akQYc5QV11He2UhmZ
a6BNo+1VLbJ/8G/m/h411OxGd3J+4PVFX8gTSEkQWZ20XimVTuf5zQUTNUAAwVTyAlLjwK3j8rvS
W7dC1+61KrmJ9Pzzh8bjRT6JJPPaouCNo8o8TZAQ4h3UPLBP2Gf2Tyro1GZTo8H3MIo8GTdOk3qP
juGBV7g+7mxz/e+4EPqn5gWfezbPGBwSjnuqddLCOso2Qkhx5YYqZkYbVQmix3zAzOr6kLNc+d8h
qTmyt3DCRYXj/dK2XuobJfSWk7Bb5SHMrOZODWx1ZRcvjkK0fZWOxHNCfT9KlQXWkMqadaJPMt4P
g+E8lk4+rJSKFpcPbRn0wUgoLiQNCxAlrZPU1skBNLZRG12HiONnAKr8+74I65VnxuVw8Edpn4Lw
nQym5g+AtkgsY1TA5ae1191IFHw+Gcr4MzWd4NgkqViZ3eUaTsNhV4TQ3yShM1vDMsfUIkpa++Sg
cnynRIO+0RBa2F/fD7Orkf3A76R2ij4QHacL7kQkNX7YC7a+lFM4qXWhg5ELO9fUg4R+syntx1Cx
XLWI1hwFl+Y3VVKI77gWXGj89ZnhGfhK2KeAPHxjmkK5sSTeOtfnN7uuXueHsA33B4s5Pd7e70Rf
tYVTDLp1KsZCk3eyFOvJFmn/It1YIjY/iNp/HY6UBvkqespcGbPrwiCR6jQncDBGUOttCiHvC/jc
ztrgm7YmAbfw6aALa5DTyfYhQUz79U2UtAfNquyqME6S0RjxHslqMCROL5rPxPOq3w5W1xabuIhq
c0+Fo1mjhi0sLQxuAF9k4HRh5xJ0eqr5yKw4+gmFefkXdbiWZg7AknuQ/f2aOam6MFsyKTJxCmKv
D8j3sxVKIdGsrPRTLtLY+S5AvBfAkXC63BlDo2QbSZL/h7MzWY4UWZv2FWHGPGwZctQslYbaYFJJ
CgiICIgRuPrfs1fn1Cnrsu9fdW+6U5lA8A7uj3PxPK3CYp3SrQYKRi/hUBUivyKD/m9ddlvaurWJ
B9r/wH4PtdmG+y8+gKCb380hSR82N7XzO8YZibodsadXJWyRpqtMHBAcLj3cipXw15QdsTDcXgWC
t07odZNw1yadit7//d79w1eOQhw4UCfgV8Yt/N9f2cP/MgFrOz2GieffxjSxR+OnNit9J7w91li2
LWMi51/KAwf5L+8m9Iz43/9HJXK5l5HbkON8wNEKocRv1VcEw2HqEIZ8bF2mHkzbtX2p4eG4U56D
pmqbi77c2BLtUcR3y1ltIJeAyzR7tdkGQF/7+Ep2Y1tPIzNXHXbn4NolHsCP6ZfTvqw7qiddQm0b
I5ml3Up4GOMyYckFhaR/tHBr1ANB9PymovlZjEELJuYSvGajNJha9ZGuUztlDVU5LyWGXrduGqdy
iSdTAnM9lLoPAZ1NB7cz7RyWbTCyg7+10AljlnMJ7bYSBdOoS8q3rkQ12zVh1/EyMdjlQF+sa+y/
YQ7swZIvsJquRwcEMlaWECeiX6rhxlDNFPO+zOd0K/O1mEH5Q94rVK0E1wjhRH0K0WwLW2UZhvMd
tI22FugmS6LZfE1wSXaoALAOTfH16Sriu2VaHtiQRie95GvtMq+4sqldGtv5SwNjS3ZiCeh4qbEe
Jgl9dje0XVB3EK7+QIICMnQKUFkVSAb3sNW+r9ik7PqRyVq3Bjxqb5izoxdtW907z6+oN/nN1EXP
ZFBFs4puO1h0bCWBLeKYFrz4EV6wj9moMxj4k881kqTCIOVnv0VR1TqSNB6FXxsxTMlH33XFkaah
QFEJhdeU6xxVKBzGb7jP5pMszA0H1fg76sD3g+ciUxXJ4wmyZLV9WOgdfkYiNJVJkxnhvyo/CqRj
nOAP4qXCIVemFvzQzedjhUgret91YCT00+TfmDagb5EbZRPxgu1949kDI9kA3VtBdwWJu8c5VMEV
sFfzOYduhVQDF3KPKXdbJZpFlWn9sIGB8A5P1yPU5LgZuAlt6fOwfRzZaM8QmXxuy/hpitXbL5Px
9zI1OYrz/kLmQEm+y7HDKb1sUs266uXBOPkUd3Y9IekCPTVnPp6dOVP1wrfkjYtpqimbX1Y48RqS
s3fayrcCSq19ogkEVgHPmn8/S/7wtk3ATQFhEXP+SzzHb2cJ3qxTHK7FEXLUTlTUTOQHtjH6b7yv
30r3y6EBkOJlJIPtHeqy3+pLpEhJ4hVQ2sOoPK+7PF5BcA38Qb6MKyXFzqeJYbXoaPS3PfcfXkcY
ZqRYCF5mU/8zVEipc0BsrPkRSsdkLzkky5uSC05tmt3/n39MyATwXS/NdoB//vePmchIdv3oZUeN
PISGTl37AH6e+L/t7/45f//zU347/jEJCrFoRYHUdUG743pA4QJLKCLiM7580M03dQ7l8l/O/T/8
jJBTXfAEF1M0ds3//d1a8AGsVkN+tFFi6rCHiJipeHzMp+RvGQx/+iiIVEBPw1YUlsrfPmomFKxF
FPZHO/hAtEmm8AiJMH0pWiYe/v2S/eFdChClj+0LMqUR7PBbNZ3GqwgLkqTHeRELEnzTuE7Wrqs2
Qq5MjxMJuPBawcz5l6XoH5qGGLNDMKwB1YD877cibciCaXHogo6JmXWV5bBzlMoD6KqYMOuymJX/
ZaH1hw/ET5rCQoWaAVyZy0HwH1XhTDTwtQsCEcTEJ1E76rrvdE4yvHQ6kcjaQ/z0X3z0f7iO+Ehs
ECGJQO7p7zW2ZXOUYDjhHY222xlJckBBwQVSUqzd/9JY/uEyXtoUH9wF8BT+Z60ku4T2HXRpxyFI
6BVeoMmNwZleI0g7qD1T8HqNPXcArInW/34D/eFL4mmIUqyZLgSd358LQm27RGuQH7fN6Ns4Zb/G
hYy3UClkr/8fn4RZxD8Ny0UC8d9XcOGW8bDAcz/KTJyA22sfknlBxGTS/e1h/8PNcpkBo8REkRn+
D8/U6qBofVdkx2BbCaJdlaGm6nKpPlxYtEAD+PBs/+WA+cObCAEBeLAvVMj/9dxx33arwLDwaLa8
24Vdnr8V6UT/gtb80+XKMLWDOBT8of/hr60ZcsYWNbRHYgWh5YjFFsiarROP2dZBqv7vl+xP3wkD
Fag1YVHD3fFbqWyUzbcOPvsjFPUe4GS9PQFztR7+/VP+dLX+81N+e7Q1ACMW+Zp4IbQJvKQhJaMo
BazQBpSUOXjWNuj/FkL6h98R0R/QroAeU4BQ+tv51fYxQreJRNmYDtur5PC1lLaFxLywdHn/9+8H
+MYfygcQkgHCwpL1D5DL3u9TzDFxXKaax1WiCkSr0sg5yI2ISrMK2tBF7dUqbnzeB2fDZ7DQuAvb
CkyxpdLRCIYQ/FY7P5g+W5k+TFmyD7q+LV1m+sr1CFFy09BVCyWvLCUnBEQ8DJNeajkEDBFWbruH
+v5aJIzfWj/ijXT0u7Udr8G4fA/Z8JkMjB1cYr8CNcwt7BSMU8jmI3u1SrS9IMTRncSkFlxM6NpV
tfRWpGWBPyaoUph+NNbGbVHBMtLvMmHlj3jtyM9sWEVetZra/ThNI2IOTLEnCOaTNWawfB9BxFAv
BJM6OefhXRjJ6DyHM4CCpnhe5RiCl9QHlRLYvBWZgVVvjUXTL+tD7kND6w1sGkqZOJhJYEzUPyWQ
7wdfdv7R8Um/BFg9wX84iCKudc/NjVVmO7W+5+/WIbHVfLFSaBLK256RpJZ6lXu/7+dS5jx/Nf6U
/8CjztCRGSSBDUn7qIywMPfQft/q9T0M9JfAuGU/d7bJ0/GVrrzfK2S+3Xky5e+hGwZV/iPEiIeL
0VDhrGt1mL6PEYtgmoKHspLwhJw6q4b9MHC6p4tjdwztTYm611/2Vhi9K5xbjxtJ6DsN9LY3IHY1
E4VbDaSV4qjXeIVY3IDot54hf0WqBZ7dKh1haFrh0IPM2Jd9E3VuaVAD9c0Y2NGVyFRjRb3mPTln
8E9cayfYW0TC+WCWkBxWqUCPkwTm0wBdAC7km+IcaeYzc8VVPHXqEcp4dvRz+JP8Not/5qCU1GC9
YGKfY8HnRuZdoy1KSo0up5n8om2YEuK1lf10SIVYnolux+MCL8WuF3N6Z5cZg+lNBestbVVQcZf5
z5nnqQcubPa4zOu91xqxX5JxrnMFhj7m9j7WJfxlDZW+ijrPO+fDRm40aqVKJh2rvMF2Jc01r/w1
M/B79CnwN0n8qdLIIhR7CPnHOIh4H8M5OsG/xmyC6EI8G82cR9Q1kqN73vQ4NMvABoqvurVfbQfH
WBS14gkUf2h6nAcB00WT/YluerjDf8fP85bDbYusDQjaR2vds+eTzJYDlgOnXISyCtSS1n5mbE2H
0MYNWoDscesmzEXbeDj2AAxjFgHZcM3ZBnBZtKY/e4xPrjfprzdxaC9OP2VuFyU0jq9s+Inu696b
suy0BK44J9tC7/HGa79Tn2fvfJa9Q34c2BE9Gp0diX3+jeMxfpy2ft0x29lapfZtaV1+lWhhrmU0
gEYFK14VII31aYMJqI4pR6cDww0MwTBRwmp6G4bGlovi8objdXxlOg7HTYtl8sg3cQx1ltaB6jhC
fkX+ISwZ5ioly/JE0dSidZT9NZbtuk5gUX8LXDscvJ4hPyCy8y6lOQYkeBxv4BO7Q/Bi8j50jl3b
RPtlIn1MHbwFUb4FqpgmQxFTLTwGN7PtYEAyXqJ/eTne9Wiv2uMUzuMumzU/Ys0zfiF2mIkyXjP2
xjeGs8GH688qBMNVGxw0SRn7tkXx3KZIFYVvrsJ3y+p5HXRUbtR8ELHSfTrzqESgQbofCK5UuQGi
BZoJQ3ED/Nkzc2F3v6pN7XNv0tWy0GQP72F/tTAlAa4nlyGPtw6nFt49YHjDsVZRtD4E3YjjVwX5
cj/BBock6N67IWSEtSuLFRQsoVjgvotCbzVNvwbki0SKJJgNpi0I/GM/bGUrChxKkPechB0prkhx
WZuNVD466Y/70AQ+vodGogT1xXwxKPVIDb1Ye+GXTOQBKnz1BK135NfETLhTkXKZn9dgxBf0TYez
P/wGpDn4RL+FRyzAVEuWGaPJVzx64hbmuuHEfGOrVcz8JDtotQOajC8WaSafDnOwU0tiWw1qwjAk
mrXyERbhMJaMl637cIDfX6OX02OJRU78PSbGVf4WFge++PODwB9Ts06E1+sgw27PB0PT3dzTrUlw
JFxeXc6FFc41vufeyn94KSO3I55gYK9sXJzDpXC/sGBGpq/qEHqd6L6R25rdwikmkktIRbhLSbul
1TqFbR1AqXtNRtnXDvKXAUEOaa5KvLSwZ8wyezDGQU+PnhzzJzkn79K29NdisxTtQoiMWGdfC5+J
64l54/OQ9LBJhJl59miCpOFg7ucbyhP3ygufn2wL/3jRy5/SpsteRelWQ3quwWVMbY2IG2/nC8yB
dcyOa7R+FnFvyr5PTdnxDn7fRN7D72rqIMcLOmiBDBCy8w4TKKRIWnTwQst8K5dlukE9u3cmmzEY
Kn5wZn4ysn6aCK/Z1uuPUAEgws+J4t13083ieWnFLay+ifWPphjeQuF/s9Bn+2GF2C9JxVotMIs3
G41+LisgsqVorTiz2bTXU48rLcJQ3MS+J7tymTYd176+mPzYephs8ktBPVHxNhqv0ch3FbMaHGE6
mUMXzcEp75aPlG6vc0ybEfOy+xVexIsX/20NmcP2t/D3IlwFcoxx5g8tXLaNYp09S5IEpRAYVAUz
kp5WvEh++Qtwb8u4Bbt4nCgt3QLBGwziDZ8HuUs1jTBJTOVhCHhXWwXvIoRzHqA7WJXC6WebKMy+
I4I6IbHsRDzhV9LYBQcYBOsZ6q66RZ4bIu3vddqqMsTsd4pV+oR3zXoodDs0cM8di1EoAg8h3Qsd
nViUdUVJSfjFUHE85WvsrhTvhirFNv6KwkHJMVQWx8AfQUZAeUjypKtXkU5VB+d2bRaE1rfr+pB4
kbsaOoGn3E6lmtXPzIer0vdReZIulDBkTFO1JZusUwfBO9BIHxEcoNWakKkqlI9BfGRu5njhJRqY
J5ebRzzLYu+Z8doFku6ngosq9UL5mDK9Hro030Z8Y7+r0cJ2ryaRDxlG55VyIbAEscFPD8RYiXXL
cCWJT2qglQleg3l7DF0r64GrF4nghB7W7kOCTEJkxPjjQ+uN8s7LTPaAXECUTWomGBgru1ujhb1K
3b2PMr3Iz1qN3X4aVmgJwxJ3OV4nM0oqLSCb4N7cwPV5j/k5Nt5yq8JFzi8Ec/edJeTXqgq/NCj5
wP1z75MJk3LIhSzVFiLot03iPeaK7JgR9+aBJrGbHYhy8IjbaoN5rlpYwBuB3MQjnkp6FNwTlY9w
oRqBn6pysDLUQ8evhJE3bOsxxUVc8q4n+jzIUaCqzOarYQw9DJSVq1oWiKs0Rc5HP4dAVgVuvsM8
btp1S7js5lCsJXzcxWs7qfwcz1G0K1quGrKQrVIJnxHXFipeYltwJVXXnoNZe9fIMEzLtDD5AeuY
vvGX+A5jcAQj4GpUJALBG6sF8x0m203BbXCL9cdd4qL1qYAsogyMCJqgNcBQ5sWtN3lDiZVMw/Hi
fEVPOGOfDxssKrx0t5lVn8clV2A2iOFx7bOxNlHklZiTBXXcFq70kSWL2ZD3EaUOcVLkNZDevpNA
TnSz+mEH5+3GhUJRRIPdoNYgKJdcDE9c4wAZsd16HlKUI4Rb/8oNHSk9AFZL04FYLZMY71EQ5s5I
qgyB24xThMmCIJBJP0Sa3BKf4l5brL02uDyQdVlm0wjQAo3XhmAVX9Ow7Q9WyeR2ZYo3nq+373kq
HH4LgjcAKrqMdF85c1FdhJeqkchxZzRFWza09xJTqysmwUPyAhnvcKwuj2Ac5FUHhH8t4u1EZfsJ
ihFBKzTbc4dx8xXxwvklxcC/JOm23G4pqofci4A+gLhq2I5C+6phY/+OvN/8etLpfSsRWtda6gN8
g3ve0x0QA3rYhT5SB+FZv1SZ7AMHen/OCvLS8eTZW/NnBF3mu7F3X4hn5QcdZbJaunaspkzfhumo
d8Om+tLhLV7NIy5YxnkI34EcYO5vxzJdcN5Tmp37mZtzjJ1ZKOFeGb3JNqLN12rS2UPcc4J9Ef0A
Y2U+I9QYa8ps4I+T0MXReto99akCzwY0lxIhENPZLwigEXZIDttgxWs3TY3G9ge3VnadyEE9pYm6
WkTUophZHz3JpgYZCUyWw9S5R6fD4QgxuK6LhZ3HQd7QJP2KO+/HFK8PApIMnNpDDbkNemLE/fHv
aIxMTfm8HMTQP6Qs3I/gZkAINGQ3c+sC2P3NT6xDUdaE44yDbxxq+H1NJUY2VXEhF+g/9T2U5hAZ
caArYiTlkDn1Kw/uibmMpXugNrhC/052BcSpFcrSqcq2PD8Z8CHxBrmYRjL7g0no/rFKvE2H8HX2
vFMa8ruUTru0kH4TENpXS+ghfLGwYyOy5YvkaqyjhV/6qfsNE4Bdwsf4JtY4U7scbYIIAbzos+8x
n9K3sYsj2N/J3YCZQ8WAgjlntvWAxYYbKErRvcbbqgfsfqMAPykMSaJlNxmgKBi9sCGfLyYFZIA5
HCWiLX54ef6ayJwihBZHZT6SA4B9P7ZQuwod523m05fAmyhaXUlqcFDgafCD9dGhLz1sbnSnjuht
JzeX7cRqo1vu4SlAgro6bwaMQZXQ8GPqhTpMq02rPJU+TBG5+DGsJrsa++6UuyR+tDMYAyvW2JVn
mNhNEPuc40j83FiMEJ1hRlpuNJ5Fp1L0mi1CCCx+49H/NXHGdoAjPMLHHzXbhvzlOdcJ7gxxoNls
1W5d0+zOW2N1CMJpP8n2Rsj5O1rHW574KTSryTPPiPjagkhiuo35RzKB2VR2ASgWwRjKunB5JfEy
LrXp7owM45cFzT5CJbd0PF/gTrWM7bRT3KuljLM6BIuEBbOD/A+wIQB+Poy0pJlQvNbgww6VBz9t
OcFMWQ5Q7VcYirsaj72BVBD3WxijlkE/+JjPjJyBH1og/8ifehv9ZDy/vLX0r4wkDymNr5E5uDeC
DbocgOnQndGnqZ120bSR/cwiee+5dPiBNvZ9JTk2we2YlTafnzKKw7eIRr6fTE9LwICWfdGacQc7
Fo6aNELfpHpUxVjh7P1psdeGYDWN85mWUvenJcXp4RFxhWXE+M+/QNT83KOE9sAx7ZfsOnfjG7ZN
j6sITEV6E5fLPD7oJUibLTHBbT7LFpLPFKW2LCIG3k/qZMUWuuHwTVR4nfSAvUy0Y9iPTv1zx4m/
g2PSv1my+Cy2JX1wQ1Ix5+PtEiUSD6HCv2FA+7TlmduxGO3T1ibJLu3WsaF5zmospZ4NUg73JMyQ
QTr5p4Al9BWA1P1o7Al2rLsJpemD89t7ggMVz5B322GY3XZptF8i5JZsjMMO54a9L6P7Qsm1xmj/
ZU1Wv9FReooheGgJvQqtecvFds/cmBw7wkF6EZNfx+N2b2Euq0LffUb5MNcrGe8JJckVfq8E0I1t
rvFaiysso5fKn9a5HoBK+bEmqBCWELofA10uMtTRABV8jEoAWNarYp6BhJnXBHNciXwA1uUPATQA
QAchwjJfhmCs3LJiaEFaMOq8B07DAF9seF2p73YzR5ONESryRXTxmNksLwvaLU+Y3/UV78UPAHtU
OUFADk4ME80I0ElXCqCz6rijhpbzNnyLmHo7UHBuCjEJOPXkF1x7wA7kyy+Ctd01yFS6IUV/sWv3
MXJ4sNnBocEOGek/+Nh2R4fF0F7MTjStTW9nKJF2s57uQkFVyRRLMBLH5nsK1YjsIPQVBQ/vkF7I
r6jyEceF+JeymFHTchhuK7qmL1TToIQYdS6XNgGuGDUp8uuOOR2P0K0VODE7UxY6OlOdDqUv6RXy
FiS4TXnRYM6S10RdwFKFaKutyL+AZnrrIIDHWtw285iisgkiBISO4qQw9Jz9HOdjCuHnFnVXMGNj
eu/DU7uE2603ewY0se5R9tsxN9SvkmD4nAqFrqTzuC77MB9rggDEOiMq2vM+IaVIkOaoAsw3RzX/
SFr3Bgbky4hLAw4k8GGso/5DQjaHdUccw9IaCMxKmH4owKraQDOqUebDwuEFHzklwycg5EXtegsw
lJrHpp/ztzFEYhruxUcDu0M1BA65ek5/AajTgqNGyQ12LL9CDAcwL+tFORgsVdfsji2ADCEm9SXg
40cwIs8U0cb4XFyqOp1I0Kydj0uw4bWDFgBcqQLcrtk2gEYsX0nQf3lt8IjW+/JGikFWa7fgM/Jw
/6dum0+CTE/mAnGXMktRNNOxpOBgnTbwvCv8HOMuCEdUB5P6AornbSWCHtJY4S+isXcXrPZT5Byx
Q2S7tahEoLtgwS1KJIUxJ/0EcOyiHM62GwDn37fVzDeZDl4CFC8zEjUrkUB9gz2kayLpFqCyotdx
WGFnFLqObaB2+aK9ctncF1uKgxQA4nRqwkIDwq7zss1oioP+MKoeYdVp7OwVuHz36LS7otqygWRl
sCzkDkOnrWkpTWrSLr9GG6saxTOpWYaf0SKioWvNcB0V+mai7GNFU4KS0TuArAasD2qOzzRbX3IV
3/mhuJ69FXa19EkVAncZOo9SjW1+g4kCZF8eY88JY8kVjXAAsCC4HVgbnANpHsGkG+9HXmSY9Xfe
PpvzHs8fmvQEq8qSgPTXTEgFQ5Pu3XOKFmpwxccoMVquMLNeKjYmj6sPfzzV/ms3LOizcy8o53C6
B1sWw/Au6ssMP2iNn/JgIPQ/ckyuMD+hu37G60SELL4Xs2VVlkqMYLNl74HK0ihELgLTOSiA8S5h
0UJnlZDx2AQAC1VaQx5YjEtwnBC4d9gW/yYKLJYQQfi6JtkvbB/vWgQi1LOccswlR/8u8WYDItUU
lMMMLVTa2/kLFm4A8KWlB8BI5ZXF4KCKZRA/eAZx9JHIQQ2D3xP14RB9JKCK7DHL9hsmtg/IM5bL
4GRtS4NAqsrnHrnFN4rgpx/pzRaEBL5lPR4dDQWgewOaijUlmGMPQ97gKVkmTMKmfKexL/ip+/gr
Bwxm6Pv8YdWWn3IGKBdCuhh7TDAe/TBZ/jlB4lsL4oKTKuYMRQ4BICNWoK6n00+O4tAEQEt4RneI
qZue8Z4yrw4QtZpvPKgJDR+Gy8fKLBfooVaCM+Ry9LfJXeC693wArB3niJ9cxa2bG4WCHCMqClha
BYpZgnFkmwBzBN8AruNcF96kEITnKOZ6yGXdQZC3vHG2btAtejYo/U4P2DlgiDhToLYM6+cXBOVc
D/0/FDB9YNjfNh0gMaXEcrDcxlDvoQP61gV7RNeLW1/5JxSFfYmkxLHqQwjqoOzAadVOBxeFX100
ILd2zh96fzlsUWsPuGmX4xyNcHf49lvFOVZCSbL8lInFyyJKrtmwQqjENg/jYcpvoKOVuw0/cN1m
EG/Boxui7bMpQB4brqReXiPDtx2gcyH4VmKr8DaC1L51RZXH3TNFlAHu2S2yJeadr6ES247aS6eF
NU64ExJjx9LAHlTLXpuzR3xZpor/VNw6jD/86IHgylxdfEb3AkQejJgdVm8L5uLr4K44Em6PLvDD
l0HmPSqGAlDNHvTZA3YofhV4MHIL3yvDiOd4uQsMqdH8VhdnQhVNLH9NM8x+0hilBfSgUVUMIPDk
QPRfY31UlLMbxl9JogHEgsdvN3egn24S0jcqtUT1z0YID0FSSTb7Pvfd0oQTbiPPj9PGZBjeMmA/
MW5/WOL1FsMH4PLmROycJeKDaA6FTxuo+z5hL1FO30ALFEcXGVnhot1PRftKKHbnmOHPshlGzOUK
T6+7oes51oSKn+INa5Q+F3M5X8zj1sfIryjU54gX056lFF1un+DngL3iFwJiL5pCB0GbcvcQSn8N
rDNNAMP2XbrmrtpQuew8xs8SsVnfPbIm8AIY0d4nLPiVij6o58xMu0D7WB7Q+d3Gw4qJSspL9HvT
UVyUd6vfqt088aFehxQbrKgwP51B1SCt6RvGBDDTLI8xxufndaVfyk8+ppwtVZcisZg6NAWieOp4
th2HDZMhxNR1e9CCcWR2kW36NAdQx/t21P8EO25+GhfscEySYPgGhw+CjYv1ILXGKz0ezb7I7bCf
wohWLMtEJZjuH/MBNQCq/WhHPP6jAIIwlvSbj362H/QWPtgZ1NUF0MEj6LOXzcP8MCZQwvYtmLfW
R+D0isH3zbBJ7IZho7rnERr4VvpPY7hg+gvNBRaba3IIJgKUnOZJHcQ4+7MZruW4qCEFBR6sndFQ
I8WucT42squPb7JhQcqCft5DAqAbvHj7I8KZb9bi0kqM+FOGHAzV1c9+um6TzWpk1mQxHgPC3VQJ
bTDZHlN+r3m3NWuRgqWDxvA2CsR2YwhKi06gGvE8PC5D3D8VXhGhu5+TvcLA6mTRrdwNCuPU0BTh
2Tecb2Wi2KdH1SuUVw43fCExQOe3qme/WszePajs6zGmTySZPjuwE8s1o94bRhnrLhW+vk47kd52
mrQ7TI0/cpbe9N58k8c23ts50HUfB+1317XsHHU4oBmciVdCA3tq51jdKA8aLhHSp36j93jbGgh3
MWjrkIsWrclpGrjdtXlBMJdByMUmRn0dMOaf+biRA028vPbkCLZpSj7xWkf2rF28EiP9w6B8W7bo
y0sANT/wYwrw8OZHgtsM7z5MTrelvYNjuVmd9S9iridPQBMMwa+otYsyDDbFq+v5J3eBrVw0fHST
fp0Gd71ASgHbmt1OIWXYN2L3RKG2wdSdsjosdA6p69osOWNVOvsvoMgjFVEvb5Mn7oE1/hJ9h5Xb
pp+nZNFQQ+NgjGPGMPzChFtjRLf00FX7tj8vyKrAxByhwSD0iam86DUhCciCpw4+EHBXW0lf+uEy
EKEZcjs3B793FUyWlN0AeSvm6TuzxcHOxXREJ8WfA7kUgIdAiRsN6maT+sfWkRb6MrjfsTUZDtAz
3E1sdKCrxsdBxwYYRT3VXiqmZ+IAu+YzmnscXEVTbMHdAoYj8PLAMU865zuCNIx6DTDThST7wwgg
XdeMZ7spFm3jp5NpdN+RekvaX5MPtmgq235nggCiARYWNWR10bHXk4MZccUwv8dzOFGAILng+Puk
uDeF/1gwu5VTkB6sWb2672ZXAVQJTx2hnwEWDZKJl3YVbEfB3qzasFUH6J7xuAvpoClvn1uYVk/c
s+sV5cU+8JD/kxIlmnlJwNtjmDujUhK4Y/GkYoHQF+o+MJdWaup+uVDyXZHaWxzCp6kzL8iFMRhZ
5+oKol0BSDUiwb1ZpXufqqGmKmlrELkA9vTgztMQcWcBqsIYedPP/P9xdia7cStZ130iAiQj2E2z
z1SmWktX9oSwZV+SwZ7B/um/xTv4UU4JFvwPqlCFaqhkE3HinL3XLtVDZxJIKACpbnWuvHVPEPUO
BHRNg1nYZ8OdXmZPdg8V7TUKS9osHQEsQVwAbVXeysVFcYyZdq9Z2ciF0kN9CrqJgTmHSjupf2RV
2a1MogbXpqA7j85bbRo9jSd4mWTSmBQbE7OqO48sPUDQY7Fp3dncdrTK12VV1dkKOb6PgMLkaBrY
r6Q6oixPKD7toVc3s82eIaxfrGUuGxYtWbrX8dpIOJAbefIM/i36GRc4GTluRdBkws+C9z5QUyFZ
xBdEYgj4wmtFdCRn5XTF5B2VmKmL6zAQksFgocQqKFOCHZPAGLNP9Isfyalwq9u4ggkGfRfiK2VJ
SmGNts+uxuitcEPH25RWWHwfCnxSf30x7KM8IrlkH0IhuNJuJaQWue2kw6NMdXaydU0RHiXxPVJw
8cml7EXy/LtZZDFRctRD/4b827oSLaK9Tpq5qUJUfVRTm8icjJtGZFOzmubQS2ioKsfaOIwZ1Bra
rB/CKKW1vaqYmv9IwXvSJSmDX7MBFimdInVfBmrs1jRY6nQbp1Yc7/LFDUwuXMf/Eom8J399Ij9b
NMDXv4FbtYiEl0Sy68zfOk7bac4EIF4oO2KrwkD/6yrR/jvkyrwJ2fFeCr+iKVoJFBGrSM8ZbXb+
KCQEfhrQU+JN+0xQ//6NYcZhotJc4njhD1wJ6tMg0hla1/CI4YA5mplHm2pyZw6EVO8vf74D79V3
XAtHHrgKlLzQxn9XniaRsKcmro0j6XQ+HZ8AM4xQ0yavo3irRoHjgfb59s8Xff8DF/gOJiNEywjq
r0Nh8gyahE/S1zGpRHagvNK7vjXFJsqU8deWSjTK9uKlBITBBa/uJc2GnDqAlSRM+5YBuA2FRAb6
E4Gr9U4NKnzscICkiauViCevdO0tZ9eEKUZ8YkxWP8je9Qrsh03qr6p+TNx70c7++GXMXJPzd5zJ
dF1UImCWK8zyvsmN+KuaUuvSGq1RXpoycj/jL7y75csfiEWR0BqoAe9edOgrOOZMMz656A6YuMdI
WwYai/sGEdyXv3y8XEvgkgDP5zH7lFeLUJRlsd0hTgFyxK61ssDlZRuPbV2t4K3b0+bPl1vWmd++
4eVyHuJRFNoEe1zn1SV2xkSDT+aUVZS0fZP5u9Qwxi9kH2fAxUe5s9t8/mbbVfnJy/VfEt/1peEd
4uaySNDFKPX712M0fV56ZpydaiNS7Gkcb9wyf41irQ/xVERnc4z6mzxFW6UN54c2GT3/+ce/29L4
8SQFQicySc7DBvP7X+D2GcdoIg9PWlLj2F1yomIP9raM9FFGxvjJov/RvUZbzd3mFIfJ8coGk1hD
K4pOpSfEMuPXfKZjOKZ1uRKz1a94yRCYBqa74+j8GdfnoxfYgQuBMVGwif9nFv0fk8PQNxSncatO
ujLmDR4O5HWGsnnUbr378z398FK4YYixpfmC9fT3ezoYLF1256lTF0604uCaLj+I9qOFm+nPl3q3
/PL4sCj9v0tdeVQMaXWVGfuKfk38Q7QdTXe/nrdZWs8bt2kh7fTVZ6GkH61VaK0D4gp8Xtlrf0op
erdOZ4NY7b7othVYhi0i+fhvlevLL5OLz0fAWXhHtlHBELaZOSmCWXoTep7LZsnGGnBUipvT1HMm
+WQR/uhesp84ziLKN017+c//5w1pyYNA0Rfzbhqq3DLdabbYUFGAZ8yQQGYMq3ky/9rSzs+E28GH
txRB71CriaOJ7XX4/jK3LQ9tXVTn0fk08/ijrxzkKQ0oXnyM11frDNM6+Io1j8xqq+kiQfWsymCO
bxMn0Nuw9j/zeX94PT5vGiSELPN6/n4rHcQAZaALFBVpX9zowI4vtkweyevFEj0zg/nzV/DRqoK5
B9kxYWrsn8sH+T9Pzkq137otGwa972TFmDcgCQERrTlnaLfJSFmR9ofaAdnzJ9/fR98CixmmEe4t
NcLV8pmKkuSePslObVxhAiVXECA+iP9Gb//8Ez96OTlxECGNMN0nJuz3nxiCVka8mmanqK/LdVNW
34y+4bNvrfbYOoO3Hkr7Ez/M8pCuNyesiljXKdCxVlxdklSDJpuCJjtp10gfcIvUazvOEbj3bbYr
+37ei8gQCN26ZEeOySdX/+jOBvAeqaaABr0jdZQhR4ApstITloWIgO5Kbbss/ay8+2CppnrHVWJD
e3Mpl3+/rSKSdu7E3EhXhoz0l/5ikAXDN7ugX/3nJ/jB7cSZTwokcyuueO0GS+LC8tFhqNOUTPUB
nTVOcyezN9o05SabyWDibb2php684saYP7n6f6DRq6eJw1V4cvlCvHdv6tjVmrDfhMvHSWwRXz8P
X+m7ozpL9UiT2qarewqSyIoPcaam6WgbuvyX+WPWaWIpRgYpcdfX/cbIPdtaDZExxAg1cv2UIX1/
qdC4/ERhGYt9CMIKo7VfAMyQeSUIqja0l14a1IPexnHt6UWRDf6D8a34mpv19Da42g5XFZJlA/ZQ
VX5iqPxgeeCMiaPSQ79hiusaJ5BN11BnJifFdvbVyl3GPJK3CrWU2+LTt9Wa8is+yhJB9J8f+gcL
IcAcqDb4FgP7XRZyiMirCGWfnMq455SSYZN9IsWNbDXbCYW4D+x2lJs/X/ODL8dmrYcksiy/qO9/
f6ezsnd6WNrJyenczt2FhprTsy1Qbv1//DjseBxZ8IeDxLha/KCwBmZiz+pEj4xGdjtOa9Nu8qOW
FY0sa/zLbGB8lESosp8slCcgE9bV9ej0EWcpanXK6rH+0gz9QC4b4S/o/uTfVx/U5Lg3l9u4lCC/
38NpnGVvRB0bJlXBRmSy36CUpx6XBmwrYuI+ud5H6xALLcxHoDPAba7WITNq3DRwnORkm7N88YdE
/2zVQIsL37X+BEr00aljqdto8vAP5NRXP25ADW6YZpLSvUuieGO0s3cMA6/7GgXeYptToftAUJmJ
f2Dupwq1XTr8QJ9if+JW/+jUS9tk8QguTHtMur/fZehs0CVaMz0BFDG7tSrhFrO1GTdRYddfzaBo
b7SyBm9rOlPyBYbL+NBkQ4qeic/1zhrgNSGcQxargtj7JHvhgy+XQxlR2yzai+n06m+ruiIZbTlH
J4w59kpHtrXtmHkTmUVSUtI28Sdf7QcbPLZTjtZohTkyXDca2soQQiz2QlP5DNSizm6bG+RIBdo3
coReQrpF0TbiO3Y/efc+uvKSxSjoQPARX185Rnpfk14WnVI7IdLBRbQVHMum9Ky138a012GFuPuG
ONnxk03pg4VZuCbEX59/5mu7uscSAKjXVl50QsBanOtSjl9QvbUbMs6nnRPUA446izmZsMdP7vYH
35sABMoxFPShT6Pz9zePjLJo1IwHTkZvql3UBM7W15bc1V5ifHIpbNH8n11tvfRtwS0h++Q8cw0t
MGLYIoVOopNBRum49SJz/IchnbNeuMGPTIxQ/CdDdUjbaty6dZycZ0CFl0hgV+V01bJvqXzHdE6c
E2DlW5oG/5Ij0NUrsugmdKMW8tO4pWKpa+3fR4GcTi5JXPvKb6wDu1qwEjEv7Kw9A1sH/PG1N4A2
QBpfjKumJlku87xKoO0qmXa0qkDuAtbu0JPu1+L/EOJgsWa86TKuX8u01xOBYXhr3LgOjkYwzSdr
jMdXSjmmiW7fHlJ4xEBsLLacjP7QrW9X+B+07+NjcZzaBuvTufJo5iTaEHQ1TES3ZpOY12hzMH4E
gXWTcPGDdKd407k4OQ8SoQ8AGdEhOZ3yjcAEyXQdzk1hwUfIklxt6XsxjPKHuTtrZKGP9mg8yWJy
Ni5f0V00zQhd2I71Cz01uqHIueYHEy/Qqk9EyfrOE1oOl/NK9p29pRf+D9Ly9DR7HsqCqiayiy2P
nZv/0o6uwYiaPhDk9C6ee7OXEZ57GvKAmINn12jeQG11x9mo0H5iP9rlflgxCJvVfWzmmNtQUVN0
1WIFo9FbT40HBUgSalh6qbtOh8VfNC4KlzzV9a7kTnDPVXRjFISDrus0q7Zjs/Czks4R22Eeis+i
t/97L6/e20UCsQClYI29WxiqNCWxDBfgyRmM+gnVpcWsuGGeiw4uvYwuqXnwvOTT0GX2o+ixHCMh
wU0yF1m+L6JULGmZzZ7ZEpVlaUcnLFs4SoXXZ/vCsicEU2a9s8cSMS4qsm0Fa24bDPN0UYES27JN
SUBMW6Oy6V9PqJ9NKs2jJEsQB3Lj/xrbTOyKlHBJYeThoRuGKkJTUcImqCYwPL0q74MWSj0/TzCm
VsM5Tx0bC3jl3ZZ4ES6p0TLoTWvDO/FMqgd4P9i6C2mfy4ImNpKvf+wC/TDz1bhfxWj/EGNWsz75
kUNSFpPdk+t0vaCcj5ttiCJz3RS27SP5iK11TyzAPihneYunI93VppfeDWNSfJ+AVWw1lO4HT2b1
3Zw2/bMeTDTlWbiww4aKiTV3H9OBtPFUaxSKli7me1T64U6bqtvONugmVAOWWv+5evxgN6BBBq0C
9yEgseuiLna6JLANOzm1dYYeoY+qeD8MLtLpQptPicQOURie9/fnaJo9SxAEfX3n3fHWIlLPaWMn
PpFgj9vBIFWRMMjYGj/rt7w/hVGsBgQcLbHrhKxdbTk+ih78S7yQra4cDD22/CLCBMI9mHnTnTmJ
kYe8qyod7gfpJD//8uby42hnIRWirrTepSwtTQTX7sPg6A2Jfa6EMk8O+YgHq7XrDZI6827yp/5v
y3QuSi9NMF5wOOxe77JJIeZQDmBI8jJu7jUJCfcz5d86VwIvkOWGn1RO727xcj3O7Jx7JCMTc9l7
/7cbM2cG/rYoOBLSmqRr1LPe/VBTaa6Jz8s4b1oYQ32dJDPKJhTcY0sI8Cfv00d/Aw/YAoniQca9
7vY6Y6cDZ+ioY9yUvNxEDiuPzOZt7qUWromqvqWJmUPCEMVmoA75BG/z7iPyTEp5zmBMbP9rX/x+
C+LEDxqf+d5RGfn4hGB5ZstFH7/PHbf/IjgfHQmI+2yK9K5k5aqIoP+L1qOfcV1nWDFD62BBs0RD
k3zpu26863A9PYnUru5EA7Huz2/zuyJquR7FMWwWiKNMyX7/ldIvbFGV4LNgHzwVeDi+DTNTBBsE
zPHPV5LXFdRyJZqXy/oATOe6RM3iqiH2kVeY3EexTxGq0cK3ZW1s/3yd96UaFyLHi9gdQCP8rquf
5OI6mvoM7EPhd/Q9kJIjNMvTBrV5Ow9EY0qixoggrmS9Ehr5Y94ZWCrNKFHfDNGyfReeSJ6RQ1bz
PiOeYDoltQd3Dl1kitneqxX2rCr79ee/e/mzftupPXMJ3fOxq3CLwHv+/iSSIHH6Zsr9I6cnAAv1
orgbcxOlSdl+sj98eCn2B47gjCvl9WrSlnXlVLz6iPMi+ZyZHZJzrfvzEMp//vyj/sPVXv0qlhCL
MzhRHe+B/WaRDnZlZf6x5cSEw3GxG3ZTtLWMiSxei5xndlhBLq5ZnRrsNYfSd6uDvTwhUl4/S6/8
4IezJ9Kn54Dm8YYsS87/LGvEF4p8ZEB6JIl1uplqYz6gonfWI6HKn6xeH76GC2WfSZW9ZF9cPc9a
ZhZl7QhH0ykwIZRyan4tTbTvNuGR56gs+1f0gNOEjFPPbwA1ceFiG8u+1Fln5CsiM/SDkMkYAYhe
xGhFmGB46ZIkOCHrGZ6m3PyMlvbBJ+oxqzUpeWlzgRP7/faYBJDUBvPcYyNCEz5mGT/OVvHZVf5L
Z3v3Tjg+kDKiNRmjLU/pf55CzgMnjtCBo9dUwS0Gejte6QnO8k2kiMheDRTjZ7dBoTVF4bQBnF+d
GOHyJ0FKaL/NRZnelRMWtVXIz+nBmzSfZpa833wIloZORwomPStkNL//jbPpktTczS6LCDnLqzY1
NdqUHP1daKQxqsvYd+9az0++JloMWDU5Hb199u14y5Tx6k55zNDpJUH5J83k6q/I+orIz2IQqF7z
6sb2ZjE99ejPmi2CatXglyzaaJUNNj1ZI0jXA1OAJbc7AXRK7706zlD7f3DOzF89T+XeWY+KDBbD
WPwZcxo+l6NtUfU6rV/xrFYCnpV3O4imwbZQlNOLPabII3Hd1VvHQ2PsDZP4ORZu4xIp6c/TPmuK
Ikf/Ng0cAJp0AHYEWmVeg5uxip3beSFgm8zw8Ws2Og9vXNnkw8EDFveoOfnc0E3H1MG8uj3JiG4Q
onkwqD3UWXeD3AaX+QQR7oV044GVw03GL2kxpOG6sZLhaVQDOc1iqq0f2OQayi9K/GI3B0A4TmnT
RtO64WgEY9bHtfQacHJ7MWw7BiY8WVjXs2nCBFtFZnhjcHi6o8Uhzn1bO9G2NMeg3NSwURYJvdTd
qtYBWfMEo+i3MR9jbK525yCrHvI30eklQgPi0otJDvLFwz/xHIu5ucwq7PXKmKLqlzG3xpOh0kiv
24KeFUCLcmBgDiJk04SYQgpOKfmqHYGsYjWKDqGbx8mKxbXqV8XC6s/MaPoxyNrdThhLdmMOtPGY
1LR5+FCkA9BBwDvAdKn6el25IRK7oKmTn7ghOmSVUwESB+9+0+bypezlAOPVN3EOTnlcrFuPdunK
78z5GCd1+DX0dMklzMA9mMCRvuR+ne7KIex/mPXY3XSZa/iroajxoxfW3MD2sNKGYzrLVLCxY7ew
11rP8ldi52116FXcJmdgzE22ln1pphfVjeVB46//DmLfe3WwT8qN1ZvNq7J4uBBpnPJLPTbesNI0
s6p9gi4JC1xnNIwu9Bi47dmwehotHVjaZNvOEtNS5QVvBQbtGXOyQlgJ80WLJ8/h1W8KT/+aiY4c
12ETtskKfbh59KZZP+u6UAeARcYFg2T0mMZ1nR1Cy8OyZCaYIWNL6h1GQr11bc96BRytvA3iJf3F
FCovVoZVtu29kWpjPWXTfB4x2qDbNG1tH7Kkzcqdm6biFuFxsElw+9i34RROoP0QlorHAqF+uZot
hGi71MV6nLecNDvlz8OukCmNFm8mPqyfanjieGrOdkOSgxNi+vgapyrCdBQDU3K94dRIld7bJnLL
FY/H2ftdlO50ilgYWWZrpCcPBPMPheFfr2c06I912MYYels3WeVI4L5SWRHDhk9C/sCy5Bsr3bfB
DwJNrEcVe3Jn1pUJG6FPLXTjcJkhLiB62ogqnMTGnMb0Hxjg1aL3Mep7M5mNDc2bgITotP2VycTD
1DVrDUDLrezbNnGb7RyY+uIYkdRrq06LTe9PM94rs/wSJ/BgOBL1K5GY9e08ygIPfIP1tBiHKcfA
CDJoG2ZZf2IZ8x+Afw+3IUvNxUyH6Y5BVHM2q85cD3Ug/201+F1i5pI+3ubTFJwHe6hHnlfh39lx
bx99j+ROPurSfUs78oAzaSX7RrrNpR2Jgl7R+/FXXjoWGvW1wWSmqiKXfoJwn91xhEiDzqzEQTu0
OwWC52nJJkNWHSYaCLW2mldnJlzvrkAtZBxDOdoLcQUHMd1zT6yrcYxf7aTMoH0Vxi6C+MLEzh4f
DcQ9qKOD0NnYyJC3U2t2z71HbbrCvhf6ABYG/98obeQRFTiMnSFL28U615yTJK5estBrsYabriZN
vdBYz0aEfqGQLdV3q/Gz0Kdv9k7IogT5f+4exJRkdwxU8n2cT+rGS4iglyq2N3E/eFCU8zTZJSiO
dhnL7Fnz9aEY9p1kHZZR8xOX3lvFHgVoH1XlLiTLd1q3CU7wVVuTL7rOcluMaw8c8UM+C+8HDaRg
TUPTqVZdbjOfhgB9J31Dkx9Xz/2h7QrrVHPbMFCYcYfWOAiHUxBTJG2xmXn7PAziijngmMMxS8zw
yUzCGbfiUOOR5VqlhCvlLNokIdVtFrOHawJPnHVVGc4/dcSvlzYBPaZlvKVRnFEOjvgbw0g7v7oe
V0KktcRyknIQVuEUnIbRVpdOQKYwh27ODm0KwCYyHftLHBn+rrfb+YwJVn0x9WQTqUxriOW4VZtw
MMULCbMkAPsNtu5MVcXWHofs15iSdc34QFYHimh5DCeoebAAvNDb4Bcex6NkKB1v0gafLZ6Lfj57
OTPRtZb87E2nBiyK7eC6z/bgeW+TnRpf5RTVy5oT4WMOc54eQ93VSBf5DgtUj7w9DuRrHlX6iKyf
7QefablO3ERtCaeentqwZ5nRUW7OB8aU/WNrch7yGqFuHEBcd1OnF2CKEvlGxZp/JWIXmPccbalC
lLVB06pxaTiz+zXxEkKoV3MimAPJqUcyq0LrB54qx1xTCoS3djyEK1hmeFLx5xuroE/LY6lq/2R2
Xrm31Wjnj84C9gLtg/LcZJPINr7oQq6Ant5KGnNe5fzib4L5yL3VkYDKW5mbRCJRKfWQU1qV7ZMg
Fs8OcUL1CvPGuLcaH2w4SsYb1yDYeA/vQud7SVO6B2NhsnbkmrfIV2aOi65jW7tzgVSczMywx5Uf
ZTAUxy5982BCqvNUTsbXVhY55ANdTHsyv+YtahIA7amSjxCxjENOCveSyEq+F3GfB9sO5TaGMrId
fO+najP5gLnJ77YITEO6kwmvfSmt9BIOqWLlYta19jjTZWsIXMYvq9Gd3PWpwTLfauC7nOWmEz5u
M/m3TGOvWxE/CcfJiHvvF5/I3K4dZaa7WLHSSLP3HrDmIwNlm0zfQp4EvuO0Kle9SyNt08+J/oWB
y3dBB/QTuyNNHtIJGDDmgLpWoa1l/40NOcKtiDb6omGGaHB0oThUjiTb0oAfKYa5fWT+5VU4/YTE
j+b0Ps06M9wxILPIGyvVKez4zDHeGtZF8bWOe15jdIxmbd84rlEVuyGWQ7I3GFdsuyTOxBojf3Q7
iWBqAPVN9rNXKu9W54bXPtnZkEdrdy54S5mrSIwQbf7CaMwxN7pQGG4KkjH6+0b36RdmomqLHUiH
UIkE2go4nccxLtUz3mlAfLqz94p5x4022+6rmOY0A57W1o+QIK0DdWqy4yOrgfI1YeieGmG36ihU
qS95nhXnmd13L2Je0nUAmxHpMTdij6s2fXZBrdxoRuI3mWPKaKfstNmDHHFYfcv6xmJKOkMoGSWP
HGfYnUkoU77CWO6woKclfdWgHMpwNZEKReexzA+67MyLP8rqOTR9LJ8jsqZ6XdOI3ZpWJN6UTzkr
+QtO0OsniIL0IXCkmQ3kAwcz6SCKplmNKUQ9yq3FkKyS+1iFMZCDTB4aKlwK4b6Mn8fCwkOXBxC8
W8nXivWzHA42zJ3vc1P3X4OI/sl6hixxL/1WvlXzPBXrrvDdjdfP/YXkpeY7QRp6V2ajV6xLC2Ro
SaKZ3hoee4nPQOIcIa+oV52VdfddWQTJubL8dg8hk8mUmZrizsYsfZQdYpaNnXrJfTaU1kWasfs9
rLFylMTZsCq43fQjdqf20M6Oux+DuOdjGahmoxitZTjYWyhG0DDtBOhYkcxrzuXF0SpFe7JTfEz8
trwk/UCO58D2G6Qwnf+WjI1zaKvQeO7Bi31L0qGnsq1IMXAnfQ4F6VhVF+TfhmBONx6Lz84zvIlj
WjjtrNAbX3AnkddmyNTcg681YV5M/kqGEzgwjgcOfmbGMoE1WMyOs+xBezPK5hwLPf++lCf6ds29
1Yhu62VEINZFbB0tP273xlzP+zHC9TGYo3fs+jBfV5N038KZMZk7k2UY4BS8ia3B36ATTjbEiJCm
EoaAdRxBiGQItCUiHu8Hu669djwlbgxLTeSAK/XL8yjhCdqAgEnVvHG9qt/A64s3jmrm1yzuut1c
aMxE5Bc9Wwz7ULUZ9SaGbbGVfFrTFslhS55GihhT9V10W3d9tweZyzHID8sf7Hxueir8pn1EtU+r
t7VhJKHhh0Zniemk4NFGW0JDUjxPUF2ItKa/F8N//87mWOYrDOjVDoO3dwb/CPM0ravz4OX5c+cJ
yDIdENlVi7+vX7nm1NzpOVT3ahC1XhdjhC7BdOLtLFsMboxeMaCnfV+Bno0hF6YwKBBiyts0qHC5
AmDjxNpaqn0yqeS3RdZbr5TfLzU8CMromNJj1lb5DSM5bD0TwCh796j2+CyCTetl02Yw5wd/mOKD
Y3JfRe1kjClpwa5ny8AbYBNLDhBZLUNERV7wOux54/OoDJm5xfGm8ktr7xra+SdvIrbnIHTTswu6
F/biaPcnyRHkjvpVvOZBBJZjyotNl2t9ZCpTHQfIU8U6rWxrVwVZvkPuU99UUOI2ARMHUubrMgMS
UTK56ufx1WuUemwchQ1PNOmL1Di+I9PODuAa62OYT7ROG6NDM+QVwppP81ga32pk8S9pgM9uA92U
XkGN087YSnM0Hlur4/UwxuS7ZhWmggbtceShpXd+n9sP7FnGLsihx8Jc1xS2/vREEir0ENvLvxkZ
rMs8Az3MhjN6j5V0LU56yWK7q7195YFhLTAWrVBSxZcwAoIftrB3qo46yktFfwcvP9kakJMODJLG
r21bCbwCPeZn2+hvQ1ofJ280zU05BcMPXwfFOdOe/b0e8Y8CcYye2yYS8doBVL2dIgGGtilSgxkb
cW4RjY4D0NJM7ewgS376bd+zqjFM2fllZ2xTfvrK1tq5MYUd0GwZstu486Jz43rRCORbZA/1wEvk
6dzeBSYbHluIvmldlJqCRWIzT5jpVqoUMJiNyDlSB8nHIMysLxj3ht2M0+O5b0pTbxRbY4wHWxfr
ZC4GgCeBDU1mzLmVhtvnt73l9Zuim/M1zdPhrvd95necpsodsg0kDk3J9+wP7ia3nPo28+vqsRwq
a9PYNdZ1Hq04YOWSK8/o5nDt6djkYAXj61yadnhj4jSt8A9bPZt46B1Tj0M7vZORGM6hu6XYXPyk
ZY6q2Bluc6eOjzHsHKCqkwGOtwDc6BIcVNx4ZexsldNUG50E9ZdpcOPHohlAjCna15x5DHHbDlZ3
X3csxjkJPhAvYu+GXR3IdzIp9WTgDN8lVE6HskncXYRk6m6gDbPnfWvOlCBNB/XIhYGv5nE6h0om
z1YdmNDErPmn7RiQqeMK/AMbYXnoIhkdhsngHlm9YNEsUsDfWdduTa+U3znodxfX8Gh+W/CRCAKM
dsRnkSGL7+nEu268GSpuUD7Z3s5x84AxuxAXoIP+Nqz6YZNYROgkeCX/Re3O6bNY0Gs11uKLs5y3
oZRA0m8oIGEShOtw4uu1jdi8GXSFXITmytFKvBLk1VCUvwqryzYQKmYSiGAzAwTRR+gizTM7i754
YOPuND3WI7NNUp5s/q5qUP62tTv1DE2pu6Qi09+Qo6iL9CNkBI1Idq1vZLeBzgUeApM4Nxgq6zAD
JkNbT+xo2/RgJDHN1VKOGwwicHN4gW9h8Spclx0QurWJUYrtAKM9tp3yYvfJ/Dhjg/1CtRSuBME5
x3EO1P3ECf5maZVushI1wqqbyO45cnozno1Ep68s6f4/dj/qi13SmGwwroyrOq6cZ6VSeXErh9KG
ecf8Mxx091WCFdlbUSZOZTin93NuRTtcGDpadb2ZdZtG6TDEeNzZlwi1xllmi/gyH2ZjC13Hdjax
ZwFwKsVbYczGKcLXs3Y9yhfw2sZaJrr/ggBZZBu0Hv2zB57x1xgFLce2wL4wi7cwQgkLtUpUsJYB
wN/lbagezUrM95OS4SE1cpa2xDCs/eAsA6o0tYJveQdhDllvf7Faf442Jp3hbTgr+9I0In/UjS0d
lmcMmEleFxdpFPl3JzNjBm4Bap9pAlIW06hl+QiSEhCB6zzinrL+Tdsy2cJTC1/mBEZQPmlzXRUu
m3ZG3UMsJl0FMinaJxw4s79y226+EenUL+Zdv6QHWKibqjbHW9Wg4HDwdrzl6Sz3DsqYW9xL6tiK
1n4EHjze+gWhqrk7ujc1qg/EcdTYt3BdSBvVli9vmjJwTkYHMXnV1VG5zwmr728KM0/3VNA8ooQ1
JgEtk5X73pPud2uahkviQteYjaTZt1Xl/vK7ln0N6tbC46zrXZQLIulbdzB+tI0dEEGRgm5DV9tT
yYzmblQp8Ao3qGBzGhyPZdj2a8OnjpozhybbkMfThnir+s714/6nZXBsaHSQLzgpENCiY5fRFexe
skO9W+X3Le8oVliFr9qCP1Q29t7SJjxXgrLECR0hucDOhG/aHTtqZc4U3oOUILMakHRgHzV3VTaE
q0VObzzRwYZgDNDXbVaZCyaHRbsqMMRDPI3SQb4qIgmAJAoVwvjWNPBpqI4cVYooPis+Hnj5HL9f
ekvpmK4kzYzRh1vcR3Z7MEKz2YtGzXddHAV3dHWNfUPOxgZyXnfrjDL71VB0fofHNq4z2enXZqrr
e4TLNGlSi3xaTo7OA7KJ7gzPYGbtDpudZND66BZE9Y20jy5V2ZubeRmZA5ug5s7YoB2r07cq1erB
m9rom2safGRwjHu1npLAvxTBYLxFaupvfLCpxdbtI0CmLEynKG+jc1xaBl0S3LfBFIvmIumMltup
cBefrj2AKJ9Fd5HtDO/MbRmGkA5XTa9T34IHQUx2ZCvTNK3Bau9ylaBUCrR4jZqyfehlxyuW9xw4
1yoi/0sFnZvc9NihYQKYjrsFvpg6u9pK4qMfV323NnX1f5yd147kxpKGn4gAvbktzzbT0z1+bojR
zIjeez79fuwD7HZlcUn0ESRIgARFJdNFRvxGB/KUtEDkfVqCX6K6Hw9xGWBBWNkj1nd0l48YpCLM
4lRSflAip8k/pEgJf0kcsHoK/tS/kK5TtX0cquSTHp4bLoKkIZJzNjUL20bj5T4dquZDqVLeZuMn
J2hB2leKkeVHKdLKZy+304/R2IePXpDmd1lSI8pWUxNX7sY+QLAsRXx416UkkzJVxCeEbIdfqI1X
9QZocqGbSK1KoX8G3++WrVAlmCiquOW541jax5xn2IvEi3YLCT33UYUeGTcnPf+Z5AuIXegmJlMU
IlRH39wLE8S1J3YVuBUFYPkQyYdm6nhR+pPDM1XJXDDp0TmesLGwMp2XlU6ivN61u20cvnqNM2xc
K+FHCi27gnrj0Jizc0rb4dZCriih4W2GznfNkca/amXVP2OrN3/yKG//RDD/2o3vfgNVteYON+Ak
akHQxUQcemkhaDlMrcHTb/qAWg/yIkktz9VXjgdOhl+5Z7YHyifSBg91HpowExAtcCa1TPKRG1hB
1bSJXuAZ7UroytzFUu08FH0ynvA38E9jWP1opaHfgDLcAuEZLT1awOdgc0E0CERNDaIxSK3IRPg7
qvqTUXHgHSxgvPE9rrbJQ4sz3UPVUc2uY2tA9piC+v3oT8G48UsWkDv4fQEz14EWOFC8+Dpvutoc
l4XZgYZ1bSp8O9SGm2PWo77qSUa6p/6zNfIFLAPkVAsiIJBckEoClgFhjV6CIQeB3jO+1w5SeX1a
oTYslVv84sVIUIyBp8z8BluIFCcW9HX6w+7UaQwtQ/rjk0Rlye0w9iw39s9SMEBugEUw1oCjLswn
pNsSSRXms9enx6LwOrfNtAKHZ/TY13fqwvkENEPFGBFWD5wN4eCwg55sB3yfK3cOesxJWPF+1Wva
+8f1QEv7gtxDVwzsvRRNXBleblABocHhBm2M2g0Phg9Zn5Z71BOzUzto1O16ruf1oEvf0QLGAfCE
UjEUk+vlyEO4rHXIYW7b2vpvij30hHkxpbQo9bjKNr6lsnTswUuDmQYNXb3hZ5W0okFeerqbT4Xx
UFUVLvMhQmMpbipPfUGKs5OiNv3UGnYh77VwSM5WYYfFvihzZNxVMIzkMpTBE9XsvyBGT7qJoGb2
nLRT7TYRQF/bb8yNPbv4kSxMHbmNWQYiHkjyfUdSFUQokCVqcQg2wM/HRX8CRBRuhFo+HhSIQTDY
IA8K9wL82V5NG44HKfHu9BK32rpHPruUHPnUdZq5NSGiMgvwJjJrjiOGZRmGSBcuDTDnkemMbpvw
IsF+oPR+TuHEEu91ui+7SslJQ3rJ6qVjNdDwb/w2y8+jl6JI+76lOP8UsnAD+Llt4NUpbOncy4y2
9bTR9SLnjHzvwQtmzIil/vvuOADngOXiLQJHQ7z4oDjInE1p7yqGJ1+cuSsXZfHw7BWmfVoPJd6x
DImlzsYC6DwfIcKRSFoWpWgsDm7HK/RhkFFaL9DF2uN7KmMYDM02Kyekqbr4+38RmCY8uFTcdG7G
WEyZlKAXMLhx80tJfg7aL8X7Xk84MpiIxjUbMycu2tdh/l80Q5B6UHECmAYtG1zH/mUHfxUUXXkB
5vXGxIkHpBhGWCBNFFNzHvPBtZBFLLufOelKlqN1U/9UWnljTEIwFsf8LEEgCRCqAbZLvT4YnQIl
v3rsEdbn9U9zBFI2Sm9exTNljKHVH33EDoOzb1MB3jgDlkIDsQWzji4KOO75c79JEYIavTqrrXVU
0/vwD8VJYFjcPSjONh5ohR2qxmgWp44Je2R92Yhp0jxqeDjsQN2WgcSKolCyx1UQcvpfqLHJ5cWh
3G09+ZirB3giDV/NakTCctejQNnuIhDOzUkGX0TNGgnx9p0pOz8Gs2B+jg14n0tRJIH2o1L7OiIp
LgoRuvfkVUaNEiqu7fQVyxKxylwCd7EzANqGc9kdY7TiONHnj48OTt6fDV+tkgfMPFDSW/9OwoJ/
/WUg7EmKSaoQAxAWvFfpVubzbHYnHcRJWuFt2r5EQ32Xj9YWr/h2NZCGwmUGo4x2jSkmcJbW0+UH
8uZmFEilQ4mMFupzdjthOYILJ4Z+YVI1x7LEa81dH6aQ+rwOE2wqtE2kk0HnCseXPvIE0Jsooq2S
6agml97JTBv5sh5FuF3nKKD3ab6ZPMw0HmnXy73vtLjx9SAm7ymzv14VBw+jOcRPWdvlG2D9xVAg
VxEbsOQZ/n0dKo6rXMNXLnapeg7HQcvHE5r5xkOBBsC39VEtTJtFD5annY0+JU+d61C9VTfAHQz7
Uvjas1WMx7ZAV77CECrEtQ+N6g3m+1I8BI34lMhz8bAS5sqUGh7w9AYvfM76NBR5dchzTX8spjw6
6kAPD4XV9xvpw8I+gPaggc6dE3F0Yq4H2YFH7EjdnAtngcvuvEAwpvGoe7+aydviIGwFm7/Am2Ox
tDDvs7vauQDv/dzK+s8gaJ8MzfqE8sCP9clbWCeWZSsIJYGXQStC2N+BN6JXSeX0EoSSfI+BifN1
hhKi4Fp6X9ZDLc2bTeJtUhEiVRAPe3Po+6pUcvtiKf23bDaMwD7kMUibjz2ycTt8zp7XA84L783z
e95uFByw7qZJQ/1YNBAOKtwEcKiwLyBfIdNT5Y4at6ymARuUSMG7o2+wttH6+YHcl23lHNfjL3xb
RMVgdswMKF5vwprBK0IbNXP08O2gXP1B9tIOG1FLyegHduWW0+/CEQa1H6oVCHvkRWRhJqus6nB6
lL1LiVQHHSDD+K5bpbbBg1oYk62RsLPfqek7N3neFCPfnzXeZYDnLO2NERfbkxOq3T8QkpEQX/+C
S2OibIOgIh7e1g3oHHkRjBzt3qOnlNr/RiMr+bPpTPjqrMdZWJrwYkhC2As6V51whHlaWCalhTJw
Javh0YGvne/ojjQIzU/jUQE+fqbrP2xIBSxHnZlNvEsNw56/9ZttrioW10A5Spex4559RGAHPnGD
3VRwChKf3lgRT/1vZDK1r+vDXZpEsp//DSwsTNluEscm27oYoD9dwNzaUa2t7hRQQNnIs5ZCQZ2z
bEOnNgO2/HqMbeEbKmLx3iXTje4HsudJ8dXEueujNBaatTGNt8Fg1SjoNWoKKicoalwHk0IsD1C1
8C6BlOrpsYWyB/V4tLCvi4v49/s/ojW/k0nWZRvU+XUwG109zGJkWOW+ot8hxY0mupnhjwI+sPqw
HmtpH1A41rjJufhkkZ8EsjFIAzWRLmbWmyeSWhXHQrvb+HwL1w48fmeWWJnFA8UkaKCuVegAwS6O
lFbTKacF6eZwwvfY6f2yRuDBG/XR2/myyE8QzYNZCflKEz6h3Iz4Y+agFjzQtqcsjbDRTFrlEfLA
Vm65cBfAr6HobiJ7ActLWPIt5z2045H7G88n6M7dg1ZIpwC3QKwl+3+HrjmFtv9lfdqUeQDCDTRX
4qlJKggRorF7vUZMLyxlqsBc5M0/U+XsJkDDbY+/dgkqA5znRy+1H3W1R9GuvPPVLcGXxe9rQ/lB
hdOGNSNkSkVZdDYgc6i4duT9ti1gbhP7J8UxKQq3CixLX3gWBaIiisIDl+71WCuuDNMcHTxb05Q2
IlbDSE/ae7bkJz0EytQDK/e3BLWWRsjj0UFFh2IbB8110Enu6FeNpXPxIZ7v+wbEqgFP9Fz2NJ7W
J3NxfOw9ngmvUlfC4SLXIZp3cgElP2vtHwa4Wfw3gNu8BHZABgj4HhFsrHqfjKnckuRdHOb8TqWE
hSScyOAMqJhKBRCpi0Yb+di3QXHwUq2nWoUZxvowF0IxixRxkB2GZ2zMR9GbS0mmvhBCjPcuU+hg
aVdodYadL/YKOIM06rRVlV04c5z5/W2imcPetIT7wYv6His5AOB48fVnKbJfOidOvnZSjxyABZdm
fXSveofCjkRxToZTiggbubwQDzu2Ji1xWrwkwMTBE0dd8Mh5CpEJ97LBPluj5X1qQZ8r98UACHjX
tSYqCaDhFAdFyKzPSBhtVPIrWwaJGdXaTx3wPPREvfdOaZhC3etwOgVoP5RIhYMwtooHW5uwQqpl
NceaojInbN7UIoWZhCXGiz1IwZcE9774vD7Ypakke+KZhJ4wXShh+0dJN8QRmuKXWqWXqdWleueF
E7jOhMb5eqiFCwpGOruDfqM9F/WvV405gjjzO827qFAsHoqSGgla0AoeaetxRBLpnNOjMkcpgskD
KSHWI/BV5BGmcaIqiA08krj531C4NBqosyolZL/14f/lmWW/tLS+X+zAAMnfwCPLLtFQ4qPjjYHy
pAKxwVxPs1rtnKCyDei+i0zlHDXjB4TM+o36ztJEwCmHZMsjRLnRo+1lpZJUT7Oxd/K1XUB2spvi
Vj/qkaZuTMTSflJlqigwy6l0O8L61rG1Lqf5QDSsNngxuja5VDH+QzKL9pI60ZYQ0NLQ0P5AAWKe
GZ451xOPjiGkXj13Lg0a7CALg/tQqdQ9GdPGYl5IlmF8Ur1Hmo2PqAvnkuIMnaJHln3JSv+fztK+
4Cv0LdS6h1hRHhz0S04bK03jl4snBfpvaIpxCvI+FkbW9/Ay6gAPcpgM1nNRjYOLJXLyUiD0a9uD
sq8GXb0jgRkxY+q8k2z6WDtTar0kWlRezALexPpPWriB+DHUp14bjzed9BLOWFubA5Z7mEZiezUg
8htLXfTQRRbioEacQKabkr9Bi/LPeuil/W2p8yFtWjqq/cL+Bu2mK43kcUyrgHshkOmcVokTc+a9
NxCHB3GQp6MSSuP4ej11Se21PR21izzE9XOBadeXMMXgZD3K7apFbZRjBHUBjRPyVVfyzSXXFXk8
yFVlQcMcQ2B2yghJCdh7PJlbGpW36/Y6lDAgqoqOhCqOdVE9+dkuNJcM90MUNY9A9z9VqrWlJ7gc
z9BM3iQQe8SiQ2KlYa7HinVJTftTXGJuWCXVJ6V3nkDSPaEUtPGIvV0ZjM+inKmyS3hCC5dMKeUE
QdPpgpyF6s4CUqfUK97Z2+fYJwreLDzr5uzdnn/FmwmTs8gMc14uF2jK40VR8ugR91P/RFJRbaQI
i2uDEh+AFZWag8j5D2zd11JMKy99L2t7u42No9wDjgjiUts4rJdCwddU0b+dTzax+ObDWgTxxDIE
AlrvgzH3z1D7f5Fzpcf3L3hEeizwClRtaLxff78sqmUnlnNmKcCwRKvq/qCE4XevBxe5HmnhhuZ0
VjmlQLxwWoi9DDscYdO3mnGp/PHD4MVPBcQBS20PQLE0sKipdM7b+EMP7dTUAF9xd8u4Rlt4g7YD
iK7wM0j1Q9G9uyCO6hf1QL42iIMbTwfqjljujFQfg0T19gi5jkeLdG4PIqvYOMNu7mBesvyB8DWF
Yhulj+uPDRsmtopwREALwO0EX41a3F53LmX37/q33gokzKoTFTOckkCR7ZrRv6S8VK2c/YDzz3qg
226ZMKT5l7zZf5YkB50JehePuP6T07IdynE64CV01rXR2CWzTx/irOiAYb65JQRzc8QIwecj703w
qRnMWq57DZivibdkUnLPQcw5rI/xZjO+RjGoEIDqoWciHGSZHEZm36AKCJn7azOEgGpR4+sdvLTW
Ay3P2v8GEosCxRB3iWTIUARwMNzJHqUHNKwUdKNsUnW6fhv9kuV4ZJ9k5qCwROUOpStMs0Gm4pI0
9qMVVg+RZJ97PKjL3nxeH9ryTP1fKCFnmqiEJaHP0GoP3yBUQQAabhzPN0nQPE10+3GXJw28sSsy
cVQjedc1gDToK2KPpYBYbKoXI/VgIT5UKMusj2me96s8kIC8M+jaUV5HiUVYFw7CzxX4Pf2iNOV9
1dYF/qHTF2Uy7n3JO8aOiryG/owR+juxBmR5BIY/B6yYGpJiCbt7SBQfuresX8rRfFEgVniKh19x
3nzmevq1Psilr/o2lri/ackaBWX/SxSZ3WHI1TMA8q++4pwgXT5CKnuS9GarzbW04xAQUWw+L39Z
wmoZbTltfSk0LlLXdJi/oQvQ2NUn+okbTYubnGjWppuVnahqKmSXwpdMCpkqI7I7cMrCb4FlRzu5
gyjRP3mq/sEfnY0lurDhEAuCowKqQJ7BvtfnlW51jg4l3rx4WvMD9my3K5okeuqmKUPLSNs8nOcU
UlihdEHxCpjjATYVzkenkHisoMtxwa+48vd6r3cYmzWB3B/sGWq8y2uzk4Buj2jwUp1KpF2sHwrP
gagIdH9LQXthWu0Z6YvZDSqbdGmvh1+hHWEFcgqPVrOrA4kbagZpnuEshiDJ+rIV7bbmPTLXjvHS
UGfFW1MosCp+7cRmGUBYaw0eP3/GrjrEeO85nXGQbP0CK+uoorEwjs2+RIpSxSElM79Vzkhrxzwk
CMuiiZNO9dFCcNUft+w3RLmv1x8IapOSGur4rHJhbmCeIbuBlfMl6b95KZKrKhSEvv8cITmZwskO
k59y+X3Q9d9G/zK7V65/IFGN+ia+sBYHLY6LIKvNS4ybqN8/FhLCMWkF0v3O9z9Exs+4uSuV4Vca
PGjhPe2Vk9ptFW1e6/jiAn3zEUS8G1KBQ6hmjXnJi4/2+MMxfs8u5Fru7yXP/6ep/X1lNDusjI74
Fu+NwjyZaBuGiNk75aeggGdDhUZr0SEljeyNCCN78z5TnAuZ1s5RZycF+CYlnus2BBknxsP4bxD9
nJLf619z4RyxeYmAcsMDT6cQcb2yyx5Em1zh/Y7zWLirQCNfUBsOLm1dFSewSqELPwWB0/WoS2sI
Rzl21Cx9RV6pXofVpzHEATQzLlkbP/GcPZhlcSic9uCk9Smzmn0DzyWXjUNtDEctRGq127LQEy52
nuP0EECV8wAj/k1nDfMY5LwcjO4D3c8/m7n3NZ95hesDXQxicnlTzqfgItaCU5SOlSbrEiSUIxQx
DIxNNDP1zutRhOPpP0N5E0W7/ppxJZcx/o0gmszph+H3vzJVeW6RgtmYNuEWeI3DATizVTVarWLH
CdkcTZ+kPnFLCG97szdQPU6KUN/VsV8MyDm1W91yIVP5T0Ra/yR6tJxuYOmBLNcmMOrEray2/dyE
hn9J9DJqQJJZk7MbghLGTCRnpDAUYdKPiZdbf9c/rrhW//MbwIEieUt2xu13/XXLJCnhvM6jRjD2
S11Zw2M+OZxztlHt0gY7QSx6FLiKKHuljY5iW9B+17sxBNjW6982fs08l28OnvnX0DNFsBQIAbrj
YtlK6vM8jro6d63IODf+fSL3jy23kDW8aK19P8bteUi/knIfQi089L62b4uN5Sb2AP/zG9gx6ow8
5gfNh8qb1ws1rq6ObGzWeIHWRxov4xcZtYV95wyY2KrcA1OKpAKAT/MlSzx2NRKvHH5juXWQCEne
6y+hejLr5QA+plx//Ut0u5RTVKEh/TT9Qw7BUu/4HaVjnME7/FZbtoNabbwI5v+nOAMGD2/qlrBS
bkQfq6JLnKxyiGkHKJCoxovdJ08Y3rowsg74Am5lH4sBsWScnaHgPolNbMmxazM3k8zNc/vei6QP
k5FjJORVX5Su2VW+GRzWF9liQNY72LDZLkRsQcoD2NkyaDPXTKZvUVopH1DjeAGkjwV4F/+1ms75
vB5RfI2/TiQJD2K4lNxoJwj3UFsjXJ/XLKmOdtYBzFb91EZFcMRLRH5EExDVLayMdkNn949aR3Mq
6qzqZf1HLByjc42HrJmLkLHPSembZe3otRPCP81dqbH1c9tP6l2XdognoDrz34Sac9t5B0PaF0KN
fZVkoTZkbu3o7NKSZxeAIZK8iir8+qgWDu3Z+JNXAjc8LeV51G9GpUQe8iRal7mGHX33vfoPchQH
Re3uJ7v+sx5qYd3ARgAeQPHPmb3SrkOhrKFJU1UhOtF05TEGR3aCeG7d1T63O4Dj7kQDsd0Akiwc
AbyFXvlwM/1AZC55YWGgt9Tlrin3Hx3tHwx0Wgy+2ocxHQ9j3n9V0ZzcuAgXVsrbmI6Qo/sjavWR
1+RuYKeA88MWuu7g1kHyY/2DLswdbhv0h4BTLZghtpk5dBm+i65W4VpWd225wyod/aHoXIXW1qtr
cVQzvY6SCs8PsSWP4Ihvxsk8Kq6Oo4d2507pgc8nORf9fzEwnnc0rTnQeMNerxTJy83a8sLcbbXh
qx4j36SnCBbAuse+pYbzvB5uYWHOhh5zBXwG3YnlSz1PM7kIzcwNM9nwLvikeQZYqroy9x0aPJgv
YTKRHge/H5pv66EXMpiZxgG+AowTt4aw06eyjNWuYKQwib/CGqFUDT9gF+fhXkoV0u4I1criyYjD
9x/iBOaaovDHn2KFoJVHXzUGM3cbdIk0LXuJEvOPj5TjbizxSVTk4/pAl1YPGJmZigRa7Qa3ElP6
oCiRFW5isFYRtkl3lhfhIGI4G59UZ3EIFzCK7TZlzRnzQJ/hevHooVE2mLSRAqE/u5fbZpbK7eyN
NbM4cTwRABrRdGZTXEexrKa0O5VzJbXDiFaJ8QWFu38iZ9gPTc6Cqc+m0yA/U7X/rn/I1/+zOD7u
wpm9MsPPxfIcc2Y6YTqSYBQxLQQgeEm1TyudJaMV4OYQC6DucImnMn1O+7o09lU9PdZjgl3qiDBr
rYd7Q2/x4OhR/GpOvtxKzlHR2iI+DDIu1xun4dIpBYFIpwUxY/nEPnbn2VncKFxmg+SFh66tP0F5
/q4VzcfOea/CPOe7Df6ZrYQxA8h14eTNetSLE5tcSC6yyth3iUcBIjJRw91YzkuLbGYOsWuxNwa4
ej39+Du3CJXVDCpIUJpto2wX1fHGSl66u94GEbKeTkKyvsRt05VQattjWkYzsL7EnXZQe/sx1aTn
EAW39eW1ODBwJoDnyCZv3NlapK6rFFUN144y5Z84sSW3lyvz/F9EoRLKNUkKiVTC9eeLEKqi6kKS
3KGRvg9qCVCugXbwepSlPQqCDAAK5F7rJv1vbYCwiUr6D6ohQGpVAQY5Jbs6D2E1WX/8uDnWnnWW
K/nPeuClj2iR+qNwDrOYqsj18OQ+ISN2+sxVG1he4TirWkexvWV5vXCmzog12DtAqXlrCIsQF/Nq
ZKvnLlyqiyUpv0jB/06RvQFaFUtqc/YN0MViO7Hgbb7l9XDwtPUR0Ewq1wGz9Xs0c+dj7UkSUnVg
q8wJvFFo8k9IaYdn2yjmilUS7dE1UPZ53QUHlEeMpyHvfHf9My+NH+7YnCTT9gdxff27cin3697T
SrerC7TC5QT57ziVsUQZtwjcW6FuFqzaYl9ll24/msVZQcvzu6EmwV0FKvK0PqqF85J8jicrL0ge
0SL0ea6rhjr66q4l+X+j0e6hJvJmNqv8BFFlyyhoaWCUaqAcgLae+wXX3zBDDIFzua9crTHCT+Os
gmsUTXnQitba2I4LxxmsOkaG8ZcGgEpYrmFpFwU6LJXbO+oPT42+6IZ1Njvvbsimo2cZBx9m38bl
c1uMYIfA1GWPwLOjpies3V5zSjQrZRTzIoprqKcA2ZK/OOZXS62QdpWPfe//g8rdjw4Al61t9OD/
n/AsTRB8c1trPqLePK9SO01nBlzhSoP5WzbGQ65lO5Rkv8voNgO5zOv2w2RHf9Xue1NVG/vj5vyb
i/AUPyDjO+C6RIvvPm3xb2/h+Em9fiwi8yPYi/HsN7q2GwY73NlNWewCOX4ZFG9LC0Od06yrNIXg
tJW5jHnGIl4qjDwfHKMKIyt0Ry1NzXvFdKeh7r56hVV3d9kwzHjeI8KhCEth/hE5GbqcWqTbeBn4
JPyNJvf6BzuRsukujMcpvdhaizQbCuKoa/cJwmaWpKfozAM65QCCzXKgrC+lG520m0ULfoJGHakL
BwwXlbBoc3ms1VH3QuRkqHGkXYXEnfFdDlQ3CqaHLFHdOHI2NsrN9THHJKlkziih8Qq6XjRO2GWw
k4lpo3lxRmBVuvQcdRtb42bnE4UnB+gYmjXkk0IUz+i5/FCPd+sBwfSkiZ59tF7vk6bfejm+HiLi
WpiZhFCjVJDIsnDIpGEHFbMIIzdFxT5PEC0steEZ/t3Bqss7Cvy4Dhg/wsp4lJ1mP6TaxVLDH1AU
NrtD83Td/BIeB0Cr6JBycV5/2rZCc0wp68g1kcBE3K3zBnQI7AJ7hLoccaAJer+ydt4APaNVpKQ7
VPoYejuDLiS+f2HYf0BAqcAmgQ65f2/GjoO2sGcbX8qRAsteA87g/Fi/EBZ+MxQ3aiZIvcwwV2En
Vdnk099oIzdKg2Ndy/lOSssfKPAVO5Cjn70xLy7rEW+uIBYEj8MZe8pbn9jXX0nVkxYNtw4R46w+
ywqvfdWwdha+Bn6Tfl6PtXBIoYYBPFbFqg5HNyHJlZTURyVxYEa0JkcITirV37meDDspyOy5Pmwf
eicGeU4J6zlCu8tdj7/wdbmNyJ9M7E1w0hXiI1+NnSGS0EjbmEcJrXf03B+VAmAWsK4Tez997/3O
wcjHRQYEVvRsu3z9ce3OUhuUxmO3qjUFzcbJR0AOiymEiSXZUZrd1ObJxkdemFAAxCY4QmA+82l8
HXNQSDhwxItdxEHrg9yU/ypReY+FXXIw4/ydKD/64DP3FNtBNGnp4In1FFxlOn+SW6jYWvo3qZ37
iTIPogaj/v4jDMgs7E+oDbTdxblLvTJUvFyJ3bHrvbsa0cSPHY7o97JaWBuI9oUzmVAw9XkYyfMu
vP6CZY5KYDqMsevIbXsoTQs4Mg/0jVR74UyejbLYcnPz0REPSu7qljZnFblejjZyn3lcMwnIosYO
h+P6ul8akAkzBKYWyckNRETGQTFAfDVyc4eMNlct/xCY9IXeH8WaDbjn9vEMl73+bGjYQi8pzfnk
L1DXjIPsWJl2txFl6bPRqeesQs6Afq1wXjmdFddJUoeuk6sxCpe2ccxIx3bBZFrv/2zkAzStaLHp
iEYJ6yDJQ28I7DmnSuTkXKIBeaemwNLf99noLqgcqaj4z/beN/sVwdRQtsvIcC01LY4Iqzd3Nq7z
v9ajiEffHAXcDrUSYF5AjYVqSR+YepEmpeEqWtU953qTPwU1VUejlqLPI1jLO2dq+42ESpyr16DU
/8jKAbLc7tkCv94ilg1MFZvu4OMCd5FU69+g79/J7qRXM1eBZgg1j3AZsNf12pNKevjoGg3uMHRf
5RZS02gaD4MU7a0G5471bymesK/BYKHM5QxETcSFrvqBXI0Jqjx1UlKIw4vom2Ly5Mgtu9lXSuV9
en88+H+grtDXAD4gpFSNj5ZzFPqtCzkICU9PDz7mTWY3F5Itrd2rFj4lG7tMxB7NH5Q+I6geGipo
ZYlpgeEFiaVV2eg6EZS5f8PGlMwPeuLLwXNh6SjZ4PUbqW6jopt7jMtMecbjNvrXSHvr1GS+Me7a
mPfzzkcwE3uBETdIAGqSJd9FRdR8z0fZ+905dfxQt5KpPptOr2wVCBemCU9IUPtk9OShIpuqT3Vt
CjppdC2/m85gL9LLMNTJvZbG6m9Khv339WlaWO1UKChKgkOfbw/hZNICVeuYK+LhdIw2QrwP7Pyx
U+zf745jyoBIDKpBmLWKy4G+WWH7cjq4fZmgrtUY9bm2I0AXdpJv8B9uCtAsA3Mup6nk8zBJxLIT
+XOqJpPGUp/kXHJLerYYQYxml53TsSygetHoQIe3cSY0ICvUuz91dBQdgEuo1u7B7hnjlwF4fgwa
D0W2u8qEtu4qfoVGa5+1ur03em0wzuufaGHq+dlgqubGPIePMBVV0dvG2EmDOyqZ86uPBoiNvppd
6nbUXnwZcZP1eDdv//k7UeqAhT33Vm8eWE3XFJI0Wb2LxZmnnCqgKn/w4P4ld5XpgFvX/eycUOlx
jsbYVD+RTCj0oxoW0jOmP0a+cdjPeezblw+/Bl429z0PEP5JfPlwW1lS5hWN6wxVfe93sX4pUMnB
W9Ir5Mdc1seSc2pCqcPq4o0ce+HTI/XElUaqMSMkhZQ3xUyobFqrdlUn/tdXk0OjFDjOOJ28U0dv
C5+wNFIsTWWyG25oEArX5349mDhZjH2No0ldmoegSOU/gG7iX8WAF9CQ1OWDljlFBQIyarYEvpaG
yl4nh/tPZ0AYatX0g4bNUEORa0b92N73qu4OwRAMO1yuNprbYg43zykbkFuc/iXlJSG7sjH6qPEb
r91aDaInZcyqvVUNW6ouS99zJtPSYkZLlqLc9fcEOTbh5JKiwVjow57KhXKuCtU41mk8nvVRk44N
VJuTI8nFy/oWWhwfTwloLLDWblzMC4+8l3py7WZaqZy9MGjdNLP843qUhTQIIDGNZsOCsAqS7Hp8
UZLHagbo0m1TpTvil8cegSO7x3wgPbBEvicZLNn1mDewsXnqICdRVAe3YwJRug6KFEKoIcvYIBJc
Sc6+DAzaE3md2T80aus47EW5Le+5+VP9oHl235zVkek+dF6sPFjA3SL0Bf0y2Djc57DiKcGjgDmE
ADBLaV3/rCy3dfDaAT/LUfH2Qz/a790J62Ms7zod1s36Z1iaYIJR6prbqDeHUqTZgUwFumFawwC5
clPZT0ZdbHzspT3pUL9DF2LGgonwdD+XE/wAMqLk8VcnkUDils6To/5UA8nfOPU3YolcFwt26oj8
ckM5I3ghXcKWyQtPXoZJjVNtOQwvzhavBDY/iSBPbmG2sqEzJ42KOibwgYwNRwn+XLGnbtrHtPC3
cBILYwOPi9YMnUHuMxEzUI8xLYt5o0TGOH1hTxknWevj+4HS+0c5UYf9+uq4HR5bA/1Snlnc2EBd
rodXNUZvN5SsXRzNiuizE1mT/1jqava7H4b253qw28Gx4qkBzZWgGWombMiILJb0NZhcI8Fb2Ah6
4KOo2Pvt05DoG1nhQmpAI00Bwc9eY02KKVQ1RX1kxqSFvBuMBGY3EiPZzploxexHpYFZg3+e9YJk
/PjHGZvYOURVHvyW7AahOSvibxu5/cKn5hqhUTrDM247lkOhlpOTqpMb6nZ65L/zDoFtT+impFuP
9dvrBEtlAMKgVKGbor9zPatqoI4DSoOya/RxhxlIg0WvlWcHw8FPycFg+SCnvXbAjaU8r0/xK0zw
+nRT6XXNb2oY7nM38zq0jwa4PpWO6Wp+1HhgQ+T+U1YFE/4oVKVTPNb0ItkHQ6z/DYKgP+KTptnH
cIjq5JToXvcjNDBRfWwtFESxt0Kw7n5MU1k6I8ESpIdQxsD3MEbdsNOGATvgHL74gQxRjj/qHoD3
Q1YqVXgwyrZNf07qFADua9VA28sAfeSzrQ958xBDtR/uiCzpe38y9GhfB456CZ0wVHdVigcBkpxe
fIfrr9HiLOHLX5SW2tq7bwIQxChPQOEgyb/h9OCe1bUtj2u3lMr8iKkSiJ1aqvJoN3ZDdFmfmTkr
upkYDrL5ZNFQzRLWhMEm4XYbkfw25PRUF970qMX5yHAj+SGbivIUytC0zLxRXvwQt+P18Aurn/QJ
vWDWJPAvSzho1BDCW6aGpjurB7sJxoe7zmiqT11pbfFjFkZKR5KSOvw63u5iT26K6JHgp2K5eFeV
X7xAlj8PPRyKXcrSpS9CifrJAI5W7OoirS++E9pf1we79At4u1Ere61lipVMp+26LMIpxzULZQwO
fPryry43AGV6yVfvlH5AdYfHiLyzQBSmOzBhobLRF705A+ZOBho4fO8ZJ27M//5NW9TutSSeZQzd
ACX5XTUUHhzeqqPLjQeMO8qTd/AKTsHc55G4PvyblIMeA+9/bT51de1G3xWN5iZNMIZ2bbyJPmVj
Gn2xq3GLvr8wQBDntFB4+qOgJApRYR5p5zo0VHfEAu6s0kZwbSNTD0pq4cPgVfLBiRT9Yg4+tsHr
A7y5yOYBAtMEPokgys1iBqoRU6KKLBdvs/SEIwLOp1TjkKeuO1ymlSZNN3bv0mCpsFGoBGpDpUPY
Pjxy86inv+ySPhoXrTS+Dor/UCtQmlLV+Tm0inGevHzLXeQmbwchOgP70dlChZWE+noRNYXhK23Z
am5RW7Rlcwp8pWa+eFHQ36HZ0exmaZWNK+TmpOCFwIlIAYPkne6pEHOy/b61kIDEkkBq9kHj4TWn
mMlzEyhbwpM3oHfafUA06VNyTLwSY6/HF5qSV9VY07ut3GU7/KKdT1EjzZI/hgwBvbY/pMhsHpXB
Dg6mHDoXCg7pe28BfgN4d4BMwIvQMxSmdmhnr8Ohkl0nqBE4koL6rlBtzGk8Rzqur9uFjUkaS4OK
8jpaXGJeMOsHGFLwP5RdR3PcOLf9RahiDluSnZUlB2nDkmyZBAEiEWD69e+03+ZzW2XVbKZmrLHY
ZIPAveee4PsHofNmKYJxJnm1sATZGf++0EcPFh0Hyg/4MUFyfMl5r2feE8Wb6IAoFMTj1roruL8m
FRMD6AcaJJQeL3YBcdmbHLmt5qj97MT54CXFqoWHCOzwMYO/1MhASWCzMZfxIaAUwU8dqvdBeUEh
XTjt0BFH9/++5w/W7ZkhDioawC84ipx//j8bLgTwqpvoGKPRIgyzuFXwK39Z02/ICwrf/32tD95L
tFmYNqLQQkF5+UWKTMRwFpDRoTENGGGtROo5SvjAXamwSeQGTnk+dEF1g2Ctf1/57yWEsVkInABA
KwC+y7sETa7xGUvCAxLV5tOc5OYInca0/fdV/n6WuArG8chXOSNql/cHegahjNHooLy0cyhZ4wim
mwIOO0Wq4+7531f7e6VgdoEeKMU4FVSayzcwXgPwGBeBXQ4g6VeFAPhSdUhXzRDgfafJyjf/vt7f
mzl2cnBa0Q1ANvEXeiYD1FwN+ClAkmVbeYh6LJIlirZxH711ODs3HmnBIjZd88mX9/eywYVxPSB2
EP+jZfxziRLGcg2tcHg2XKf7YKVuS5thKcKazi/KS/QJoWHmk7v9YMUAVwIRBCNdUJQvkUlNl1ib
RHgYs9JBAHUxi0Kyp0Fu/b8f619VF9A5FDoJCh4Y1AEG/fPual2zftKjd0BwZ+l1tPQVojfhupsA
eI7RgczhMSXtf3+mvy3E0GWeu9pLOCdB+KMNwsY/xDNvSsTDJecwSXULPjb7icRqEIsY8T+BWz5Y
QX9c9Pzz/9lrHBvB18QU5uCvaX3MY9VlpQSqA9kubdelaFHaIwUXoq6CW97Mh38/6ct1dHZ1AF4A
0pYPpBmy0D8v3znfxiKj+eGcHeraQ5I3BfFEhVyHc5zkvy92+bVeXuz8Yf7nXiXw/TmCWeR5vl0g
cack83o0/tP5SoN31wRZ0dHPPB0/2IDOnj54W2BDhcPy/KH+56LRKHWnDFkPoOIyt+kCF5/AoEnX
StbGfqJR/uDbPMt9zt3C2Yz38rAMGEUAnicRQjdP2WbJx13fEfMcNZBTIk81RQzo4n+zM4aO/360
H2x8KHvOir8M5N6/CAqgV0V4KVf/AJFdUyAts98Q1LVHajgE4UH7Hw3v8WaiosN6OUu3QEW65OXU
yeRn0zAjETCt1wo2ist+4Ckct1K/r8YVqYT/+f5+841QMUMWE10SJBnyfgHaIRNKdTp5lEYOLwkP
I7fhakpfMNEbPmt9/oadgLjEsL0/E2Ywn7i0SkMWGQxWVhfBfTfKjjbxli0LZFChOY43ukMqdpqr
9JoZB8rJvCzVGkWqIHXyWRjJB98t5ggoSFDo4ZNc7oY0q+nI0zU6kDhtYHrQC0TfLp5s/GLF+Grd
qsFEYvfvB/7ZxnCxL03rPKctx7vaUPcUAD4pwJ5H9C7ZO9VVNv/MX+nybDnvDThF0Yah2gSgeLER
Tc2KYOtM5od0geaQD+MeLoqf1HWX94RFC+4TeKKQU2KgcHl+tUoMstd9dEAEs1c0Vg0lD7i9hUdd
jAjp+DVg47T/93P8YPs5e/Kibv7N77p0We31bGH4SsKDTIfIFCwU7bvXzFIi9xki8+rfV/tgqeBq
59byPCv5a/+pNUJr7YSrwVS9A2+Z6fsZSTVVrXtzEJ72/vtriUg4sLBQQeJFuazM1xo7WdrZ8JCv
A7mJqVSI+A3C2yRp2zsV6uz93/f30Td4Pqxg6OzDE//SyybJEDKr4VB+aMBi2qshqY92Xfov+ey7
ql2CCbbZnvzvZQ+QNhDZAERhNn2JP4NXFvWew94K7Zc3lnOK7a10Y9T8+PfNYbO+PCF/t1nw4APi
AzwCTPQ/DyvEumcMtI/g/KorcGVnJEhNY0zvvMjIcp7hAOOQwLQP+jUENyBmj6nyaaVTjWEXn2zR
O8ChkQ9wKPdqb6tXyqokGnVFYmIOUBJBTpiCSJkuCJbB54PDwZScFguBCvoE/ZwYdG8Se1AJhchc
oiucXsNaPDASL30BGbCCRQQePWRjfoHuKDvAtQZKcxROFV44+Lz50Cj1jsgeKRr0QfY8L5dsdT/T
QLm7NSCyyDoC2UnqNee4sbuU+28SAeWAr4xf+tnQIRE7pG/prNhjJsZX5WRQIPlVVVOkXoRnvDJG
Mua1DBbc0WAQXTMv6V3Xj+tThhD1vHYLOMnZNmvNeC2lQqAtYCURdHWZeEqWkcB0C85cSG724TET
N1/XPvE2WW3oNaKFyY0V9OxPhvj4MaNZ6fyIdWUml9cE/J1iyREH7SK3/IxThvgrTJOKRdRxJZsU
xNiWrgdb19GLjch6XGb/kaRrjefSfxVEvXWIMSplJ+MN77zrjq3Na80RcO/qWe+pxNeKyCbzsxdi
OnY8b7/4Uzresq5+TzspXgaLbHmtw7R0KcGcMQ1qfeOH8IesHV/eIehhEKZHUKVT77vGKX2aB6Rm
Q38XXvdZ15drzsAdHxdkfVNYo0PW4OmyHgC9K7COtpQ0Zps72j13fHpfVfBVtpl342Mf22Blfg27
qYfgddTbKQqjK2JUdzA2S7/5mWiuQNl504Rnle9PMOuX7c1KB1ouDLoVATMtJKJrFCeN3JCE0Lsl
i9QWUqwbFy+Pw2D4wc7NPkfKPDijzXSbxgNikLm+m5eRVzLFCKL4Da10nP8YhPxSZyndyQW66q7t
M0SnE7pNo1YfcQjfo9vjvzAp8/eZjfvn2TF2lMTz2WZc++Ue7Hrxk7b1Q2gacQBCo/ahFLqAYPSr
rRv/htWwr22ALlz1U5Z0BeMhXiNQBPeBMDsS+dMe31lwDCn77gnd//JodmdJGv+U6GyvpG/YfkJ8
GKlqPreQDo/ItqbwSN9HiGYubJIDSamhcAlqq7+Gk4IvA07IMo/UV+6ab1jH4ookCYyL5trAkcOD
MUvjsW0TIuUTpPQ3TvJHXdfhkcr6lWVU3nEXj48KPMVNF5pvsrGAoer8dU5jHeHfssce71ERwgWo
CKCSKHgWIkC7nvhP5NsuhfDwD5YzsaEBXuBGmLAM2pyVgAohfplnc68nsu4955+InyqIRnXrvQ7G
7/aipU0pg+xHLT0EkYO1TU7UGHlPmT9fe/Oij22ns6e2cdOmi/sQeXXRBGvtBh2PSjGFTf0uqoY2
3RMOljk8Tmp6jUzML8EKEvGYDl/BHVXHsYEkd7XICm5N0j0gfewhExqJpwYh6HnG1ZcFmUHj5Iki
ykf4X0T0paf5eTzSzhUyOfi2s+rXYkJSGKEPXRq9+oF6Mb6LC4Co+ZdFiHmrvW6+G8CB2YB0JTa4
J+84wiF1GgkvCZd5yRqY7hfQROjbmYj8Jl8bc1JgRVzzZGK8EFiXVVfzFustC4qIgcnbCdFeadBl
t67x3+sG47xRRxEUE/nZ1HSkDyy2+RUbQiD9EYwF97Cxrbemyd6zyEl82w2rpmyk35M6e4YUXpYe
jdcyXjyHrPc27Yt5Sb5OntJPHotNZZaO3qxJJKu59sdDvbChmOYeJZwC960rYB3AQTSEhTKale77
1DkHdYvHrpj1jDrlcXdyQUC2U+31wBelKdmcNUVr4fBRpFNkKz6r9MTsyu8n+DK9LTFZH87m7E0B
tAtJgXm7NHh3RcYxtSD2l/OCWhUsGWpZ1m04VHFjEd0d1XPpR2NSDrP2k4I7gWKJZUl1jl8lRbZm
jp7lV4aXhiRyq2Azf5MQePI0mmEMyWe5GQ3P7heaB8WyKrURc082xFrIdBo27EELXcoVJ0CV9ct0
FYbTcuyQX1AGSAMuAg+H0krrXyrK7aMdKS16gGY4NmJdEkSdPjkS8FJRvhYq0elPp5EhU8c0QsAv
HUsRzDjUJnjXFmuHmXNhe4gxWIDfapXrv6AnIiVEWMtz6A3tEeVDrAvt5ux7rfpeFyRpxLtYHLS3
UYcgP9yvO60oSB1+6+xfSZNg1hVoMN01TcKnlcHLz4RNfS3bLniGre74KxZ+UEkno5s+IjCwDfvu
mI5QW9O8D3dkSebvS92s30y8hFshLTYAWEIF31E3BY+pif3bqe6fg04fGk4IOM4ifdNoJauZ2aDq
YKFx8BASXlLpkbseyXH4KkRSrIP8AXV3d9eDX/xtXtm0DQS5axOSb3U2d+9yZK5cQR2EGMebxWuM
YA6I0MQ5QZHj11vi803N4/ygl2B85k2bbMAcp2cTviu3Zi2ERvPLxHtaxBgOQdbmvTfgAuxdzGvg
Qh3mGFF2pRZE6RI1kAeYv7sdJf3J5B0irBsdbEI1+XcGDValgYhUxNkWyri1gdAe3+g607fBZH4V
DzWvkAt9nfLmKdZxsKUqfJBscRuU0Gaz0OFpmdOpCmmGeTLYOFUdMr8YgpVttcV6RXxDcA/FA/Ig
FBaXacFVUKI59jAQeI5YLQsI/cZtTRCDEsIGaxeK3hVUDvM2aWNglhgdZANbtt442VL6CiFoUfqq
2Mw33gjzHsikl51pW7jthjPypPPJZjfjmb/aL0RUHtGIDghWvetBItotPY5O7sdwx0tsXVHkLOGI
W9r7gMzDVq4Qygou02twLF7ziaaF5V6wZS55CHRz7dH2rmlH5CwOk6rsbJ/C0Ywo3mZe+cNkymBJ
mxIK3/DAXPa2IFWgmomvd3E7T9jqw7UiwLxL0Lz7ArUFMpUZs0Xu4z5IJrexxiSBePwhY+xparrr
cLJ04ygPsZ/bAIFbib5tHKkPAQvu4NsQbBEL/00Lb98vPNhHTN9MbRyWsDreZbXS97ZW4SYhI34B
YJaCnRdtHLuTgy9Q6eqkK+XEDsAUsXNZ77ExTOJrGIYvwE3GnTbDI6AU+I4BXS6XOBuOZhLhzlrV
Po6wiqiyOfD3S9CfdGRMlcNmfGOs7/8aTcuuYXH0E5nFfYHdyzt4ClB3AwFQkWDvL7XGNXEiZoUw
wZvqa69IRj8vuigB3gY46cBkfy6grd6ko4GJwTgQb99qbB6D6zZuwmkRWPaWpmrAqovjukDoqLdR
jM3VmNAvw0CQCj3CyKM+KyHkKs4WYpYVWdL+UjPKmWla7nTtL+CTp6oa8b8WeEMUzGISBoBKhCfH
WRDD1zxRN2gjcAj1ot7WLEeBMoiNg81zOUVU731l2o2zK0i6SNGaGm8bT930/ewg9qC4cafJswiz
cGnzQEIqrhdCs77QHmy+4KdgijxGWmqnp3kbLwMrkqirH/MlwN+Be1W+hVGcQCRxxF9xhge7IdDj
V5aOTZXQOi0auMEWixHdjbXxFjcWPEDdBKURH84/NA9Zspjv6AS/OVRMGNVDKauxQ0Ryau48a0FX
9EWE7K9VVZRbjCLc8haSObiCzMccom4Fut06dx/WOPtNGIYPihq6mVoWFXRtko3S5zpqMreDb6ER
y0RaMZBldrHRL4EHBwMyIDsNzSrs4xBTE3e40WmENjJcbLrB42XHIZt2cTc0t7VFy+SbQIALrvie
I3sGZ0A87+cO9ZvKmN4A5UEzlorrbhmfsbqDgvmd2sf18sRcKzegHeQIU87fEJlrDt2wul0mxPKL
STI+xiG3237WUA0Gmt8AOAAMqTL9jcCFYyyhQJPvSdTgr6AoQw8CQoeY0288qcFdXc0jRa9UNSZK
4OodLlWj5VzYtAPFlcHnEjy3IzyQYZpre9SDtrUvSG8kdymisQue4tQe17YtsO6DL/2EY7UZPPc6
rhhFh7XkZVQzUmgIHjZ6HslGcjypQeitlzn10EX9dFzMshbwqEFX3KCy44HnEJCSHHLWJ7dgZcpK
jrMDH0nVB9So7M0RJq7SrvuBg55ttJHpG5cyh6IlY1UOXtjV4pbsZollfdtR7fa0QWnI1lX5KAnD
fCM1yhfPybGUbPzmQ+1ftitZ73ucDjvVy7QQ0P8UIliRXKXX78Z2jyFrXAVYOS2yILKlyxCq0yR8
gH1P21WDy3H8WwKuWuI1WDnyAHO7GppUuDRR2aZlIkEYhSkEyhjwPa5BHoL1X8fmI2r3m37M/F3Q
OFuyAeUXH9v2JOewAfcfJkRSQyS8pqEtiFTjqRuku6kpT09Du1yDoYJFtJAAEQzUq9SKdaMsoALW
4m9NSxeXDGGseD/v+lw3ZatgGapdtGw8PSTFqAOySfoZpyXatcqZ9QUv8jM2xBiCXh+vuK+9CgSs
93D2ruzkX00DVngssEfBUb8/f2Bcep5/4MiKK+t5PUZyHnDFXJ+SqaFvcu6/R37Oi0gHv9ia0iP0
LKzgsgu2NrC/yKh/wItyKRVf16s4xnYzx0NTrFo8NWY52RlibNXoIsw6h9ok+YnKdQJWYeaNizr7
Frdetg0aNE0jDVzZOZsdJY5qWEXkX2swQI/G8vYEHc4XRVyzc/10nbZtgGx7nxQ947zMh17vGxK0
dzOFB63vUXIFWPy6RVzQVe3WpQxZGlWNqn8GEzz2ISjyblFv8QrF7vqS940pfIYlGIBce6vHMC5F
il1iyVA/1bJ9pJ0RBWxGESkxoF/J7Tcjmlu22LhKYsNVIRo/OikIz0sYBotyiNFHjqn6YW36hLzb
GwRQgjE3UoWsojjB/LP/hco3QdmFPQ7qZEh08W1EhRppt5t8ueB25jfuZ3dzl+2YL1QJk75vmRNi
Ax+ar8oXt8gJGXdTNPFybIKvhHRdFfh2fCM1v5fd2Y8KBOvjUGeqTBw5jdhBv0x+8rJG072GcUFs
yQAcCnTFALSWJxh/ksILdFo2yRJu2vFsqgn3z4KIRW6NwUjRGPIIQmEDKTEoKTOGgI8xbQM0Cum6
Abt7l2XOu57cHO0NUIx9B1PAK2ktK5HUhcQBbybAhXDEjkgL3DjMt8uGiWfMbiEMtJ26QgtZQ1rj
Z+h/B6Roo098yPWcYdmbPRHEL5ckSnYKKaCVtTgKBLpThhOgFFQ0GzXbtRSD3952oIxh1uvd+W68
ilvBKnjX6VIZO4P/1/Rlw1tRybM1sYCKbzsvM0o69LSAWPorbDAvbRfWh5WgKJO9gl1JPDxYrI5i
Cuyrjsi5OO6H5Usj5o2Zwmaf9PGraaa2EDgNi2ZesXeOqhfFSPlUNuHyMvv9zzDonnONGggblN0H
k+12AXwlVhjVbyevTauUtaaYEjNWORz3tjCffnMBB0CFUmnT5RDCAQlov9fDEr7XPMBbQl1X9Mhg
I0omxTzMPzC7vdf1epeB/QHadgL71o5uJzPxV98f3KZ3oGkEBDtkGhCFkdcEgxtKlq2acrfVffLN
Be4x8Ey4Rbe1HCKEVyJ5y36jJotKN+X9Ka4lvSKoDAsXntGzSXkwyvG3MYRC6CabA+XNuA/RdkBU
Mb0TGs1bBMzavQgHHJ/c9G/TlPCt13qYkUf+UOrBPp8b4etBwtk8abz5Cofya1Qv2DSwx6AZy+77
hQIBctLe5SpJi56iy40gaNgj8B6h1XUb7bygMbsgM3hppuhYA/CBMXj9ntAAXS1Jp12dcuRfRGo9
KWfljWbrNxhTyv3SwzfBU2Yp/BFNN5q4oALrdkYzjQ6Zs/RWMHEiLIL/OtZZkShwWlvQ8ooOGsrN
BPX2FsadySEVZmvTdkCgYX/jTYRVi82HK5OEL2CYpxseCLqF3hCsESL3bPaRSdDaocAE6wRBpy1Q
4dLKy7sXgaSc0oralgBngWIOvXei66wKLxxslUdsrBDkwZABa4Fitf536yMSLRi99Ka2KsT/luu7
ts6zTZvGYueyAOmcyRA9zlH+StKGnWlBuEGX6wILA2t/HNlxdHTaCBut10qwDqU2T44mmpJnJJMk
dyPAiQ0fl/4mnVAhodMAuzqm9zwU3xO/cUXqDVcR76/aGPSYbHC3ACjTysIbDND0+GvMOczBM91X
LUfllKiBbwyHhHVabVK0EeKOupH5VU3PLtKaAyzoO3XPehLeQOEFqAdE7Cqm/lTC67CrkCD+tRNT
ulcpALsBadBjMXAUKDm1aYn2J9gql3f3nGNSVkJ37OFdnH5MiwR4lnPqbrgcXRHPYwjD2cRUFvMN
dFBM4U2PaeWvIkHmHvzlA+bG0uHxo61m8R6ZDrzATPGROSkekSK53IQLGMXEAzJqO7oJFg9HUeTp
nehblCoukSWWD4SjkFOVLT7fBmwYeD2ltQ8/ch/7cAYEooy6Zt2BvYpQ5nWoN3VkmutkyAguJui+
TgfE8Mhk2iMWL//Kl0zej7yLrmOgWnhq9ePaDLf4g/bK4sStIj7eD2AWnlQw/+y94aeYl3VLYofK
Z0Zmgzep4NgPiGzFDJNtPWlIKXuYwflIuP85NzM2tUFhLKHTZi5DN/mFHzb2zIGsd9AD9Y9a6vuk
RT9EHTYgFa7NLs5rqP+W7IXmDAcIzA3xcSMGkJKytc42MR8PCVrqzWyCZptiYnPyRITbTPNnrF71
QNc13/BwlV8wkEtxwOWRMFhnyN4zbraPaR/fg9P/sxPDg5/i3a8x2LhLfZvewB/1FV7+NWxXguzo
lBS7bljWa5TJ3oNq5wWIRAZyfuSfbDgAoMvjr0NY/6xFF9z2tQ0fmWeAYXrpqg/R0LZb5I1dGW/w
QRSk6f0S0nmbT2Ys6DCJYp5WccU6XQMPhPFGV2NoOPiQBeo8ROvazP45G6PG7ggwdZ4jGPv23Svx
AneS1nkvDfXWolez2Qqi+Vb68XA16VlvdGO8wkMkJbQF8gVH2FgJq00V9kuIGUnt9pNBNLKCQOeA
OOhlA0wORR5GI8w3thRo7Ddej0MY1D1aYErWVhgM4Cuk/k1fs2U/ahBJcngFoUNNdBXQBX3eNKqt
hhjxnoyMFWxy40EG07h3Mpy2iNNiVTO48CnvgL3NGc6lwLAXjrHUdvJZvO3WOd63vvKexNK9NqQH
j1aF3TZagSfHXXufjetQqgH3PSMo2848vyYzogQyUydw1aBs1yQoLYB5gH6iZpwoBKZk6NLjauqX
tMx17L+wbLkOFqHPrSqacRDei3E0oqRTey7hVLIZa5xpuI07PAVIiJcUyUONuvXZci0m/HzFWKvC
C/m46AVNhUbspE4tfMM4ajc3plXeIVhETBEv/JT/oj598cfFlCI3qpQKEy+gyT9XFIoFWA/9tY+D
vARYKUtMgDxUJFNT9GOrd8nQ1/sQ2e5Fh92h7HoBZCYc8gJ2VtFuQr7uzsvNN+K5x4yjko0gWcN4
3RMbL0SbMoBdCGg4/cEz+yqZpTdzmLgSiCW2P1QX6PEGu4PjwXWar+hSB4A8kX3saSYr6w/1DR68
X3oTgAvhpvAUSqA9AXK9jwYRJ5tVDinejmHcrSNDTQSA8JEt5MRo/zw29D3XOLET72lZHUcTK753
0C6VUKQCl3fmHXwAs4mJbbY2yljR9RjD5HP6ve4RIIrZmbrnvtF3QSa+Tz7QRRXYJzgV2R3CjLFC
B/8X1AL47nw03uAVJC+p6I8S66W0Fj0pWIHjmZYcv7VSNc9NQr3tkgZzhfFluEcuZl1lcljPMRSH
T0a9AQa5f2g4MDkFIeBML4FuBD4zfw56USHHlAK1P9AU4vodGGBBWsi18Rr4cOaSV2rpPY2QVLgj
biETT+PS13yBCZPnBTeDS2AHIaco+sRv4u8sDhiqnAmhcH2KQJK4lAPLJqmxXBDITnxWDyUswuDc
HQr48Zdt6DksUEcwA8UImYXF2HpA60BUpLtaNZjchVHziwkOAIypcYG7QghH3ty6pvAbvoLXHnRn
an2UmEejqf4e0kTeAkd2XYXA8iHcuraB1VoNpoJARS7kL57n1Mf+vnhhMbQa3xyFSABR2R12DbQL
kfiEYXDBoDhHCYL2C40p5geg/1zyUGI4+3IJ7fce2Ur8PY+XINh3Y4P6IbQQHG3Q6+EA+2+r4fdF
YTQEjhFOBbwD4Z+rwTCIfHzwfPb96nWiGhDk+S3zYZZbTLnXBIhWZisaduwSR2+dmqjwe06uyQSL
mKvBS81wRJk1x1/+/bEuKDm/P1UCGmYISzyQSi7zTBJAz8KCugpHVWvAj2k48Ilu/eRVuDTK+H0Z
hHrAezRCLiBymP68eXTowTqKhOztkrP5ZBBBATDmbEW6qUNpvkM1MiGVEMsI498IKdP5loqcNMgy
ybsv4IVx9a3rCBohr+H1LbBuBqZC1w/zKUF8Dz+tbA53kmB+c6JLpkGIADfos6TbD9ZNDN4SZFln
Wi5cbv+8C2/IBQ4H0h6UHJp91oO0mq5edDvC52fjVB5+ws+K8fv+ZwM5PzXQX8ArAmMK/filjGTJ
fOH7LMdceVDpg+9j5N/1UfTd6OazpLEP1gH2A/hB+qDDxRAf/3lrMd7ZUM8rPQC446w4G9M31bqk
67f/vt6ys6YNTgSIRrxcb/kCXX0PE8M9cC7vOvVptw108pmu8YMHF8FWHx6eYQq+6yXLt/Zm55KU
1PsBiVdAc9Fq49QZWQBcO7WfEaQuCEu/FzfYZvDSQLw97AkvlgVUzHCdBQd+34qe3INN3C/FusY6
2a/6l4UDyBV36fhZGvKlaOP36gApPEf8AvigYNX9+ZWZGC9ug7JlD3QLPUFTit4HSu8NW0L0u5lR
TfpWwAafyAPY+Z/w7M6H1+XaxOYJ/5szCx9H159XlxKVH9RAFOVOkFVhi1l2nDm4A0S3QuSnPmIH
zI3uRfOZOcFHKxVG1thA8V6A6Hexj9YAtxgJF3rwtI/3IZvBvY9a9gml75IZ+v9PF6l0Z+E/1EaX
C7WDcAJTMA2by4Q5jINTkfMN2ADJdAiyfg5KMGV6i5nUOP0yPYvvAWhy9OUR/EsHscb0E7u1Dz8Q
dukIqxrJ55F34U2VwpTYnlPlDxwmeUWwrj8xbblhxBsKBrVeY8W2R/J0AK/ILomKIFafWLGBg/vB
dx6F2MJBBzxbfF+sOBH5PWCvqD3AX1YAzlji9Asmk94GHK+f+cyTW1CkwtM8jaAorIkuET2k36wf
8xeSAHT10Jhfr6D9iYJ1yboH+ts+BJby22zBRDdVawRb6EnMrxg8e1NB3JlL1NfnuaJl6abhetyO
zvAjBtv5dxi/c1liBx3vk8FqmCQpW+G/Vm8LKCtC+5vrR3zSUZaBACNr7Fkz73HMUv8WgnPkwHbp
j8DUpAy6Id1TkPCuYi3yysCC8JTKaS1MwtZiEAMmIgMOhdIbJobPCTtgR2PzZfQ02REb/MhGPwHo
NPgHWHTMO/Sn12vNydeBAntQycyAvsb4cwG1GkP9dcQegclm3yBiwEjoq5bawIgX7cWjWcPpF0bo
0E33Is5LAwvirzHsLQrImEBfsSAhYLo7pCeP6fSoZMh2GE+jJcwxrIxgLVuFAHSuHHKgNpPybzxU
Vz+yzowK9JgkeDcRX+5aEbmnKPCbbb9k0wn9ia4QQcpBYfXlduxAylrTUb6FXdpu18Go5xCa3FvY
u/WQSbVCVqkN1wNYtRMpbeABB5zbJv2hJSIjNmT1zHtAYBH9Cff1g40d+3oCVomH3QWv5p+7TrRY
albh1fvYjMExI6PY6rCXTzUAiOLfJ9WHL1x89nSC5hvirfjiSMzqOu4zvMiHOUpODh4WJe51Bxwj
K/qGvipO8NzlMYvog5uSHd7+x08+wUdbHYjMUMOBgQY6/sVWFwGHlW7BoQx7tZxsRQ7ccxMNYV55
S58GmD8FkmwytsgvQxTTrc/BfcaoQQAzOseWAEpvB5isJ3w+44AQN5WffMLzpnN5CsBlEOP9/yPt
vHYjR7I0/EQE6M0t0xuZksrfEKUyQRf0/un3Y/XFKqmEErU73dPAoAcVGcEwx/zGgMODWunl94i0
ckoI8KND6XoHTVYl/bL2U6irj5nnPeS68uSC2Yv/QobLfzYPJTx6PfhyM5jCqQuPwndbV5h5BvR9
XVs0Bwq04Y2w5coTz1AEfg5UCANk8mKeCcV0hYLOgc4ecfIwhJRtMUR5bnpUHIWM5No1hltP/LV4
kwoxjDpks6C1LFY3ttoSejSrG3Xej6oDlUnHhc4ahQCzbm7RL66cLRTZ/ne0xXJCBSm0fmA0uy6G
NfQ9AzAuxedJPr2/a+bFWm4awP8sFUxPeDSLZ4S+WVFUJYqRpl0qCYSLsChXtqSE4xuVnoR+2I+J
s5sUtKLqNsnE7v3xr31M7g6Y7oROiCEu8nIotw2FrZxYd5APaamtmkS7Kya5js2M0nN+y3f82rMJ
LNrzwJfrQL4XC5uILE3ycIgOFIbuK1Te/Kzsz5Ma/Bia+h7U+RZQ6ikfg83787waISLKiUYVZxMl
38X+qYLIm9xJRTZ70L6rMkvwG20+SDfc1xP9bXtuExj1SYb9U6TGN8KFa5uXV1aDaIedDjWQyyMj
lQnBERL5g0RyLC7HZyBy+BBW8bMrp0/vz/TaRQlJkgLeTOeF9nE5lmHjyCDNNjoEdpdjD2DPYu4U
rmm5vz/QlTMCnZ/gC7E/aJJLtUQVcIWDyJQ4ZHptbZxeD06uQnsyo8x0Y/2uzMnm8THYprAh2DiX
cwqUSAOGWoiDXfWFbzZJdEd33X1+f0JXvpI9M+agk5C4GMvcJajGmksvEofaNlTqwPoJ9ORWKmA4
HDv+99f7YrDFlqgyvDm6MmFKo55s6t6JTrEx2bvSdKYb8fvVD4U6G9kJND1O3+Xq6TIoKi0V4hDa
3mRuZNPQpiCMEQRL3Eu3BJ6vLiOdL0TPuVKwHbwcTklGsx7oDh0Q6n5yVNAYwRjvIX4+GeKWVtLV
qb0aa3Gq3YJCvVGwimkqoYC0UvUnpYatlv5+f29cHYhbaw64kLtZ3lt9VjsjLEhl7/SlXAWQx6mw
jN5DBKT75f2hrlyRNkMg28c346/F+1pHlhvNEKKDqyIrtEIINfkEYmUwwVKJ5jtt1SDbGlFfTiAZ
9dS9A7briRs/4sp8HQriFgIlcMjeVA10dGBwSQq9PS1I62OMFcPvXJrNUSZy/Pbv8yWExWiACqTO
1C/3C8XHrsxQG99P2exk5iqKbkJbTSp9VQKI+JpOGh6hQy8rnPJQZMeyKRz0zfs/4tqmxX6Q2wUl
fQ8W4eJHCInbIJD6fYUy2q9uAMu+s6zRshBrAsm7MUTX3+JZXR0TEitXNW7dVMUvx3ScqNLCEEGd
0m22ZtsdReE1flDbG3tob8QZV74nMtv/O9ZifsjIS4VulbcHjaatAepMO0D304Hm1b8qaMzlAorK
6Pcgt43g7JI/ho+30KVeesCu4q2XDSCWMvoqEiRI95jW8kGN4g/K2G9D/VZO9PccLuKpORKefX8Q
87KWpYpJE2rpziJFYGjVtdB7AzBngLBu2IID7uF3DmOLvmrstaQwY7FxkgystjaWM8i1u9FeuBZ1
sBjeXBOCdv7G1TIhvqvQEfH2ZgON1W9Vegl134TrHlz4OhEjZrNFLrZpATfTRdnsyR6UW5fk4vUE
CEDkYZCZILdPzWTJCM86IvSugWpaWWY7N9pmUH43OIn//hlaxLL/jUNBhINM+d60F+8MnJChdqLB
O+QGqmWTiqi7P2G5fFSw2FujWaftBtwNZjSZfUMyahHG/jc0MvL4avHfN7JxNFN6N5eBd+hMO/yZ
mQmLHQ8SAIALNK4yFeNUgSD+twhoHlWHocx1AV0ahNTiAIdO7UiBmeeho/j34FlR8Ai+G7C920f/
z6EW51fxBt0J8Ls4NFMkd/qQd3s1wLzQpD92eP8z4oXHxfPqEP2dF1uGCelEXZRTLy+moS+Srknc
4GC3ercx4okW9jgWlJvK/rfq1OMOc6B02yNbccaahz0VJ7OxdmwAVuMt8eqdB4Phq6GVqFil2YCm
Rd/t0iId1wOdz3tk//Ndi4z4/FxLka6sph0B3wK7i/081KMN5THa/nk3ExOK/CXLzPxHHHjT5yaM
xs8wwvKXKIAIC4O03SdWnNhrCwC2DrdiRL+5qSy4Pq0ZZb5QNO0XlQX1Q6022TpLaHqHBSoBA7DJ
X2Wi6Se1zuOdDSFKrvJRVEd1HHMAd0pjIn2cQqWLQxgHYRScTLPqoEVVztGBEwLEI43RrHBRRQWB
iN1PmlpoRntBmm2SbAChnVWueJ6CPly5kdnug26aXprBauBItF712KnqcJQeVEuKxdpOJEp13w52
/EsvQDeUjZF8Ns0gWxNn5yeh6fHJTJNiV+tqsfMsaf9I3UHcD32pqutRAH3c2hHKL23ryid+pRpv
s4buxdYJgyhbjzXeG4BpFfO+gETyq4FS+tRLK3ishNKtOwm/rtbl+CAHYX0y6ErDm4XriK95vY+0
OD7BwjaPsJD0YoPzjP7L7FrnT1YLD6xBlOsfixBeVp31Utwo+V65w2bpF/5GLJt4ZrklJ1wOI7cX
x8wpw48RLQ1M1B0jm/4tLP+79XEh40Srs8zNUtCi78HJGNokjolwtYfEkMaK5F3DLrS95X6xeP7/
DkUXUKMbjrKotvSxHavcxWBtio52mWKU164VIR81awTEa/2rUBcX1euhFiFlX5u4qnlGdDT68JOr
mUjONidX6248AIvIdZ4RGq+EGchWWQihLT5SmsskGGIlPLrG6JzMMCzncltxj9sDqFMnMe5lPqTf
h2jytrUcbvk3XXkEZqo8GQvLOXtXXV5bPHwS0T1THGNFscE3pnFTbREvTT81SVXdVxHlQnpCwS37
v7+iMYv7cm5Joh5Ml01/88A6dRqXaaCGM+cppO/RFN6+Lg212belQ65ldXBjfdAM8bHzGuPrBDL5
jweF8UdBzwrAbFDHMPKAXfTrYcwR1AhnFPZa95QbX+jKE/0Xf4HEDrERGg2XS0SXrJaFWUTHoTaz
jXCM8XOvAAtOkDKAyGQCLDL1r3U8NTdkf66cX4pms3i0QxjyRjjByZzC1vJIHIWhBnfmzI1hA/Qf
3n+6FlHu3w1oU43AuozUBRXKy+kBEbYhSqTwvyW+kwNthx0grGIXqUFw40K6PhSFUIpnHK1lljYK
TbY6ZNUjzojBxuBZ+QgrI1kV4ajduJOurR21QR35XUzfuP4uZ2ULt8Uos1IOeRlWPzwqdpBAPRHd
MtZ+e37o8WFI4Kg23i9vWlqF0Lw6xXj1YBK979Iq0OmjBq2yAqNlrOoqsVe6sOvN+9/sP1HN5fHB
cEc1MYAkRl5WrCbgqW1j2spBFngt7hLXDH/3XgWIzTIgjK5ofY4cDyvq2w9aWjZb+JVZ/t2IAJ3t
HOmp1Woa3fSl8dIw8Mu4g9UXxAmaQ3GZwLlrWw3IVAGONbYsAQOKVtq9ExvGYyvctF1Bo3Q/lpHa
fjLRc7uHIZzC/uBlrnxVxs6nAdPbwG+boP+g16b2R1hVHa/DqPDuYJxOMBS9pPiq9A3sBNFEH0sU
SIAMoU79RRkhxcH9UiA5anojf9exA+6xaq1s8MVUzFzVqIMG3qUzO9ltZRGsB8RcPntFzRVW5rQP
e/IlB6QohJmZTqVXfmR4TeA3ZlE+aW1DuxvSSvk5kZX72HUlsLpqauTnGUerrdqqsvsV+Ymco0WC
SL+vtTRbN2oEt5rGdQOeL8njyR9MmXYcS7U4a70GSS3HxavwU1L39lC2VRefvWkay80Ut5EBhy4B
80rzsTJX3MolBmkNYeFmtEW7B/LXqEeCdcDsKdwwZd2Q3vd7Qc8oXqlh437loZDdJkvV/nuNWEfk
13GqHjE26rKVFw/OSxXNM7Zg7ztA0ZUOq5xR9hVUe6PTt66HwgV2vZOCymY6gLlCwAc5enyjH9XC
wO1EJG7v+JoWdL+sYprsVeoWBj1jovmHWk+gUDUmsH4/6TrzbNV9+BiHArUNCH516OddM/0Zc7Xf
h1bRFqsWZZtf72/9a7cxStcaqSHq2m9gUNlE06rzOnEEXTxsgmZyf+tR3f6oJh0gbKKWoMUHLTJf
urHUb4x9JfpA7NGidgt2F8+y+S1/JROWmmmU1QisHJUoyL9WKcL061YX+QdwtfUTxLXwpuXJ1eny
LHsAyknSlppWAR3ekLMeHgukQKKd1HPjS+cG/VlMjnU2ezc9mImj3bmgU8IH6Rnye44QxrfRcPrH
gKjzNKihBbDUcApQpVLLIioZofoJgyP3pWwVePTvfyCKFSzD5d1EyED6rpHpkbgskWq1WRYNoDsX
wZ8gvwvKDOXjMey4RBIXkUMzN7Xed2U4/cBzPruLkOnZOFHpHJSuMo+TlB0498lxPoGQaKHPV8YL
9J3hebaUORRSTFtwnGWyyjO+hw+oqr7jXzvBnBcNNFjF2PrS6hwUxkugDlXTywS8qaiP5J7WQ2no
IfIxYbIJlHb47FYAXWC4V8dSG/Kn0WjHLzLLNRp0Xq59RLzivrDghnRF586XiOHbrvBWkubh3ZDQ
449CyHpen8BAmbM6+LR0VLId9GEM4JS2eE4QPcs+p64Ix0NhC7s6Bxxg83fT92glpDXqiCvT7otv
udpx81na1IR7K3RbXAwDKAjHEIriGZQ5OjOdmxTfAspgnwtzimu/7TxUjWoydpy3jdBb8XEhLo1j
2P4whq79XntO/ux1RnA08BSBoxkP1Y+igE6e5WjSo3+CkHLmQudslepk5bn6GBeD+w1mEHQiM9LW
wxB5axSJ3XOHivW28cb+PkJ4dj1QINuHequJzWAYPyfqCXexPhWPVu3p+ap32uGxRGtqD+pcfMlc
fDbx0Ep+NLpSbYQ9OSvojcN3j/fzpz3AiSJhN3bBGAp9B+U/P7TEzDynoSYfwlIff8s0+ssSAjPr
h5DPTEh+cKtNwZXjVySx0WZKLPVUWLGxmQgQz3qLDSR/ruPs1X7QHhMkFdhbLTBtEdQv+ViWO80q
hruik+beHMfxXht60NhDGpo/C6hrkPMAULpGJjI/R/TmGXhzdu6tPLqRb7yNJADlkD/xmM/1gyUu
icRGVFZDtAdE8Edph4gpoNO+8VCAflbt/LtbGfGtqsW1MVGLo+xk4iWLyuvlheaEZCVpwphlLMan
QQHknvaozE4NQX+Toc/jEqj/aQU8fIjYSE88UHmOdPzfy+KcgL4D60ETPfG10Il/R14Z3qXAeIVf
CKvvb9wslv7mYjHR/gYQPXcE6ZQs+j9F1QVdXSjJcdCnFKHPrHKcNcZOKizzzNXOCdjfcNVntoNa
kNGfKdS3oIDAJD8PmiEr4Mm5oZ7tNnWGU1c7Oqr0Mgs/9qiSfE4zJ/2JmUUDBzgzhIE2MzUMv2gU
T5BheDFqM02komvThdiA4UF/6DAzJtLjeIKXMtwSC+YglWIlybsNlBZs86Uw4yw4DaLu99ixatEp
SLpY8cMgCHIAOl7wmMEn/WxHnK9NKpvaW6dW73wuOqv+BUmAotjgab26RTPSK7d5ZLXDDvBW8q3v
ZsMw2OkvXEfmbzA7/IqyAUC2vXWhv132ubkH4APparbn4tnLsJyvTS+OjkVdyepTEYTdHqyVOq6l
sMafZaKmH0PDCk+63qf3WYJ00gpI3OAgxCTiU4k6vLGlcC4q33SbKr8R6r/dxJhDAcXmb96cN7si
V0tvighS4YDjUIkIQ+8Lk2KRnPrZ+7pW/c4sbkErrqQyaNyitI99E4WCpWRxXnCnjfChj7Q9i1WM
9Py9I/s/cdH3N7JA46/p6uV7CgVAA1qBUDrllSWMtxz6uOtyNzomjTesmr6yafjglRyQPsNXh9OL
9IPnu93YrZNGes9K1nQPRUr1XlHNfGV0WXmM7E5BMb/rN0mfILeG/Mk6V2tKNbHrcOkCANMK61z1
yUcDVsNHdLKcjYxrGCoBxEfRV8MOhQ6oKEUoN3nfG+ekMC2EpmwdFnhZ+BKcfpxp0neqQvUDfXhy
UBsGTj1B74ePjASlM8ANxW5jqqXnK5FSHKJCpPdTI4bjIOwXJ1GG70qqU9dPW3TEVBM5BS0/FUHx
FUNV95eq5+7aNgd7V6Nts84Uke2LidBCyevHstP+FJlh7dy8L7YcK6IMOhtzkKjec3chga4V0Z1R
pSUFvda512WjHOPMgT2hCmeLPQ3EpXAq1ZVh1igZhB1Mi9pKNlDsowfIODgCGUqJ4JRLPGA7D6Oq
aHeKnn1W6uxLonnfQHz296YY2g1eknBo+KVfLQQldnZmIdgQsd51UaIlAeL3gVdgWBFaeHvVG79y
dj6EU4LykIJKUEOP6dCQtz87aUdD0yOQCVWU+Qro4PelmqCAlcEbJuVzvky1RdugDxHQb6so+wTc
q/1ohJStCMNXZRWiH8bvSXxS82LltepXHI0wwiUd3xTT8MFrkUgDhISVYO3ObPxYfUwd9YSIQ4aq
AdQDhI4m27gHpdVtlRrG/hhO2rqpYxs80azqwodrNqMeaOSLdf4RNXgN3lnZHyvHhO2ko6CUwCEv
DROFpsp77HIUPNW0bc5Row3naqq9jdFDATV7oqQcPxffmLKfQafra9zE/wOqAiSchv0Uo2Aim+JF
SgP/FiOzvvWTa2/SLO983o0MUG9aHYMiBuyZt9NXr9Os760d9TviX2VdhmVvrnAGCp/QSqrO8yUG
WlPpt1OpP0KTTAD0VNq+7/lkotN/IVQEuBHNQph4EA6qpIAGmefaEd9DSsOUIVcO8yVCtAbfdgZ1
3TWGtXc7yN3QbCM/RewJWUHUAhyr+hp36e8aWiC6Dn19cKoKkkoMo/KAOnq4NqBw79oQIxvDIM+K
CzVYF5TM/wwFvGfkPbRjNfWab9lKtnVpF92VQ6bw/CA9MkohN1ESoVBHA+PDKItnZyANi0oNom8R
YYGiVNqv2Cwc1BAy2j0VDhps2Q/NaKcbDVfpoyU65BHj+ncDyMlPKglaEa2OVadNlh9pYQazT0IH
k0a/0Zx4lxAxAGjrXYLjdPpuTcwSZYhhZdPJXHk97NCi885xHbGGSfJHczKEJKYiO3L7EHC2kXku
RJbfjzXaFFXd/3Dr7LeVdd8Lx2wOGfoR1A34vyE+JV4cg2J/Victb+fIzxOWCQ8YpcGxqqtVE1PL
sBDu2sWxla7yqRMbj03qT+FYrygSWmS944FmHkdacWisyvazimzRWVdcbTsYVrOdbOWbqhf5Jhrj
U+FA7VNcM1nxLakwqnq0CusgXrPmBJe02rkG7PGb6CxCCVKM73qdxHdQT5q9KZJwH8lIX49Zamzz
UKp30OOQUMhNmHdSDqsuC381boVgJ6l8ssbXGdRRFJSbSs2kYPGBjzt5E/0psJIi+mipYWnpT0qC
343Kme5S1Si3E0qD1NLKkRtUqj8l6Gan6809UN2ZvTblOzONw82QWnJdm2hoRqoYV2lnKlvPHaN9
4hYfkwzdOcALzqqGfoDqBw7mnluHO0tMyD8iEbIOkETCvsnixFndY0RYA+QugUycNnCd6/YxFkX/
9H7k8TbfJt5yySXhO1EDXQpIR40M9VCjiAfwx96WCAVtwLDfs0mwW2dRqxsB5iKSmJvwEFgAYcG6
U9FxnePPV/m91oRdbgloHx1EJj8NQRhY6sdamPcjLPRVmgAt+acZ/jciBGWNK/nv/7gc0aD5l3m2
qRBVJtUuU3R1Y02JS5+KDS9jCMzvj7coi85DeCpgHAwvZiLS0iypA98q7VpX9lMF/Rwi8km14lud
kyvLiNH6XBWFIDg3zy8n5aANj3AYk2oqiRI0aZ83FmfMH04mnoRlE003vtvVWZmuatv23LPXFgHq
UCpKXSeDskdRXayTEKkE7Meqf4sz/1s7KuQgNOjU0LW5nFaZoIBBRqjso2KgeleH9jolRSBMMbVN
ZSb1QdGNW1jX+ae/iv3+GxRMBhVstuWb3pqB9l1ioA29d6jIPvRuba8jyA4pt0iTfB3tSt/ifPlN
Nq6OHn9Q3pjz1ZV1CAvmpAua33xCX50IHk0snFVD2Q8UTLY9Ci47ABfGrTx0cdD/zpJzh5WDzsYE
2XM5TBa1XtGnquBhoEOxpfImub4TXHz9eoI+sdKrRrgg76C4r/oisrqdOvKn+V1ZinBb56LP0bRp
NBW957Cvfc2FXI4EMCwXE4x3//n9Y6Qtwv+/P5huv2aBDsJ4z1nsBa9WLZvemLfXlS8eNS1KThsb
dyZ4lr5bwHhAI2LIUXbreiRV0RpxPX/I0AcsKzgQt4AOy2bafz8H7XsVJD1kv6UNX0Oxz52MONjb
TuFbVfpcUoOO4ZMnWbyjhQfbJNrq5k/UoKjw/uhhzsqi25JtbnqJkG4+7f4PC2TNttAgPeY67WKB
lBIyi+OFwR7dYb83PyBOttJl+t0S8kNguPDNfs+5b/szESFEeNoWpvFjoBIBKeXG7XCNiIHHOhcf
T4hGI23e5K82cZkmIoc4G+xNL9k7o7dFgWtbh186z3vObHJEghqj/GR56alCrOvGSiyqoX+/zevR
5630anRRS2imlRfsIyc9ZeO4soPijIvXQ06lwG6s+6jIHm1D2UaBOGdDe2P8tzsVdzxIw1wePKb6
8g0taw0eOHz3vYbq+QrlyBKBmKJaqSOyTO9P9e1QvJ5cjyqlAjqmy/K46+K/mWdckEFvbfrAPVkK
YBUZGsW/v5qvB/qLxXm1pJDxqUhFoTi0RhStvCD46cWO6hdGdZcGw41ZXbsCYQoCuoWaPsMpLr8f
hnJWPjl4GqQOdWoVJTP0fIV+4zNdu+epruCwxC3IB1u8mSqaGXPDUhziCatOaA+D3w6FchYpjHfL
gVyQmf2EISbJaWAVt9qYS/jSfzcwWF1wnDCs3/SaNS+W4Pohg8LLRP48MYvio5FrtAnphDW044Ya
bKA6yx6vrBwhQB+cUv8dG/beu3F3XNtGIAMgBM2KBpQ8LhccyQ/IoAhA7BEQxnIOzBWhNZocuGve
Qq7Mf9TydZ1bxNStGQ+w/OVQMb6QdYaF/R4xAQQUEXY7q3mJpClF9b1im+0n4Vpy++/HxIDCTgOJ
f/DeXQ5aVYaeI+7OhkK//LONiPJd0yXF0+RV7fO/D0VR2cR1ClsLDLYuh+ptUaLzUSr7gvx/W/bA
NpPSqtjFznjjTOI8/2Yx/4aWbB4bAw34dZeDkW9U5RB63n7QgtjaGWh3fkMwr/WHTggNDdGYuouK
LvW6i0RFiaV1ER90MgXaQKL9kk1SotDhjTjzApqOS11fdQECuK3Zt6se7MBBJuSs9RSUZ2nJxG9i
J1jJCKiaSAl/Ujy9D8wT1Q+AoxFER2QEJw9Fj6hMXXqDg7QOPT3jQ1P0YoPu28yLoBXii4SxTAWG
hEmv+0geaG1dhCu3pObTo3Ck8mBgSvgDDejAz4oOWTRjHHZGB27Ri8LohO1O+bs2UB4aqwLpWmDu
yOyU0TkgYvsGiogeSOaae2SoZ0nIOEn29jT0GzlmxTED43fGXXpco2U6PqQi9njErVh5iQluTqlF
zUNBhHpHI8I7c69aG3owX91KRpg0InG7Nd0q2RQits8ycYZ1qmNxW6XNZ0visYNKl4uyZ52ttT6K
15qWkhfmmlajPs27q1uZTNexEPY5TMJwZwwevpJxUqdHCMn2KdCdCsXO3DlMZmQR6DTdk4wzWaME
5ZXZ3DlznqzQDNazsvNA+SeRa0OJTXpVHTzXZjJoNY1hcyjcaXrEiJYvR3Gr3utoORwoK9S7fEBa
fwWTQzkplsONnsjuiS5hdtYUDR8/Mw3XbdHG94kX6x16lpl7KsIyXOtObNLqc7+ZUVxvIOk+m3pI
lxTroQ16nc1TqHnZYTBQNzINJ/9YIPS1Lx1Z2VixIsKFYXy8SoVVSx92UPUd9Xtno4zCPsU8kiAE
9JdJF8MOzua4hkl5Ju9BJN5q9bUyFOjoVmG5ScdWO/DIAZVgtLVhAnxIrbo6anWsP4LfT5DULauN
l41Pjl5G2wqFLe502/xgW2a1x/Jy+hAg4xlvNbrxdK6GLLARKxvLaR1oZVuyeYJdVHbpxmjiDkCa
M9z1et889jnynIGm5DCgFXWm0KNTiIBZGKonga7FIaXqJHcossbTSST51K8VxYk/q5FhPVMBab/h
cqY/IyScnvuhGel/4JoQmUiw7UYzqk55kJkfx2wslY0Ot0/xTaVDvRTBYAvKuKnU96IRHj1Wq7Fg
J1Nr0igUOCheiewPurV0ftMeqW4fAmhH6qdlnzGlxukyQ3/W9TFnUSdemMjI1p0WBPE3BMizu8YQ
FTsYaSvnRiy4aKfjt8k1SCoD19rmuV2W7fV2Gjx8j9v9qEr5nBhjdm/DB19TkJZ36It47DMZfal6
c9r841XMyPaco3Ltw8laculKNU+RtnfafcOHRcFZ0QjVaYIrFM+yyLNuTPTNZcxwDog+5B00uhTL
UgZ2KFgFq1azTyuwz51GDhD3VIuCCW3v92f2JnljKLzMuPdJUrnLFu9ZUdEFa6wYoU3LQqNes15E
oJxNO19ravDp/bHePNh4PIOzwruROVEZWqQVhdnWfVpkHc20LHsxJkTi/Z6QJVyJKCmsQ5w1qPS6
rlvfet/ePm9Qd6G5EQKS9vEz5mV4FXSGpBFdaVT9vg2C7otuVcOzVUrxYTgWBYLe8U4OW9Rw1vSe
fHy35Ir6rXmPxzgw5pKKH4Xc6umfVwMFi9mmChmLmaZ5+ZOarA3JXfRu3zdJ/KkR9N3AgaFQ3k7F
N2FF9jfuS3Ej972ysyhYzcgzCi10txaDDrrWN1YHlr6W/TZC/N4L+o2OHtj7c7uyqyD5EB7NW4oG
tX45N1SXnMkO025fAG3qbXSOiZV0GyJjcWP//oXmX0SB85cFJK3TeKdosDwrakrXSu/CHjbLZH7G
vMZQNkkQ00hywiEcfdXWurNiWf2XQpHjJ5A2+RfNLltQT3lXfAOSJHn33DI99U65xyZOEeiDugLv
BT3K3cf3F+ZNPoIqGLVC9j+cDY7d4rilYqrtsGy6vSJL50WtLO8uCupo+/4oV78ypQToxqwqGMfL
5e/dIY9kzkHLKTf4uA0J4IHuTi27zfsDXf3OrwZaRI1ZZ1VKR4sAf9Ii2MVNRo1+AOY8hRZqbwMd
nvfHu7p8XIwqd6NNmLrYV0lrqQUezJwZbO/3FiXSTWQgyvn+KFeX79UoxuXy1bIt1cFj+Xqz+Qko
EhXTGC7VID/++zgzdoOpUB+kSHc5zjTFRpeqHUZ4NS7Hrf7QJWJTVsMN4O61RePBVPFxI0ekFHk5
TBYblNvl2O29ulW3KirAe1eVtyTOrlzubGgeE4032KW6djlKAB4VcJ/b0jmzaSDPfRUegW3d21s9
6Xc5Ytfvr961ab0ecLEX7Kax8FFDxDLM6o+0bza6vJXsXdvegPqZFNpOkNoW5whwR6RHno58fCKK
ckvnrd+KOo4+sdORsxdpp8obO/xKjONi+GtzaXLXkGFeLqOSx03iAaLbKw6eQ7tEpW28njIFuFQt
ItqRttBFuo2MIYlW2Gbn440j/WZZYTPwH/CrgNbnJsDlD7Dilqdu7I29rItDOo3b0chuXE+3hlic
r7azAxRtBoN9H+1DOz+hVf3Ps1B5DMidKWLqGLYulrFqPTujnDbtzSo1z1Wu12fp4g7//hZ8c1EQ
/zvc46BIIAASrV2u1UhHu5SuMe1bQMonb7SVD5xAZZfhRfLy/lBvjhdDsdvZG7MqFSXJy6HIWAHQ
ILiyt5QR8Y+pS+sX/L08Up8q+K64ThmvJGzpr+8Pe2WGcI+ArkBzoX9hLNYxUMxahthq7w1ZTohw
y+GrB2QdPbVeuVGquzXU/O9fh2hVDCYawcm9bhfRtows+ZRglnhwnHGMbpyytxUzl+uQY43cB+US
5nc52KSHbkGLetqDzNVPKNCKah000RBuKLEk+A/2ZtKv4rl+SI/WSx7bAjXTx7rMbymavSXw8lkN
nrMZIATwcim+15Sw4yT4wD2p+26sQMaPcj+NP4Uq7gP1Xsbjisb91poqkEIKHLBbz92bW44TPxP8
ob1zc5vL5AYiI+xRtUUPNf3jKD/ySIO0c67dYP2ve+lynMVpQY0KCYCJiUrw56c0pLSANpDykR0c
7d8f6u1puRxqccOUMkfaHAOSvV3jjRAhzt38njosItWNpz2/P9bbfcuFSUCNFrBKurYk6mWq1cV6
hfBa5YKVMrT+w5B7vxD7/PD+ONc+0+uLefHA2lk+EcSNxr5oddpTX2fRVUeaK9xKNu+PNG/+VyG1
bRBYzSVHzjysQLrql4cjADxWQutKDhItdG1txFLfWnUo0jN6oYO3Qsy7cx+iukJRvo7HDDn593+A
vljT+RcYZNozWp9SCh2Jy18AVzMbyjZKDkppwV51a5fKW9ooVu/jDJ1GfgkhBcVzbDFxGxXgkai5
0WZEULsKd0A6T62qIuo/COGGWCFN6Ze2cUYaVTR+44/TpMVPJYZh6c5IjdFdu+rQYKKVhPJuhHoz
+p1lVOFqwOtOW0F5yewbS3x1goT/zG3mqP+9FF5ddqg4tQ6EhOQgJnvWnKX9Ms1WfsoMNgucL++v
52Lr/LecqPSiXTOLpy1POLQSCWywSjDBtLxd3LWJuemw2+tWdZokylFH3HT1/pBX9hAdTZIyQhnE
wf6igV9NEGF9hD4rhMWtrq0O6N3RdDGHSE3vwpycczsNqFfuZ4P2Dg/Cm1TTa+vLsw81k6AUJbv5
gng1vEFN2QNjKw9zZjfi3Wekswsibqa+ht/Irfdkcd/8XWAat0jooG9Lx31xtZURbKTC4XPGVX/Q
1BKHXbfDW03B7qZv/dbwbuSRy6bxfyOaSFiRYWvUMxY3HKWSKEkrkRwKMCEf0lxDhr4MQOHjP4p9
q/6j6NIEyghQtArFh3UgsnFHL8xbj6Xl+ihuzxDJSm6TNqBUr7XODQWjq0tCWkNX0QUDZMxf6NUX
0JAuD9Vwig+UCTI/SDFE1WV0dCSuR7EnaJw6N4AI13Y5siK6ptOfIVhZjNhR7ncVW4sPbUUeWqoG
WHHAk/ag/Q9n57Ujt9G16ysiwBxO2bk1UdIonRBjj8SciplX/z+cD9h7mk00IQOGYNgCqqtYYYU3
0Dof/lJ/YbqhPg42/ZgP0+tGbZB6T8Vxy7Of/Eg+4csMCNfKH9q+PZh5tyYyMgua3z84EJIJOw9/
iqj2csAijCDeNVl80v2War9mlIcObPcapXjp4LCEU43MZhnV2cEBlFabuM5GKOqp+TGysO/MGgv8
A0Ie+9tXxPJQBvJgbF909mdLmJo1HsJxEp/6eIy2JurAO3n0NLd0gIjeHmoeZP1v9eD/0irVAMLP
pQoJKSlVFFF8QuPvuZIcGiv6rjajCs1a+agMyWnsxWGSz5db9a6Vo4ON4+/Kr1jaoNR//t+PmH3C
tgd9nRfcElpEFJSA+kSmoGme9bjPnxACbVcWeOkOpsRI1ZrS9cTmutwyHs+WUfssMOHupu2qH3bn
fyGH2PlNfmyBhJehdbi90LNO+P/WGV4fcSRxNRLAl0Pmse/5fYlLdlUUHaqIHrx3zOy+FurkEWWE
I+6VwW+PtkXGS72WPC8u8BRI0w8C9jQHyMmKJ9dxa0QnL6uwSothfYdNvNW18t5ixW9PdXmwSRyL
4jna2bPVRRgjRO41iDF17EAx+WNCicjutii2FlgBBc7K9fYOhJuFZRoQK4p6UChRUZgN2MP+c2oY
2Kc6R43g2OeEoxRWazP7HA35oLk42Ms97kTIY72EVj1y4Qu1bbGWGIwH0iglwZIzHOiJOop/IK9r
f+Ne7H2SkZkEKW7gNLbpUmkSnMLpKl15EBaO+/ReAV6cdOChelxujQaGZGQMdnQKSih+lZFEx7F6
rTJtrfq5sAcvBpo+3IerGXFHj5abFJ0sDCSwgFOfjKYwKOoqD+ipPOJTQJtv2Mc4pt7eEdMHuPpA
XM5TTV+7pk5qhgQPEOT6STeoaSgmwSo+TapT/lvbeeDKgbaSMitLjwKdFOpFCMUrcLUvp0oLRR/a
CjFNtS577ewnhAAb9GNoo2MRHlFcVka7x4FIwZDJLMuYUjhyda++XkqyW0IjsTZCg8+E60Qp6We5
6qQ/txdl4SdOJ4R9Syph0v+5/Im58GozDrT4RET9Uklqhadcaq+s/NLeAgFCd5BiD1K2s73Vq+rQ
qoYan6rMAuXdG2r3JRrCRJxiL0XU5vaUFk4+3TfCSoSCkN+Yh9OFU07FJcJpUOhb7FDPk1nGJtb0
z3XRR/9lapz56eGf7Dqm9f2wm7EyrMg9Wb8IHqqrtwFORdTMOOx/WSee7m7o/hN+yGEZUa24HCmP
0kkElpF0X/2F7/Kz72BEc3vplnYDxQZwuIB2rpUZ8VeLALCnZCKqLu6rKEteEhwjVkbRpk01O4lT
3Y8WMa8B/eLpiviwaHFNXlknAy8f5Hu4DZLkvZWFOqb7cnQaymUTCdhDhbba1C3YwkTpC7E1UyUU
e8Nr4KnK4yAbGykrEn1HbjgUX9qRLMoNhtKi6W2HwR3sJGwn0zbntGmR3TmPXiXoSoxkAkeTLn4I
469OoFS1Or6jyLvnv8vRDx9NECBvo+z0v+kMFInre1ax1vFcugRBU3OTA8nVEQq7XIGBwnBAIyM6
wYXGgytItyF4TqAyr0gubKs2PceZ+qxB4bn9gRdiDmIssvephs2pn5XMA/hEtQJT/CT1MCPS2uo3
qZ4filD7GSH8gBRDclbCbOUtXtpWYLGAh4LCA1Q2u2Q62CUl+wDBz0r+mhj+NyMv+pVNtTgGXXKk
T8hrqStfrihunnrXwi09tZDRcQtz7I0Ma27llV+6yai7I6uDRQmbd1rfDzu3qWRRG/LgnxzESZ7q
IQkkF05Zf28imbAGvV8ajBhtOozk6VQhLwcrAotIGcmtE06OFSQx+18QLjRvlHrloVrajVN1b3qk
iE3mgOIu5LlPxzg5cRR2GTfnWBv/WHUPEwZeU+GQptVD/6WO7L9khbxfaqgQY1NBwZeXchZzNwiP
5ZGhkCen5ne5Gs9pGG77UnqrmgqUtYcT2u0DsLSmKm0HJC5wbqQccLmmtZ40gJVY07T33riCMJVM
gzMU7Hp7e6B5Dft9aiAtMYfhlCtIW8xGUpSBmqYUn+pG35tw+dIq3ctIL9aa9AMi91e8G/d1YCMO
u5ZPLb2AAMQ16Nw0mIETXA5N+a8CyVezS0fsBkO/8vZmhlGDEbTmJ4IS9XB7rguRFZABFvNdflCz
Z+MZmJlLg4Iccm4UMQgNLKHpNKd+4fIp2hz/b69+TnWvWfOSWTr0FmVI1GL4h5jucqKVz382OhSS
seLLP2Gcnu0w7o53t6e3tGf+/yiIk1yO0kZdRaDOKEaPeKMdhj8Z95tHxO7+h4GoxoDL5XG8EvcQ
Y9OEo6hhhAzOt8AGv9agV3aXjT9vj7O4bB/GmX0vnHT13LIr6UjRwj6YfdSe0i5f418t3SoW4A9w
WbZGxWJ2ffm1bvWeBNY4cSC0qd1gflEQCT7IjYG+ABpOsM60YFNS696HFCnfbk9y6RBMItMqW5Mq
11wpxaTdFwYR2PJCbs5DaoY7DRpRUDXWBpvf/5A9wVVBO4/qIiSb2Vxp3cORUqESKVEFujyWAeQJ
PIl1yalXduPSvAgYaNZTSqNcol3uRhl38VqKeII6Lb0rvPJ3Bp8Wn6NjWSivt5dw6VzDZYOtB/9/
QvVdDmWjCOn1IBOPoZAtt6/T/hdMovReVSTxdYoy9qrdr4VGS5vTtgEmUUZDiXh+eYFklnOlQdla
FXbpFkpvbfGG0VeevMVVdCZnNSJpMFezh0eO9dGoBgFlZ6igCCftzxH7noym40Zty5Vy8NI6Uuch
rqaUhhD5bDDPKfq+VlL/JOpsZ48VMAGhfnVS/a7sOQsIZ2Qrz9zi6/NxyNnrI9MVVnyTIeHFTzS2
AOvwgoHruCn3IpHJguPQAL5bfG/rKNuPaamviCssXZvUKEmOWOZr9UVfmEU1GkZw0opJrqzTPEhj
1dlzrDWzkff64CyhYKNQOUGlgghm3n4HMUs5xWQoqszqPsMR/bkvB0DIXo+wa0fa/DzEnmy4emTW
2LQDWk5cOxucf4zBaX7g6Fc91XEMNnyyvrVPUMmdpw7h/8lpMbIDeEUV/VAkSuo31RT8vbDuxZnk
Pvym9zDeC7sztomijl+jRNRnD6bJrwi5r4Pu29LXKnae/c4wX0LcwfeViXqJqyS0WVi58HOm2E2J
tLglHiolq36VQWr/mzVJcJLVNvokYR00cfJBh7uJp45QsUtcW7fwxXsVCkdovXlK7H8bQ1PB/amW
ZHMTSV5+J2lB+1hJCECgUDA4b5jxoRglqla4uR+2v3TI3JhMR9Q9d7XWBq/hWGl/8EXNk5Nt1V35
IJW6+Uu0fYM6bBGPz0UQjPnW7/QA7KvS1uFe9oAAkEQNKxnDwvEkUTC5uamdUBqYxdmtXIFyGa3g
JLrSIj0xvHuodwKF7q7dE22ssZ4WTiiBL8JxDEhXZA78a80K4ySEaU8SrTjXSUghTKD90egcgsD7
x8DkcOWtXxtxNkN0R5uqN1tGVLsYipz9hyf0jHlAhA91/2dI2s+3L/M5VW8KSJkjE6QFBoVsPscs
qQckkiCCwg1QN3UTfcU2+h5k9VerVl8GmAoVIvMkq1vEK3ZZYKw8XBR6eS8+HtPJ1xN0zHStw4Ki
LHv5nuit4iBz6GARlnTylvc5ctuoPQinIf+md38nofyAsF3wI0kcaRvLaDFvhTN8y0P0vnB0Bx2f
6wj/2/VWFUW3MbXe/+YViUd8oTfWpA0RuMoYnDVk5bcaT/Le85EEse2wBD+R00tQq0dN0iLXS9Pg
IQwMZScj58Xhyh/jaHjDYfg177y3Jg7pno99tc8GSUe6uX5EDcze+tKQbqXGwEJMgnstxfUG8HLH
X7A+e9LYb9XR4xZJre+xjtx3bGNWb2oNvP9CHnZG7g1uHxbtobIKpGVQJ33sixQCTxo5j/jl4U5u
exV6I3rhf7VTEhQg2Dnep5UdHVPLll4GCcqwK2VytPWsVuy6LNB3uGxKwGZbWuM8Yf7gxo2mHgVK
lF8A4CZfBLfckzJq8kOpBc3RFPnPHPfs33EH/WfE1GBjddnwK9TQ5PJTozz2tVrApZD9HWQVce+g
DnePeKH5mBOX7MEYaXtKd8Y/XZZC6rCUAeAdymJSpRYbI0EwLUMO4UWKqoaviB+WGyhJ88VwUnvX
qrH9vZQh9FqZOeAgFzUPIEr7DfjzbCvn+rhPc6QcEGZNHmwb9oWjJFRHbfNuTOXBHagOv0l2YG+5
ts3ATamVbcY8I+/Qap+fQFF3QCoaIXv6jKkqQ0OYpLFbxQ/cNvacf4M8bV+G3mhcFTbITiv68UcR
VxJSOqhjvqW+rJxVvTR2eFcNZzWKpbsm7pr7vKylwG1Csz03jo9Ola9Q86vqKN1p0FbcRkUQQpbL
5CmxczNBTgYDeZHjlUFD17G2dYaKlSZsYGhRaZ86ZWy/C4cqm+tZ+bCNJzGsMYmNQ2vrqA2Zk1AC
Ft7lszUK5Q7Z8eg46Pzhkx78bAwnOzReqrxYMVCT1IGBitOOL+08hIX+4IeFUmdtVd2jhET5yVTG
5p4nrnz0y4ZDog4d2h1W2Jr/IjljFlsEm5Wt56gobrao40IpEyq1aivaNp2XIN2RVN+9SCSvtYQs
OTo72Usfpd1uVL1+24VtvRUGLw5CJf346PlhcWgSLT52Upcd5cKUqk0iIzUugHPnpuKcB9vR73q4
uaemGevQjUKQtW0QZWe7TbHfjnmzuqlq22zCKnJ+Z5Ff3yvoTp2N0X9pzApAn124vZjMiBNlOKBg
2Lr065xNJwX+81DbtH1a73tYOsmTk2TBxB5Sz4HpvaCiWKFWEklsYmRFR+RX0xG0DNQgZQthKTzp
lWe4gWTS8xSh4sZ54538rGZrwva1lMpytUD+VUEB3yR9be27LPKwJs5esyaCOlQhlkxl+qjXVDFy
zaF+Uo/GDlDVg46tw52IGEjqQrTxQqU7lT63PrbZ8TFCWcgNm7ZF9c0Ys4MAtfTqd9lDHOXcgIpf
PthJ5Twktfq585ENcCrnVTPR4VMQu0ZxDfX5IG+SQ4wmuis5zbPZmCtZwTyv4xZHMIv++nSTYzcw
Cy3NAoWZsMmQzXS89tny02KfpWrhZo5vItFj2Zswz86mUx3lOsU+8fYzNo8q30efQI9TVgfqcfaG
ZFOAlkdIKtd6LhB36oY7XRkTHOSRjf/roWD9U0EAX6mSj09P+Idinx+osZN0pk01PM7vKdAqXyql
0xDiQlB+JWCfhwNMi0SVbjspAt3ZK47yIFryAnbZgODyltfP3AbIwB76TBZw6rMhc6eb7c/tGb6n
ObMXmZBHoXyC5xvyBrNvKcGR8wWkm1OpNajRWHKLr32klKmxpTaAQm8Z2+ZrqfbRGclw467KSUy3
QLuDdo/0VincJpHhiQ9ao3xFTszE3yD0jWIL97jB0TdI/S+4fOCeDmIMsjGDGMcsKuLEjfUsa/96
FSl2mbQXQUbj3TNXc7NwkO/AxMWouemEFKHUbVKux53eZB4emJJzqoxgjQ42T1j5dDiMwG+h/kT0
aMx2ZGcUSqUqBRdE19QPgQw6ofGsfn/7Uy3sewQf2ImkU1S555vRtOJOUtNGArGFRBgiqPaOraKc
ykRfs7N9r7rOdgVj4T00NS0NeS7wHXZGa+CELp06MgAdYVwlkTCeNxrlzomb5BkOctXuoygSB9R8
KsNFBcx8gABfxdBySrXZENWX3wbkER6czAu59hvtRxQNo7b1Q5D8Wy/IaCsVCfVt5GIRnXerKqkf
dMTgI1ce7fYMlVo+WiLVX+Cu1l9Vr04ercDoYxdWd7uncKB67mCY3M5F00BlRrnJl7b4JZif2gT2
JF6bSi7clIrv46D5RrJFw0D5VoS2USEejlXuDsaA+m/Qyu2j5EjDzwbRN4OYUtf048QATDdWqg2f
EUJXjE3Le9ojzVZI6k5FvyvfSpGZ3qH/21puKiz7sbajrHUhHINi6+kcvWWGJV6Grkz+bdJSfcCx
AQvDEb3D11GU5qnvIDBDEvDKUxEl8dnw+pSn0pN+2knQn2RZmHi4eOGa7vH1VcMhIQ2QpzlYV91Y
y4PpHWdxcg6FM4W2WqJom9z2ayIWv0P4P1dz/RGz4K7f3t7D86yOk0LPaZKdQmUG4tOsnuQ4IU40
WMWfylKG46qnFOo3A/EH+k9Jpykb1csU//vtQReeK1rBFAApD1AMn7sNIS47kNuwmYfIEQbdvqKO
XUkHZ/eUkebf9V7WmZuqMcBb6m3bl2f6csaaJ8PCJXGR+kz//8NbEugwwalbJGcQHdXWSBLtiNaQ
WCm5KO9sodnRpW5Mmw01Ko23a1qND+PEILaDrkSnTEaH/Hdvjdo+RM1xE2ne8Cx5tBvgtktHXU3N
+5IcP3ENK5GoghnRc9QNJcFWmk0afeqOHd9tRsk2H/S66R79IPTvUKLXUYFOylcdSvEnBPrxgkET
+2jWUbzJMFvaeGpa3NN+UI5+VsLzriPljOScs+8bx8BpYeJyBxgTm8VYHJ3CEciw+fWusNUEBeXc
KSgqmMM5yqeo0IpQ1iarM3+CUZVIi7hBnBBBl8YOEZfJLeNggqT4Iho73rajbR/6KscKT6s1IGsw
tUNPRuOjN+ujhukSttxh9tSiqnfXiQYKNwJMuy4v7Y0BentjaUVxIkXI70wntO/h7MNlz5zxUAq5
DHZCDMMRcHW7Iyr4LeNdslXqLrwv0Qn4ZNdDsEUB0Di2TvQm1yS4XCriq+M1tjtGVDG4lKyDZLZv
vtaEiAGTpqWTXF0fyNK5NLVwEyV6/DWzBnx5Mho3hS1QGfXB3Pl1oO64brVPDgXDPcp/w66C8+wq
/iD2WA568NBRig9GrKJ1qYAhIVXI9WljskEVwd8LDJHcWMq9rWJ0v5OAS7LxC+Knug+3nZm0JwL6
qjoYQx88ogHgPNjKYO4Upyl3yOkRjfh1Zz56qAT/9prxJz3iLndTy5LOhTmilZ8pTYZEk26F+0ZA
Ewbpbfou41POMK1h34o63GB5YG8dJ7fdSh2c32FspW92ltib2hPdd4Go3hbr5PzQxvqbyEJ73GLc
nP4juhq9qaL3XuxSMr+KUWm3kpLRaQrBDT8GyG9uwFmhVyEycSiVmFwjNsPtYNf1BqCks/IUX59l
LlBIS8D9eYwR0Ls8Y/mgl43lmXTKEfjeknT1R0z6vG+3762pAHR5khmFwil3l4Op8RwjTXqiFRaa
x2dB2+mQUbn8Qkfom2zW2hlMQbfBlsdw/bzXV6Z3fWEy8CQ0ZAIFw7NuFva2qYl2ZstVBfw0uQPf
hEJjPzQvclJIO6Xs1WNnlypKG8Gw8ULairfn/a71Np84phz0p/AIokk7i0mBefg0Wer43HihaLeZ
KtTPCG2E3SYPpMCiPJZ6uRsktVb9i3Gu/yc2ykqhj+t3LdFnaj1hrVvgdl12IKtFo0TsjMjJjV0e
Fom2iSVUJ4+tbBRnRIlSpFWt2C/dyNeGPWUE+2dfqnlx0IDg3kkwuV7oZGY2CrFVsDWxGf8Ow3WS
ZW9avGZvz/2qbD9pBRm6DuUAuph91WrkIFKp7SPmPlDaiEdrfPaNCCOORGs/yV3wSc4NQVquGXt1
pLCVlKP4cfs3XIUH/ISJfmUSRDP/edNHK3JJKxDMPXuK7+2bRpjHzlDRJs6iemeARD+2vrcy76vA
YBrzXe8ZpjgotFkIbQZdh3xiirpmLnl36DkmOxkbD3geUbOhQd+tdH/es8SLPTYNqOHejiskfaY5
t7dulTQ2qjo5V7ofHpFpzHdRHwT7KHG+0p9PXShDPd5tkoezjSxtAqsuX7wYRUI1ET9L2wr+NnOZ
fhCeOgAw+TWQpy/vlMJO0zyxsvSsigoCTdwW9ptvBfYzDmcEDKIsylfFc1Bmv/21F1ce+UFaYcDl
IJldjqvlNtrtSpGeC93Lj0FUihPwJ+cu8PzggU5Ad7g93tXlwjwpGyiTbJJMxjmbpxhstZWFxJeO
vGCj2IihxLjRW6OcvgZK9ioV/bC3vRHRd19zVtBPi4NPDsBQQrlf5ulhkFCATHu2WVeMCDV5WbNt
cvwSkKnWflvIgm7bglwYQe3hUNj1X9cTprmDkeALk+uTy12utejHONV0Am8KlcEdYrTNcyqHX+uo
XkMOXb0d+kR3432iPwyWd17qN4m+pJFM5NyQkh6HMho3pN+eT/HSrh0Ma1RrQ12zPRpD9c/tD3xF
feEKY2zeHqCKC+WhXEqplaYI4KW22dwrfgFs2c79wTkMUsq5MRRrzHHjjCkZITxPvbLG2N6lJ+9/
ksu+CI5FaeKw04wyrOrJVks+53CSQyxIOvHz9q9dXKgJ88wza6HEMNuOaSKELCdOfNYpE36qdBwG
xzZQhAuzLbpDzyB7pLyP7JNd6CsE+auEflonms+YLZALAci/3A0Z5kbYMvKN5CY0IMsRQP6DwvPI
0Oa4crtcESzePwoAUnqjExRiXrOTs8BGMYmtF4kq/+XAUd7GoaOdeDPFTjjk21WtGG7vy92mhnW2
s1pkmzd1EWP+YaPZcXvZF24dJAwhf00iGChHzk7C6Oe1LaXMHTe8oHBbeq67UDHrLepNxkuSQ/q4
PeBVyDYt9ocBZ99Z51G1hqzkQFDBeqIx6p2FGX+7PcjCywlZcAI48gdttllc2EimaFQtnF4xu7yX
1QE9QRVjD+SOfeSmRjvs6MnUK1t4KWZANQcMHccdCPe8WuOg0RgkUOrOiDlEBrkGXrPJZOxbdrSG
bDO8E5YiqH6YHoJvBpWYQfbt//BFUU6E2jFdOrBLLnezktuB0uUJCzzKxktYKMWPNvN1d3JXcKkL
/S2Oj2obkCAKwA5MkmtjilGVBg3ZoPScVUjdAQ7TH7M80P+p07Lb3v6s1weVRj8flFoYIFaqU5dT
oxnqyZZo0vPo+c5vUWj+c+2rrWujoPIfhoIarRIKMbMrzOBgqHkn+byOlRR0B6eupU9YBcV7BSO5
FZT80qzAeMPAVN+XchZy+W1rtkNBL1ZVUuOL44AV0BFfc+Xa/3N7/a7vWLQywONPcg9TfXu2NYxe
GaQsyJPz4On9GSidtLURt5PkOKeFh4OQUw2nKJbXuHJXDe9pj0xMI/BL5DJXDW85k0kSUzU56whK
5a4R4zthBIq37wpRP+Zl2LmhIwEj11MBUTCgFoKnA03AcE3e+vr64Zc4kxMkXW8Oq3q5hXC8TuVY
ROmZUob3vfSajIZbDP1k5RQuflSHIwHujpnPmyNmPAK6BAh/7gkgsRFuf7eZF7wKibbz7Y96fYNP
OTCoMITXyBXmCh5K0zZk5SSJeu8428m8jVZlgQduLCUnqevq/e3xlmZGWgREmebg1P25XMExzvyw
Rm4NJF+HqSB+QLsKfZmt0yXxCpZv6WOReJuoKwO7luf8+qFR80YXZXpGHrv4qgSyccQrfA2vfv1Y
TFk27x8vBqrn81s7QKoxDTIjOZf1SCu87qv7CAvexxrFgk0GywGfX2PN21KdTvVl3sOo+MaBw6B9
xmV2uYwOjUYfY4fkHGhdWm7IyQY6oXglfQsDM/te9lFFCTBqgpccjxsBH8Av0ZBE/RGwkhQm3ZaO
jtncZXCq5ZMaGvmrHaqd8UjTQicdzTMmk439YzjGQ+6Sv3t/KLhPyKvOVgkwsrhcCTivdgYxjUpb
ZIo3Oe7O7GzpQooieWjNky1hQCKDCX60ERB7qINS+3p7E17fKEisTEj16ZHXJ7vCy+VrKyVyRt13
ThLIifA+KYU97CLuHkzmfBzCj31sl5+jAOI79U3JgYriBege9aFIrLPfm522ci4WIju+KDUDA0YH
5ZL5kY9Vs9B9hYNRZ/CB3FqYEXZBgW2z2EEpqN0Mk0tHWFTBCxYbyKg6NjE5vWET6WGzw0sUNEmx
VolWly6IqY7gTGeId3r2vvDk4yFsBdnZGrSicuPY6ClI9nb+PQBZ8NSrvfwUK0OPABqY8S9+2g/1
Ru0r7Sl1WhQqC1xGjV2r1E7lIomXH2OnlM/QciyqIbVq/tDqUHwdO/AGPCdA6rZDn4tth3OFvQMi
03/x+i7HaiMxdMktEFmIV5Z+6Z4gsKAVB/B9Ury83AxGw8mTzDE9W0GYJW4QqeGPDJu7X7c33cJC
GobJM41Sw0QsnS6SDxV93aa8a8qTpwux5dkyAdOUsujdAVv7T3aka7vb411Ni6eanQT0kAYgLJfZ
FcFb3ZSwk4yTUIv0VIih2RigZVdGuY5awaIhNQk4B0FuxKhn+2PweLKhQJonxFbhHZWYLwRSBmom
y5zgoKS8kGAhxBY9ESxz9VE+5vQPV+pAC3NFuRnXNQBpFN7mmgRgZgj70FI5+W3V3kvGMKDhGqmb
2yt69QW5NcDcgSNAXpNzOtsoYxBpyYBQFaSrqN0CjHoLYhvfqUB0h7qq1ZWlvXpZ4JVpRMdEAJMo
vzNN+sOGGSw/caqydk6B2hdfbBP7XQdh4chLQZxBRD77trFmTHoV4zEm1FrEQ2kcM91pCT6M2XmO
L/hkzkkdoLJy3YWvA2Cvu06NvmVs3rtO0qQ7QZPvdHttr78gA1PEgx01KZfOJxuGkd4DaXNOiDBr
An8SYutD7iTN79vjTN/o4uEkFuAi01HzwMUG6ZvLCaopnVh76KwTtH1nS/e9f5JavTnQK18TXrie
EukTdLip/DoldrOToelJm/R6DgpZwsFAjgrzsxhjz1uJ4K63CTV+jVrqez0A9bLLGdGPtPvK7Nn7
fpG+6bnTHSMpjiy3w/D6a5Um3aOKC+oa42tpIXmuAfgTldOYnS1kGo/qCG7BPFnNqO5VRLU3vd2M
e0un83z7m12fO5Q8TQbixV5Ag8RQTpwx1dmUSv7Tiz087epW35qa0E6VhWnG7eEWZoYlD6V77jMq
qvOZGWqrKpUxOiesbEBml2iYvYpAsp6TNoj9lbnND9w7mFeetGJJrCzqiZdfLwjK3ifTDk51oI0n
H4DQBsVF/0hlR9/GcZpu9QwMpB7p8vbvpvk+MsrHPHpsnqvIH9HbIU4GWh+SOvg7AnF4tFab780e
TMTtoeZb9H9DsU2mYEujB3Y5ScNBR7QoG/8EFeSn7esD3dg0dRXQp6OqY39HV/T2iPNvOI2IFAdl
HA0oNFLSlyNaziCkPo4wy5Fx8woGXGj8Uh1cvRHqSklqvjv/NxSMceQ4qCzMBYadQYoMzHp9VJ+i
8MnX2upThefQwWy7bpuJcY0rt7SYuMVQb4M5NNHLLqemVxoPqwJvKFW0U9/r38ay+RnRkEUG5IR2
4Zro0uL86F/SWYAPxSQvx6sk3S/MFEKuCUh4D88fTCnAy00ziAGed/n79pe7aum8r6c+2TjBxOcN
ml2b+FqkiEnBmohpLuMfV1nbokKXDKdYD2GNwP4METJ2RdDlB6eLjKPu6fAzKIreKUAbtpXprzl/
TLvl46Px/pM4ncYEeieGm+3fuhXlYORBAOssNIHVBS+e3K75bCyu84dBZvlPAEYeDdBpED8t3aC0
a9fW609+3jw5Y7ACiVzcRCbwRATJ0dMyZpuo0gstwUkvOBUDkKtW6Z4SRT+ITNu1EZ40qfbl9ldd
mhxchemAULsmh7zcREWVKb3XO7C6B9vMD7lhBrgH+roPpCElHMTAAZTw7TGX5qi9uzbDlpgwNJdj
KpoHMiVOpKPQ7GHTRulLHTXfu1D+SvH1yS7WXIQW52iTUL53Xen9XY7X2jlWEj5GKajhKTH4nKLa
+yivfemH6CBkh6rK7QkuXXJEShMpkjEhQV8OGGlhofcCkxQ9DbTtOMQCSLnxzXcs73B7pGk7zA/A
JJWrE5nRY5lPrWiAoTSxIh1Nz0QcMBhAZZRRnuOTatifE1Wuz5ZfKlsh1f2/qR/KK5fC0iuJvRDF
AdTuKEzPDqA0YLEwapMHTaziEeE7/ibukwhwFNFoGdQyBA0xPOFvHa/EpVelguns/y9vQ9AKcO/0
ET5ExJLAn1kIhna6zvii9357V4OrjHZoeZYP7dD4z84gj79LtZRb/DkU7zXKh15yyyIu1qzmlrYY
SQ6PzKRmKGvTOn34Mb46cERTGMyOnf+QVP2g1Oknvwn+8Ztspa219Mmn+hLtTVJjkv/LoaIR2h2C
HrB+ffstaymqijE5Dq221YfszgnrnZ9j0qZY3krZbmlXT3XeKdZzrrWtSk1HQSSB9F6nYwkUTbVw
GZfA51tItN7e1kvLSRONqgb9FvpXs287dLhfo6btn6ocRe3Qk+xdYYh/BktkQMVKY+UULV1IfDyu
IrqEU351uaSD2idjkEJO66tSdWGI3yd1vqNV4cPJHTdUdba357f0blH8pI4MiHCyvrsc0IyHQAYQ
DnkU+UKsgQrhTw6uhCwrUezCQBTFKWROimCkb7OrrzZ1Cg3jyFWbivBOhf64HeJmLTBfWL9JRYNo
eQIUgXK/nA51qLFyxk46dv7wTbbRmQ29H10c7uS0ODYpjgK3l2/hCFyMNztteT1WeuA10Kar4DMt
3kNUqKfWT0+Bkj6GcX+KS/3b0Px1SYUr52Lc6Xd9OOUIhMhJLk1XDv3HLZhjf4OF4zaoDMkNNIpp
WniKpPxBD5qz7P9thX4a/b2VRHIMm2CukqAVrXCcCAeooaHSFytwu/C2ll0zrayV87f0QbXpcQa2
MuV32uVErbGsYPDidVzqkQR/GUsmLjLvHIdjeMgq1dgZnVys3C9Lg/KOobnCuJOs+OWgcifGLENT
99SZ+qsSSt/HqtpH0OSqQKZQ3jeH27voqkI2LSjygGxZYBRYaMyOfZjnejl4pHiqlFWnXNawheqh
JYnCsDe+nGlIbFCc03Ew/d5EZQi9KLN/3/4RCzcdOG1eT87mJBM2i4VkVfhmF0ow16FylNukLXUN
SrSXFIdQk8FktJJdrzVcF15tE/kS2aKExQ30TiP9sI+FJZc40dTBaSx9+djA+DmZsfNklwLacZJI
O9ox+ucCH7Ivt2e7dB2RQJA9IOUAVn32iX1hDgky42jgpV7zlIxpcUK8KV75sEvTw1tkSp+pEmhz
bnOaQWVDTzjiXq0+lbrzeXDyu0SO/6DQ8yaV8aek1Fc+49LEPg45uxnG0hRJ1Q4I0QmjU93KaoyH
LBJwzW4v4LQlZ/GeZRko7hNZ8i/zZoSuh6E5OENwsjNH2eBSeqf47bjL1+/YxZG40AHPwL6AvnR5
GrHbQiNe5zTKbVn/0mIR/zE963dW5v9B4Y3TTiTDIO+85cuRAluNNKtAHCIQLXvfl+8hGI1QXpIV
dNrCR2IyGAhM3UDa1rNbTVRWKaI2Dk4DdKI7rctMV4BE3d/+RAvX2MUosye3EEXWC6S0T5kf6Rsk
oEdYLsV3NdGeMhk1K6U3j7dHXJwX1b4J20jeOA9frCgwK62z05PU2P9H2nnt1o0sa/iJCDCHW3Il
KtuSLNk3hCNzjs2nPx919jkjUQsiPPtmBvBg3KsDq6ur/lCdqPPJftaa0l/iGYgXwGWdRf6LGE3p
++02qbklJxGgKn+klgRdJ+jlz/KA8znGHKz5xkGnSvP+qIMjpOSNFAvnfX3UKyON01IwKz2UxXVs
SuNXuKrTHrNoNIIE6Pi27e60TtQ7KzIbV0mdCC63cxdBPpB0FN9Cval2cKuiYxtr97DW5Svs479p
XdYfuyntd3WoJLdWXd0DopkOy//Xp8VFlTQ8ovr6uTHgB6Pl9h1FkRsFjYiwn64bXb1I2uAeaJ75
pbUM1KZBM44QnxG6hnshDrM+zIfQqFSXlYS/lzaaR71e2tVRLF8Xeg+roIQ4pbRa8CscI98sMFfp
eKEcKrrHXlmC1NDq4CFsowGuanXBIU1dCNPDMdTCb0kwKQD6h9al7oX0hDV+LYfhT2Q7dxjA45Ni
N8ploau72nJu5BZ19dKG3pXjMdtAOeiyOd2NdfIDMfTs0YQpuwuHNPOcwrhSzURxuZMcT3RJhNcK
1Gm5RkGjL46DFn5pSvsE2zd0QxUaY19Nv5tg+ErWUuwQ+MI4ypKep5ao14/OpyIWV0bUPNlpcWnM
8udSdvbxKO21fogvBsn5OnTyF2SGi71aw98PZyd0kY25m2franLEDzk2rxKp3YEq/V4NznU5YKCZ
VjrOhaFtfioMXCGw3B5cFDG7C2IlRcUA3YB6uo7H9KcYWDRkDWQ3wrERNL1Vedk8yJhXohtgKmF3
G42DBBA5ODjZ7Pej9oCeUuzZkcyGRW1wySFLXNOIv6TjshNlfmmU4w/MW24lBPh9pD/u5mDsLxDm
7495KvcHpQSsYSYmcph1nnhljwWQNkEwQd04hmxhdxRaBmAxYdV7kzN9C3F13JkNcHchJ87R5GQc
rdmyLxMnEldNl9zJmcZzUq/ky7Yv++vZoBcuBqc7GtHU3Brw+U+FFbSuLrJxr9fInytqKl9lUZJd
oKQ3eMpySpQy9g1jHg8YGjoYIZbXzqzeapn5o8GB2Gpr/QQh8KuIh8YjOtZumwr5IEE0Hc0YmL5T
ZJexHLHPxvjoOGPhitFEG3ug4DhpqX5y7OzayMtbpbNvmkH97kBxlb1YhUIexd2zBp3giBOn7Sap
0j9bNWoOluo2emGd6NUc43AK70A74JnbGQOKPSNwDbXrMcuQB5ePFUmGPlD2qtB+NWiIuAi432lO
UB3sxqxPFk4pJzGHyU62U9rTsFe8SEFdBs+PZ23SHsJo0o8iTeY7vaoXvKxieWaZ37WZdSml5Sc1
a629OWAQLF7I8Yo+u3He5wu5/KstLIgPEX0vqTxR7Zxc4GzMnUNR5zLKtlM33nYdf55n4XQBFKD0
rKiaXY13upuacu0NUvjTKhGiQ4xv2AeTXO/M1rwfYC/uiyp+RkEJ6uYkYeItwaMY5s9DqJ8Q1Cxc
rDxyl9fXKQzivQiS3zhmHkGVo4KhNPrBLiUVcC/L4iBTkCnypygqTtqkRF6cZ5ab6dOplYeJT2d4
imMRuJ2dx0fAmpdxZjw7afyVdBP2br14mxoSSsGlFpykQLupAG/vBCyt6zIL5COvqt4LIDwiItFW
B9MiknVJ/C3AtYZLID3AsvldmP1DUQW7toDpFZc7IPH10ajsT/3kXJSW3pBU11dodSAdizCPW+r4
bmoDH6I1lrNbA9l1R545rmhha/Zmquws0V6rFGG9NInUQxerl6QMl306/NIj9d5M6nSXGaj9QyBX
6VsYv6vcuEvNtocRFll/LFn6UxYQPiEsfPn45j2Tvdvk0BSiwJ1RhV6Vv2yr6GfHKgufzZ6wo0X2
LdmjkEQKjUW5Togs1UjZSDDOXPcMulSaqGiikLnKNWWjTk1a0IUv4mTyCjvK0HIW+sYFfHZqVNbJ
Mxc26VruE+NXfeQBkS9a4u01rFzkWjpFBh821g2UwimJt3jeZ1LONzf+KnPKegGD0XQYsikfk8FA
qx2KhFP9+HjTziRokL24e2VywMXn620ik3e5Nsa9kSPe2OzRMP+sTcN1bk7XeWfu1XjeyM5eDsEq
Z6cdS7t5cYKgb7I6JHUykpflWIFIQqDVoRRdR07TB49Krk+g3+FaSW2jXJjRkP0y4jDgCGFYjl1x
kca3WhlmD5M1woUUAEpMT04KYnXbcwvHwohad+AKTT0sy4LumCbc7h7QMGMLY3Fuc6AQIfxMwZ6y
3Cp5LmIzatF7z/yoM+ad1SXqEflXgWlM/7cKFEumCY8DrTEoM7xPVxuE3Kdm992U+ZjXKJ4UI5eF
k0ZPCWBMdh+fhXOzWnqRYA4MgPvv3N7GyRqkkVmlEjlB3f6EnPWtRbrH+3icM09Stp9CA2kIx85a
nYEiToDaaBW6Xy1qcfgERw89AmWwC+G8OSb/sA2CKGjAaOPRc3aGVDZ1cLEQl51VqXFM5TbNIqRn
+6m39tkMfFCK78UQtv8iLFHTpDC1sJ3o8L79rJq4KUK1rTM/mxRrV0+yhizQZG9M5+xCgq/EAY7l
ZJi3owSxNEljwHS0Qh2PaW7eo+yjuZ3VQdgTcX+tBmWK2EZQbaDEzkVdQFsUa+FVvS8qVOi9hOHc
ZH6TwF6bDeXTVCj/oo1gvx5kNTtMneYM1fbMD7Ar/+SUBV93IEVHOuTm3hnNfiM2nQuFDmUYk1r2
wmBZDs+rQlBQEderqMj8eDR9RRueLKe4LIwxWe7hEJZ6t1XAOHetsHeY3mA9hwL6Ksbb0mw5KZhC
X4zG6E+FRUEaNfKdUWO3js6t2Brw7Pl/NeBqiopo03lGJ8rnpVgQK+c9Zm+3Wt31GxfmmYEWwh0W
3dS2UPVYzSzJKD53Vk/UKjSFLlNeKC5m3SCYgho46MfxZDkIqzvlzWCrx7jVlWWKowlxaxQ8aJpL
KPtPmSO+mTAanUw51l3hm+RBG3Hs7CSBti5wSfwD1+oHg1ROlACGjMYMXjHOrGhXGFC1Ln3rLSXw
c1NUyHMIzEQvIEZvz6YBUy2BRphSrcE9xdewr5n9xs7hlNqBln3Dxl36mg3NoHxORTiqj6Mz5Nn+
43VeH1cwaQt6nNoUb2lkZ5dw9OoDGXWlExJ+pYieV/e5o38v0UtTyYs9yhB/eRctY9GsoTwlI6IB
sfDtWIZFL8jp7NlXmrnaBWPdwesZeGuHWyyYdRBdcK70a5aCDtx37r+3IzkQQjOE3+iTyGbwKTIA
jOwrJxRPi1rTeKScoV9oLc092FVjt8WhOLOm+J9Q8KFAy8qufY9SEyRDhus0X2RwGab2fZEHvqQM
l6jMaBvfyTpqLzNdkFQv8NMFr/l2plOAy8DsMNOxHklgpzEOTOSzKbVvDHR2UovfgqUYwHrXmEKj
0FraYPboA7iL4bkUmH7ZSWddqkU7fKLR8P2vDybJHk93YJlAG9Yg4kqO2ymZiskvFI5IktePzdSj
tBZaLSz+fgOVcnYZ/xnNWiURKHSGNVQKtqwaf9pTEB7Kftz61taxZdkr1BhoiGJZR/NptVdgFbRh
dujejU4jmisVquQ9fjlpd5jnVos2vraX7s7rEPoyHBIDdJjp2LOSb4+GVqvQv5pK+NiJpI86b6p+
R1aN3XCtCzs8yuZkhLtA7cdiJ5mx+V2INpN3McrQ+F3ktXndVKb1iUq/9Ckx5/5RkYXjFaP9xSoR
mNSk9HdWzR7iLSi2dOMNkdqqPcfMjMIzYhJ6ty3G5ilRSu3rMBfTPezb8k9Wa21GRcsxIyRp1TL0
cqVCBUyP6vL3ZCRt49ljWqpfPz5O5zaYlxCiTgSh9+yfURsbEaJM62dW3D8mOW1Oj4eA3m/E0xeQ
2HrVAaygesDbC5TTKqBC+DeL5ZHi60EgpztZdMbvctTjZh9IYwuv0pz6eoelTyoferPn+iwmUVql
O9gdz8401wc6nnNPxVFBTafZDy8pLYI2zoVWZIrfBw60mqCj+qbANP4swnlAHFSb6wep1EM0aKCN
2Huc16yfRdXL+clRIuxJ8lJDXtPKjccQbU40o3u71A+w9sr2vtQrioFCC/6aZMmRBwVA0Z5wyKaq
qzMoo/RXypPwqyDFW1sMSpXsWAAjp4Kax1saeOeCFK5gfF/caoCtV4tv61kZmHIw+fNgxV8q0IMh
ddEpCa8BtPbGUZKlRt7Y8eWrXW+4uSCU0IsjK1pPse1EY8UtBMQ4zGO3z9OjRlkZ1TDUjgsReRCk
NkLxubMMVZdA/OIZtA6NRRx1NP0Es8zb2c0BSNGM53h8/MW8dBFXE1uU6GmO8eG87x4rFk/03u4Q
iCuAiHSzG4TB3nCm65Z/DxK1NOVBzk4oNw89KDf+oFtUOKVs18iUO++T4maaJeRkJ2Svn2arvYit
P85ofbGrZ7OuXEnx2/5Oif6aVSODwMWGG6Uuoh9Gt2/PHCztYhGUUv0kaqzLXrXLU+j07UZ4fS9F
zDCgTpBuQ8cS2PbqaHNl6RPVdAV3QxtJO1dUNY+JbFKpWfX8t9kb7Gl6pKPOHwRoc3wda4U2SJxY
mRfPZXOjSOVcnyIOpXqCJYdSL8IW+ueiS9Fl0QT1KW5Ygw5FTL9c9wDfJg/NOLRfYtVpZm9MGtl0
o66vNUhic4XusT0rV0ovl5dqaAbPZoufDQooZvcjNivlj2V0+eMgUvWzhX6VfEHHXwl3I7opA1y3
LhouIlyNUQWmKj66zpiaiOrlOl3ETggx88VmRXrAPRKl4NFuStdqZqf0qkSG86+21fSsFKMTnVrJ
dgrf6fTuyBEeTazKECn1hDDHO0k24sCbEOYuPYR6ix9NYzfGsWpoeu3LUXQEhkBPI9emZYLjSaXm
36ShiumBQXpuPQ1q3DW49exP0qlmtlPyKv3pOJP0a8yFbiBz0/QAqjQjfzYtHJpcNPNShHUrqECH
gcYRGEKaUPtRBNn3hk5Uc/j4s3mvXgHL438l65EHISysrt2ii5A3nYzZb8PGFTJyuWpOwWp0R4SO
Ne1aAeGVfVKD675rT2nTHjtLXCf15IXIprXOllneO1dB0gDeFzBqqKSiFrEmn6daKDnOHAgfGt1l
JPWu4xwRwPLmOjpB5PLyMDkCenN75/uUBntrvM1D46TU5q7CS694QNloN9qmmxpbGiPKmYTI5K7E
DkmD8/COgpCbpAJtWM4+R2W/+Hz0ibIL7cV1uv0lFKCWoUatfDH2bX5FtKokOTzIgJKKDO1krfnL
tx8rhVjU4mrFci1WbG8DR90guehMue4HczN4GO8gLWjXd3DMnjfOiHXmorKoIHFSADlA/1sdklLP
Uy2mJ+Urs6wlmAzYbQeicQhVDwzf2J0c5NFuck2Ln5MAYVB4xMOFkzjIIUzoHwdS2rqE7O7z3GcS
bE2hyr3LK+ExsZDi7gsNVTEdlwSzao2vY0fdwW2zGVWzEoXLfgiz55Qxf1YG1l2TbLX0uIuivF2K
IrdJGbW7dtLp4BRq3dyPqdYdufh+BJOeHcBTDT5GgMlnqGjBrQZn44psKEZxfLDGiK8rR/leHwEC
lFUY75B1yG81DUIvupfqyZKFmR8EXby9DgZxF6ld6Zks/ZeitCBf0szeVU45dF42VBZ9PE3fR6HZ
0moeJs/WRp4eXMR38ayh0lWMyFI4QTy2buMYwjdMpOZcq8/DkD9wxueujJrn2JiNa8yD271qlTpv
CDwEL5w5zD0nKguP42keZFGJT51NtlwMc3Ksa828cgJ9+UymyZvjvLsCcZR5ysRyd4FcuqGwxBe7
tvVrpaHFm0GoR2UdaO4+aKPmrg5N3TUQq+UED/O0b6pG+VZgbU6MikXbugpOE7etE0g0Z3PaQUbq
mJ9VKaw8VG+yKxyNA79B8fboRFF3DPXC2EdaOHhmqrWRq1dCPNcKorSqU/S3jYmcajga4nHq426X
IfR+wNU89vSmIa4m8DARJRQuZNSFXTwEh6bm9esUhXxIHHTA8zQCWGzk1U2uBPnB0ib71Dlqd8RG
wbwIrEK6TKpEuSGFHbwkkFQvCFrpm7kYT6CmPP+IeIUc0FIt651kIKx2kB21/k7si5Dzq7ovpUid
Q5hId0Vdl+NpwpLih4o6mY4sWJFiKKEwTimDcwQz/7tAo/40WHjJxdgxqR6a20l0RJFaeJW2ZI9K
ZsfpMS2yDBN7RNfxnu4RaA2qAb1KHT3Cp9kUJXcmTAOtGTI3kVPnzwwaTdlPehfT4ZzCa9kqe0Bv
ZX+bmnZXb1wFZ8LbYgxjACcB6ctj4G08idAniiYSbt8c1D9RgBdNaRrcseaGZueZDNQgAdVIsyEc
kYi+HceGQg5po559e5wU19ZSdbgM6NF2rpNaiIbzqJce2zbdMu165066XC1L3H4BaiOhssq0ZAk9
yaDmqqvsYZf1BtnCzZQ6FyBO9ln9NFn6zigWUfQrHQT1CAEKLRmEm7ZqE+fv3Fc/ZLUCGoOq8EP5
IYvrc32anXhflsNFGaj+ktFYPepAKr3TDOhaQ8slsHaRXXwZJM2zmm+S2HJmPrc04DyXQjAq4wjS
LWfjVV2tHpHaK8PQ8FVgAtJFFOUTDrxVGihexiGc9qINqvG3HOn2RWi0ypNktCn+vYU0Rp8QSxba
lxx+fUIy5XSw1vAG/mseJWAnkmRahYso9DtmjK5yq6ZBbPryNKb31igrd5URVU9tJoq/hFYtNysQ
VBJluO6LON3b1VC12goDkel+mYTyRYGX0AFJgQLG+5Y+xbmLFeMnmEXQ6QFXrdYd6VlCmiTrPooO
1S9dSTTfmVLjKW+a7BN1642ywrlPHA3Ahe/OZ/7OaqrKpqwqpNRA59oMXAtDkn2r9MoJgZb84eOk
4exQkO+QnUP1CsjI2zWcMnKEHi0VH93cUtqnkyXHF50yW6iiItK7xdNaPpnV64+y29I4pBdF+W1Z
6FcHWNJH6g6DrvlWnWrOIZZa61ZIndIdCyUOu+dcwQ9pZ82dNO4GM7F+fTzbd9hlnRIxQiO8rCDg
WhzQt+MHcjZFY6jIGLrPgX7QEBAmb6hiZ9phQV5dlLrRX0XJ2NxX9ah13lwBbUNbtwXC8fFPeaGI
vVkK2IC8LkijQTIv4idvf4pWN/nQGo2C/jPyc66ZNJ3kZYhlXIpSjy90OX2KqEfvUs18qAszvcE6
a36WjMTZWWMvXadh9kWrUKILpIn3WBDMv+FpdH7mZNqXqByMXTnNDSii0dzXcIoECK1AL3eDQQ7s
xmavBbu0S3gaFLaN0rXVVXbhNvyMb2aXJVgmaDmiK12jzp9A9IVgqhtz/tmbc/Kjz8vhTrJRTiff
kpwUnJaG0g4Iteqimh3tUovt/EHLQrXclaOtVBu1ivX3yAaC5VDoC9POWVCpb9cu1iaQI0Pt+M5B
pEc7vyqyvT59/niH3kmYrEdZxX/BLW/2E+IB3H/VoT9KT/nevNKEJz8HT/Ot9LeHcz3e0tp59XHk
sVELoFKLWIE331YHI3Qd9DQUtztKvzZHW77s1+dvNdq7x8JiVZwGhUOPxt3BC5cfdY6iq10zYPLd
kdxg316Cxfl4UddZxTIqHx+Conz/dDJWO9cN4F8yNXZwMkn3QEa/6x3WIXl6xanciWyr3HR2D1Fr
hxixVPvfydAIVcjlFCeOP/6Zb7vBVR//M8HykH3fXtV1922Z3uvhVuHUAhKa9wi6+7rw1GvpKbJd
/WfyHbgJ1k4fr+Q6cq+HWt1Jfa6iazeykgj6HZBC9CuwHiHyxB8Pc25GSD0biCovUi9rrnvZJkOd
hxxK3HOEG/5+WT6+thCY68aMzp3I10OtgnNeaOoIhom9Ui9EfKlFG1N5x318OXyv5rLendQWs4qO
C3PhE+uP1Hx+84Vp1/rPZT5bL/+t+ax2qM5sDWFo5tOAqJxQz03G08ebc+4MvF6x1XWa1PjaGjUT
MrqLVLuJZlDCG0nW2Q/21ZqtgqCTVFBEMyZRG276vTqEyq48dMeP53H2M4WftZh7cCnS5Xgb+nBK
L+lLNy+hdvwjP1aHl33hH8tg29/puYV7Pd5q4eysS8c0bR2cNa/16EKv/Tw4/JdzWoW6WMy9VI9c
Hy2uQJaK41Alz244NSewKvui1D2tsL4pmnTZKfrt3OaaV1tbcorvYHTLmX8909X+BVNVUUNg/xDn
6fGqq/15chJsraYbe4CvVciXVdBf9PBTJKX8VNrfyiC9b5x6Vwb5fVeMqGy3nsJb15RqVDud0i2d
xWB1+FvIyfqXrq6/uW949/5nT2RcZAAxb+3JxravCaTNmBnaOHHMoj7aWZRLhHo1bUmOng0zr5Z8
DW9V05HzVbLx2s9I3XGdvlzl/Ht+JMyUh82rfKnrra/y1wOuAmeRVoWO7+d/4hpXTyAR1ADua9fB
0xZRZzkwHw22+lRLIw0dxH8cv69/YgXvDgVK9eqVFl4E8iHtNtiN7+Qz/vdUgAtCewiq0zpNkWgU
a3rH+b10TssdbuO0d1uPTO1lQaVfmynK+UPyz4grRF6O3FYyL2E7iz435nWofflXcZt+/f9PSn0b
7jSl10TdL3E7PSQmRka/8K/4OPxszWJ1JnSzkftWMEQDBaTY6chvjOmn/26M9X1atGHcBjkrlSe7
eJbdqU9uIVr8l8OsTpyjhT3UIaaSz0uwjsS3fLOysmzq+1P9z46sLgQhzbM9Vmx6+p2Lbrjvjy+p
gf5zfiwP/+6IGZBnuel4kq6hunGJl4LScf1I0aOjnaI6dXV94+I+ewD+GWONYJUg7BPkGSMVt6bg
jOG7l3//+ACcy3DQnPy/eazBqyJQYHdWjNFRTNW+VdHfAvag2uKaRrXAosIDdXPV0bChxQANzgc/
0mI3aG8iLb3S0/5n5wx/WoJPaoxPUTjffzytF/2N16eBYemfQNfD8o5+rLy6urUQBFvdl5MvosiU
vVyqqq9yDiLxe8ArbdyHNb5Uewm6VXlfIbkJkm+aRXcUSEDU+OMgcqtghxZ8LvQARzoKifOvLJOt
4TltZUrnuA30yU/TCgxEMZs6DO8jtRTZhYS7xO90sJ3y1MyTcjIlB+wxLqmumCXtWwfiuuws85td
WRIuYOjoWDsJb6p8l6FyW3imDL0Io9nWHPdRIPSZS1yyST5NkT/j1wFny6ik8KuazkPqdU4z3vA3
pdk+EnQT3LKYouCqDKz8jx1042WuB/aD1Ar1l6pmi/uPTZXcl+Ro9JWwFJgj6d083slz6bSehHD7
b2MakCxStSHDALWnaXN00DoJjnM4lNNuUR5NHz7eq3epI3sF1p0qNWU53pNr3AI6JU4RO8rgN31r
HhGYCn9DrxxqT8ci0HGZdHtsk6xHY7lra7HPzUFX7pKuHFrPCkaLCgo0l2AjM39XaeJnWYjyUW7C
rA5fvNXJjTHYZp2qnkJhUkmXKVowwSUut4G2K9Kw/K3PyOpQjMkT3lGges0cVDtecjinmhvg7yV2
rU7zUvDih6BPjELs6iqAYu0EWRMPvlFl3Q5nGShQmDT9HGx6xwWMj43OwbktAXoKNgy86yLWsQTb
V4WMLoQYZeFiwZbEcnOTxnVyh3KwTOu1pRq2SxBGvEMHzuwurVwt44tyLjNPVsJrU200xbVwpMp3
H5+T9TuWp//SLllqf4BEjXUb1ujk3mgbefaNYE4OVuX8UesOZWARWAdhxW5pH4y+/aE1qrEx8voF
9TKysvR+cdhAVHSV18YI6ZAxqzRSytDxAE6wAGpWebGm4/MRpNd91G3E/nVcZki2WSFoInnxnu+u
DGVmRoUm4OoU5lVD0fC2GvJg//GSrm+YZRS+J2gZIOGxmFxtc9mHNm4MnexHmdR7+JjZF3k+avss
tGb/46HOTQihdq4Byv3vpWacxC4Epm6yj5kv/QxDKaqvRR8mW+JwZ/Zq2SkAvmSVaIiv9qqQTEfq
8ej2NTnu/DnEu9Ue2okAOiQIuI0wiEG8bRyQFxXStx/oohqCAMyiTwCZf5XgZAXwWD2eIdMCm+73
YVfg9JE4Kt7RalariN/bTi25FJbaP1Wol4MncCQM8IVTtacCc+XexRZmwGUSPdDQGxB1t92ub7XP
QT8YB0jD3Z9B7eNqZ5hqH7h1g1uTC97SVlzaSbbuqwgX2QtVFDY2WHUJ1A+Ol1+Q5R4BWHbKH2XK
b52OOnWM097gVpDPFbjjIK7bYla+ziIDl0JrV/5at6l5JaxZfWhkpRzwPjdHIP0iSCtUCnLtLhiV
NvQm9EHu7HlkdpFsD1sI5jMxaGEn4flAbV0DTbXaSSRXIG6yEn6pJGA+CmecFwdjioSenbah5LVt
kMUHRbcyYBEga71agQSgpiG00bLi9e5adVZuHbBl2PVWo1NHV3PpWfFoexsacVkyW6dIZxCjk7mf
tXa8oe8f2PT4p/lP4dQp1ubRPHRuM87dZZ1k2kZsePeiWj7bZWgadS9ikqvkptcrPZVqMfuRyPCy
qsYqvbMCXbpvEjRQaQShlZOVTT1eYak9HlF9DX7HoaV94fNUNNfupQ51F4Szt0L0+mUJywou2fK3
EKmpEK+uzLAfcBUOhhRRl0BCt7+Wqnv+pAAypFanzAqTy9DKuou2rayNYs36ilyGRg6SziVvMoMG
69ttsUq6pJMJa0JbjGWwYdd79QYhhNtgExR+digA6LTw2e13Knd5muQREreprwCgOQk1KTyJb8qz
B6jASRPKfz4One/KES9zg4+KwrBBdXpN3MwE+NimtVI/bczdEFkXmilu4l4GmBLcBbn42eWhCnHC
PMTzdD0I5fPGD1hes6/P/PIDIPuCkF7OHTnR28Udqimlyo+UnRF0TnpTGF36ZE/6EABHtNrfoRqo
V8OQzIEXgW/5mTdmoHrDKNGh1ns7A8AYq9pGLXh9obz8JsyRXygOANlW4UEqJk0TWMz6QpIs4Trq
PHbHcYTgt3Gy3vXsl5EgN6kO3eNF4HQ1+yhVFCtWREaMBcTn1VAm06ssRjzJHbJKr0l+aIl8JkF2
HuRxjue9kiQVym12OTz0QbNogxaNBVJzMnvTpXsq/QtqNGmCQ3qEcghMrFWCCIgpHqZghM82RI7H
Y0d3RVdvgdjX6cLLQrxAApYnFWXJt8cgzpRCDR3IV20cpZ9FbVoQePVsb9mRuf/4yK2v8WWopatK
okfHnl7h26FMVQIGERk4fnRAPzMQ7q4EXDzKQvzY5xpI8ZYg6LnJLbBg+4WDBCrh7Yh4VlWFPDAi
dA/1XmF3jV0Mcly4fR1OW+9T/rL1B/V6sNWR0p2+m4PJhBYrqwjHUa8QVoVAZ5K6oLqePl7Ld94c
y2LiBgaHiZxyabq+nZqZzR2CAewbijlNs6eDnyUe/Blu1bDBmBVobVPeYZ+qlO7YOMPPIaoF5g1R
XWiHAFRt4s6zYt8KVi/18sEsaxfubk2Jl4Hz61geNMh4SJ7gfWh+lbDC+k4jqOoPXR2q2lUTBdYW
oOP9dnHHLE97fOiQh1uLpiWh1CHAGSN9Z00QS0zehwau8GlUunbIy9D9eA3PxGA8WXmhvmhrLYYY
b9cw6cnxjMpJ/FEROzT/73WEQWZzvrIl52oW8142i9x1+t5P7ObCbuaNKLT8/W9PzNvxV+GuQ0Mn
6x1pEdrKbmaK/tSb1G+NSnOiyP7FWMjsqTz/HL6GtTZuXOscF1VL/Hq5kjwAjRBwg34CYyDmcnzq
wWqGG2Xi9x88qZ6NSBXCnhgqrfN2yYRplGH/7isqVmNxN+D9buZ+6ZBI1X33PG4SoTgvZ9YUIwMU
RqBdUaJa7WlvJvC0Ua5AmiabvTIPhz3M6+bYh7p+FVdR+iDnen+wp6S8rKxhuikQZ/KcIaxuZiHZ
uxAZezo+VY10ETHQzQOBGKllU7bv9S9OoWiX9qwVXqVI+smowuozipQqwkthfAELqzjMldke5T7q
92D7CTc55KcoNDqgiFq/D3DBqXGOGuu7yQRMMjeNdUV/OhUuMjid27Ux6DmjSPdTQeUe8RV9n4yF
9jsGmHevznF5M6e2dCO12XDMHWvaTXrfnvTOVA6d1XYPFLgbTyLH9hKM23bNWAw7uRfOkcRHQ6ZJ
N/d2EUh7HpDNn0GRol2fQCRi2OKTFVAdcRXOym7IHfuxK6T5WthG9WDH/XA3I/DpQWDST7xi20Op
2+IhFD1PhURIC2pH7NByNY6qNNyjK9Tsiqm+s0djgoBtjfuqNB+TtOW9oSSZhzZhfstwGFenan0v
t3130I0uxBRn0j3YMIoPIlp7toNM9uVKar1cT+sdl7V9crIYPRbRZPu0NYydmlMcLgVCRzrtyoMp
IQZk61Jx0NVaOkqGZKL4OCRt4zqUxrw6nKuNj0t5nySDjUTAFio4Dle8ht9GkhxF4zQrlMyvAVM9
VWHb/+YKjIQbNSBw3XKY5PbUddjdXRVdULdeD98xdkUB9udoS+GY7LOKVPsox7NTeEXfjc4OgkVe
0NyjcLCf6innzTgmm1Xvcx/pC4Wd0It98roEE4BFVs1ZickDrecg6O95NP5SdHEQOQbbQ7zx0DkT
4wm4MmVcGx/Ld/Ym6CGl8ZSOiW8V2Q7L8ciTe1PdKdG8JcG5rPk6ur4eabUnCcrROhJXiS/MevQL
R4sv4RWENzAQJxp+NCw+vk7OzoyEjVmBDsSX+e0ZEHk4T5FREHnsmT5tbmfu3BjxEfVP5/TxUGeC
HERgC+IkRRHNXGMsKWiDfazI3YvRxLUce5xCkGno3OGlA0T6pKTVaB+itih/4pOri3vw+qFx9/Gv
OHd/Lmq80KKQC1r4z29nXFZz3g+O6H2lbaPbQiAohRwCJlKOFR/jdh7cyI6VvY1Ut4dHPapXESEu
plq0Uas5s/QL55CPbxEkeQdvRSl8HOX2fzg7jyZJcW4N/yIi8GYL6ctXtd8QbfFGGAn49fdhNrcr
K6My+lvMpmemlQhxdMxrdKq3Op9/eXMl95bWu09SmdeShgunivkD/hI0koFEnyexJC+9VndIMLhq
0Z74oKoto/5pKws3fQb4k18piS5FFiCgq38YkqpvQK5SZtlkVzO3ptvcD4AEInBaUCDwsWzxXPVh
d4WD7U1XcqMLO4qD1KqzDKIP/+WzzNnX0joVXiqPIq6brWOOUV00XZRioHflAS9sKJRKxlUkftCC
zvVb8Qgq7EAKcqyJhotI5Usd+1xIQf+t0K4ZoF3YTaiCK9AVlRDAvOtj/9UDr5rOkFMXj0dvMTYi
0795/ahHRg9F0bbrnSNL6n7NyqL3v5RLu+mBv6avgPUXAOnXyzp41BsGRvAs227JJ29j2VrQ+fRr
1pFvBhyrRY+H7jdUIzrAtBder+QaiOZ3njMep8EZN/4wTdsxmZZ7GWdfvNxecw+jm0RIVr1sbKcg
I0MvvLxyet7W8euvQAUYpDSyXuenp11h6PSNGDUEXr13Z1Xe9A7Mlvd39dLJoS3F4aQAgoZ9tqtL
IFFwn3iZECA+wiaJRh22dDuaN3YZfH1/rYtPBNaO5u0qwHBeJouirtNl4IlABS9bRhb1rvM0//n9
VS7cxTzH/69yVhAsVtyrxVjWfQs+1lrQfebgIOLuLfkp1nKD9LGC9PT+ohcfjYHtKvkG9PncZL23
Joh5Qh+Pi6umnQxs+JwmZhLvr3LhZXkY33EegDShuHXWzQhqD7JSycsqbDycOyOc7fTYONqdbqTq
ynVw4StnVoBAFZ1cHNnOR2vLpDobNQR5NJBsKpBCGOP0IWaQlRrl84zYXFxNVy7/C5vItIgLeS0n
V57F6++ulK4wMMnkKgSwj8KX12yTqfKvvKoLmwiREMAVHRRq//NVJuzHM/honPhxmXcFzlEvLmSE
x3pxn4zRvgbMuvRQ2MJDsOa1rVJprx8qHXg1VZCPRy3LY3Jtb96MCen8+yfjwqFnJLseDEyMyQrX
X/F3TF6SPhCtGo+lUWBP0P/ALUYPHeWfalluCsqTK8fjQvbEgrwmalI6DeeXwDoIZeQw8FjSqhBr
yvDx0xF0jMGuH9pZZRvmKtUGC6lipyR+J+8/78WX6CCTzuRXh8B4drXWhjlOdR8MkIbjrR73e6b4
2UnGTG5a175yu158hVhPELV0sMLnH7crRt+v3XQ8OtXolYjs9aMB8cC2piu1/tsrDj0dYw2PBOO3
3Up9tHRN0w1uVl9ZG2Fq0A2cwjiBuJBXbtO3z8RSyJwQrFYT8fP3l0lI3bqS4xEd1vq5Kuou7N2x
fXr/NV18IHIFlCzomtjnmpGwyDNdVEAFfEPYf8Ao2BJRg8K/d0Yjnq+AAS4sZqDaRwaElAj55dmZ
8GjHJMmw9EdoMO2p67v0xSOnpyeaDtfk3d+eP+LUX2udfdWl2Ui4WKwlF0x3c+F+DkQdTamh75Yg
2L2/i29430SN1aCPw74mA6jcvf66k9QVhXS7hZeFvowporh/KEfMLZCl9tPtTBjLsZzsVFRkbcSX
cVPU+abU6bsV5Lnv/5oL2wzUguk7uQlX0LkqlaenTFdLF+6gkdTbLBs+KplkOyqHazHmwkqocuqr
/QMC4/o5F2aqRoPBXQvFeJzsjRAOKXsywcK3Saf/+aHARJFWAmkxWW1933/Fz9hocE2qzPnYxcq5
AZRXQmSucAw1rObKJf42VBNDaDtjQIfuBtXB66V8FRtDMnnz0cmdfZF5X8e4TiN843fLKP9orXnN
XevCp06ZRfeEIdmaUZ6dVV+LR8MWsL17WNmR7OaKt+ZfM8+48EVARGH/VnUCBj9nl/diFrIygm46
Sj3AWAap5r0O4OA0g4PZxEZ97Wu/sI3wcBGOAPfCJ6GvT/3XGxMlC7paNx+TuUPu0bR+j21MI86z
1DavbO8Epur4/iG5sJEsyYBHXy3YedbXSxqos6Ra0MxHXzY/TUhl+2BALuj9Rd7mXQx1/lrk7G2V
opzahu06Von9s1+C+SavejinljVtalH3t62S6UFPin+evLAuR4TPAGPvN7PUBGYyKtrmdKxs7ZO3
WpCLPt2m7VyGU+Z+fP8h32htcRhZDUgIo1PTp0J+vZWeWoIJ/tl0xK5sgPoeF4/4Kg+HGTOdD65M
3TR0mrL7Wju1e1cV0kGQqLNeUmGppxql9qeqzJp9WcUpvWIx0FFNrNuy0ZuX1CiKG2tI+z6CzW1G
tvCKm8KbFMiotL9p+wnphSERngrtLot3sV3pZUjXOb4DDdSFPojCo1FJ41TRI3k0wXR80KYh8CKB
OWz+j508oArMJYmjMBVohOhn+9BqNFf02rSOgzZ71F1JO78kEFZ3aSWv8ZfPv9B1Ld4vLQkqR2A5
Z2slg2oEGhf2EQ+fqQ+HJVPJpjSdIo3GLM9+FMLL9CtX1/kns67JZUxjl1dNt+cs2DXFjOejKN3j
ZLbePm1tmzmeMsL3j9OlJ8ObyGMJmkos+fo0yRjGZNG27rF0FPIQRTNEY2o1kVmY9IGLqbtyW7xp
2q2PheLsuiJnl+HM6wU1z5w5PI57dLtgOGhNa4YNChjPg4U0kZsIcFw5B7dsUmx2fczY9dyw0IJC
1/T9Jz+PgvwQElObmhP2PGigM2DJ1PNTrEJzQbwM7c9xGpq9YYz1pyCv4n2lD2k05Po1Kaf1pf3d
FP5vUdSL6RRCrUbN4PXTB4YmVUNhdfSyQh6MTkt3fel092WOdcH7z3fh/KyqL2TEQAzoTZ6FXBuV
gm5acg8jB6Nj4mwW4/eyX9Csf3+dS2+UeoauEo0QC+D32UEFK+FXYya9oy7Y69CWXrvTR6QQigyS
kFAerNEK6ZY+VVjh9om7lb3r7/REeldy5kuvlM90vWYAH77BCpUumod+kLnHrFd2lNjSPQivdaI8
Xb4pS4OsPBjTlUvn0jYDhFvx6P7awDh7+lLz0MaaNOcop8n7okiGwkqk+hX07IXPFDiKt17WuMbQ
Q3x9blKGfDlic3ymXYCWios5WpBo86aIiyyyvPwq9WH9C88PqktGsnZ+aaCdp6o9tDsx4nxzxP4D
yZ4YnMk2q+Y8Dg1c9pybArDfuOtnRLeY3js1TEm6rEi1ZFIhGkSWZIc1HZlr8eq8eF4/oBUk5QDg
IIk+xy0lulEno7Jw5PbjVaZoko923PTbBHzcHhz19wHdm1un1Psor73+yk1/6WXzm1cpCwYftJNe
vwYFV88vRh8NBvR7PrWK8SU4e/PL+1/UGgTO955pBuAKEq11WvV6lSpu7DT3iMnuSAqxVGW5T5rJ
L4BoFvPGnPDdbBKrjYAuXxOxfvuAxqpaueICVijEOQdlSXO/KXMPPL9apNyix0QzGkaCvGK8+fY8
kwNaKAui5o/2wrmOTGcUgzsPmnls3ek38CBEl6T7YdYsP0Tl5ZoZwgVhMlSkEc4D5Ej+SU/49Y46
RSw7eyqso0keuIR67871I0JwaF42i/uVfE2Uj0wZll9qLrM/4FpsLfK0BUC2cHVtiRYGoMM2Fxam
KmVQgwXB/WYyQ+XrTRlape0/9ULOiGMC7Nev9Db44N6cCLYLCX8Ejbky6Tm8/v3B3OcNjSLrKB1E
t4OhvqFe37YFZaqtWuiKynNvtba0HxwNB+AZc+iqASjM02CwDHXtabTxJrJq194DC3pK1fBixGO9
rfBV3Q16IYH8qx8W0N1tHSRVODiY98ixNB8WN5DbRK8A7BhSczatC0HUz9JTk1XWFpc7fFtiKmU1
6fl+RmIRZcFM35RNOYa9JhAYhbiyLZTs9r3pvjSuOFUBflEMjm66Zh18ZIAFmtn9SWsOCw7kkpVV
t/dYOBkbXQgzNDTvobCUjoGR7O6aMUuoLbu7Tgxf86Sf7vLU/9Xp1Q0jVnM3w2lD9VOvdtg//TbT
Jg4dGWRh6rQC25n5GyVAcDfF8bclTX/o/oBKj9WrMJYgfpXcplk6bQGrnMSk2l0L6LPpFhV6MfZV
aJ7626VEhWSs+yzKUUJBNVDbS909Ie9khks+N7uiNbtH5U/zDm+5Pkz7ptjkvIdNb4NwphRvoyDO
Py6mrx3rhcHp5Lo/UhnoB5uh6gfYAmpbxfUetx8Qyotzq+xcj7QUbo7fiALTm8XbDI74ANrKe1o3
YKi0OxW4Pz2nv1/65igGOYddtwqC9ljrBOkHsaRbPuhdrg9llMb9Aqa00A5+Vn6v8RgqMxE/z8Dc
w8CBVZVkuKD43WOiuQelxi/Aue4x5Vugq1d/ylFLt66+9MjDGbdlm254U/7ezmroaiKzt6jOPnnj
8Cnzk/tgSiMjqxo0xFwaWUa895omCfsGDfJAOX/sujvGg/fdqzsJ8KvdN7pzUzWee9fMYr/k2k62
9se0KjGmqjMBkCF1DiLzNehULqqOlePj0pN8GyW8ndGQctMOrRaSecnbost/AGg1UIsaT3NR3AJU
/+5PixXS033JMmQS04Tej650a9OZwK2ytv2w2KQrsioCZG7LfjviHrKbYu8wCrmsUPZg640jhI2c
PnTKOwlNpX+Ph8w6CB95DCuW7E5sdwdl+LiUIYwSZlP+OVfBfT56v0hr3XD0jOfRmW8YsGzIk5dd
rTy2wWxDifYe4iqLOsR6JvGcTo0wLZJIc+yPVWD99HoD7ZSJbo5MxONsTP1BE8uNcjAOK/qPbSqC
yNQ7NFp7/UYmRnyXtPXz0PdfjFn/JIX6TFcR6X68g7YFZpGh0eHHO3kpVBeQaBHEWrT9xvFrZskb
5M0eRjWfoL7Oezmah0RrTpZdiW3rAnOprJU2lKrIKOpv81g/Q1+Z75dK/nQRYNuaNbauy1IHsM1M
tbpfYQjXbC3PXiIzKcV2yt1T1mh5mMZpui+7btp5iM+HrTDKDd5lXyDCo9DoLS+0YJ+myjuO7ogM
dA/YRquoKYe4vSscrMDKBpjc2MR3mp2hT5IoDsqSfE5j/Rc3zy/N1z6Nk2ceA6/8mFUyx9lOlrvB
NL73AqB1CdjfssGElYs6VkZyzx84e+VqjxZ+jSHllyD/Ked9ZzbWx6B01R2GUFiDLfNRdP6jo2rz
nhr1bi2zvdasMbGVn5TQxs2s5V9hvH2Pg2UIEcrDetWZ97pT3+Mqo2+sPBi2BKY/LfZ4Jxit44O1
OKuDHt9IjsbdItxIMefcF212a9Ta597xp0g0XhK1SexhjIX/HOz4gJPmrWZl+TdHEzeOk/yoYyCt
Cq+xfeAOd73fnnSrP8xjrodlop6doP1ZCiaxmc011jXdz8TNv89W2u2Bvf+0zAGMihn8GQPjPonN
H1yAsOTS6lOieV+q2j05uWluGvgwUnR3eeF+AwXwoTfmESPd4BFYPti1RaqPujtmaNK6SMXnpOJF
OXzL3OmF4f/WGfwPDkaY2474E6ranu4KmX9ageEH4pO5czp3vPVSJ71NVTtBKonFLUF+xBCO/m1j
8/eJJPU3aFCibU3VdUd7qY4KT3tRtrl3Y0y8xsr44GXys6lNx54TPdR+cgpG+aIl+j29iTCYuxeu
ni+jPdkhHMpNj3qekxpoD2poOrtdi9BWY9jbust+2DlWHg4wroNQ9pNYwKFPQDDmtvo0ZTjF697e
k8GWkgyLIbSsGllNyAjyaQuVVbvBTrbZAr1zYh6/dXp72mBL10bIUDKRzK2o12EZ1MlDL/qHWcQP
blbezxbG4GnaP9arv6DU5Xd98J/HgDA0wE7eURp/6AAVbRi8340Nk1vdpivKrCXENfNDRmdn6vKP
ym/LiK7+p9wTWPihWbfVUmufLvrTwpCLOBPcjQFywHrOyZF+cJ9WSBsty8lptHvXsI/07X9iU/HQ
+eOveDK/QXvdm7X5o5oVEsu1tk+d+DOZ8/eqZ5rVVEZoSec5lvXBEdXJG3CtU7ZfhYDVH52EW4F0
7eswzIgHZg2WhuJPnBDVB9f8DjPom6kIBG087Yyu2tsjDoQLbhr7rqa0gC97AN54I2gGl1xwDQ2q
UAjPCR3hv7iFa8HJ4kYSdXGnvOmbXS0Op9B8qgSdsUy7STQo9hLnjw3C/4dg0G5i6S6bRfPNfYDT
WNha4sGXwWfZBo9abiMMK9yXAZ5kqDmZxNKP3cyr5jH10iSKu/iJVpuFwaP5lBbNruMaD/2l+z6V
DfCkZYeN6oZ06DDZGS5zeBUWw0fRQCifnSCapH3SDJPG6PCz9o3xoDTt5FcafSWzDm0v/m3qMd7Y
ttbyraDok5ldFrZMEm7gEDwkxUqHaLwT7swVKyl/o/mq2sO480Kzmh9Tavcw953fvDWfQUB/PyfF
E84VEffSXT/4Rkhe3Eae7e/xhpZhqSV/fAuek5m78q4MMHIuE9eMVGHf1nbSFuHYg9xlb7S7dnDY
ADsYnhLTh2dmTogum0P2IKs+3tV6/jtepvy2wIRtk4saaPpQ7kaBQ/yosbUzkTEuJVezGpwtdduh
w6d6Q7ELGU3N6U1Qu9kHJqlfnTbPo6lM5mcxymhs62zXuPnvpAOCZCc9NpGTke9tiC1hh4XweoS/
KxDcsTu5t8wGVksoN7/VRnxG5WTnYacNJzUCK1Jjpe9J9NsoR8n5UA4cB2zNbivPKH/OdaNCocGU
NUdf/+HUonjSelPusiS/h2r+0oJGPeB+KsORzPcGj4z7UsYBdn5ls1V5b21cFaP7EQTjoYBkcKxN
29kYseHsx6z8hFmAFWa+sdVE87WTdb4tDFCqqRhQ4VfaTAEok8hzCdN9YzZbEnvUaQtUT/XyeZH+
j1hY3W7KU67O1onDOZHjtl/IVJZE/w3l7g/TkidplvjMZqbc5oy3dzTGA2wGFz9UyXKIGVVv6FiJ
SEm9P411BUrXdH+UXX4L9y0Pm7zm6YwWl3QnuKGVspD3GD/npQzCBDXQGCXObjLujUGvQ2racQ+c
/VjkHs6Rs7VL+EuFKz6Dp//K7PaHI1pga7EPmaxypo3TtcthljXyN/qhAZKZZSix4MP8tUbiOkwC
81l6ZRMGmiT82+yNN7d7lVoS1bVGf3FmiIujlz0sSj908/K786dh0wnjEY/MH1q5QNZ3y2QPAiz5
gDEGBRuaQ+EsMyNM4rYNXROQNDprzAHLXaV1H+lUfWsT/6FFrnIzDZURVZl134B73LYGBGFMZz6M
rfclaAcVtaIwnjgMWWS2wVOpoSjeGiqHjmkAhQ5qcXSy4Cn3W/Iu12z2Gs7gtp8dGg+NIQjy914Z
YEBpobaDQ6YTR3JYBkDZzRRyYe0T1fffR6Hd1Qs9wq6fwcP1RcLIa/rJFsZRN2lZpJTl7+wehUZ6
4iJ0p7jdlIsnSI+7D7PhJlu6uhq2jtXTakkUKl6vLcibhk6koVZ4m9rpH3W92dLfQf26qhHWMOYI
gsBxDoYGTd/YOE3DKmGGsfw2c/0DuuZLVBWApvXFwpYVRY7t4Da/oDIaB8sZmrBWnMqEimsPs7E9
YSJwG9iU1SGFkh6iYLwptKG/twq8Efuu2pXW+LsY7DaSFNORU2bkxxpH1sx6/ihA5DzTfvpNnkZt
1e1FoN07oifsQaHWa/VjqpcfM4eNiyX+rQF0I1XqDu7YuzdYyFqH0iFrt7qxPYIp3cIYHL6rytno
fUw+3h6XdMIeVR+eGDcwA84cj/+uCkJ6jc8mzMadnJ3vlUfSVFTp7aIzH8+bYJ+P5md6QsaDMeO/
wCV80EduWIYG6DUM36q01g9ebatdbjL1rQi/B68q7mpVfXN60zgMfcvZLiG2KUP6HxqsFENN5C/5
AOk0Hd0ERSLXR3xaDr+1koHnkJIamtYNPY/v3siwA8YsAWD4nvSgtUSpmTe1GdzXjEsP9JrvYRzd
DHRuo6FOqDnHdOJ2K/V9r0l/R3L+NI6g/isxcU0l0zdoE0NITvnZGyd1pVn8nxDx694WrFt6szDf
aJYidfK6k1En3eJWjS6PORe1f2svBiT/pnHT7H72gz55HLzCVBuiXZ6f0qlo5C7oBTBapKODl7os
3G7TA6B27sEz6j7FRTfbG5yI9LsOkb3+S2kzTKXW7oZPYx/LZqMPma2FyBYz2g9mjQOZapM1/ClV
UX0bsRGghkpLxEbRX/GDXTH11OqtrVT2sZ+aBHsAcyQsANhOr/mCvuEjgx1kDxi8QP118M056+tk
k9G4pd+bx3kp6uAEtcKrn7TWSbzQ0RLNv6mV5L2VcWrYYScnT7vDB9Z7Ms2+yG6qJCCnBBZlX2lz
vm2ygrpakTQmLEWagecvCTVWoU/IIoyjbhEiiuBWWXA9DKC/kZpSHK4Wrdlbc59scbMVV5b3LnQh
gWwAM1uFIjxUV14fkiTxhDEmrQ47sumyo5ENjruxgwR5dNVl3ofpv7jiWy0ap33RjR+k07f0Qw1F
Q6wsMv37JPSsCCuEqKedgncuNnqdEgR7jz5g6OU1PuJjSwLUqXTtbLX+mO3iFgRhaChr/t50eoc9
etP0c1hNPXxBt+vcahsPMDIjalX7yQLpeg9MufjhGpU+QRHTk680Hqpgg09LhWvxaA4YlRjoppLy
Tq0OobSavlMmx19gfTl6uPSjT87v5sWya5XVbaY+aT+C5F8xFP5cfIEmpH4Xvl3ZxPa+wFg4QcWd
Jjua5qFaptre5FBduBriONg30pS/JvRd2w0sgXLfCqAKTTPJWwkRYcB0aRkQf87Kz3YxBdo+kKPy
aONYVbPJMJw81V1jI+eIEeoYLcw11B2QMNzVkyzwT01D3N20MJUL7KC7ZNi83/W+8NLpzoKhR9MH
GPE5CmIkxrvzVFlHt42b/VCn8i6zC+tKL/XtAG5Vp1h57qCTLeecag+eXTokSOqYFwHtogy/7WBv
9GCnka5M1TXD2gt9bjgtgIRpOiMtfI6YpGpuMrdo1FHHoMD7lMe5+auDu+hSqweUBZZo4+QK1uI/
6vRZjEV9iQkF3AyEVs6b+I49WKWhWvu4aHbVRi720ze+IQsEZBuR1VsnV3N7xzypXLGOKadlHr3i
INtiOZVuGXPN2qJb+xGpv+2SQHqHYUld45TrbflNLxfIY72v1MMoBj+L6naOl8e+d4rHOKZv88/H
ArEGD4A+VqgQxtcd/gusktTYY/dZbx2T1Ehf9ILmUoQUE6Tn99d5O3Qh5EGf8BjN+licr8fzr3W6
YLFjE4eM46QnuK472nCbGWXyUtM+8ojAjEA3EpMQFYLsra7iJC+EXOiPmHiiyYMC7rk8oDO0JRjU
1DlONpY0D47bo2TfmOhnlHrTOaEWiNh/hEpmpLfmbLufuiofZiyHml5tKkzi4S50w1hHeotNt5P7
qbbLWt1MblXXYMZRMxN4yTO3NiPMCTPjs9U5lbHlOeGLZZbxrItG/DYUutOROUHppWwyEHBLEFBq
9w59oc/6BLJio0QRtCFEbeNhMErsrFU52tqm7Xvjjk6hc784KFCFSTH5nx05JwNlWR0/NZqOHJhd
L14VzUAQncgZtSbbDcuYzFvX0ET85Fmu/wPbT6TolS1mN5x6/t8rM+L/0NdnXwdArnWwaTPg9M6h
9JJejqYSfKNpVm1j5yvoi0O/FM+ek2y5R050HQ5t7uzqzAMBQH9YH04wOK8ctwuBwSYnhF6C2sCK
8Xh93OCh4L3rgsJNXEnPaC7nTaq39ufW1hioWHmy/efjjRj+Ojblyd/CST29K5zeYj0wg+3dmHTZ
zznNLIY1AgkoX6VfPaZAkVuW6srKF+I64H7Q8OsA7q0dHsoiqkDSZMQ2shs2AE703bwE17jMl1Zx
CHZwqZFyekPG6BqLmKfnYOjSBJOa3NeZJ2jF4f1dvLQK8RQVAZi/vLazYNQFpTMlXjIhq9wWDVV7
gIJiBif0mrXTm3CAoS8cGsoQfP1QUjobNMuGnqEch+S0OBatcjOx76ep0jbU1/pTpWf51rFj2ovL
IgT+b7Ti//FB/1ufdeFqA606p0voqwxXX9nJiTpPfZtj34waMfwrENHGyt1kju+ikKC/PZSqm9D+
MJr4OC5FsYdwmNxWLT5zzPaDqC11sdOd2LkSAN4EeqbqzJ0hYOkQZhmmvv7yRivBdN0e05OwtO6A
+vMqxZfMT9PqJ6YplMYWhzEEfIp/dotbV3aQOPeB5AJKPktrRU0Wn1siPTlZ3XzItQblX8fy6/pf
YwvrkDQj27Qi1P3zabfllMkU53F6ytO15BdlvB/rBREDrH6PVqyuyRe9yalYDz0IPjxwavCtzg7r
uPhmmc9TdvIAxn9qmAKGyl6CB5EyM/znc7nKMwB7ZC3i2NkWBp5sxslFHA6Aor730W97xjPi2um/
8EAYbfDpEUjAYZynotLrBt3EYu9EG787kL+PYTcV1e2AKfzu/Qd6i55a5ZZgCrFvPgIJ5zAtUqhF
V4len7QSk+IRvuN+cLwvdZJ7n9tZXzbOYlr7gkJm2630Vbo93iaWXnFlZ99gp/gdoDGoyfkHkaw1
9P2V/1R90i9a11UnnRZ/5Ekjj1o3kbtmSOcdIknTpsEZ+vn9p7+0KDFuhbJyOwDseb1oUzHr7RlH
nCqlF5GGIxedIVtu0tSwoqaV+ZZE/pqilGfxt77KAHhUIhvPyzFCPvTsvLbF2PSaZayctlbPd77A
3iIUcsy+yF6Co1Cx82tMM5o+lXI8Sh5neczsNis2DnEl3anYMjKGzPn8gVFt81KWmfu7N/VEbDNt
HfQ62s00Cq4GyqTmi1yKadmORhnQQFOlPWLMGusoFo+t4dIvijssHQr0biIrmFY3IY/7ZJtWmGxg
Teg4H4NZiIfGaYqPRQAMJDKViemY1wXFT3dQpbbTPQWEwbBWZq4fm9aTaWU4yvUc32RDBUKS7lbx
4t0pY/CSP1Vj+L+SxZx/VU5WnJxxVH8KYxBfFq+eEoa2RvpcINqAPaNKsJusmqlk6DqA6yOmdiLs
esQDwxykwq/aEjNzYDV2v/FbXW5zPDE/Vy0y95vGnJWOOZpqk1+MEVuGDD6g7EfPKLzuqUCJpw4p
nWS8n6sCVoY5j9qVQ30h1pP0wFWD2Avu5xwtpgq9i3EBr09+ZoaJBW6mEpAMXdrj+4UGQcsYKAqm
r++f6jdZgrXSyOjnA1QjTTjP5c24KhgjSVY1xgBl4tKHVGL7/5qLrKvgCkrI4PHs86jr0tVS/TLU
p2QZgMpgbewUoc/FNkTvP86FaEhkAnZkk16BXT37SAtnlrlRGvVJrzWsgmM7MVBU1QAOFQU261cy
jwurrUx6bxUxsOBIn/WeAn0qUiAPzakYzRxL176g5Yw9mwn+xpYIzb//cBfe1Wo5BKzbhJD3hpHt
KaOaZG9VJ9D62hcmnMO8GcYxMP+HdcCI0tbiVobNuEbCv8JraQ9pgDVYhQNXah/00ncPS5YYV2Ci
bxuKtMx4RwyQ8P1+y7eTEtRU2RbVKUv0aWMWs/zkm21831V9BfAkM5f+0C55sBxMg6o6pHnR/BC+
kz5Qa2H0mBMtrxyfN5XO2sWz14DLxUK/8yzaVsCkLFRhS7KevtngNCZwr0myyNcpbvVeDI/vv9E3
HHSySnIfm7vMpI9EA/P1VtMttCtN2eXJSg2SucmRH3TR4/qplf0PJFgcPD8d0YRmMg/RAO2N+UJ1
jaZx6Rj//SPOrlPNczJ/id3yBDuC4S701kMzAPmIzT6/Qt67lELQUicHo6vuvTUT9WNHDLgbEgkc
1GuivG36U0+n/ATfRfxMGcAz+jRN5lJL4cRf0UaWGoO8yQnSUIfT0fxzZFqTQWq+1QHde6P02yhc
NIwyzU+ViJ1ozrwUfyQ9uUJ5fhvb11VW2Q00M1cpvdev2eqbkpDnZ6eVowVjZW6tT3JxpYpiZxi3
Vi3an6LBYTKMcT54/4y9jRqknwi70S7ymLKcf81OV3VpLobsVPoSm19ml5rYjV0nq/3/sBBXCGED
gtGbaMgIIPcTqyC1Fq3NMN+cmu0y9s41l51Lm2npGAjCC0NJ97ze7C1L1RB0sxNJTQ9UyUIFqO/y
5MM62NpYoviikbRElC/NeGUv334pAIDRkrEgYK9l9Vk9ZqZ+PlplnJ+krYCMdFkXPE8JYuSh0lsk
a9/f0AvRAXIAtyaBgZITaPHrY+PBB7X6pc1PFHj7sjEGtck96rVohvtq7nqmpF3kwvQ7mIWXvJSB
PuCpXLX/bFe/KujRhGbUjDMv8+bXv6MrZacKbUlPnnLikzZM4sGdlmUHfn25EiAu7TAyfegewC+k
yXl2pYLrxCyV8dUpVb73Hapx92wDS9jOFP/b/2F7oR/A01xd2Lzz3MeSDVjTkRo3WRudmy4rnJuh
bIbfNolXuhmGrtlKMU9JNJg+6GA/zuHdciVNP9//JZc+UR6X65Bz5b0JDz6tTihTXXqS2qy+ijwZ
H9KCZsn7q7y93NCepqjHy3k9v+eX2zgUZkY1QRBKudi2jTv8AUPQRa3qXszcwpT4/fUuvEqDahvi
ErcbbZP13/+VRiyl5UzxjBtj3k3Vc647Yt/18v9IO68dt7Fti34RAebwSooKJalycNUL4XLZzGkz
8+vvoO/DdclCCe77cBo4DbRpUjusMNeY8iHnSL9wb//dquX2BBDP2UMHEJ7FycZcuuFhE3PIWVWF
lrglZrvvg6Z0XKu22hqF+SBCL8+6/NkUkZqsx0Hr7yZprObnjnCrc4PJlN9zOYzhekCRy7atBobF
bew4xhC5bhRzzext+6EoYcjI2VChM6qbQZhuPHN/YtTb4IOMEmYoYasZNPZ7o68OEwlEsablW+Ff
FEjz/TDZAiAwzvGLOquNpAun8HKVfE4YiSP4DCDWWNLMmH7+6k0WKz00tPRqEij5On0OXHBrP7B+
DXA4EQiJLUXdzjODGUVfRhd+iL+OrGXik23LTwAkhfnnk6NC7nIx57I57hBpvRSxn6eMGZSuFiUH
Gk+HRpTM0gcfdSxdaoqcLrflyTrHFEUQEIpc6Z9f3OhroxdBNuxAL6S7XFtKAXrc+r2QLqGDTnfS
70dRumWyGxdAWj2fH2WaVd7WeTEw4YThYBbIKIYsHRmsYESgUi5809PCw+nTTl4sYnul2tKXS4Ns
j2T30Ojm69QaKyetHlPV+PH1tj33ctjPMzjEkQ937mTbUmmXOkXM/U7KpG3EOOdstrddoD8jh23+
w6stVtBEDUDrrb/m8WtcPknSx51ApY2XCAUF0nA/EnTy64VIWBva8z+/HmuEt+O4xbfm9BSsgKaX
Uq0PO1y22d+Z0yb3U1A7a3pnE3Tp9hKb+O91yZkE1ZMkW/5dtfq8WHqsn0xwFfUuzFFZV2SKbqHX
v/A4ufAxl3Xw587XqPKTSC3zZgb9mt+Q/j/O20CR5j6ReBBTvpUnmWZ3DMIxufD9zr/O/z3lJDmk
G5a2Tt7VOzOP9HWc4t0FULLRn9o4owv19Y919mHUJahVUXGk1fn5281pBNe5Q5VmV9pjbSuvTmaV
XuckH/+v55yC1erZbqFQYC0XiXanR6kfwe32ql4kq68fdO43WtBHcOYXhNtpj12q+zaVJiF2qAUA
fGSVYRarQWriS5HqX4nWshqwerZo0rLwzNMoGewoMsKqr3dND8pYvCaxjvraQuie3qf95PdzgYkK
ao+g0F3cwvyvX/T3cXuyGlW0BKR4ZPiETyfrJDU6wy4yK6eVxtTDsAnGbDdE07Z16o2cWB5TUJui
SFzL2qdTcFNRT8O9wTNK5cKC/fs8I8LjKqIOv8TS9klECflvLGtlLHYmTV0niaWVLkU3xNEPsWFc
CkTOPMyEkkSCy8c3+Q1OFmwwNfwkVrMT6RigdFbKsLVdFX3fIq1uCmerN5HU7r7+2Ge2CRo63pJl
tbi0nGyTUUh4egBE24WFmu7VsbP8JJ6Mowkc98KjzixgamuL0oojDXXsyc+qJzoWSEkg+JpxcLAJ
MjDR0OWXf34hpoeBpzDov+STy2f+4yhT+x7Rc2qIXVLqQUOgkjoF4yi6sk7AMCcXTpkz70SpSOYn
Y6PQbz8JHu1qtlr+rdjlhYynr5GPPme2tP76nc6ERgyR4pfN8czH+2vi225NpkPCXuwy9WNiJNOz
1HhDocWz0l80ujfMKN4Gs/bTbn9+/eRz7wcen446ukOkasvy+eNr5nrf4AIBcA0AXOirDSNOOCb8
a5LIYqcoSW+ISWkisNP6dVM2+LjGAjaZNvyog8RHEe+4/Uz1/evXWZbYycny54N+f+c/XqeQEq1B
JNbtms68nx39Wpn63TTY97Our0CNXqo3nNldhNGkh/KCFaWT/vnzRQm6/wyLmt0wKSX1OHMGwNRF
9a2khLP/9budexYWF7R6GGr+u/Ra6XTL9Jh305OuxWDJepDzpvBahi6+ftCZj4iyjDsCoRcT4uqy
Zv74iBThql5FVbbLR/TKQHYI2IdDmUHjLc0RcsolUcdyBp38aiBCKMkveRqC/JNF2MH7TGRNBZ1Y
yzaMYQ3tktvU9JVWZd9mPw05JjmplVkcmDUZX2ERThdqfaeFI1YozyfcJLQlHT3lBNRGWXRmprW7
qZxiLwwmHJHwzTjWUi1dCXlRlWVI7ZVLts1nLgUHGiZR7qJ0w17787eWmc/KpXRsd2o4hK9cmlgO
OKVMdtYI1TOrLr0gGzh9IEuHwxm/A52XXXpJnx8YRCIsIgeDnInx0yMIk/DYzz0JA/Li10JVLnW6
zz2P2ilFIir5f2P6VI0gLcsSeUeEn66RjK2jeRBrTc1vxli/8HKnW2R5OZQQ8Cr5mOhNTrZjFlQ0
ycoQhyuY+AeahAPlGfK82k4vlU5PF8zvRy3SFizNeORpLh33qtaMQSrvbGYXGcTQVk2jbeiThq6d
0Va1puAhaqQLxeK/Qrffj2WZgL3imv375wucxKlQBu96c0wAsVubSYDZCrV70/yuOsOdPmgBw4Lp
cSxQ7SpMenx9OJz9xARLQDxgl9F4/rx+0BSE8ZSjaa5VmRnfXn8LVYEvQJtfosydHkP/+6rAqCjn
LkfDSXCWmcCIGN2Xd1mNe5BrTFG5YjpG/VmJ7t4a5GgdT1p+AehwehQtD4U2h9yEqJC0YvnZ/zj7
OH4k3cx7ZYftQTcwmyYxS0utaBVhR79K26ny8rywN0nRjOuaYOcCDer0Pub5CrwMkxq5SbHm1HS0
VJiOnehSoupT1Mcii4a9LNRL4wtnn4I4dCn6LeaSJyd8UkL/rtHGk1s7EM+xrPDVuR3/MXb6/S78
fAvtdyminhzrjHmy9yyWCqJTbWsXWLR1bWX84221PIVPhgaK/jE9lJNfLKGJXwiEGYxFMww1ODOg
36LQvVEeJw8eZLvC3PRSG/TMLuChdAIpLXJ2n14XAiZppOL+slMbbe1YYjO1yeAif7nUtD73S6mM
NSKqxX3nr2MmB1lOdhYpOxnGhO1WKCcOIyvEWn29rc+gRRBZLQIDfnqSst9V1D8W/mhZiTUiCOZB
YhV0P+fpNp2fsggFfczsWemSwa/s9COtHV9b0MOIe6HltCFjcfphjhS3NiGKNf8sAqOjTUQAI06j
JKOZyynxx9/LAYqWFpKh7oj2e1cLzczNrPihnbFoz9XswpL9KxBnNUEmodfHMP5SLjw5dLpuGR3H
+QJOPLN+TbPLCt23A+UY59ZaaO1HDEUDFdNboyu7r3+CMzclwnDUFgu+l3D75GRNcUiJi9xRsXSQ
jsJUe09MmitVNfNaGPt9/bAz19efDzstihuasBuASOpODxBLuWpc6oNbpjDgymAObjWrx3QJoUJR
X5G1YtTy7483TJlYHWoZtcSTKETGH7w1aEbt5DSz/LGvw0cgfZ3XgB/EQtayYAezlLjoLnU6zuxc
GoRotJjQoK0iL7/CH+upiLtgtJQKg0BlfAgGVnJoqbdmP377+g21ZaX8GdSykqjjUGteehzk++rn
B42qmJg/jecd0wZDcGhiy8o8kanOowUPk8XbWy0ke0uU/RUGjuaE/D1pD3ktax9M9NZMfksglvlp
YqN1gR7YT3Ymq9/pfpqEh1Mc9NhSVxUgjUph1gHxg6Zv604S0SrVSwRQeDcM1gYJvn5bWKpauvzD
PpicHqU7aWX5EpQ2wrw6aZ3WE+Yk/jUbWz4BZDxGRsyl+XI6i9AW1txGeQ1M0QA/0uWTtGOStQeP
Z+arKGFstYZxtP36w5/ZRotQatnDJEvUOj9/99wqGaNVynnXpvovaqF+KYVHrbVf5tq5sGPPHM4U
jcibWUyLFcLJKk5Co8kLFVikiIxhn+JP4AZV8K+WU8tXhGa11Opov9inOeYAiameHWi7OKlqKykJ
HqBQPqiFI3twZJ6+/npnzoVPDzv5ehXwcDNr9HkHHnZYZ5Iy7hDh5cyo9uAqokHflHHDUpWk6kLq
/rfm5/d7csIvUFAcr05O+iwvqhZU4bwboUQf+ygar2dbm6/mYFm6epY8FNWMGMjuKuYtI3UX18Pg
4mpoukUuJf5/+RD/97dZPtQf5wSOkXR+TWXe9fjQuqla7kQD9wEJStcDjKvab8H8r22q3780yqKl
2rT4opwcGbPCRixx6typmJNvzKy0jkrY/eRLXArNzsTWbEiNwqcNho+Jrs9vN85RbCQNWaDIgn00
znums30TQyk3H/r3JlO+/4evqVi0w+jDoXdeTuU/vqZhdAwjON28Yxo0yQ556VTLKGxp/EqKUnvO
5yZ6UCo7AlgvS/rL1w8/d+SD4GBFkWgvudPnh3NqAok1bDyqm2A2Hmc76F7tHoD3t4H4+EI4eu74
YQ6GJBQNKcKMkzeFIO206kCCVut96bad6UttwaSI/ssasn8tP/1eMIs8jEYjReVTSWMZIpPDvYMB
V6lNVnbUQlaSWjra6SV3gXNHHTJjyMD4iZIWnSyYYBjzec45VZ2yom+qCH1loe+9cAacXZao3had
AzH96dk9w5wwAkfjctahNtSQ1Zg2LSPgCWng/JqDS87b58I9lCQUf9hsizPQScw1xfVoUn35TeLG
gC2qmDOgEOM5jWp4kQ70xFAZ6+qcGyMePrBPvlRGOLdcwEByQ9p0xhF6fF6bZkMqJrfytNO6/Cfo
hp/56DwHeYStZFT+e25JL5W6+dJm+FsvTjYo5TLgph3Yzel2TMLgplar4sKleG63cfui2lzEXgR5
n9+or9XEziro1YEp/Qzt4rpjiMMtYvXSuMbZC+PPJ53E6gzs9UGqAeMeTQm0FHZ2K9Ky0o/7eF47
kll866WmWvV9kKyxSJH3yrAAP4JadaPSyP7DxkffgNyXXpKJpu7ze1sdLl4zzqU7Sx8qb+qwHJ7i
JgdVEao+CtbkP8Q5ZEQqLSVuIMKDz88TTZLafQ8NSreqQzizF9VAfmzTEpMi54Ie9+xvuvhH24jN
iGhPrmZF0kZ1iruJ5BACzFjUEG7yrNpSKzEvZAaXHnVy76Jo1weJNGxnMjO/y9JBfqylxTAoXzgV
X18MZzcfrixoz5lPQur5+RNacSVE4PCsTq4OPTCbGvWIN2nJ9WQal4iv516MH4r9x3X7N60+1E0p
SxR72qXK0IKomxP9m8HcAqiNOh+1C6927mk0kmi1mAz6Uc76/GrJHKpZIfRpl/QtRB+bkXB9NWow
drCZLIto/fWXXP6402SHBur/SlgX6eXnx9UgOCJGYuVdNwVrrBDfqNalPh2TbSUXd3ro3EcwN79+
5rkr6c9nnkRLU9qkZcRoxE7ocbxi9rO4iiImTr5+yrk1giIOCQr/1IFbfH6zbFYAdQnuc7LYdyHH
9/oAZGyW5E1R6heG+n9rFv76jCA0lrm3JXtc/jJ/hElDmqDP6qiYJUOjXMFKjlddZSLDSzTL05ta
RNdVpBavIiizxykxlX3G/MJ138vie9BM+VUUB7Nb5iJd122RroNl3GGM6+JKr2z1oYukcj2M/eiR
D0l7hjMHwA6NpnhDkVePA/gk11EK40dtMU8iyqBZ6bETbhCbmpYb8S1WaSVlH1Ug95s0CmtuRXt+
z2tHu0Uphxge3AZEpL7t3Tgtg9tsluqrDFONh3g0lE0Qwp1z1VFYawjM5jcDMILLMR4/YcqFbUo6
9lAh42YvjXbmDeVseo4jQZHpBydhsmnCzLSPpudeD2pAmrl5bIx8dqlhZjACjal4ElMpraI0lXx6
SvlNYQk7dvE266GvtgFWQdZ3kSQM+qhFu7PtTv9Rq1n8PGu1sjNmAfKt1/oV89b8V0qK70FYXKq8
nF1QNA2JD5F6/FUXsJwpaPqesrbGN8eTTN4O9rDXsozYt8Pu+uvley6iQiSDwBx1N5qPk/jCzgML
IOBMGpNmyi3C+u1QUjiX1GwN3Uf1Y6fWLpTQzz4SH0JSfxbMX1nxqODbCXtV3pnB4JiAVdJsL9VZ
Od6acVObO30eElSXurjEmz5zIDCFTtF+mSBAYnESeXQJPJQoJJhDuDViglMv55yuzIG9+fqjIjle
AsPPO5U8huI5xRZcLBgL/7xTKWxJqaxFYIiaOXcnpzw6YjTdqVLvo47MvJjbY1WpO6bnXiVjOIo0
uSVW74EbOs96I3zYo7nHP7alWuyaofXbxL4z7MiThH1wGslX8+AgyfUxt2GZ0FL6aZvTj06VHiII
d6My/eoiEXvYUuyzQWIKJJG8UpH9tm1WU12AYcw6Ly7T6wZ3bDcN4UTlFu7IiG7dSgELm/WPZYf+
B9s6T0ThmvRp0ycO3BSnelacdNNXwYLG0wfP6eorOs9gFopM2WR1mnlpMe5No8PqeyAxbo65GT73
bfWTuRRGCvVcWxWMzgXCPlqwBFd9rb8YQem3enaT9PFHFqjKfRwaN2Ghv8iV/Dwm2rGrso0DtBvt
a75Pc7lfUfTaznlwq2O2LjfgjIoG8CWplIE/RlMKhhVmx8eI+o1mFAdfhiMyc70cmKF8Y+axn2bL
3ERMb6pWA84aRs69Oe3vGBM98Acdgyk1XXuKtnUyunmVbqEGfhPM95Sy5Pd5+6vNgztJV3422CrI
A/rdLOyOdjF9lAVfKmD2Lo3S69qxDk5n/xyd2sZYtH0doDu7IKluAwOrCy20fC3vNtHYdp6UODvF
waI6H9czzLlulFfJKI5p0q5jRflmBb1vGuG4moIcMQHqb1efaOUlmnpXDdl2qttHMdUvud1fF0rU
URGyforRtjxmvoB9JuorE5Xfxnj4AeL9l9EB0QzU7Ls64ewsmhlz13mT28VqsqeHTH42m8LXe+09
TGZfkVBCl4MJDTSN37U6eK+i8jocnA2l8P3EyJwroXCAbLtnWCd3NaqXLtfIMW6TGyXBLEkzAMZh
+IaY5b1H2jUkwXWSFncCZxYvgQBf5s0W5eZ1qfeQ9Ydk20tBup4n5rVimIGx0Dna9XFTVVxTc4f6
OrGCirQztf1iSHetZm6LPl4EFjIjj8KGZqL7shleqSGIKeA+a7TPdyKILA/Ch4wEO353gnY/WRSK
lB6gaRZot5gqfJ9jIDLkhd+YLIvc2GRAryqqTdQH61qr17roN1BoV4Cq3o3GYbiVbVCWVMsDS3nE
SuapsuwMCvi4x9bjkCc41szzAFo4HgBQmyv2OwgHM97M6vwxA5vLELSyEPOjZJmg7pgm8/uIz2go
KS4TmhjdLgSuCvIE7eujHI71I5My+zIxbm2r/V6a+eIqIj1UWcg6Z+pfMlIk0+Hg2WG1d+TuIa2b
fT2lb3lZ3TpzfYg640Up+te4VQDnma/kR08yU5KuNhqVW+X6o51rArZ56IGOplQBN2Rkfm7Wsx/E
N28U5N74bY6llL4kjnWcnYS10RqP/SD5hpCZ4x6Gq6531qEIe7dyujuRhtdTM90mtu5bHAsrvBU8
upArM+lkqG6zuTZD7SkKptjVBuN6ESP+0PLpJm3j+zYXgJuLamdp1ZFC9Y+yy+CzWPdJKG4bWUA2
1eqrJA1/yJN5lOoRYKhGY9as47uyUF+kWX6Ps/IqLiIfCk3pSo2F7jobBz+kybAiX4Qs58QQQcsh
3xuSwheFI7QScxF6kU2fK2SEBV16dJU27O68i75VRmW4ozDvOzgAgygiRLrqsdC1o6Hk1kqvWaRG
NL2Sjx2SsHwIC4VVa2TPKZNAXjU1CqQuZY+cpfSrqb/CsAU0Oh5PfqRqx9CZD5UmNnqpyx6Dje+D
6LcTCFBXH62XSdbX9Nch3k4culrha2X0xMFyEwRstE451BF/Fbu9icZ8FTTaW2A4u1lXCirReusa
gflU6JmHp9JdEerv+RjA5rTe2AY+ezVYKOyAbOvIerLbOnGNxnB8e+iPuSwNnknHrc8RTVVMZdTG
ALEyLO9EScwVZRM/eXMXlTUDA8WhZUTc05L4KlTGlyKS19FQ3KDVizzB13FMTqZey2KGrau7VmLX
N2gfHb6eWhQ1x0Zb3TVD8l1Wo2KTT9pzm+StD60e4L3hXHVqHoFq1KHSW8bHIFV3UxVvTaWxXFsp
JXdU83uG7nW3l6p3M2keyrByXCxEw12rS0cnVmVvLMcfJjEtuX9x1Q8ZkJhGO/Z2ZHjAmVS3E9J7
IKvPkJk2ASJm1wxKjvASKnqgYn3K+8R10vl1m99MRf0Wl5mO5/xoudUA+TcybX+M02e7RfRMR9dX
bOHFQb2txwyqJwhCv5+mGy0dwFQWzrGS4xunzR/LsbwVTkNXUw8Pta1uhTDeHUXcBEyNeZ2dojlO
/K7ABj1KzcMgm14vh6C+ItwGnOR6aKIej81ZdknSu1U/22vDga9ZNVDrW79SABWnxZxv8lSGhxVt
NBr9LrDbm375O7Gn7oXe7zoMZUwIRkFt7rso8CqVwVNbpLjhTe2+m/hTWtI7yckeikRPAeVah2gu
v4WVTodJl3ynN1foCG4k7K4JLhwe1uvfTG6/Uk9rV+3rl7qlQ+xUwexHykSrnn5fETpvGncLB46+
GVrjnhu89yqp3BXS/BjJ9QugfWNrFPlBr5pnUeS7Ngq/tVXsxZ24Ri+GdwUThXvdjFkg2lXB55zS
wfQtJTpGojz2WrWtdHEfheE2nDKfavDz1HW7WC02U6f55MfXgxa/SHp7a/DzNioNXsi2hyJ29vTK
9zoM/sRsalcXIDq7dhOKajs4MXLpllx3qK5aB/uBKjwQQV1NM6xUe/Elaz3Stc5PhvZW5PTnOOKg
TTOWXSgKRL58VxswzHvuEpjHc+w2bUxXTyhemdbgO50IwNlslcwiTKmXJWPlttnUeXLMoaYFW2VM
X0ah54exTaRrCl23NST8lSbmdxb5VulILrLA+AFY9E0N8492zNam3mymvnukrPQ96xa2dq670iDJ
D3owxv6U9g9q0FxVRr3CZrvyCowokiC0OAQMxj20e3gWqien0n7qgSqXqXYETYj1Ws567yLIxNyk
V1L8mzJtFP6E9uSoa/U+zco94/e0Ha3+PRqLbWeXa4vqlS8Fdo2hhZ0dNBw/Ki3H8N5O/XHG9SNo
pWatjNX3uNWqdSvJt3Gi3QxKJHm5iuNxwrS3NWJMYDePrabfhYGykfLusbStrZJLjStNIxDDPviQ
1PZGWqCPYcs8pjIoCGrtLezyfaIPHyr411hx9svUFDGdeV0LcdCsUV1RNv4+jktkmepvAYBcT5Jl
Bi3zdDOI+QeDPjeibQ96YK3SkOAoh7ZeUoP1Gi35qYYy0M9YQJOTN5iEIWI3AdWi3tqYynAwuuI4
KShgcWq5TtOOn6vTgNLqB0ctV4NWfWRzfDOxht3UNq6auuQWDdAgpqnutpK4gk29pxhA5zdMfoyE
ntA+W+FrSeG4Ua/kfjs7635ur3uGF0QgtJ0e6+MSNr8i+b0JcRBYCbNaA7Z6lCAw+ZZeq1tVTzfU
UrZFIX3vuvb7nGiPjaP/EkX91KhJ5IrE2UNau1Z7NfbSUIaSPWuPAxUJou5oTUl2CxSxWMGS9FFv
7mRWq6sqCZtdm1xm7X4Gg/VjllHOxczJ2k14bYXKCszZdVlKEezihMGEpt1ZSXS3tBllYe3SMd23
JrH8pA9vjODeOhIBdjt1r1jYbQSIeN2eJNeS1GmVJchCCEd+BA2+fdNoXJWmwXCs40Pefkim7mcO
whuXFU5UegN+3DWla9bZSuC06w49viy9XVjrsDafpKFG3mJ8qDjjeszjvgupLNZQnFM/CyO/bPti
Xaodt4el49IirsIJkY5eE+4zeAyGZEVW/ksgV+204Y209abQsS4huL0aKpmYxLhJSnWFW8tGntT+
oRTW/W+4bU8wWY/dW9xrGway90ZQ174SSPcYdqiu1dd3QaZvNWAontp2L6M6kyhh8FB36T4J4nVv
2xyzKjkmWvyKEeSsW+Vj1Lum1R5Lkb1ldX0lRH2T9VifTGV5FUz6UyQbz+XcECLh/wEuM5vcRnFG
gjyA4QAnvdAuD/0wv1p9urFm9ZZi2D4O6yssBOuVOs/f65CJvhCwl2fPMfFwV+prrrhuVav4aiul
Hu4sBUQw2pPRmwBWHao+uzUTA2QVwVKITZdrMwgoZZrfzUa0ykMbfrSdvTd99KEVNggjAkW31WKI
jWUToZDXvEG1seapNwmuFKilPhS5PNKvvxFWPoGUDstVqxpvjlM+pzG1oLoiMtTl0PDG5eMUivmd
cs0GxEPh1am1DuKuWOHyeW/hsu41dgeMoBx+6o1JRNCUfGV7fB8S/mwBZQ+K/bS3i/KayTIClIZG
h5Fmd5KI3xBpeNS3dlWcvapW/qFHDIzWffxUWmSCdhc9tWP6lJfhOwFa4Hejsw9xPIkGZT1kjA/C
RrmNxHSgZGZ4tuDcVc3jALkdPGIwulJr9xuRW8FzGEqY/HSbdOgNV59RKnbNNpI6P8WKlTZ60K1g
+L4Gcyqt+D8bFcS7C+xqPcvRNWQDklWYwUFqw0UU13qMuQ+dsfegadhysf6j4L6Whfqggr/2hsb6
qGfDlav6luzxBvPtndEXP8uFBhSpFWns/A1yMUvUuqvZm1bInaqnyn3AKYQHiXq0xTh4nRzSjqmk
vV7Ux1plRn4wAbOg/mbtS6nbyDMUaWJuc6SKCQR2iwMqrjitxd2jjQ/NFLce9+D3DOKaG6OGBwWf
H01Kn6sxS7dNVN/ZsTzjxyz5Y8nJ72ThN0eXXsLC2Dh41CJMdrN8sLwcFp7TCMhF0oNTD3dNUryF
UvqKMmNDOavxGilYm8Z01TZLKbHx1QTTgcBikreU4AyMEqOllGSs7MWRM9xADKTVBqeithXSmHpW
l16LTmzmumAJpR3y9q5bT5N2U+vNzyqS74pAqj0pKB9bS9pH6bRJdSX/nqVclKLOHsZwpG6TGnck
hG+jgues2Vlbq8fGI7UaMG8GybOFw5RIxNU0KFfg83czKE6PWT8ZCyxC+r7el5N+z5yZbzf6KxTp
5yS1dmimH9pyuErn7ikay31mJ1DyRAXbNTW3cYeVhZ0UDxbz9nj6xC+mbB7TadyZib1pWkJ0uTTc
IMopELREP0FVUp8S0xVjcr+qsEvX5mjauBgE1KM668mYg2fC6m5jOeOdLcdbyWoQIenVN30Q/Aiq
34A/5L+5l7LuMMTSFrDYBrrNTdpAsZ6ZwfGrpP3I9OpquXBo7kJywibFUAWZANGZyxTnC524KzNM
sVRINbaEHSfu4k7j9WQXnDDxW5yGD5pIXmbRFGu4YF4XOrczMnh3tth6HZxmLlTTjdrxZoqHn+Cl
yG8dPmGEI5je+RzYXPuwqdy27z4oFz5nCUw6fa5CVw7LW5lOuZt0Qc48m/QNg1sfGY/McZJFbjU7
m6gt3o08+dDU9nrOwtiVaVGWUrdckupDG5tPei5voqzRvNDQt7FQ3izqB1GsA/XMAvaAntypTvgQ
jPaTMcTYZGXdhqBqX8HC9xpV9xjkWxEVcaBxSBpo/TdFF78oar1Wybu8KFbStYjsvayVT4g/3lBF
kLBxX89RTsetb9eDYdLtoAQCZcEUWEL27cosGReIUNiSUGOG/O4Y4S9K7pWf1NUmW3xyapIZGukV
0USQr6m+wITH/QXFh3ofOHkPissptoqU0Bh2wowt7UD5H7mKjVew+g8tpWl3khkQj7D64Pn1rgib
b5Czu3USlzGXb3tw8J1i52UHfuDRrROyHjPKHuohY+Q6QpmLZ1iPo0RTlqvZgnxq9/J25ohFqr4u
QCXx3wfcb+iFU23bqC12AbN1PzXC3mkl1Sm0dJof5uEz6dmrPv0qaE241syRawAbmkfdb4kkXBlS
hGfX1nPVV1uUbqtRkrCTSNqnYMh9opHbKCrXJjM7g21usgW9W0S0JUSJO4QDVmdPS+aoFPGVKJ14
M+qSugmYNKFykD/O2biljr1NpRDfNCe8YWIr9JSQukE1rOKaPBUPt8wNi9y3onTVMB9UxcN+rKY7
lGMrp5GPnDfCswxjjVJkk5rOs2Z1yuK6dy0l+S/yjne1U55rxdlpItzaA7OJHT5jZWyt1Sm40uLh
Kg8UBf8wbDkGiaBNt4ajjR6E2py47qT6fRYhNav2zYnCyAOtrXAgaN+TalJYLRLuTByseL+ZP9MS
cK5JjLqqRfOtF9VzmafjaiimyHUKY90q9t7KJERJyZiTyTpE6/iWMNRMa6hvC7dVOY+0odyqsdjZ
knasIv5ndzj8pMckZuELRaarFYdPNbEWZljFNlHqAwu0c/Wo+I6g+kgMfNWZ9aGwotdIlVczK90s
7W2X9tcUep61Qb3RjH4rg7auwhZeelNT/5q1lTHhs9FSIXEHAoDFmzX1dLtkKCAIfYo/nIbjcF/X
8DMs+uO98xyn1s/QsO7iChcKO9zF+GwaoRa7itI+zZNUEiXLzwrle7l23qMA5zQqsN8hJb1jvXWL
LZw3O1FM8TMrvSCcOp/wkwxA4XSpRvmlUYNnQLS+ovZPRT/jfWIVxyroU78OxQ01N/4tfHmY/JgK
KeKlceKtowkf10xyj/+h7DyW3FauMPxEqEIOW4BhyAmapFHYoKSRhNjIoYGn9wd5oyFZRN3yxvZc
u9nodMIf8AsYTVYqkvdKZRbb3rCeuJiE39qwqgmuMQMMnxFOw9iizF6AjoqgrYQSoJXdg9SlrdHV
7OM5jy0qSuNjOxRwl5Q/dTPfe3ryoGfy90LikFn1pY3D55KwijBk16XzAycYFmBbfXKIE323sLrA
7Cdvl4w4BelV45ctioauoew1Q/zSp/a3FVZf+8YhhKu1Fy2uKYs3+HO4GOYGmtU/ykFZ+kuNP/MW
VKXzOScjsyYmqXLJ9nW/QTutPngypZAg2iGAsUdlKat33EMYJ4b5hqr/sca4JQjBATg9u8bu48NM
7uBHVfNpwikDNywngDXxkkZDvhFJd9vO3IWlVaNUIPJbx6aiYfdmQZerfjVouqoDj9REDu7bjcOb
1dfv2ThvJjt9R0mYP03trzFCCaV3pF+kkes79LHQEPpFYfFYOQj3h0P1VJXN50FH70+lElzN7uuS
Mqbon9y0zt8MYt+ZkHJMnQIdxZ1xzm9n1aOV1BYbOLVAOePsfi5wpRy53zgWI/lAvpvHPOTDsHIh
hia+FDE/TfMoiAqx7zrOiUafKB5fS73+3fYGLlmD/dxIvHcmVIMP0oiOjTJ816zR7z3rqcMGTTZw
MBIh3a1rxj/MpGl2kYM1jld/bRznqLXmrVS7grfRQ3cEUfnt2FpvkDl+aRMHpZi/dWqnY4ikPadl
P29L9JsQZtyPuFsG49wnPuW/HwaoPhQuD00V78ch/ZqU4R+Xh4cCl/OgzuadldiKj1Hny6RjE+hR
h6FcTl20G35Etb7PFB5HL9uKVJobiE0Pg2f9KUOcQ6PePZRj9rPJUC13LdzDlJowxyp22CfvgaLd
qdTEvLjjNm5dwJNqE23Qld/QFjx60/g11+Sr6EnA3JTbwhjGV0fgjlaK8DXsjM9t33zSDKIt08QZ
of+p8foHoUpzIyqwf4ydb7OzgE/FDYoN29Jsj44R3ht25xxqw37tpNfvFKm+9pZ3F1rxSxrnG0sx
t5Ww7lPd+zYX83fsVh9Mb/wpmuQuVBt6R870Ky3rYRNN82OeG+y7dK/OxV4Ji6c+bZ54jl510By+
MOVB6HO0aVT9i5075PXcwINY8hDUaYyp3hgISmllQRW7SbAc17ZGRGkKA8WxGf+kuBnzTxLLzMmX
yhof57L/5MXtO1V4zc9HeQ9AgJQGaxinT+wgjvKXvmuJZez71MFxMmo3SusBM3LfXAjQgGFfvKVC
XuuURgvX3sxpLv3Sealt8as29I3e1Me4nyhJDNScOoOUPKFT00YbLR2fZKdSX6ybILOTFSCWtkBA
TnvBEEZA1BnoA56JTIcJFPsBYdJDF3nGTUIF+E+c9C+dJAKxU92G6Jxod1NOLhkjm/dY9gN1b2Lg
lcb7ef+bO1tXDXjqlgbs5wSq0vRGbFFscQ/JBO1pO1qxyLjqJ3u1/71Aa05nDGdLW4DvMGZPmf54
V7U1VVv3UKi0jHfcIdmT0GHHsTFozuGlZeCqDVE4+uFFuqaReHnaO7HaErrhP24HCXHlf+dKmZCy
+L8DfWujCbJ8n3/QM5OD3whXhXOILYk9Ti/nvgr0uJf1Sv//gjOFCTKYmoANkAvK8glstJ/In9Wx
9Q6KiI0xgMDr3ZMEtF/VPJfDY4lB2WNF8/uLPng4FUBymD1/Ru72m2tk2FLZFC1w7mhKCM5J0iso
QHvmWxn31WdNibGAka6Bq7EVZSTF7Vwk3Dwqhl2bXG0oHFxHM5wDUpbJQM/VYegv4OyPn00xjKbK
s4qutGFOu8SO8G+JEvEeknIBqmlXjsuFXaqhys7ysEwe5JiPw41NX0tdjUO8x2PvboqNkABHx8dr
ZVpnkDQDZRG2AvQT6McM9XEco4qnrlUxyWyUOJMRVR5p6ttcqdoUps3YGr6Fuc6vgSeUB9ULs/fr
n/UcgYc0+oKVRPEAOMjpHqmgK9aRxx5xsA1AGpgyX6el8RYknr65PtQFMApAIlS9oA6AIT7VUwHf
EJVqzlB0xYpXt6OVuO963cL4nILIuEHutiHxbMrqaZzxvfDLTtS/r/+Gc9QP03VhLUC7ZsaniuZV
B1IBxjCpUzPn27iz7uZePuBCYlV7RNCMlV10piHDTmU80I3oIuvwME92rcaqUYfhslMy4QF00eqN
IpB38wahbxxJJbdsvF1jz/4cmj/DZPgaWRPx3GegZY/WoJhrCryX1hvqCpch2F8N9tHH/ZZPRW8l
aq4fXNlXgAaiYif6YgiKJtNXJn/hCCHWBwEb1L+BWcTpUFEVRSYALJTMLKXazFrvUANNGXflorv0
tDGAC+wfmtMiMv5xUvijl67XGfD0dDr+mzZ3MOWTRVa2N+gZZxUWm7mW6HdJXSqoJGJoLJAew0k6
Dn+7ZV+u0VTP7yoAyPwLzSdko9FL/fh7almleofWzQF1T28vm3x6BYZu0nnWtHssQOTz9V19vqiM
B64VxV80Us8ksKn2mVlYEjlHDc1rJR6nW3D546Y2Snt3fajzA8RQ4AIXxC5U11MILeWdWVHswTmQ
KzSPEqOT3ZB38w+zIyTPZlpMkWIVX64Peul7LuRinYuDeZ6eWmzZda13W+dgpXW2F40unxppUNfG
7mmjmRh3/PfxAGB5KN1w/zPgx/UbS48SLNCcQ66Zz3mk1X+M0lO/0E3F+GeqnWrlZrzwURea9iJO
CtUTOOLH8WpOJdabrnuw23j8XCdtoe71MVM+t54T/4nTUMu2kWan++vTvDQsYy7qfDAhNO8Emmy1
VHX7UnMOnY6fr1X3FcelMjdqMzo+PhPVIeq9eHt90PNXwFpCMtTQXIyXzuCPWDubMTkZa6nGG9WB
eiDpN24nXTd9J28fkPyiARphH4h638rYFydsuhriVous2OmjrqDXPRaF6iD9xD3gUYEKcsWuDnj1
YAxZg0ssZLM24fNrkOYZyGyk8zy8F06jUI1qzpiTs9/0PLWp7/ZaFtgdVjArGNqL43C14wnCF3bV
JdL4J64MU1DMM/jBG1PLB4CN3RwaG/oza/P5K2n4Iaw2uNTgV1mUsyAYnN7rjdBmNQfgc0xqEB1+
qDVYCVv4wz9FSj++elOit1Av6zLfATIDW2NPELepCIfpwSzMMtypOryTwBzC8p0SavqSxC0NKtr3
OW3aTGr3djcVf/BFjL53hhhhGWlK+cPx5tEitsQI3pgG/BHtKXttrW5892q4S9uuURQDHBcZou+q
WUzNUw6hfRPSFVW/5XrsGNuG2wJ/MfT0lYBosv4ZAleofcPNJjvAN8ml5WHOsgUb06kl4I8J9VG1
MJosEEqp3CfNMIH6CVPKdQYwto2N19/DHKJ1Dr6UfwiFJRa6Gz0wRBaWDnZeuYHryr3TZVm0GMdm
3zMl1ABvzRU2rnEde+C3JjfOAnhyfbPFumJqAlPkKnKvUWx+buxhflYHFpRWskA4AkwlkL2W8Nzz
YW1pX8coKe5tZS67zRjOIBJFXVO6JTsFVHX9+J5z0QwT7qcHmthyLRX9kY/bzIjS0DAhfh4Kx+o2
3TgZmxwR2lezSZ8GtbXB5HAzG2ghAKJ0I2xTwQz899+guqg5w8bEVhAcyMffUNiDoeSuiI6epICY
jtW4a/Fo2RRqN2/sNh12TaLX246C4EGZcu2tSqJu5Uecvbm4GkJR4/Yk4Tg/BRLWOo1hCnl9XMwP
laQHYxRZ+uKo9NSvz/fsylw+uYqmP/RtsDynag9WH8aYjkNLj2wIxG5lm1uEEAxKszhtCgAOt1Vh
Jdu0VNV9Po/hykz/isF+PPCmttyaGjh5R9Wsk+cpoUpFt8hVDpnpAMWOjRaf+6T52kTRUaFjVG0c
+DMvo97grV1VpVGRQwgPkLhRal+KtDMx0VLqCFh30QAacpLQ8Sky02opqoToLJxQe/Khbds0Q/pR
/+o6rfGWhZrs/IKQTV15by+sHZuHkBRpPh2LiOXv/1yVQ4/pjsadcqgJ3O/JPaavrTFY+6pQp5Un
5+xWZu2IlzgyPHfLAn4cCp2nFnLgGB74fsrN2FXN7VBhHLCyRpeGwbr1r48HLNvTokof1iDoIoo7
RGDpVzPJeoPmdFjlK+NcSFdhfZOJ2/DDzpXkijjpionY6EDAEt3gdur5CAIox8HtpztzmhF6T9Jm
m/YeqNTrp+Ds8TZMGIsO6t8AcxbvhY9f0nIr3eq0Lj3qrpzu45DyeWYjdBQiPfppFGWKasO0VkO5
cPSgaMDCISyBJXjKqwIuRGFV8ZKjUoSh2CBGQl2kqunCBcYwV/GNPhrg4OY+Tf6oAKc630El49f1
mV+6c+FtUbYD/UCIeVokKIti1OHExkfVaTg60lKa13iQVBZdXVR6QF0ZKTpbSbQ/th6GaHtRYVYf
vHIY/mtkbGABgViGhqQQZ+eUqBP2bZePvYiPoQkIDkAwvWOADAer8toHUXfRChn4wqJTfKFgCGEG
qtlp8DTVah96xDDHsOrTnV6Jp0ZBp3rqEeBzs1jsS9VKVmikF8dEahKpN+oUZy4QY6zg5qF40bFM
Tc3PPEvu6KRZaM0W0x1QvvRWoLiwcsdfGhTp079JAGn56ZOmAzLGDILuam2q868mTeI/mVXRkxxt
I/ppZPOEUV8f52tR44WrkAcMhhfSVwg2nnprqK3sgRMjqQ+CWlM2lnCzfEOFLbnvAYauXR/nmTr7
B4EFJAcwBIOgttxj/9y8Tmui2zjETFPRmwPGfMo+o3O2dZduWRh1w5aP3tyksfuaee3PokInwBxo
Ilw/UReuS3wBEYaD5MpGPj1QDerhhlsrMTZwSvzLaiNzB3Y4PFwf5eK5BZtHVreUQLieP852bKcG
m58E/7zYBJ+Om2T75M1lvC3meQa9ZtR/rBhoRN6oA/TIuNoOZtWtlGHOkmc+uYGmBboLPN5Qzz7+
iJBwyKEqEh/po8kdlVmMTWDxwInASe119NzP12f9V2z2Y7hAlgOpF/I+RGJ8aT4OaNSRaomwzY/g
z8G9FqhKPEVNF/3GkDHLaIg50x2JruM8FLYW7bMO5PikR1CMbSwFfmJ6AqrPiVIb7zWzj6yNVjru
uEthaD0YMyoHmyospnaHWyW9bVkm2Ftcn8L5YSSyJeZZdoa7xLkfZ6DW7tgZI14M6I1Baa2NjC4Y
fn0QlLPuwRqm+K41othZeeHOzyJ0WgvhS/JFj2LsacEsK+2kUPL8CL+7eikQkQtiu+keQtVcczw9
PwDohpH1/602oOpwMhRAh0pMQ5sei9mLbqt6KrZxnKzVpS6NQua1KOUwo7M4K1PbiJvUTI6t10w3
uJVgRltYa0Ldl0ZZCqy4R0LmdE/fiE4ZMbcj6zyGxWjcDjmBZ46c08v1PXF+jKy/9TXuSod76zT8
mJRkqkeDPeHmbnzr0Cm+yVQLorA2qS95rY8re/DSZuCdJdrm0KJxe7IHu1TaiS5EcrT1st7jg6vs
QwUHGbVw2u31qV3a7pxVLCfw4SS0OhnKrLIam1YlOc42oNa9O0bFU9jK8aumR8pf9GjWbQW+InJz
feALF+Ry0IjrXHUJ6U4zC5TbKlADvD5lbpOW5z0KKsDqTZiiBh8cC4CnVPX0RyE6+IlpJlY+8oX3
iPyYU8B64k579pXdEhw/spDJsWozynq1bLyHemjj27lyFPDgk/oj4c06QBOP0BRGrdTdoFfgfZd0
M8z99c9xHmwiqbQIyiDVDG33VA2hVlBZKSUtLmoF4dbM2qeqapTtVEEJbOokgedmVttEs4p7qYbx
yjvxVwv25N5e/GeoWbMYhNkn26BxuiJOe8U9xG3Y7pJa1/Frq7EDLCaMogRgWzi3WVBHcxpIWczb
Iotl4Mq4CGytlxunrnAxldP0EHbRCK51rFeW68JGpXG86LVgKEUF8eTWEp7TVcYA5MEikLgd0jq6
adIhvykxUw1UpMZAw1fqyqpcOPgQoTjxVGgZ/VSaPomkTp1LuodKNZq7ycpgm6RjHFA6HgM8lcVK
bHJhkkvAy7mgwEaJ7WSSoVnaYMfpPIalF915VqJtZkXPdm6sO7vRjRUQPHze61vPWFjnJ4tPTgf+
gWBBPzc7wFcHEmXvhQetT8tPYTWKdgPlkaJ+bc3yzlIKewq63NaHDXj76GveuCbQNSpR9K61mfBp
7h8o53btgqUAUA7gybSDKEPm2R/b3kx3AsRQ/Wa2efPbof0G6RSAuwXYONUXnq7h+WM8hz9Vabnf
VHjZflm29Ogwc/TdyZULO9DuV66+ZU+fTBvnQiI03G1QLj01b8YGdhAU/aJjm4XDjeiN5iibGkFt
7IEfr3/iy0ORUhB1LnXvkzjMpoVAnKcoB7AW0d715umbEDK6ndxWrKzmhS20hC20aDDdpoPhfoxf
8KqNHcyrlIMu03QzVjM6jqzNJ71tn3HboDKICcPK2bx0TLi2KAguVr8og34cEzxhFim80YdqpIK/
7xTDfkpGAE/0lRPPd4GnuStDXnj4QZEsIBIyCnoYxschq8xIUAGkjFP2GVhAo5f6/WSG2ZpA5IWV
4zJG9QrgASI1p2E88MWukxAvD1PnomlJBNICshPenarLaSVnuPAGGItxJxp07EpSpI9zKse0oh1f
KAdFcyWFhdDJ0TjJ1dbctGNtvNhVmv8R8Mm+9CiJwJsZILesHIoLS0lzfEmN6NIj7nzyXXEKbb1e
m0mATbwQE5uqCvKRs09N2gWsXa/ZQ52Pt+gT/98lHp6su/z9n6TQm9tEioZHeIBMsOnVot167txu
HUsWWwnJZ6WocHE8nnzeOeZ4lhGZs2p0SqURdQhFp+HO3VJZevFAEDdtNbCJK3H9+XFkfnjIkHHa
ICDc5e//zg9FBru28c4cewmfBum2fT+P06vnNd1zkdEmaFvjP6s0UpjGkhaoF1UFB83Nj4PSpHRA
Fqb50VZ6+SUuwtrvZtfcpbECOf761Xbpgy7Wf1Qy6UCffVCbl7BqI8lYTveWJK53j0orlDS3T/Y9
1qEr+1M7P5D0H2A1gmBY0AWnfTwt9hTHEGSYWLjkbxMybm99mUEysRolerD1jOjfzrwByH6o5mKr
xrO4L2MUabew2+PvQzdXIiiUuJX0B6LyzoXQMK4Etxc+ygLyImAAKUb9/uQk4+NWejp8oWNWAM3u
smTeoC2LBIpKryscx+b5Py8CURsHdmkAcgkvH+2fXRbb9TRDac+OJcGM42sGBUJkB1h8WY3KD0gd
q8q5yzvy8fX0CBa5qABKOYj3nEyxAHSWNQrr0JVOs+E5dzYd/wU+t234M6HxElhJFB08t9F/X5/s
+TXJyAuwDTwYVfW/LYt/J5vT7VT1XFARVfS3VuDnqWXSeZSxQHobRHJ/mxjdcN/UXCe+SkS7Zop2
/vgwKv4N3JFLknaqrT7jbgJPKBVHV8mKvZEp2WOGF/L+v89zabaRBC5l99MESQ8bmK12lR89r353
Nf6Tbw5T+7mlkvDTkxYBuN1H9qNXyVndK17RreziS9NczJLIr+mWgLP4uKty6UTQMAbsnadBe9dy
Bw0rY0i7tRz0wpEG2Legwyh84C52cl2h9V9jkYTpYyacbq/PXvks6uazMffhf47DkO0EQIh/AV7C
wG4+zigN+0ZAMcZNuFL1W4RKqDYhk9RuZxFlX64vn6ZfOCE4OVLQWcphFPA/Dmb0YTRqU08WP4Nb
r4mrIeGGbfGQkHE/j+hA3gz8yHuuH2SP+raBcDFlSeBF8CDcvkhXwotLy+lR9wTvZ9LBOX1qU0pC
lhtSkZRum+7NOm0hJDjJ0/VpX1pMgk/e9OWMntU9S8Dy1CNHHlgatfhPNMWXkQbVUctFuNaHvXDN
YhNnA7AAkET6fPK4khXlo6Aux9tTYXmqZcWumSlsVcpQbbISIsj1uV34gnQNl/a3ysc6C45kLiw1
okNwjD29ee6SWrvFn3rNa2j51Sc3K7UsStM0Ddk5p+dezGqXtrTyjlUPbSON6bNgwOpsQK/kgWXM
1U8uIH1lc1xYtkU+8G8lZBFGO1EmiwZyIC/y0iPC/9MiyGeZgdUW0W8LPfg1b91LM6TkQiOJ2Z1X
IFNdxrnUjfTYJiq8a8g234wMQEOSzGKbdJgqSRmuvBqX9grrxsWN5DEX2skEIdfGTYEjzXHMjG9W
ooR3c1uKh7jR8xtZmd5/RbrTruRtogq+qNoR/X08/FPuhZqYwsWVvkm/RqAh4O0Utcg317cklbIL
28UEabh06PEHPIWZOm3tUHGnNxrPtqJtPGFsRRK+WS0qVrBQAjL5pgrcSs3vNJ1Yc5u6mHj2Pcy6
TRPiNbCB5FsvWIZufg2hS037Kc7rh0wtyTESmSa/UyJklHUmyfs64CjzXkeG8lMj/QDZqQPcMRKn
fQXGXn7TMs0aglqopthkk5cqW6RYUf7KKtuD9dhbFtx0qzAhmEaV8jJTgK9QFXSM3nc8wAaIXOX8
e8QeOjOIixLtKVRrsdsd0zTvNspkzK/jUMjfsA3BDZSZhQ5C1VtZ7xcWVH6/acq03uIomT3lWdfe
EAWRuLlj6H2VfZfDuQo9XcDO7pwosN0efn5VC2f2ecu9o8Kr+14h7rg032JpPxSY8GbBqMfTfefq
lROUSe7ArkUIU9nQ0UPVRIrORdcXkRILTlQ1zbeVsZiJGq3wDmM4OcgXeTUglAkz1ft0Nt1ATauF
Yqlq7c7oUqjhLU4TMOC61PmpxWn3Xhq54gYNvugOhAVreErMcVIC3oz5S6PktHmFaffPoOk6ikPY
AyIy0LeftbCA6ay4Y/VKWmF8izGWw6FPRFYR4KnYf59KtUaIGCy24pcSG8mNV8Dg8QtSl28WDLI0
GKfEeufutO6dxa4BMyL7NlVBoDhZnn+2BAqAmyyvEpRNjFnxwYqru25ox3mbOBqtmWIaZ+tQh25m
+EhX9zvKA6EeKFjPfMGnpm7gpOIYAzl5cL/iI2SmyFD0w3e1H1QIpOB3H4YU/a1dM1IFD7Qcy1ZY
hX2fB6bZDl9KMbZ/zFyVWiAopfGAS8tD58PO2nupIzIFmTJmw6StmsudXoYa7OREEzXqJcC0fHXS
2mTfMSaOMfzML4OSdJ/cWRm/AeKwsePS5KbOcyjrSVbBwB+J9tDQK/RHpJ3KmxBRmd9G2jlF0NdK
e6tKCJG+Zs8mWpm2RNFsyOdHLltUj5xuhNDdi6GiqGzSnMhsu3n0okH91o9ahZm4AQ3ErFvxGYwa
K67paU00oqPltLMrbA99FNCWoo2meD9wP8cfM4uYBMTqYkRZio5qUNh99Y6MRDEHYedMbyB/4zEQ
bghHDgaSk/tpkZRf616rx+c5M+UEj8xCLhbef3Vj5I58Z1shauhEwvk9tzgZb5yiscvbcu4gcXtV
MbQ+jf/xl4qU3HMKD7fY64kKsXQ2ox6Fq95MDmmHDUOQxpId1zhVX3/hwuh+mXPtvSR9Pzl+muQe
qqVVPkR+ZEdxeNtg5/hD4rv0CsRhzLZDqKUmRh9a+83UuSB8xGnkoyINGT51JqizYJCisrfG2CPO
0ZUKUndtLaY1EPel15C3AlFdqr6LL/fJ7W1OVWRlWnpUzMZ9Smswi8GsFtW3qLGRtLx+hZ8NtjwV
IGoQdyed4Rr/OBg/oWqHUIqjFSs6Aoh1XCrIAJnaH6pPhbq9PtrZc8FoNg1anl1ee+tUTx6qDurx
OFQf9dITflP1UeSnsdHvlSFDnIr6T9Bbbb7JMV7ZCoE/3fXxz2IoxuetQgUVKDCMzpPZNpyIiMI5
eSMmw4e26+LPgkRrf32Us9d+GQXnHhJw+mdnSEVHCQW4tEocjXyo97B8h43k7kMTSXZ3ZZSka9wK
49IqkhIS7zPsAvr9uIqIZxNRlwgcO1o73C0VmE+ogtvvc5j22AQVitfeFoM3toEFL63xHeFZdxhx
Wua2nA3x1NqxiSwGT8miUTh8Q+ZMSfeS3fEGqjV57IZ5FD4Fn9gIwhFfOV+jYYXCyhTPn+tYxA8I
8IgO9cGRydHj/24bSry3JaocuZ6CnZlpqguvk6+pC9N8a3dt/G63Y/s0idy7u/79L6wyZoqsG7EW
HbbTVbZ0cOv2QI6Oy+moUshTXCMwSwSqr49z4au7GhpdSxli6SWepKgR/agSLnd+jM1E7igFyE3p
JsWXrCr6FWjQeb+QPQUKDeF80mGVavDHFW5at8DNaIliLBzKc0W392qMLG6OAuIWdTcBr1dDk0Gx
2XHYgW5nR0YPBLbjyse9MGl4AiTkCwh3sYH/+ENquKR5qFniKMqiifxGbSaIw0ltfJfoTDcrB/Ys
WGfaHlhXOkPUtPjKH0dzRlMBh5QUR4rf2QZPGKSDu5rgJ8mtwJLgpQejWCsLX5iiq5KrLmkWnBb7
ZIpt1gPsnfLiyOOfIsBJuBQDSax9bkpnd30PXVpYWq8LgEBfoLan3xOjROxGvV4cC9HD9o/QUHJn
aqYR13ZQZADF5YhiYp06fodYLmY+Az3ARiMAW/klF741RS2a0ihvw2Y67TciOTxhhsXKhpCmX9K5
/4bOLlIRNeIu6pRSYeugb0Ot2E3Y06CvMo8cK8krGHuJeQMUOL8VqIffCMgdOEoA4nK0sl3ZEWel
P3zJ2HUu9Rrsks/IXaMYIY3nGt+r8qoj4oao2+Zdf0N6MWz1abY2iWF4wdDU2Uq2c+n7YKqN7jzd
Ec7Acu3/U/qrM32MaEeIY+2W8sHLSCxcL7QDqWbmTp3E8NYa1coVc+EpocRJgUojuzpH8Qoef0Ud
aooMDWZAsazVNJjrofrs1aX6Ojca/JmVbbDkoh8qAHxgqve0DUAOU1JfPsM/0xxMs2tD1ciPvSUD
z64RA0xt/FK7rvuS1mhfUoc30e2Nxs2ksFGbBjXt67/hr5fftd9w0ke0CzODgKQjsRk18SPObdAa
bCeOD3yKCCXG0BR7bEDVJ4hR5QNascYnTcePeJfNtplREHYLdBTUsHg3Mft57kurMHzAaDL/rWeI
5W3lOLpmMEP++VE2o+lCOxXluyxz5yaJPPNZDJmrkq0N+mOrRIbmawmKcFsujcZE/UUfnGAWXv27
6PqwC0pdVrc6GhjJ0zwV6dErRmEeB/TGxfcybkFxINGIUWotPDrTJAL3JIq5vQfK1XxyoxBNsNDg
XveHrMAFuAUPcDDrMP/eodGLh3uutGWg933xfbAQsEKZYpE6plPWeb6H0gmirV0Zx2iFZOp305po
ZmWjGT23uBFtV5bmwu5YNN2pK9o0Pk/vRoVTnZlmRLmUYM3HsKC4MWtz3DlWO7xeH+rSSbeoKdDc
wYgZT92PG7EbsgG0h54eVVnPQQreY5eK1tN8Ncy0Azzsel+09Z0Z192K0cSlB4Dc31iKexyE0wjc
leGIaBD1qKTR7RsnT6IpUGPDpRtpZmtE7EtHnBjcxtWSi4Vi7cdp6rmReYlK+0QPkbiIEuSxGi//
1Y6d2PWkX1+uf9VLcyOU4C11DQ2M3PL3f463o80JjMcxOzrwv5+7MFdoZQz6pmnseOXCvDgU1xYx
sIoTwGk7t+gkfvMhM1usKm6wx8hf+6HTAjNbU1y4NBJzWtwkiZHOCl5Skt0kTURXZnDHu9qRrh9J
x70ZomZYeX/OK+tLfXmRTyA/W3yXT9YL8arGnfARO5ThImqDVmTYyGyXd/YtbiDuA0pW1U6hqPUa
OkN7X6ajFeSV5aG+2Xsr0cNfx5MPF+XyYxbsNk1sAt7TNzt2i17vqQsfiaGyT9FoyJ8RaJsvRuFM
Ym+2LgKhyVwYIwWNxq63UWmaGhCZDhk4kRnov+e5iyIF0RXUyySp3Aer8Mz33HRzasxhw/sf98hl
zw5KgggXUyHYlK3VqX6m2OKnlsEmu2vafkZKCmyYRtypZG8K8gKU2tI+/jRbkcPFZs5OuG3DDKnL
oirCe8oUqFjnaRRtRCs1NNGWAh+FGr14zas0eUB6XBobNIq090rTOhWpRuQt8bStZ/oZ0SAbfq6j
WIEiFH5f5PX4S/SRGeK+mCu52BnSdcMga5BR8GfcB0TAbb8oxKNOBJUi0r07UGno3l0/X+fMe8p7
oJAXXMECKThtvw5FI1G9AcU/dwinlr3+SZ+UvdD6IK2UjbTk73CwvgsKcBiqoVoL8+m2c0qk09P+
1Wm9m+u/R1/248kWsRZMBy0KG2HF02IwdFjRtNA0jlZRPGQD6AaiJV6KPWaW9x4a8b495g/gBDYo
6YjA6uJtiC43Qq58Jdu+6/LkGY8wFL1UdOQqo7trMC5om1lbCN+ImeRqvTW95mYwyxiF9MJ3HfFi
m9Hb9YmcwwT5sIBt8BNdNCPO0joUtdLccvLo6M76W14Yt5FJLdWsNABePVYtwAFjq/6Wji5Yh6kc
H+vGPEQEun5C18QpOwIZzQ4MsYZpvrjkcJ9c2+UiB0V5kpxBwnQqG21nuOmEBn5t9kr7J8prVBXi
iv+JD3MRNaQxb6Jy51Zj8aJ1ttffpHBAX5B0m9wAzWQD3CcSkSirqyR5K9vy7JUBqIw3Ga2jhc+i
n+bEo1RQOKI0f0il6yRbM6+yB8rhc7fzhiZGH7weVtqd5xjb5W6CqAh3nscbBtHHl0ZHJtYB0Bkd
x4RQQS7+ZIlr7aouxkZJ7Z70Nk6DMiWlg2T4s6RrsvL+nMM12DEANmFLkitQkjlJ5Ojgj7VbpxCG
Tet3rcVPhpgeJrV6FU18P2dNH+iNczNG1h5Z9oNhSmSZPf1YadQzDM6o5679orOYhl9Ep5Png/sa
HsjJN9HcsDOjGRpblpZwFuNBHe9swVPlm0juAyDwQu9oNTGicIiio61mNdbDTKVJQwTMyb8nzZSi
zJLO1q0+uM64VGhL/ejYM8lj3em4oXQTNdaVo3eWE/CzXcocfEPoJGQ/H5cSZNiYCSR4sWFE0zMO
N4MnwQmbmzhF6arqhnzrjOpvNDKNXZ5M1uH6+Bc2L5m4s+gFIMagnuLERaY0ZtTpdAG6rriRplHr
Pj63w1uncGB45iqxVng4G3IBodlgfRyKXMinnIRJvZ5WM7R9++BZ4w9bMaajFQ4hXiNj96QZxVon
7bwM4IDU4X7mXqOOd9a5dpoG4SqhWYe55oFCHbo336LFdozukW69u4CKFOh2Ihv9eqIGvo14ct9G
2fTNrodJtQrKvhTnwDHh+BiUeSinnYTfiTHN/+PsPHclRbZu+0RIePOX9Ln93uX/oLL4AAITwNPf
QX3SVe/MVKbqdKuPuqXuQwJBmLXmHJNJlHdeK489KSuocNfWILKXeZ4GGULQWQoTJoerfZka+rPO
kfhLMqYBaGLQFuYm9qCirWXgdPPKEilQS6SY3qfal+KlrDOXM52y5k9wmAe5Flo9/uqNPp/Wg6w8
scdpbUOW76BpsXrSkwr1Sva7PoDLvKvQFH/HAKyTPawpX60iLR4xOqmAqaZxenKGut5os9e0z2fw
cjMGdhCBbvwhrsY+3ZaB0ExswUb3Ae9tfqfHA+fGOkKjEY5Kti9DUln9sZU6EVOa0UCpVZkNETKq
J3dvdsOIDNxMy3SLBrnT12kwuvIe0lBWP5MOqz7B1Yu/zyVhGAn4VbWyRhH8QbXZWCRZwFxfDN6E
fHeGIEQKQU+wm7wauXvq9AFNiGiaP8jC1X4KQ43VOmllNu1H0n/2WYlPb2NqRvkYSQ4JqzrqCXXT
y1SB4R5mgDdRLg2xHpwRtnSaO+rH3Es2VIS5E3s1Bt1hsttIhAStjc6WkOH4kVpu/tUs8jQKY9Uz
/ko6oeVmbjRcUHnpjl8Fehhzlc9N44Tsiqk8AgnKjpALlODuLU2tIdgGuFJq08eManr9Z71a8i10
lRdlqFPUysKyoMS0MqdxrNdmh0otDObA5O+Dvn3w9dqeIYUSM7HkYWQfrk8i9tk+aJnBUOAA9KBE
bp3UFBy8DcXQKXvhAxqfJzsLcIRbTfvPuhDOxXy/rLU2+iVWwPdz5UwRXZ9NAvMk7f0VFGSCuZep
g3j3EaH5WL1ev6+zs89SHtVxOaG8YnZ2Tr5TSg90Ijobb0LViw957vBqjSxwNnESdJt/vxYXY4qC
HOYA4Xh/b2Zm1x7teUi4VTQ9jjT77m19igIiyVygnP9+sWU2xBRAif0MThPUWqKlNbw6xSnmZaQV
/hnmxuyBWaw50Fy/2NnCzFOkZUD1k5MdYsaTFU7WUSfdWvloBtG/HGzTxmCAzs3d53OafbOQRUXh
xKzBJsaWzf761f8uoO826VyeXToHB5dELRzA7x+sNmXSoyHuH8oC7MRGaT4HKiQDyRer7sxmbcd+
kqx94BY8A014O80vkfROmqzjDdKaaDOCcvxDoE4GT9GP3GcjntoxNKIuKYhMKeXv67/47GviB+OJ
Z6DbHsvjKfTFF2xpRxUHh9z1q0diktuvQW6LG2/l0thmNVy6k3QN2QO8fyxROQo7KFz/MAVTjZfA
IL2FJnvHQc+7Ff98aQQgz8P1vZRikIm9v9YgDC1OnMknMSzXf+ODjj5UtrQ/dE5Pi91ilwwyf4KQ
tuQB/LMDkwMNdkU25vjgUNKY7y8uG7QlxQSptctwgazaKc69VU/9kdgFJzVvNgwvvD5cPphImasu
TIZDY8SeDJR30FAg3pmSU/UPCvjus8iUTqeh0WPQ6HrU73Wji9x1ZFP/CpuW2uiAlKSkwl6TkQr3
1m1dvSJBUYpRW5mao++l2w6kaVAu1+9tauUHcKPwcSCwdh9SwMuIJqRG7S7tArJJXIe8JXgb3WMP
qf4gndlLqYINbs0q6LLDjaAcf9DZitSsKk75sSnb0lgJHcvq5vqYvrDn4xsEhEWlfdn2nRwXYE/W
pXJFcHD92Se8eSo37EGMu9marRUnc7H7H67Ha7cwSjuLsO/9S4etYkcOFNeD9OCQhMIrVHysA4vF
Fd2ddMOqySmwX7/o2ZtfappgmnxAGsw1ZxL2jN5vUOJdmV1PfNcQ9gLGLXI2Z/9+HcwcVKUWmNlZ
2SHXBRFnrQd/JG6MdRQNxZMwh/TGyeBsguBuaNMh9mS3vhTk3j9CE7GOwIGrHTpVUxP2te6OdGw3
9FxSxa/f0Pkpn2txM3yo7NNNUGLvr1WnQwFLhsUhiWLnNUXjgFOMgHUVdh4g0IN0oflTRx1JAGIy
7rP7Oob6XBpt/NEHIT9sDSQVi5yGvZzWYwWoV9d/4oWnQVeWLTsrBd7/U79QH4go7wS06dmI5VHY
U7LrKr+7b0ZtuLFiXbwUXVlGLkckVpj3D8OAWJupUsRH0i/LR0qeRAwkWrTziZ668eCXte/d2ghd
0aEMD0jA85kil4n7PxVrORREFo49pjIsFdvRGYDQ27N5lBT7NmxFy3UB0vtfWwDLy7YwzFHrBfxy
uquaJ1i6IjDZCUiSekKNXs/EOeB58Flr//mtLWQrSiVICRavzvv743DbcbRepp0oJYS8iLV7qyUu
ThNgxq5f6sLHT313+foxBvEsT7YZJZEHkVGo4KBbA4ijqaiBXAugBup/uCcayQ4sAWy9ZwYNqSK/
FX4WHabcS+6soI84yRHgWSRDckOQcLZuI1wCCccEsNAheWnvH18yODpU9jwiYye37hNlVvcBssdN
XWQaFVatIJGt7FfIDsmouv44z0tcDE22Cygy0Ngjgz25tteOSe5rngbXzx2PfVDXm9agpK2qsnke
Da0khCuljJ3XdYQgMfPUfvA66/f1n3HxA/HxSqBpYnayT9TFplez60+YBEcUIpuKYBAw5/LX0Et9
35uTdSyHqfl4/ZrLoDz7KP9zzZNCFme6kQAyAp71PG++RK0cNj4TW46oCyvB9WtdvD9eL1+JaZwL
E2Rr1wSikCEkxKy2Rpro64LMEBhEM1KmQqrQsvJod/2il26Qiilb3MUWYp4edbJUC5LIouYEuJcA
ghEdFf0D9YTgUr8xgs/rlAyj/wMxc/gIqLq8H8KWQtpjtR31rUK5h0Fj8tZKizA7ZQUDYbTD0vbv
stj6ousd0lD0xPBNdKXLu6m0yi3l8mfCVN/QIanX1C+TG+P84rOgZkyJe6Fgnw5zzbXLJNMi1nKH
DEHwJ7S8vbn6ZM3xv9fSl2exuM+pV7MxOi01Ntqcx05dIAl3ovmAfivajfSAfBBPaw11K9C/SN+Y
vfzWy8ZZI3jzHyU9yFBISenIoRKIIqh9uT4aLg3Bv4ACoGIcRk4JCcFcDoGF7vxAuhFBnpr7Wrtp
tLUkNpPEielOdfEtw8eFiY0qELIFdmlU0U+r12juxlqbdO0AByHeUOxdMofi9I4WAe1oaOh/2oLU
GzuX8p99qixG1BJgcLPsAqR9Px69uh3LMWBCabWx2U+DNaNvMdNNPcdw/2ql3/jAzzbevHN2wWgu
FxXdGQekqVvhYTpOjrLNyi8F8qvXfCA8ZFUgj25DrJPwqq+/0AsrIYd8WBdoJnUDV8b7WwTllo9U
/uJjlnTRtAnsvog2gdHfIvpeGDiYaUwDlDsdwbNPR4w+KZ31SNOq7MyPnre0eojlRn/fyKMREUlk
9HV54+YurUvvrrrc/X+2TE4Tl30PxfRIeLj5RGBQt/L0pHzpp9ggBgvsdjBaKKjhw3qbRpO/gUH9
DwcNyim4NBdu3LmuIcEgxSgy4mNeuO0U6jprk8pS98v1F3lh7OA3ZmGgQMCh5nS+GHqvlLbkMlJl
RM35KLnXdV+TgSpVu+5Nw79xwQsjB+0XxBpYJcsG8fTj0Bxtmi04pCjM2od2SuInIp5utTz+ugFP
Flh4igix+JMjunOywCYdIubc1OkpJoZM0NQq46dFtDHhhFWCpRdMlfzoYiQXYZpl+S/PKMz7wVI4
3koTvO0SoEFtPOm7UMW2tiNvgTBVxaIRrTo9ngCPEXqZQNF16oQQmrk14Ltin1i7s0W+vCW0T7LP
DOKoyaZqCtJGhaS9RDSd/aXQ7eJrkuv4B+LlqBHo+GLDjqKrzSTt3tSNnz9z+ujsj8FKwDw9I8SQ
nRGZJGcmxxm59iczN4x+Gw/0Fm/s+v+e4c6eOqY+kN+wJM4+19LIpyGi9HPoJwTcuy5SAG+Zs3A0
T45oJjSYtaPue4/Dzs520oV2SYwQqS9G5KGFG4rx82AaDe6OTFrzjT3J+WTCA0CdiQqY1hSVg/ef
dRtl1WhpENVS343uSXNrdgRjNK9j4LmhRvjoKsis8kYf98LiT3VCp+mOlP08uQDcehGhT6VKYWvG
XgWE5YV9MeR35OqZH65/zBevxXqzEJnQfZ2WQWlHR5rl8PjZSfdHFSXGY9YM2T7AE3GjcnA+pDi4
slemdM70BGLn/bN0OCorA8fVgeTIadu5BR9BMKc3bmh5I6fjier1QtRYmmins9NUu2rGlRIdtCat
noq4bVZ6l9af5aDBnklEvaYhEy/p9VOo6d0tv8P5gCECDh0bCw/k1LN2c+flg18O8AUJutBCK/V/
NA0J8LPlrdM8xatPHOn6+is87xviBASWv9R8PJfa/fKb/rP2GLXuxJPOxGUX7rw3wQagToQ6qJVo
T0rLJIcTjBUGRQUI3SSkciSqPs0+RqbIX6//lvPhxLTxl/eOjI916OR7oUvnoMNqk+M4mG+InrRv
yDydEHfNLbHD+YOmlsZ3CZ98We9OS4dCDIMVD3F6dLxKpwdGl8IoRbWGb4/ZrCG9LmpRZV6/vfOl
jy3ygmWl8AXb8mxwdU1h1TlKo34iL6+tZbdxx+6TWc9ynTnBeOuYsiw57wfzciACfcFQpit8KuiI
nTnNeYHpMfdN7dEx+3kvzTzYsFcrVm3WZxvyfhp4iXb7CPNBW2suSXyyJET7328ccysrMCJNYBwn
326RDqpvaL8eMwi1x0rMxi6mYQV+ofHDjgjoG37aS+OINgTWC6gtqELN90Na5IiF3dZOjnnXfLHN
yngpECSsCCVsbuy8L11p2bmxVeTPMzuWNAK3t0jwPKIJ0TZ62/Q7NEs29UN5S515PgFyNyQDUAJm
13QmHZTxXA/VAALPsIfqdxejqwwTwk1vCeIufRqYApZ5aIFCnR6kO044ZTHi/O/mRO1tgeU5Y+Nx
TymoIfGRRGNM5/3b9RFy8aK8KXafXPVM+eMXqqi7zEqOAVSYzex29apPPH0VaLO4A23WbbM5dW8s
KZe+R8aHwSeCyso5JSfOI0TBYAigJY/KfcoxDpZho090RMTMudX28hvj8sIrNBY7ED599BRnDN1U
eFGmZBUfS60TR9Kj5Rap/D8LlP+2lTEfLF1mNh/LmP3PhO73s1Qe1Qfc+Uuis1d2VrZnHleU9UGv
Z5TWnLy98SwvfAj0Ynl7S6WSrtzyrP9zUVFUU2skiP08mfxGrVF+T6tFnYiQ/p/3N/R7+LoXisMF
FKR0tTab2AMfTVG422H01YNOlwr2XevcOJf97eiczKDMIawS2Gwc6yzBAlJZGs9BChLXLFoyQIKJ
1I9Rc8mvHMZgQM7lDdmrD92T9M42fkuVLf+QUgyegHVc/zGpyv9dVXP2IeXZNWE0JhHp1W2C11h6
xhtb5/mbVi1SXdzU1q86qXEOlLZH0DXOCLfbVQ7SkZVyjUL7aURp4K1tVvMe8caiUtF7mq0I+vPy
p8QU0RftiEEeKjWZZxhU+q2AfShXcgAUuEJfHtchYRCJs+qGWszhmIosAJcZq08ysZvtoA8dG2c9
n+9K3yC38fpHfqFuBg8DTAVJR2RnsTa9HyTseLOhHWnZFnneWRvBPUwYBfAFr0cQv85SHYOPWkSN
3oWYm0fiWiO2J3vdr6dtnQUIhwnAdf8MIDDvfRwPeMDbMr0lRLxAJl4KOUuJYzk6npVyBm+MZj+H
idXCLP8KQ6fZaVmR63hS6umXoUAccEorSX8XpRZlK9oh1m976LR7bW7cO5ha2L/iNrF+xHqejiEY
eFJA/bkkq9YztR9D6xXGF/KLe58AT0vcOsufb2MXfQI17oWibZ8VhPrMceapSMujBHP57NQASOY0
KKcw0jS0cF6eOsQoRKoiOjPqXIFDpZe3mtYXqhrsOQzUO5jyaMmcng6KOs5Kf9HyEtKW7ojXapFU
dy5WuSZd0fUzD7nV6itL6vPakESmtkS/3JgtzqfcpdaA0Bc4Djuu01JtMIrCg9yVH9NOVTGpwwK1
EoNv/H59bF+8zjJNmAxrTien89+ANN7WIVzFAAyOk5XbT4ai3nn9KucrFnfjLwlmOj5zFsr3HxA9
vD7vcyhPRhypVdA1w67ujS4MrLLbegTB3Dhfn4vRl0omiEh4jNSR6US9vyCVfFkWJhHkhZb1ch3T
+GLCWLpRa3MkdDycbU/eFWaTi0Me69YXQwXWuM5Uph/6Si5dRlPXiH+JTNU+4iTWYWNr2P5Dry4N
ewX4of5earp2PziB4EMxS0FUtUh/Rp0+H41JZT6pp3N3T5Vifpv0rnzu4tGbbzzY89otx3QOP/gF
0R+D63p/nx4+JULME+y6QaoeOjeznl2/Nb94buI+l8rLf2us1vT85+zfD7ZLhWBpihnUCXjY7y/d
uoPmTYmGn0jO9WNSI3+O+6m5sfW4cIP/B5cyF8zfWUWmIMkILjkvshL+9EmiHF63gan5WDCV1m0Y
SVG0Vo0yeD9Ze4tOdr69Q3O0lG/ZHiwi1ZMtSUVcSkk0QXbMHaO3DskQ0+ubAGQ8iz6eql1KFCRm
Ehnf6gNc+CyXrEq40Th2zzUAA7zPCAQFyG/VsnhEBYKWVZEii7uxVbh0hwuOjD0Xjgc2QO/fIgXc
2R1LducSbMjrUFR/InPs+WAIvREorkYHgtb1yeCCwOGv15r4OY5WgINOnupECsScB5JrNmm+JehI
P9gjrsTEyfV13vrFSihHgmCe5s0g77SkWremGaJ9+KOZKvpYOkAOrv+m820gPwnBIbVWHsYZyN2z
edr16AADNWITkxqRPNm2HXB1Io2f41vAzAujGjUDB9ylcY3s8OTbKSkZydT22cEXxUNJQ2hj0ubc
yr5sw8mv4wfO2LBRHHt//TYvrK9cF4cc+wP+93Q8l7FFVGfAAZONtr8jNUzf4UXVV1nv5ZBj4mAV
k2nF1obecjXq/97f4ykD/QLKgQ7pDKFbAULSirEgbKYD/S+kZjz1tfMnM1vvxvu8sOBQ8FmMUVgg
+IpOhrU7uKOV9lN2NDoV7dA7ZZs6KPV9NjfVxurqW3kbF6+Hh5TAYyANVIPef0ZJAa7ctQFvuU0a
PJZt/A2RNS0QeCPPdnyTE35pekCG8P8vd1Io6GQDeM5nXrKGuPvcuEtIMfSqw/XRcj5KqTAh8uGv
v0GRJzeVc+YLsH4D3LQ8cihtrbRVSASa3jNqGuOlHwu9D2UbxZ+LPiDm+/rlz2+Sy7N4M/WyG2O2
eP9MfepcpHK5+dHSh9455JFvwsgOBvfWHHj+VXChpeTPi1vcSydfY58kpOay9Tmyo6ZZNjIzaQ1p
0Eu3YVW0VJCZgHOTLocT3eetzG8M1gvdgOUHUPFhGUVYcdrqqT160S18i2Mphnpbukm89khR3BmT
KdcWZf8w1is/BDzabv2iJ2KkztRhYZMTstc5q4iJ/d8naTbBf/MS6Cly7D/9ghLN0JOhYohFzuSF
ciBT90GLrMDfidhtj/j3/Ndec4xHa7jP2JtsNGvonvsgd7427mxuulG+klfo3qi4nM/U/C5rSS1i
cJw7m/xBCWnOWXacTDW7q8Ecx+8WR57fwjDFy/UReOkD4HsmsxSdAJvXkw8Aj5unp0meHR3VFfHG
6WPjJc/7uNtjmcju1OxLd6NHs0VDxM701+tXvzT+lxWSDQAbAey378e/Mw9qIOaPO80dW24mrKU2
aiM/vlku4P/ofbUAuxPoHlrxbCHPKnTjiNFGQlI/Kp04MGIq2/hDkHfgoK7f0MXHyQ4NXb+3wMZP
1n3Ru1EVd5JJOdP9QwbSSoZBNAzYTpqqAvAQdb+s0abtU6X9jclkeVin9/gXo0kVkw/t9GGqrq7G
pAUgOJckw9eQ9sPBm8Qad0kS+lYF2K3u1f9yUTL90NxalA1OVwU9QRHQ12ZydAv4bA1E32NgVP1L
EtVP5G1Ud3qlvl9/xpc+j0XmSwVmIUKdijkaj5ihOnVZ4X0hwUyWYPyIYL8z0ugWpfrSpSiZLeVW
zC4oit6PT7utUsfNUVPgY4qJ+Y6tgwTmt29FMtw4z108kiNZBCCGm5HC+MlsBJfdzgVxdEezSdBS
ZFF30ILS3xtz/yFIBO7s5Z9oXDYPhI8ina2r9kYy3KVVAhEw6jeeKgviyU/IO2VlekXVVbRDae8H
bM5Pdu0rscPonTh3tRdV6lB40prCRthjE4omuNlpu/DQF3YOVdgFeHB2IonnybVlzvsFQt4/NCX2
ZK2ElNhkg7G5PpQuzD8UKpl8TBDryP2Wz/k/pVE96OMqnSEWO7JzPowdjQKfXuyNq1yYFGgN0GCi
4Mu0cHpSB8kKXou3e7TdxP8IY8TfDKWwV3qMgwt1CaJ9s+ju+vZmiPmF+0O8TC8N2zB2jFM5Y5UD
zy0mjq3k0KVy3VJz6h+H2MvEjdF74Z1xIXYxC89kiTh8/yCtqlV9AVXmGGh2/0dvMM25duU/+eP4
7foru3Qlwj54YqzYgCpOloy+iaK0xiJ1zF1DHIwsUvsSYtrWvh1VYy7br9MZFR2MQ4UZVTHNwfd3
pYu4IwiN7yGv4aassygfhA4OQ/b5Vroi++zqynTRopPsuOuYCuVe5lp1VB2bmjR374AjwuG0PweG
5n8bp06LV5m98Bb5yfVvWyUeTgyNjc9alblzj2NTF7sGB6t3o+F4YW3gREQVg5GA6+z0y+6zgmzp
iYE+Oxmk2KBIgofUjzJ/RYXaejbqOHkGxNHdYiCfva2lpYL4BjMIDDk+6/dPsPP6wY4Tl6xAK/J2
xSiavUhqeexUekvmczbWuRTlMBZ3NpqEE55cCnrbaAHRoaVaVdYfIJ3KB6I7pbdSHqmPng6L5Urw
ZZbZiVAI+6SgWFtTZQWEPh9xwRZ3OgA+bdWTqfAtgbaZs5GNnCfKVoiVEawBeALmqtY6z+EVdXd3
iGu/eCkVVeCVGWUQXSF3WgeTHefLlJfOvZ0mxdcsSY2IrW/byBDDq3oQcRys7Uj1T9iEMcWCf6Rm
0PXVC4wi2IAgHu2PwEyn17HK5L7DeXUw4lTBF6xqNANVk0zioeh0rUeoZFef2JABTE9L0/7eeI3+
u+uq7C6Kk9Ja5QmqrFVL8svBdDHQ8R+0xl3pxCJDvhTroMoWJb/uymHbtoas14NN4t/GiwJh7qGZ
dNYq6OWsr5mynX49mjH1yKoz02DBspZ+mOdTftfXUo83iUl+90pOvfZFjimWJrvEu+N3ZJcRm+nv
ur6r6rU/BZwRPCuz3wyRTrAycq+418gIV6Fb+IGkHZFrb82UYWlLIhAMxuzjvo2tAbCGiCvvc5r0
8xe3UtGrZszuL8eT/e/ULCdQnbbm8Z3W3bwZ57iMN5qepYRLKPh1q1l58tHMSvUUVaP9IGmUlERk
zRZda1aMeu81win3AT5qfGZJ0xnrqUk61kZ66xZbMGsc+N5LV9vPSCOzvatF3iNp8ua0k/Uw/rRc
5cZ4rPPijzP65XfVVvFrnybpHWiJ+aU3UishPd30dsBrHQdI2lAYKLZHuMlaq4nfExbjYA0JF2P3
1BXOV2ua5oeiyVBXibYAzingedkI1vo7sgmbj45ZmM868if9LoqyxAGLNVOqSkaaZ0VbtbTLY/oG
m95J8wYF/lj1YZYPnbkBXIwgyzfq6U9a5sWbHhXyFt/+rNDA58Xeeek24+GnY/p+zjAnupi57iXA
SXwL3o2y9LtxFt5LUwWfekQj6+sryrnMht0WVY1F9kil92x9tvHIR7wOYGMzPk/Hi/X7OEImi1Q5
fjFa16Qf7Ih9MAOn/qs7yjLn12iPZpiV8a2k7rM92PJjWHSoGS469tOyjtVkEYQf4PduUlZreGbj
tuut+F4rXOqHLR3M5gnNmMzWeirVvPK8sf3XxYKfQEkCQyp/0DY52QaKvicSjZjoYyfktC0BJSOG
0dJdkIBeMorui1kwd11/Ced9PS7KK+eGbbrHZw4+DLCWO3L8Pyr1DUD1H9VEeWhrcmuIVRxZKyfJ
WlBsPV5+Ua2sIn510jTYZf2LY5MjiisyiSp7BxFEbXDtDHt2Cfpj0+nRjU3yeSmDX4rajYUURg3r
2smuAKtWA9kjy49I+POdLdP8wFQjNn03zgfThM3SNPK3XcXfjLzIV+TaeVvTUu2mnWx95xLqtbv+
7IyzDSa/CAA/3Sda4nw5Jy+M6n3dui1JA4lQerqeKH9+HCxJjwRG8E9i3ro4hOMgmo+yKZN520hT
fqah4MRhbvmCeEAAD8HGZsPzjWCl6iu1MsDiXmPkWhgU6czkPSZTcuPseGHFNtkQwxJAl4uw+2Qr
5yUZtVIrJW9cxcWjFdfNh0pU3v7607n0cBZaE6FtDGrG9PvpBD9c12ZdAoFulPk6KRIV2oWZb6zM
T1dUcfI7XBTgx1Nj1D5ev/SlG6Q0u6SUMJexB3p/6bTQBAlg4Kfn1FQbjKnxKsIMf7h+FY4KF6bM
xbflsMFCxWac6kp6CcXWa7CQjzqJYpu6qjLnQc2jse0qPJNAuzRjo5QBnkz1VR0qran9MBWTOBC2
Ez92k914+yk1Se/UlSzWosiMXW5501YEQb5tUkscxnokUtJU9munzJxQwbIpfmi11n9Nc639pM+V
+xoBpBDfyxzDGoFCUQbPPnPrL5oTNN/KVPoxbpex/Epks3jMmIqRUTPdgIcs7La8s5MY4wmJs52/
8p3R0YifSo3nWYe5HCW19jxFPVmFWO8gsLfkMoVBVhqvrVuMH/oODWjYz6ZxJOa3siGYRyVcEj/z
tvQrszFsI3O+l3QdNsjO8295VXofs7yLnL0Youp1RhH+7HZG9tR0ln2k8pa8uhgodrXZYIile+N+
r7NKS1YkR0aveUrOoOsE2oM9Sffg1GqBo3lRtMeVpq8MbJXjFgeM6MN66iz5GpgluOEgsfRXl4jW
r0WWAiagxNG2a07kSUrd086rN7szS++pUIaX79qZosbW5NY2VmqpJxlHuljrU61nIUgdrf5WxkE1
reokK+C+ISYw6dMmgG8rI2jfepLotn6Vtb+HBpjx1E9zBcdA1C9pr+cf6oq1dSXTEqmf74kGrYEz
DvZmtMTkvA1+XKuVHZMTvbHYnKi32hXajyqbh/qDZs1RGWZ4nqtVYQcIF3iaZb8pesD0mxwzz4/J
AC+wGuuEWOxA+VYIYGHgZfamfKMk2KqH3gaKcs8JytV/BcRNCYHlTeN6YeSPgZsdzIp4PME22fhL
+3RLGD5EgtBVFz0Elsccpa5a5Aqp3FflEBu7ziNqAGtx87OGp/ItsCP/rXE0IquJwUteU6cysG80
fr6ZC792Vo3nx6T5DMF0pPsJcM2IXa0IzRa3SaipbDhq5AUPHNXNyWHEC1+FVSbyh7o1higkq0we
CvwAaWj3evOtbvsoCaXZ10+im1M91Kq8/8rsgujdsLTuCNO6/Ybqsf4oJt3NV2bau5spiEH8VQPa
8JAPZx43U6asp9KWzpe5U35B8mOfJ6QCTOkUmkR2HZIgSn7ZMSGRK0z+cGhkQtTDB9zo8k3U0nrT
zXyOHzpzyPdTEuWPZaXFn2TbGW0oleNWq7F0m3qVEPj1wRuG5q5ug/LNGdZN3uVfhd+Ve/qIRb4z
Efxpayvokq+EHJhre4qjj8FgesfE1DE65JGwj3MjjLumjnO1i0j22AIZrPdl19s/iGpKu2fsDhks
zigZrdUE5/GhFUX3oumgY0IuXH+rVNG47Gk184+llxW1NjF/KbspoXVYZevYNpPdEM3ORyuq/W3h
st/viGXC2Msaxtm8IUJksvoVztQaSrkoMPbZzcYXRrMtAHs9+osizQAzHupmU6xlmcdf0qH9JGXd
LURSo9okwTAKzlEluIao++T7abdBVh2F7cTZZiDaKhzrrtgWJKq+Igyjy2ZU5qrpZnUU0xStAp14
8aB374CtZBt/rA3oEwIWW9QH2c/ESYdNBXWl3g623n1Ako83pCHhbm1Kw1iIX+qAPRsPXt6ILQYS
fb/AGzLyHLwxpMbQQf1xGgeC7lwsC1bqpfuqTnDGjm4EtGYUfEEKHRGZIFWgH2p74F8ziWAlAgPA
0V72S6NlMlxlb5Q/usdFHUSaoB6QsSKHj0kGyRQrc2SELmy9fl/Pym5Wauj85zm15im0PYKd17qP
fAY0dfGcFBPaRb/k0BT2PeVDtutuDbXKRplvMbeC6hO5dtdh8PiS9G1J+aSvxF5MWYDHY3atX9lY
demqc/Tgl5Hq3T1+bfMeEy6c2oKic6hXGuefwuri72ya9QcrHvt9WVUGWxqHWS+ZBpeseYOqNzv2
kYdk+mX06Mg6PTiJKA6OgTegB8+Ieh75+NNEpQy6Yt5Vd2mT641YN6aWRmvTcUa5ajl9Ih5M4vkX
CSVVsBJmZ99raV7IP17R+u0aYx0lSdFi33lmtFfDToo8dlfEVvVvlZcENtAgbDYvWQaS6mcbdSp4
CNJ29MJmnEoSsa24GVdUy/L+rsgV/36FKJR1hVVAhdJQibuqDCJx9jnHwGRrO5rtvY1DWqehB7e8
ZlgBDj1AvfCKLcXNftgEuT79yVvPQK+Ods9A/WZ45YH/qHERlBNKspuTvNTC2Y3cXxU5vG+YcNKO
DaCm5aHhF+7XqEpksyVTJiKTQwXOgHEUJ/Ku0Rutfgz4oGK4aZH81EjfrI4JlSS1qdxSDjvNdor6
4OpDW3xMTZHhUWAVOUZNWWHroTvMONQJvXsMSgJu1sPg5gLR91jySVhTG6xJ0S0C3hIGoXU8TZkZ
2mIRJw0R/VdwKpRmw6lxWmeHZnPq1241mpUMAWp5cmvizYjvxeQnn2O4YRQ/5uyPjCEBh3na1D+x
m6qfbjPW/cEfCRoMlSl9fRtpy54iQgfH6bkjiO+uiFqqfa2FAn41x3Pf33ea4Y4sN8qXodF5Hmmt
uYNGbqib8ffgufK7k+hiO1poVI9plBriruRBGYfBqZvuaFTj/DaCcVHU+VwVrVyj0b8Fk2ZVL6kp
A4MjDSeGnYbeXq2mOInLjdH7we9K2MXvIoGQG+piHJi7LN9qQ8MZ2ctrgTv6W+w9ObwvyNVf/h9H
57XcuA2F4SfiDHu5JaliW27rvjecLV4SBAtIsOLp8yk3mUw2iS2JAs75qwkDi/oPhr3fGN3o9m5X
p6HMBqDATm3Rb0eMIknmGzXIdG3LASXKEkQ/rHZHSEmNTZDC7cchC1dMw6RnHPD2ZLE8cYBoKkUu
Os+lg7Kp/lWWlneoS6zv1kTQSQHEyZDO+DL/dWMQtwdvEYAfS6+9B2K9AVCmekVhSeV46aQaqvln
YDf8e3JS8T/hd9UtbMhquAeY1zIkvzVGlrmSf5NBc55GTtcgiNSCRLepDtvj9UvZH5KkHh4lX5u7
PSloZirdegTNmpLuMtpzd6Iw1ftj680+BPsIZOCW14qF0Lfq7zIU/VtkrKnN5KrdJrVUPw+Zj9uh
z4fIcEaNfmH+dpGWzF1D6X5gohbnOCodEKdO+unSLEuZV3bR3hNaYl6XPnHuXVEpBvwtoGXHCtbF
yangcYeDQXetCIDrsLOgheoe+XHLjbf6/UnWrqXoIZ7lhBO640ImTH28nb1mfoNYKZ7HaXJf0H8t
74T2kOgGR3DTWtbOuaENLuJQUeglbXTXB7FWTfvdulFJCbcjC5k13dT86ENlXVbGkJ8Ar8mYCU4f
dFZYL+TNOrY1rUJA7cfrsvvFaY8agBybt25p2BDn0r4bqRq8qJjoIrpnReUfl0QxRNjeuCdpR20Q
esHKKp3zPHTrRQx1rHLgm2LO/KbGrFo0PQi9kPOeGhDnCSyxZdLcqJAMiBQeu53RcRDBwfWm7UGW
SfM410NyRx9R+9kVwrPyqWktNLsdOrnMdcv5sSumIk511zE+FFO8ntE7he8h/8VDMybEC0SdtZ4x
auHbDOct+j0SV3sbEMd8aMhFuVlt4guzODTqNtCFeayahOiZkrvsnIhrp9kQTeGhX4jmTL24Yror
h45yhlp58ujyXNj0Ww3WY6ur/Wl2dkN9S7B0zyD87Uu1LFyy4cYOvu+TTTdPYBUm94SzfwTaqh59
l7LRmeh8lRkdrMe4tuUN+Vz9rQSYLI8w8SQZ1i6h7MhthiWjTD7scgdQ8V6jtbqPrSV5k6URc0ZO
pH+eyKplWI5c9agW5QJ3xoP3HKCb4SLuiPon2GX9zcTvGBbekTf0yi6maujKpyWgA4wKAttC6D01
5qqbD637OiwM/Rh4jmmdMZK2W/itBih62ni6+yL0L6JyAT6CqOK6s6P54ifr8M6RlJBkOQ0sGmGi
zHImlL0+lZ20P1aHeOkzP86QEetaND6pVXYpsu39QAPBdgjixv0VWMjG017jyQ+SRl2Rz2Z8hHP0
Jzq0+/5Gwp+5GedqRWSBxK5b240ejysHaJVhFCFgkxLx5rHuoMBTPc7epV+XJCQ5WPkPKojlHesf
gwmWPnlZZhGSsVjo9mJZK7qTZTPj1+jMPguu3OJco6a5Sfa4v1SJ0zyNIiawW7A07UBv1bbllYfp
JmX7kFM6DnUNrD1IDkB37frUmLZ+ikUdEO7jbX9rxeNFdOc4XFh4xV0wW1FJE0NPL4qKGflSyw04
eqPSq9pDQXSjm4trQGywuv7A+4zCJxOtjZWgcQxFci0Jke+Dlt65o4D7PhJD9CT6RPzypXJ+NsG1
lszIyjsQIg4CvgXFY7+SyzuS83MOlhr+qZw4sA7zru3HKli9PmUiYnXFRIG3HlaCFGZi+qbnSkn7
sjXLRhGapYIfGuPOyYR28dA2k2VSkmk65kwx13+X3rYO06gJj3bYPSpT718TUfU31QbvNF5Dfe+L
cg+/NfXS77O90cFGfKfNJEW/3utKAsu3ZET4chcdvnv1Lng/lRBPTGjd354uwy9/8Kp7UVjzT4QH
TBeFnxS3fAMWmW6cwD2QVl1+1c6A/2vu1hLp3x5cuzZ8/VLM5XKoeVde977mDQpaqxrT1iisf/VY
BDfTHrjvgdDiM2rrqExBHcTIYKY9c33f7fUYzG1/u2nHXLB9yW+NVmbInLUs2zTpYtaiwbJ4mHYe
1QuJdNMjuvT1Zioc6xGvNPs5caamPhglyj7dCSPdb4ZZuOUBjeTa3rEGN0s+VTqMc5ytnvuytagC
7twm2nnWfMhDC4j6pphUF57WcHJ/O8Rm1I+R3y3lqWo5pFKDjSK82einS/IlskT3bx9xoZDaHgqG
nG7pu9y0JmgO0uWl366Nbbk0xjXd+j+pRaLoFC+/umikPAz2PLazuRlslTt2u/9qunBJcsuXXJe2
tnpq+QZ/RjTFQKLzpqscdSAbrv4YnA2ZoDeW9XSa2lGii2+1JzMI6e078BbbOi9V070PHL997i/b
fnEmS5l80b695Sti7yXXmFD6o7BM3ByrzThxvqGT7Y5TjWLiEI6kfV+hCtkfRKda91DRqOTnbsfI
+0DJjXqOjdeSyAoAbeezJsD0TuK52e6cQvveiXEa53KDKn7KkfFvFzTBzqc9e4pukG22s94Pl4jX
aSI3Y+Co78l05XDwYHraQ9jOa3PA5N5/0GJTimdMQzrI5qS0wQW8bdS3kKxFeSR9YOvO62LHQAdk
4WxpRaRZkUWxtbqnQkYMiEro/TtpSbJ4KvzRfp9m4eWuIDLER7D3udjGJLA8Ytug4kwtz7U/k1I9
TMSFHVlhez8FxoviO3632cnkbNOK3nF/gS24imw6P2HFPbg9+QYcs2K2zqvrbCGTqd71jVZLMHzQ
xRcPfiqHSMSnPaJz9YlMBNs9Em7g7+8LKCBegwlVzL3AnlDfkZOHl70MHNlmPPixdbRxDP8NAKei
U4Xkj9ZAIrvae9lbPY8NFIMhe9tTda6SePi5EvvGLtLMA4ernPvopqm3YDs0Q8wcG9gbfQVmB4rJ
SGxuPfqXJ6ohJOO1zlDaXgsnQ1vE99U2skAQ9yvDY1sxSJ/MTlRcWo5yvAucsWjuV9ubvv15Z/90
DItF2pOSG2U2lh877/o4GW7JKo3QZI5Ts921aF6GPywGhTp33bb7lykqxjWral+gOigKkzw1kV2/
gKSr7qBdTXAQaqK6PITCY2br52rZjjyz3ptVTF5A92njd8B3vqmPgy+t8rRCQCom5FhUx5lIYMJ3
5qiZj3Vfcb1XSbVxMaB2wqKkrJioPAYgmVZrtO1n33hz8taadRDXe3ezTwzdnX9vqrHVxwIxQZT3
C8nBNx7FZ5I7ffXdJwAuh9IBZoQy92dndNkvymp6Ute2nnPMi20OHfr1LQePwkYCChR9DYUo58uO
hbqHiNqZSQBi9/CVyiqIspB6sepeSR77g494sztU4ULGxhBEVFw6s+lENna9ac+TZ+0//Zkg1jdI
+zI6hoOr5NlC8Tvc8TT4TZasChtmsNmKRlavIlqNQ8jtDjjxINQT5KzFMx1aLV3DxJItd7qJdXP0
+1UuD0FbuuFpCAVlwGJDR5nOmgaLzE2KLiTGrNu50EfZOCfNnekfi65ZvQO/XixT0qHiK2QidZNW
MdxwWq9EAx0ksdzLW4js61k41NieLC6ZT8pLzfAAQTzb//gwxiDbBW19N8s21+ENVlV/PuxBvIk8
Gs3E11M1rNNx4SJZM7VDICWpx4u+A3MYy2yAeeEiIx6aRtCgnkze2kbPJ4g62znWFoM4s6TTEWAU
WCBVScn5chB2FSWnhGUVoXtXzMwHDhMlUoHKw8e31bvMrVUORTZQk7k9D23RFalrNTYNIDgN7UPj
Ri2CRGEX9m9LFv3Mo1jv7fxWNvSUnZoB088dyZBDsoJCBY75VRIxRJCKvzRyuyX8GV+ds3vxp6S8
1E2VqC3vkz6R8DOEXebFbD57G/URljrbUeEk2ehN3ZotDbqswyp8AlqN2rby5CUiHl43ThZzHpC9
sq+z98gbQAd60AKuZHUWgWjpwq1WyKKCMdOOx8BjeJ+L/pnnQq2H2i3a8nGcweSjm6W1ym7INNV3
zAbGigmbRrqAtzi0M7KB+zbMCoYBEIc5iluRcQNHVrYYX/1SCVx4RpZ80ac+6GaXhXVEMHtvlz6Y
eEuvVaUAd1MKf13n4PTsgee+xyae2vu8LWcvmMq7XoI3HbFVOgCs9STiO/yb3ZiGw7IXf2x+JqBy
ldSoJlJrchNtpSx8NMynJP5N5dEDUaUWxO1msooHUaoDMHSxf9Ga26ob6SRM5LouqF+BzdAQHXHd
CouP1SzLuaMPdzzUpbtNp6h3YfJ0MFNwwFNco7kmE71kJRSm+FtfZZCZvax6egnXLnAOvgUe+9b1
lmNd+ycllI2sW8wyVdmsIsxsZyitNtPuUNuHUsaT96WksxU5rAhIk9p4hv/6lDD3Z29wWQAX6pLn
WxHMZrtt10ojqCYrmLV2GzTlviTXynzqBUsWt7IonuEHxvLWBj199+XcHgfjD+Ej9g2azAs0R9bZ
7tywJdcXQUGb8vCq+uQIAoc/1mIKxifAhFDfy9kVG8I+r1tu0FLs13ovd433hQLAvfP/7TuJXDmF
WLZEHAfQ/2uuWrgZvpSRS27tZvRhcrahylzeO15GQpz+KZlr3/pTlM0SYdJC1JXc9ptop0s5DPN2
VzVqj44rFvd/1u7wshvZeXuYkcYCi4IbQL6y11veTTjMdnJjyRG/LyDYLAmla3iQfgb0HHw7u7UM
tz6RMvpQ2kNfHG2mwp+WJdAfydUjRHunKLA5x0S4qdvZFBayoHJdxCFskqXM1oKQ8a9xVQWnZ+T3
8rktCbXPN7MMRPGiGeMG7Hw3tLgObT19y8YnmqysDSigLaZguIzSRnAipqj6M+4KumpSfDqnTWxS
XOIFG8rFaftFoQGu1v0Uxap6kH69jScKYiErQIChC7AfqPggkkQtR1/ZZXgMySyZYejY5iE0pPNN
b3ylDzAygXf0qAx5jGcXafq2bNF8mlTSjV+FnZTWiUx4bZOSarzfqIo8QREymZjnWvZm+ELpFHM6
zZZX9G9LLNY9r4d6sB9iSbbIOdiYXu4kcXDBZfXKZLov0KBML64p5+YVXeqyIYAqrUeeyeVpdxsA
e0bapn1WcVXLXIwqdNOx10WfTcSt1Yfa3/R0HKj9/VbXJmhOPJKMWnA0ypeXXAVt3BBOA2REbwJP
XppIE+03baWmLSd11doOekJ+z4GoN5Elg1cbYC6jE7SG5SJyC5kNapyk0N4tUeR79OTuak4yx/j+
H8omHbZHs1ATga6EccmG+qpybSZnOe866McHVEFjceAxJ2Kga4bIurMK0TR3G/Xq68m1/K7lEYaL
yEZ7MSJf4nHrMlO7gYhT6sTL6dDWG3xLw/fijoRyl4ifsfWXSzcYp6OoPmiKXBpTlQdUMmELwmtI
x6qqa6ECsfozgqWaGMjD4Ay1BLOLqinH2LiVj3Xs1duhjCkWBwZooTCmiI8o36vO/0U3vEYoa29W
eVBcvA4l3O2KTdrihf1ek7WMqTn2eqaVWq5DbjN+wTkvDO6HQrtq/dnTpVnnuomS9YCSgchZ9je5
07/QQ/cFbtih5nLt7n2LCUbPr3sladEVs9yl5ykdWJFC77EcwmaF67IpP0zC9QkJ9Bv1KjzEftQ2
YRZjme4yW42Jnw/dHom/wpSi+YfS1hG/99BcKUg+kM5+lqofO2qZwwlcExmZDO9HNdjriexDRE6O
6l2Vqd5HxxZPCN6OMDxGHorF7ddTH1tFQAkT2YqpO0d3KDj38TdAOhx60PUznBTW3zJ329bVNxFu
OIpmVB8y3ssukDfoLi2Ab35lkMpaV59qqTwkXlSSsLkStkBZjgj/SvCQ6h6kLkyyWHE9oi7bm56u
kCGCevfsKTmGrY5UXg6wuBfbqYGIJtHOzXsCVtHf9KqbPtFqJfsXqVelc9hZicJ77IahOnm25gnv
SXB+H6b/AzgjZAWg9TuHiVWnlNvH/mmnNwtoZnD3+aAAs6xbada2eNn48piTnsrIumcn8Lfz0Jm9
um2ErchlI99q2g+RQzVa1nWlF70yFDplLiK7tL56JJtJJuM+bB79BY3xed6hFOdsLSPa0IJIFFSa
YTQzMWK30OvfSl221pe7yfiDlbd+ZSiMXqdN0UihCT6kjyPENQZsZgJxj44Gu3DixUVyakhrqdmK
ba4sgt/3M6seXILli/1+0CaMmTYD7882Jd5EoTx1XFknEsiAkOHDfWrhEb7nxltYtZegPiyh46l0
DhF7PLcLZ+8XVxlJmbSMjrDHYFzi6A1e2x1te/b1eRmVXn8Kai9xf/imbbHqceneAT9u6tUb+rq4
W9i8p3s/GjY3TImtU+YPKV9LfJbVMIhjOHFZHhlv/fafFc17vKUguUFDYGqn1wDMRLC4/t6QHnHq
jEn9UMBM0rZAJ8CYTeQWFwfqQsOfsbY7K5ccy8PD2jWiTwtjRHNmYmpVTrD9wlDDlD6c6QWu1+NA
QMG9DMJRHUWJpiJdLD/sbkfdB1NWhxRWsrQWH0Ohhnzc9ND8U+7gmpQ9dvqui32pLz2xlMXBAsJw
H7kQbEKgo774C2cKFSbFvrZHxCo8mJogyejOcpfiJ7brH8Mwld0TxuuoP0at71UvyDu0ytci4vhS
Xq/CE5sXJPHEBj1d9bCBvpkSpDXOWHbTPWtHUh/cQDFL9ixYS4rgLWKARHUF/ip3+l3IWQ53mgCW
HRmSpi7HtuJpOUhkO7Dg9lS9zEENu7urfeuzK9JKvKBGYdCdlANi1CmgvAyrU//doGpas7YqzFPZ
duGU137ZVi+BPYw638Sw78cV2uR3TcaU4SMwtptRidPo1HOU9zVQ5dqTZUhlYGqRc/npyU6gT7f+
T0p0m9LNglqs7+5kZkrV2i561BzBnEGuQxRmGDbdG86ymcSSYespN1w4vqgQrDHUuYRkIwFWyv9E
XtTfNxTFPM/9YB/5oRhauOdDndkYSH861BmdSoBAASYW9+9oC7ZzLPTqp0FYEGngx8QJMq/HxYua
2si5UjTxL6EQjPHgKop9KLhgEoczTqaHkGb4R7kHmtovxXGcSuaoh7G32hfTrt5PjDbha9uvAVpW
Hpnuvm9bb0i9ufGXfPSugGm3DOvz7E6lPMW0KTxRetfi5PasWaVO2JRFtvZ29GT5IGcUQsa4K2an
BoZvpl1ftBytz3gQ4w3BE8sv5CR8Gju4yGdQlzwuVsDTYQe66VJv52bMlY046xTIwHqNEzsGrd7X
8GPAm/Rrs5TNzNBZ1SGATPmK2s2+w8YOc9RQg23fiK4bKDoiwEvfKASiD0Vc9xd3ilzUIZ0Uf5LC
5jtUg3x8oksqwan9knJ5pDjTkk5bwUodrmt7AV638sZJaLQ0ixB/REsDGQVlM79PNBNpmFZ+YGTW
zeRD1D71lHlUbD3TkL9FJ1rYhlfBzfmPQ8t7ny3Ok3SxR/7cVVwtAENjf4VOd9ripsWh+4btPNG3
FRuXyQTo5AM5d85HSQQB70uF5junBd76s+8CtMYOSQlNfcNUs+klGeHqmDqydQr9H+X1qwsM2Vn3
KvBMcN7/b6yiH/OBixlcd5qa+CHZbCtLqIX9waMortk9E3r9cRra+17bzYmBO/jRozjqbpmhggH9
fYLnd27LOg92Ozk4UiWPti287eEa+INawA+LfFsMJ3PgOt2ptub2eStR+nBguWfEU/xf/KlFxcHp
jaDEYiPQPHTrhrjMs1W6h5JHw3AgwDU1237TuVX1KCjO1dk4zPLSEKw/5IGu+tO+BMspMUhSShMU
TyrS+3Z2BjmeRMQ6mk2jQrvDr95lsfTHZ7IHlj+Tl+jfTrDrMK+AVad7uPuQNK0FXBZARofJ81Lw
Dh+GXRTvrgn5je16aZ733WGy5pAC366m9ZIE8wpakFjBrw4Y8NJGev5q3D653bHPgtspXTZpuHc9
K0bsPzEONt+FR+RAGtZBcQZ32JbUVI0FiavV/pPchyS6abukv6WOzPtZ+73+g+LFgF0P1+4lSfFh
SRXYothw7agT6GViW2U+TJ+fNsKpfhgz2m9rQJs2Mru5MDDRNXE57JLdlkEBgIa7a+TdynpbHoc9
KH/OyotvkO9s9tlCXWcfg9GGhkJRM7lMG63QZ6T0ugYuRSXvYZ15HJOi/YZur487rEuJasuncU2o
LjpGnecZtmb3uraNk3WejWh/TFvf21motgklvS5h7AI7k1E9WbkAwu5TJdX+1Yezc7ctNt1iwxo4
kCX6NjIx/JzUxZBX5SZfm85QycbeycvxN5+WmIB/xNw3qJ9ljOYz7VnSZ/6qi1/j2rsvsVMOtHdH
BEynPeA5jOsiITGcKiouVWxKBvtoVueCru7n3YwjnOc2f7vYPYKjFf1zyRKv8hXc/WHdi+Kz25V3
aGA6P8fAL37oIYSuIz71blV+eBn2jrd71zL6WCne3LNR1n8sPFUTajkjcW9rrocrT3X1Z3p1xoex
3vKX4TsmYREp1Ao1Z1khIrMxdPVvV4Qs2sx7bkpsO+yMVHbyp+OIZzqKxu+Vps0520xb3gjez6+O
gVnn6GJjeTJcNSXand55KGG4Q8DRqvpYaOSlc44eam4DFBaXJujXHyZU5gfGL2lO5K/LtzVsggda
kdyPxF50e7vTT3L094getm6bnFOtkdkw5zvz084zDouR7C5++pC+n6xyqp4m2BpSP2vLZiBDAL7v
LhpLDuaYni+yh+CZSwjV+yUZzOvYbuPFLqY+R8Jg/0oqLMOlT+Ccm8LZLdxjgPp+SvdqhyZslguc
mw7H02L37WlemDjGLlx/L6OOxU3vo0M5RbQbEdiuBDFAPCdTSHbe5FVHK6xMkMclo+WR7H8ylnQk
ut92E1YqWzorfh1QRLm3FvxLePDW1q+Oe9iGPE3CDiGynfGjG0VS5pxRvXUG4pvbU9zr2Mq0QAN0
W/Y4SRrAJEzqZ7nMrp1Saz7ij1dr8FZg7bnnW4oGxKUXSKQV2NjvuSiL9w3L3Es4oRVJ97nU8YUP
artUWidQl3q607ZLU3g4jEmURRtNSlnCzSKOTjO7b1XvN7dubTzEUutC2AZdiMxple9OVY5srwEz
BfCPDghY5v1gFTGOnbkFszzJco/Ch77B9Pk3WoQt3vqZ0+tRrG3YUMHXNzxFFhdPVGr3Lpk41UkZ
By2mcMafzV1Fwy+lYMULe2J5WCio2VNYaDiwOYJqFMrvz7jL7dOgkHwbH/KdOt0r49535DLJELys
4bPIXO2Mt+s+gi8WpZZoBUAtWI/HiSsySfoA2N8xEJaJc+vvMYExiZoPZFKoDCI5PDIgocmqeRde
4mrhXrd1QILBVoKqSifb3Hg9KlR4HzVQ5gOZgwFNaKgNqBlvjrjEOSf2/mudlHPbJo37V46tc2o6
p/yMyQo4z6smxo3LDb4tkPSVOpGpaAyzXI9HrLR+8pQTzLpOpjgjoR5OBktKCi/c/NBTon6Mib6+
21a4fbtWMDdQO7sAW423+kUNa73jTRvn+c3dPLS4rpiwIoVupM+WrMeUB3c8sEybPIbt4gfW1Ydv
VcmjC4HJF6Ik5I/I7cjLdU/tRO4AF6br3vbf3g5dHQD3pS7GfxLM1FznPREAZAdriuFWAOFFkipB
f5N5teCb3xcoj1fHbCjBbDt61iqqH6gsA9NDPTXkYrfVr6Tsuud95GFoGr//27ESop7hpr4dJwEh
tmhkTJs07XvPEPs7Wjvz2NbIhMkeHH4Vsb2nbVEQQ0MV31RndrINv+jDhG+xtumf7aq+AFwwzRP1
ktHJRSuSVVNLIojv4YdCILzJu1GU9onR6Q+pZqBmgxt/rSa2P31jhc8NM3GfoVF0GRX6/V9jfOeI
GJtb4yqPjlJYleRQTQjrXCab+2a0a0qpm/B14kA6gtiY44bL/UgC+l+sg+LGLvzVSkfqzIB7Sz+6
XWJrvnE2by7hqHRwFv0w32zz3gKxmJb8UdecyhHL4VHYY/E10TOxZ449D79GwsbGTDmeT85R432Z
nhLUqhbYSq7ZX/Sp2y3ug8TZ/4XDKkH4/fZrC6Lwz9TW9aMDJJ62ZTXfOz1i08Cpys/SRzQTBQjS
OPsKcuT66qZPlji1UeNgcvDGdzZn1gbSQ266Fnjq7GJy+Tfw+XAKmjXrh0jfb7V0Ds0YReSi4eLc
2sj6Y7awOk6whh8ld/UpqaP5lzNN3j3fsOIsdzCJUgzzYfCNfXEKY2NsrJfvQiv1agJvwno6evkq
i48ybr2XGKL4c629D1tDQwfYOr+QsVm/+UbGpL3D0d9z5cuzUpt0s4WLlsmw1S5i3CT8dONoh0ir
Ego/q3n7IpvvOkkAkJxLGfqvXj3bmlOQz/M4JUOSb/1+q2pLMHOQFst07p5xGravUVzoYwgmelQg
F89WX84Z2jvn7HRbEp2GZarzUPduAyVdFs111TblKaJrwLtrncUHCF31ZYWIOelurYu0ncc4G6Sa
/5f/DgMl1I0/ZnNBwFYyFvos0PSeWl+jtGLUPI3UKv7cHRrkW/wTPyD0gxe1NQHiccvhTy1MIGv4
aS0aPZKaSLSVUaJeIDNXG8q1pATIN5D/lQlPRVD9QYEaD4fRMuv73LvVE0gjQlxw0Zl/u9Mm1aZS
zzqKplvkBt0Pwl3wL+4IBvJw6cIPAlmrf+s0mehgCedK+hnJjE1gaP+PfAPrPhjZ4oiGiZCvkcm4
M88Uxd/I6mqBQPJ65BPz2/wZisR5J5YiPPgFWv+m8HqZRqbgIimmcnyYe2d4QRem/5EyIcDCa8JG
wzoeP/aiLS7bELhvq+vOAiy+h+goqdQte3cAfAn2M1FpJr9e3Q9lWf4xITkBstrHx51UpDOQs51p
D6spgjhnyaEgbQbsbgVzkJ50Q+7toMpiS0avw7a0J8GI/ITXM0aQ4G8hc6uLlE8AZ56EKGM6WcBt
FBtQ2d3OE0aDdKYU6sGux/XgV8nvGOoQBg0aGKqvGc8WuoJHHdBKZ8tllanb+NfYHN98JDuaKMl/
iKmobM4JQWzMns3ydw/LJJ2RSw+2PaKgCsSLVRfq4iTb/ggqpjO/bd9L14nv6Kpvjku9IY4DAFA4
cu97BexT7yshaoUa7wdpqjuCuqkr7qIQBQX0Bo/JJlmaTPvMBVE99tfc1QYe79IKYR9U55bcQANy
tyhc+0dksNvDWnjzmwHFunUUZgFftHp6hM0WQU7tA6qssPIB1KUXHq4olSSdtZ6eav5uSvXA27Qp
a3w1gLiXiLP92WzL/rBaUXhcZTXeaOM5rxuKXviGeLmzB3d5LL0y+NKkVAPmNGEB3DdUb3IEbjdE
yLk8R2FNPTVDTK3C4aaK0ImOXHbP0SjN0WXhcrMGLfCHg3sA/q8L0AiP0bYoMJ7a/6hW184XPIys
p3skz3G9/WFXejZxOWTeJC/7htBmhvNL0Q2aS4vt5T5BTMPV0FpZ1LrO2SP4ds7KxsvacN1obQ6G
c1yU220MJoTubXB+oLm5lU6tL10opjyeR3WynHW8Fyy32cJtkLqj/W37U8VIxqlk1mm41Ww5N749
z1nIFHs/9eUjMVtT1sXdvTfMrwUpdneBHJN7a43CnGy78aalPD37j6PzWJIbSYLoF8EMOoFrAaV1
V0teYGQ3mdBaJPD182oOe9m1mSW7qzIz3J97LBnrISoExMM8OTqPQXAEjX9qXTdWti2bYjhFntZt
ek3FQcJK5zUbpGk27HWA1b64N5ZQId7YB4nKB4ddB6XHJ5hCt/bemnGyGgdv2HmDHj4LJ03B2WYw
B3mF+1gasWW/yHfJ7QCwO7K8afY+JQvUAW3SF0l07y44QDY8zjnOSr+5I0NSq2VOcShbV51V1n+p
tOT2i40g9Xs7NIhz721Ri8AEZZ2BVzp31dCch12nszJjwC/4qSk3WNtSnADM6dXh6UcXR85TrBv8
kwZWwcJtPX/Rnb4MLE2al6nV/hmGJwmvAJOqpNPXbV5Xe74w6uRp2AdZV9nrXNZf+ozTV7d8EOTY
cAbU3otmVuqzGyno0wcKkFkTlQSOimF6swhSWQxt8ExpWGn1w81E4D7VmqAshm9VWXYoRkM/eFby
wqMTuhcFATxAMnw5UJa5s+ypcbgIPOQTYa4xJP8/b5WZlrsUxZ1QWfVKzDlfW4yOIBrtzhicz44y
TkTj7KTmWj6/ycV9ZEkz/kAxalv4XY6/yHVX4JnRytVMe6UXen1rSVeEkRVZB6XTWk6+bLhGy/TV
0CLUUDrgoEopn09/HXchDB+xDJtDgWGaoV33/H9TsbxhL32Lsh1uElE0iN1uWONxEppo5efgxq9G
bbQviDvE6KxKYwCwc5lvvTQr/hVFci34W0LH2ewwScZox552543VrBqCcSGGcZW6Q/5Sc/NvomSZ
15MuqNRxwEb2ifLTcEDWXSUzM7k7pQBGQPinIY5E4PITfI+lna+HJz/IWfK7iDUonXgMicFRQ0Bc
5WiNxIGWp9kvWv93Vw9qlzaiPKcxdgeBHwtSJPFfJzv7h55X7CybvxbOU3R1raK4NZaOs0M513Rk
otJ3OgmyjV0mv0DijTNswM2yJmdd5o5Lyy0WdoEOFhRMoUdyIRANGZx46LRNHj+H9AfV+CyHYvvc
J6YXsg7XxsJZFcunYzy+tKM9hPT//HSac6Lz9pc56rd4yvlXcpFfqcb7HjL7XLalsct7I4ZAH5a1
ow3/yE766BJiurGXmp+QQRpscJpqOw5NvomYVjbF3P+inoYE6VKQCSEEES119FLOZB6Tdpy//ZIM
kib+2JPDq9SxTE4WlZsvXss/JHWccnRtJ+ztCaAJJzOgk6M9dyliEQ9rxD06lddGpP8eGuM0xuJS
Gd5yXFhPuuEe7ghrOZLfIomvesRrRVl5qx1Y4Swz3LXI+04hn/icC1bxS/OAXvXs+XvrpxFpL74T
EBPoVIigXM34sjWsuMZrC6iKhAIi+1wNAVbmZ2v6eUAJ3y8orX9sHH1NUsnKZ8dpdyAnVqA0pe9N
K+92lhYzGVks6IbYrHd5Eu8LK8k52yJsUbDfoB7yT+5MY92aCjQK99zZdtIRe0g+tod2VnujjyMO
IY2iVYOdyEErrXPv80IG2iwDoEbnAANjhnAzyXqs81etUFf6QeKgios89ErWRLMvof8aXBsne6jv
rsqzHziiU5JU5gYm+uI2NgQTtapbyeKRlTuOJ8cAlErcKsFYJRkQm6MWaK4bP1qTJQyF/uAt94ei
iV+Ywe+W6dZb1ltZq5zW9rCDc8ERrIrvwpP9iwWe+Qro1B0Ru64z4BehBEZ3zXX6PSgUP/Z55Laa
ipoURJSHnZNma2qg44B9IflD1saHKgEzPfiSdpXw//aDYic2SQSo1eeU3QDXZisvfyYQZ9NOJaGs
2WbCHuVetJ677xxTvqEemB+mpcTejjTxUtBUf/T8sQ8Lgpyb0bPG1Zhl/5S/nKbSSteO1XbbpaOE
opoa9uF6VpnuU3+hsJd+WTpYSBo4Zot9oqZhj4Lg3pwqgnrvKozDBlHdeoZ5E8Q3jPOP2Fw+ADR4
fTR8krRKyzaOO8XXKFPExYb0w6qSvbYs3jEFb/5shdeie2AApYu2a2frh1fvFDRleio7Bs9mTHZG
DWJeNEXMMxFOFJjyEMXy287yNaPOcNJk8o/xN6W2lIxU0ef+MdGanBJ/iPc0iFpLbAHz/uZAfkXW
6nfeqmiC+gJam7vjL6NBXjaKud5EOcTTal7GctuN+t3VZ0pzBsAGC0o8SCuOJZNNFmevVt2Bg5yo
J1+40GyN+m7i3G/HaaxWaWelmBr8xUabOomWdTqnsbAqqnxqsqMsD1nxxwB8r4xrHLUfRt7MBFSa
br3Y5VQEjUrPcz51GYhZah5qfX6FO3rXC8PZGEMzrae6SEFqGU3o6xJrvx2bDr+ZpUwu0kBYg0cE
RcV0kE5Pnscgp4ZtJo9xZjWwP0xJjemQnyn8e8VmTXp9SOW32fzsrOSHagNzbWNfNGsC4DrxB/+b
beg/9TQuyGnTgfOGQ7dm/ZaRx6/4AV9V5zLgCI4hdBy8d2kmZzTrJzvo5oi4rFMSLsn5ZwIMJZ4F
BYXenkiQ8DmX6u+EHX/pR7Gg8xh1WDT+q52599LX7yyQe097R1vLoiNjaw7vhDC1FTDahkQEYlc0
FCuRZB9eXuh3J3M/ce6rICY3grMM110MGCR0c+bIBu6veoheLAG2SVQvWvEfP1wG4QdA9SDg+GH4
cF69Ib7E4Fqq4SWb/XvSAqMIANtwytFcqtZDaZh5SAnduvDGAxI31IM33bsqk7Ny+mtjRjuFvLCK
nk5INi0m00s8M2ssCZSxeVyE+R4X3bfeM5jKqPyZitg9ElaZj6X4n1DuuxWqdsN50VebOtH+0sqB
nmUPp25uhtsEn8PHI8vWKemyh4KV4D079UckzuIQWY2Dg2c8TRB9ZLalB0XXjH+UDXlEZOr4t8x0
9F/M033LjhT+rv13mcsTfx7WHZiav6YthLR4+szhpsbHkjpGWFM4tC4YWzijU+AaEEGeP2a8U230
acTNjyFqUpURy1D52Sky7NnZZUerH0WHpfKvZTv+IjVZBTJt6z1usRmOk2e+t8hlRBRke1qkfwW8
uUTQuoEaBjPg+tSC2rKvkk2CKxOAZIWi6JKo5UtpxXerVLyVnJEwdfNiNM0LsbWT13hvhpXngWPY
/coBK+Tr3WtBnCUTDek96+BKjMiOL8uwmm1YE1yOPgsiRIlT4dTitWKSXRPMhcPVrHKX+RHBg95V
8ExdGvhEP/n2DE0X9AmHSx57PYhN3+0mGWkrmwaqW+Wo5loO1bIR0k0D22chh2ePC0n9aQ6cAowv
xZVDrALYiVCn9zaG9oHLdNhX4HY/bDhtd4N0Z+aPnK2zBI7+xkV08DSSNbpVVht2zZ5o+yq2YHLv
lFIhJGISn7Se7GIKwHoYVPppyQpgeeiu0oYatSehb1LbiDhUS2PlJHYXFIb+01tRvyu1zP+aivw6
x037TnuCSbe2d+V9wsTCBRiHo8Lo1yjnxCBB+PVHBQfLzf1qjU1C2M0eiWanLvRJb57hNPNQk8U3
s6dczSUhr1LIfk+cuN7D0Yk14hM7ISuoJ9vMb0Xnyp1ZOjMDc+JdDA2ILAYFWStP9AFE8yNqELo6
mvNWJNcGqIvGCtsY1CiDsfecs1MUL3J2JorJxclPNA7FCMX4idmtGispGStjNr613amu5LLhdngz
Bv1c5IxdcVJtTD6Ia/DTJNSTcX7LPY2HASstjm6EEaaNKRtXjOmPqSpe3E7//4bGAoPFoofEJs8b
jd9xp7EMJi0fVPJ5TB4KQjol08RziWyuNZ3EFJsHrvBbNrAfsxuR9L1Yip3rLeDrqVTk0MtU/kZa
ql6tJ4rns9Z3ZU6pPLmNlu85qdxDWagoAAirQiVGL2xlnuyxbI3j4pNhmsYoZvD0p1DZPC4rO+Oa
F3611QkQHhscjU+wkX9ZinACOkDsRXAhmtZogJcDlYDhcJzH3R81zeadRZXGSpg2rdKZeRu7mbqN
slkLsbyBERhHknJPPX4yvzBd8Gmjpd3FLFXYWXnv3UtPfymFlfx1pWdu8tI2AmMY+XEKJ9qnc/rR
adryVtj4q5Y9PxhSFrCSioahOE2b1YJEiOFd78VI5nsu1BkD+2+kpRdmRkYcOiACl191qAsaHxbL
LG72aPb8D/FvyKbmSEIp2uDeTFvspOG62CBH0bPXgdKlix55gCaTMQSsVOjWohJsTosTGWY0iPDg
jMRq1vi3GebYP6RdU5vQ+uXW9ibnnPOxfPjquQmgt26+U/3y9eFG02m3Gl2tDeJhMsNuTut7MQO/
kSn1OIiFAf++WKuoSO6JO+xnwKWzo3GpQ2ix8Yv1nRxD7V+vLl4GfO+Vnyw2W7Wrb7DuGYE4IXTa
W1cRZ9pWb8dHPNi8WzOdKV3D5EygpEOzsrWLJtr2lvDrb01iezQi8KQvq7URDymBFmc85sYAV1cv
607qDLkNYUGkwaA3zE8cMX+ts0ZxP2lDTzQZVXNyRhQzEhR0ObhXp2iWL8iRK3Ek8ikUoPKmKezA
eE4Vci6p7ulq7T7o0xSUKqaVopAqSPo+AbKh2s+OWoKVDPHh2BB7XBmz+pPWcYYYxMVs00/Sgd3M
4k3DV9ymmWkFsUd1hzXy9p3NG4C3vydoX35VQhv5dtfiW2a+s0NMnu7CzO+JYCdq3G1VzTt0Tur5
0kzi7NjVheMP4bVzRJAXw163eEKlqUa8lkVKq7EcP5xqZnzNzM8OZT3I9SZfz9UzJjDkJyeKKFa0
/yTCFitAZIuvRsKpaMSFfbdpx3gbJqM5W7Rjrqvc26qW54jyozdKl/6wRfl9lt3Zn/u/VYI6Rh8S
hk4yfEQ1iVXJbPDV6M8KF3f5HK3sMfWiCcseM7iY42wzP1W4hjl5bT2F/SdVFVC7tPFaNFRPxvdh
5JUiBmYFAaS2mQuvZN9w9JUgF97N1iq2ajKLyzihHMQkcw9u2zOQobtt3MGtrq2LFer0MBq+N52B
0D+83r0TVtmnRnbT4/Rh2NqaejkHnxD21Lfn02Km/5wW5nbWoWFpB1lWZozjRGMCLSZlefOrmA9N
1pxMKKPdEnFFkO0foNSIJQX8HUgRTc5jSqI4GBb+dN3SsSkuY5WWVf+Nzarfpnq97A16he8loxde
//xbIyR5adxeHRpaIo9Ci7+ooZipB8BUBmuYqGRMv5xBR6IQxgv/XBr6lPW+2TOBgyauXwgeUkY1
DfattDwkHUhLQvx/k6K8ZXV7dRqewTyFWd+EfhydrNw3qH0YNPkb/tDdpJmgw4dc88a2xx6sSy5b
ezD9LVu5uhsc+bDJxyQtQhMhWg+mRSy3hK06D6a2dk85TRHYz6Ronpok23rjyPhyGLPyJ7KkvHqe
992w6XAdj3R0AABUJ2POz7NdCJSVtjoRyv89PvNGwKpvxD5d6kiciCWeNVe0TvQYR5lMjKO9d6O5
p+EnR36I36REayujcgipIKrWPXD6ysArCbAHX/qmPMZdVYWVGbG/ajoL/tCrMaHjPJ79N513X+DO
08NLnowEyzX3sqUXtI0ad5e4fKFGHpGEOTQ9LMbi4hKwo/hdFz+0DA4vRAyyM8lWyu1iZZOelXQB
MtvlZ2XW9pdmT4S8eDXU58KMM2q2RPzJbLdsJEtMt2X/dH+VqkFHXdd/YzK01swLrKyAcAhKKWam
rsYT545+bBoJZk2RfsnaL0GlRghfZK2SqCuDKI6Gfe4386aSnbXXRM5/R0p6My+xH3SVVV2iqE8e
XufholCFsHdbj6hU5uHmZVjJrlhAvjSujBOwMXi4U8/fyVzWl6fEeutnUW4GR0xJUEtJ61gNPzMB
zZ11cuDndCnVjpSKE5Ie0jZlyV7EkB9xPG0X7j5NX+VTmnlrXe+a5xu7f+ARUe9CzwSrpZ1lw9rP
fAVICvYIcbf2iBKgL/QTqRV/OnVCkt5xGP66GoUCJqBsQ71HIzRQ7de1bpobmtHLLQBmSgOq6710
sAEbWLX4lkdmhyk+xOGCis1l12iBXTZqu+Qj7xLN9mh7MqgibRJB3QnqkosPtuldlySFslh7TLey
RWOcjIxwKKBIhsUmuh8ZqOgmDw095quqlObvfKgoSlbTGV0htzcllaHBVJrzXkzusEMCGU+xPavX
wqzpqMiUPA2mqx9EUn/T6Wm6QW5p9YngzPDmZn157fxcC1qQ0T1Xf/7qEHK997REEqyyCzMNnpdD
t0+arr1OLBre0ao37EweDXudnQ1bi5WN6Ff0GvOdIxLIlr16N7jG+Pr8dF21so+4WmYZLo3mPciM
2gQIUtW/mbCY31InE23i4v/YIwEots7lW2ee+dEmCSM/mT0Q2Dqaj4WdzveyK/HVJH7SG/G0kfeL
q9946Xdbmic6Jo5WoHNb1mc/OMnHMs3Vq0IbvOhzZe90oP4NiETzPg3Ea6XD0icNTLoLrEV6P9R4
tCjLNhmtpVl+kTUozybox2rw5k+7H/UjWwOebnrTXsi/ElPwbYoZdEewj7jLDmmP8kLX3fQjhxKx
uwdZUqtaajoe2Rj/rWMSxRTzYKlEbPuow54VdBeuyXwr2UgRqBZJjkuWHc5jCVwECXQAq9KoCOj1
Sy10jAwlUINp6dhj3BQhua3mjNZTXWijrd9EWURPBXMiCjJ6x84tll9du4znzou0D3IULY1jdTMQ
6VyKas0g4O0J+1UwMr2sr8rtlp107GyT4roeh1h2t1HrJpToxllHmd+fDRjqrxY05+IPAxc95azy
vcGNBeVYviEdlw2Yrrkj213u4YI5KefGvcjGmbds7po2Q6GPh3q26g3OcLVpo4KG7jqtw6f9e5hl
NUFqSu2dUCm4j4Jmvbj2/KzCAJAgPEhIhyD+1ZXGePdK19p1yvR3ovO4aSN0zXDpOoLVuoqi12ce
4+9SjfmrWBaDB4Odja+9iY1qkufaxLAbiYVXS7tiQ8AsXpDG2MmS9FHywNtbEKwoZ6Troun8i2la
8bqUnnxN05FodqWpB5798iGkx5LvMS/WnjeQHRzZx3DDtPQv9dhl69iAggAl6E6VPjrvJJ4Lqi+q
ojtHFIPtR9rWHoPo4iJ07GT5HOLEOiluR0a9YvnMRCS2Kl8oiCnF8ExsJQeLXrbQprZp7QnGOR4l
Vvg8/ALictZ1IVGEtsSh71Yl6rVraovioaA1n1beOqeFDIlH25ABesylkn7OuJgHnlFZoKsi/xR6
Ml09VLEzys34R+8KJDzi99MDXzl/N23E8rAdtXy9sHeWOkDTpm8uZhvtKlXwfKsiZmZcGaKzVjWl
fCBBzQjgbCOk0LMvGyqolycIJRKd9kuzsbewoEZYLqO/7srqpXVFQq1dq5dHXZ+eVygSF12ZEJ+A
YTBkiWt/6U5CpluTfQhfLap1lTRNhlrgcT+XhvuFpc3Z4Te5ftelGpnyremv7abPxPgzh+o3vRNW
05T+hlWq193i80fAB/L/FVSSXvM4h87Rc/uudRoXePc8NDVQQwQ5IyMkrvftmmrLKJCUhvx5GhKv
rr+g7ix6nSOIyqZiWSeBh7AEdFqrjkADpMIQ7akOowityut048dD/3tesvxU+wYG3yzqC5Ak4XZ0
IrWnYCU9sJ0OTzYdzO4EzoobRW3PSrdTKuImTO+jrKV1bQk4rXVwfwovRLlPWXKBb6mi78mHS5n0
srgQ0EyuzwKtkE8PWiXrA4+67xjIdeglKOKAce3QmcWq5JUaCm+esS39blwP+CckI+LmwCTx4ze4
E/PgASUtfvrqUkvB8xEgYras+hTzmV0bcEk/VTnyVum1prk7ua1tWp20Prk1GULYwQ+ZhETfI8eb
b4NnLMWmHrqcZ6+7QHRQ/isuprGQubDixf/RaBAgE2TPw1Hv5fLHbNyYz3Fvf9sJSd6VSSPSqTap
IkjcNgocfYh+03tfv/vFPH7YhVK4Hg38gwKsZ1+aWCe0MCGN0FtHrU61T1sAf702bLYqzn80LdW3
5UTwgzrfKDCRYRBvYm0tONX/Ih+jEls5+ahes58Ehx3wwYkvxHeoybMNsU/69gZa3H05sf0j3IwR
yVQcoBA9D8Y0HGLHUOG8iOKAK+GhNDMY1oPG0tqYoSR+8hcyGcoQvnwgBZwwLEzOMlyzktu1sDSu
PYNPxch3BFgE+InQCU62n6v6VmpLzK/L/OYZY12T1Nfbo0RUC3G8NMDy/0NS9czsMy9RHZh0TMSs
yyT8ZaV5sWeriHYEYTVBiZw231G/SRuAaLV9Txs1mv+c9JfKRi8bBYdAkPfl4ISlGYmNpO5jGyMb
7qgDAcRlZGrWWqeWzTMm4W4zONdHQuss7ypceLYvuCuT0lzOUp++6UXVD+HQXkbHd17QuVlY6Z80
jt3PCkR/19aq/CW8Hmit0ErePzDhRWgZpnVgKe98GAl1RqtI72w4YJ/mujTvHiBH1MG3C6Lpqmfz
LrF/Kyd82qtknWfVB8+KOExTmZBLg3rm1zI1JPh4Tvm17j1GwMG9O/Eip/Oon0KEvP41peBxH9s0
eTRL0x3JLSGQNXa798teXZfF/kySjuUpYs63OuWUgXTmRQZZ6QNe9GO9a7wevdAsmtNM8yNj0wQJ
NNKzNXKiQrrB9nE4mv4+o7CPwl4zM/5Umjf8suvS5yNmOgNlOPwm/5I3qAER8KCw2pZgqAYkbU4g
pvGOXV51/lPHZXI041E8SDKl6GF6EUN99TXllM342amC26KceJ7z2pyWCwmO8TpQGvI2F0W7K/kZ
r0hqZIEBhfKqje180jVV3KOnvLMwfsLpiuGFpyAFch7Yi5HPGRpR4u1i1fH1Mszb1LChWOV5ufdS
P6IqAKnoghiKXMiL59i6UX4Ri+WdWtC5gzkvz0x1lpgfbtGoR5l383FchH9OC+meObjsk8QVu8xu
RI7NVaXxr+AJRWYUgJmuHoDcaRgEACRiQoh8Vx6zMRJR6GlA1CsiTeVvysF0kwBZZ4S0cxssyMZX
qQVVOrYG2k4kJc8vUCh2GaSkZj+RCHMGFMogYpiQb9p3y99IPNojxeL7pxmAOOT5uL+ejYAsjCV9
Q//4Z2qW/q3kIl/X9NGdoDaRLyoJLumxNgWTe77wvrI2FSkGaB8ltJM1qatbO866GWLy8a3DTgG7
zMoP0Hb75EE+xwTOly456I67UGDRpGW8ofI4oqKJofvikWVd4zTJp9jctFZQ6rbc5oCVGExta9xK
vWGM5kOOKKSMcVUYGhqlMgTlHKQXx19eledrzVyc80I7Mv2qfkN1QbTYAZlJ77VmyRZxHt5TvV6p
F6obWqAsrdr4S19QjWnn7s3FTD11mkkkgCLlr6iV5hvlAMZWA8Zf284zrWcRF9mwF7hbyUjqdJ5M
/aYdVP9JGXYGhREtR73934+Ok7U/+2zvWpSzya35WyXyD78iPA0Ri1ND1VHAGxEcrujyT3d0nEel
OziSlky3E2IyN1fRXktUBBgxme4UAKS9miu2BZNopNkW5WAPq0DKKnE+tTmVIUsqu3U8xe1Pz9qC
wI16850SYjvQJD4lebbeNSmzS72X2kibl7ot2k0FbxNoaVoT46BiqjPpi+cNNM5/zJgEV2YZLBut
TPa5dXn0akqS6I01GL9jy/jbm7J6yYve2NnKaoPZlMaeLFD2QiUBL/M8aW62JSkFptT7syna7sni
mfLQYQqtaNhAfMwJbRJepzgi91S9H0bN4cff0isnAcd2Su9Vs7EaX9sqjLdnXnS5DYkwLvRQj3vw
3/kxT9LbDBTSxmtjWhhW5sInWTQaJWfrs+DudcD7uo2MWZ/akGBXDnNd7agv8DY90OemhD1Y+7Iy
tgNdXPRYsEpEN3O8WhYNBtOTdiS6Z7yMz4ZitKXyT1ET9DRK7b0AOdlUnpkeDWEMB44aci4x9Oo0
GssH/ga9jE7e5tAaNk4EOWykTx5OWQQGqRXvBp7471F3xbs0FsqSR57YrsqKY65pLb2nqpXsYa7F
yphcYlt2tbRU66Zgt74DmEVYveH7mzg/3hLrf5e8j2+2MUrmrsilbqBa9pRlFle+1+4qJ+W+ndLB
O7FRZNlFFLtcObiqfV8mOv5u3pmfeoMjt7JVbFwKfAIwQlN+aFMptnjqZCb40FEZajpgk7lvfcWD
WOp9Obr2ls3PpE2LSN+5PC/VlhJX6HwFEkPzGIZjE49fYCEmhfGKlkCs8PHQ16P5l01+8W1uam/n
JiRrXbLUB9Lr7QzxTM+1K6J/LhUxgTPp2j++Owz4+dRUcdD4WNqM20BiEn3pkNcOOzisni+C2ypx
Vr0GQpWWprEXjuLB5Dvqd9llyZ4ieUIqCr3lZCtalztuHlhkzjLAQHvcKGMY+z01N3mxIQsp1Zay
LmzHMY7yeC34Yz46o/uu3CZdeVC3h0ab+ptbG9Un/GcbRh2ghzW6gmyDX7yOcaUQHXzELtLkNBgj
8a/KqqyPeWWTJ5BE4hV9xguAIQ0wR9dQ/he/arljNHm2rudPGaq9A5ixAp4lz+WNFcD5uchc88IN
CKmf9cB6q971p1fYlHLnWH75g/g0vku14JoTxMgqTO9ndeeUkN/lXa+KG4YD3a6VysoDfWud4CZx
sl++VibgQpZPegob60wxluehPVXpHbdIe8avGCYnnT6gldNX7XvqLQwuQ13k70pHdaNMdcTHFtW2
HznM7cWR/6h+kmd2Nkdbl4M0aK1BOxcGWck1aTO+pziuqwlT3CJ1ZP7OtUG725KGoquW+xELdaLC
ohJ+MO6T7bthmRYz6ejZzo/CxvbrUAkObkRNeBB3Ubor8ibS1g12I7btbB1THvZhzBH8ERdcHGWr
5K6Rif1JUwR9N2bN2tBBJPeY0sfTiPl3mvS2wv0o54O3zGTbG7vbD1MV/+VJlO0QF4awKhP7gkaU
3C29NTZGl3lhTQ/wRl+epLejZL+RSaf2CvUE7FLMEYGOdNp1U7fgq6ciYE0PIUTer/z8GMJyb53T
23NBfBKvLG8o3uaqbxeEJz06wbElu86eGoLbsbfy2jSpw9r1/sxosqxMRHBwXZtKOJ9FarPNw25F
+xc/rFjP8StkyxpS+nTTB8J/BqiZGI+l9NWb9C3IIHrz9g0uKEu1daLngYvcEFasXrl0xpBRcuzI
QE87fDwdJ+KOxZ9+1LWuvcNhFKS2KR5n21J1X/y2Yh4Dc766vNJfNR5XH11KvKuRotg1kzIemu8X
K2LCBPviZ3MqCpx8SbrO2mkazKldlYC4JW9XLEyuFaEPe/QUrjw0FwaIhbAlBeZBKSYqRjIVrflw
m2uHCFPItVD/i1xj+CByauDJebDd/Gl2Zsp7h43KHTI0xb2VYD1RRRdCSCNWeQFWpa7iWQjoSvtY
jaJ6JJYzeSs36QCjXFwTSdI2s7aJ4ffboSG0SZLUDaMWJqKcqmqdGmAGbTfkB4gBikQGwsbsTSu3
wLylHywzhxq0fd+el6FfdsnMDpPZVd3e6x2xG7RYmZRYSwLz6aRyK9TnPP1tIqXsM9qsVolOBbXH
Gq9XhAdmQwhmsgC1B4bq9DTIExZ/NevYuvGJUTSNFRGyaYxWw7l5Hnh30M/i5t+UAskfmyLKo9mU
2Rc7IDg95oYvzso3RvadeLFFrjmtwraw5LzOKzx72u6s9OqIuThTntLcEiaHz2juWgiLcVn+tWVK
vxxH0Nau3ezEa6W+eYjFF8tk2ZAvBSXmrWIEq6f+4MZOHrJ4rwqNXslgJPkOJtjPd8H5HUDqaiel
L/21QC07d00rcdNKSaHPTEMCFXs3UskZH0/FG0LvbcSKxFEv7FDFTDIR7i6EIwk812V7ZG0IYSM2
7KyjUqcXmYqwwIktXqMeIbMi1EvKfXVVKXDJ3OBiy0z/VOX+BbzDz4IpJzpPyHBC0XTE6Kzx+Goy
ZZqtffVaHm+V1TSfrtLr7UwF6KHQteR9ICZLhwhtmo/EJvHe25KtKpovjiRs+RoKLo3vJim/ZicV
vzBDiJawPaCjmD1BbMJSNvt1pNkR5Tn0EYp8al91dnTsmmcPPuXLy6/MjdJDSwpzy5eUCm/d7MlQ
KwsKi09Q7r65TNG4dBGdNzTW9P+IfCCvkUliv6AefRCh9UPperRQ2tRebKVqUXuSGSqmHaLmwVOX
CyLSLOpdaMXgpPyPo/NYjhXZougXEYEnmVZR3kklrwkhc0XivUm+vhc9e4P7WlIVZB6z99pVPF+b
0fi0EmsgaKOzFsKvMqZ7RXOvr9zO7Y6OrlhTlHE2PZS2wdUsQzPxUIAU0a7E3LvqoHFdjbpBcgip
xcFdENeUNBDOKNmiPD8ChBk2NG8+3od6ItIXRk6iNdYjimH2JstBvgr9uOlWRhuxs+dwo24pgLrv
enSBGxap9brCRo2TNvbw6AMqzFnldeVethI7oofumaDiPDnNfZwR1o3zP3FGSOXonnhkJvuqiol1
iczCt7F0AAp0TWFt4dRpW7z2fFSJYlGTdQx8xQwYIstS92rOc4irsC59ZooRK/TRz9/5agqePWnt
KsIK9qMWsZkmoRQNF1tR5EexR1MUEabYZlq29QHGnViRV0GD73tjULWwEtAa6A2JAwRm6Tk19guO
i/g1pMcOYJmYgXCybt+NqbH1NSQD9WTUzxy7Yj1lykH4VVS3hriQLcLO8IyRI+bgrsOzi4cR8tlk
/dpGH39NDnBtu06M39aT5kavk5uu9FeobPWxaTQ0NoNWf1oDSeqMrxU4jshmBNbZf2Y33BNawKC1
i+W6AG81Gp0EF+BFL+SY8FWNOegRRPB76IfzoyOVCEru1XWJNZHlktcc5hmeN37pgU+l8GhZreQn
NrKMzjErA4cAjstUgWHD/pSd+P1F0GcqPA+mqw5mw7g6mnBuzHpv/CO3tLE2fQkINTNMcKGjiqt/
7uTY+9JAPRV3vX2xMPiuq3nM3rm2or80GttdO5fZL0hs6ywI692q0TMOZTx0p6Ga1UXMJhWRLDTn
if0TuNFpqqfPxq0BSY2Ihh1V6cUGJJZxKCAikCvCeIh8onICRDwj4zNHa2A/l9K6Gib9KbU4DD3V
1tV9jqR8aNMa2FvVJA8cNy7b7HjYAsjGRZaUrvErKnT3npeah44h59Ebp3ivc+KdFIqItZ6KHvEf
rNlKM6OtacLhYDBgd5ck4fmi9rB2Q2eMu8nI4gdWDe7OQ2f6YqHCZPrUdupqTQDQYZctw0tcxL1t
fDeNq44lo6cdVwhuVcX0XBtC55pa0GqAUNnmNiVkjXpt7g990yT3fNC7gxvn8bYx23Jj21FZr70U
rEplW/ZGm0r7wUUb/NgxgHkb/UTfExZY1XxSw3SwJz8+6wXM1Sab2Ax08eKrATagtsoLR7zmthuY
qYadCbCghmsjHR6LhLlXNfdTsEh5twWLSnrkrN3AHOOaASeASy31p7035Ca7tMo6mAqqnQLqexeU
xk8QNa3Ax6oLZEuPmNMNz6Ppli+Vpf/lzYK46hazBwO0ZD1ZytiPrlNsuqzUnxnDtkE1ztbW8yaX
LEQbjwvGJL5/L0JWmRHROTQp3nO8g1RgmVN9Mr16Y7tjbSV+hiBMeup2A6H+vubSYwLTIZficrq4
0WwgjjHj8MHOjHrvVq3zBkZB21chqzP26d1VA3S7N8ng2ZS1SE410snvtJ6Te2yzaglQ4ER7xKfi
hdll+su4zT4n7ciOTQwLHw19pTua9VvJGmKH0vIP2z6i8GjEC5o5jJGA0ueHBuArS3tmAWzQuy/S
yco9SbT9SqYyRMQ+e0dWEpxlYCpXYgQMVmuhwX6qY4CI0VnurK7W3romljuDGJm1O9ZTurZa5JqT
HkJssFlnMZkAT59b43pyCctknqlMbQtpdaDgz+agUK33AxSy+S47HKP6GJN9Qgtb/5qVnQdV7ozo
KQvvEtLpbJdszz9tomts8yw/xrlSUKf5z/Z+l+0KzQJQY/Vde9DbNJx2Y9cD8ulCm4IdPxWL3wHY
dWlPuHocVucHHWrdHtjrsEs9eBmB4G59sseWJNM4IWskH7vFIktmX8H3HXT0pw8hDRzBnzNTkuK7
H3L3PBkux6zDXq7whbOysBCfulrlz6B9EXdCIz9ZoPUfeMEeqPN7SIqji/kqHzgnkwTMR+Y9zkmU
XhC3No9AZxmX4eHbsBOyrsvKYF34jEZTDCdrV+eIn0g/eMeHNX6y2C4IBZpLnb6ng3YX6/aXdLvB
WgvbjQ9CYg9iYaWcLYRWvANN3fwkQOGBvDaFvkH4Od1910aO6U1syzFAbhQkCfavMq7XrvD4Urqi
2ishrIeJVTSyLXC3QcKQN4BO/FYAWVrDqTXRgtNLYWXsN5brJRYVVq7+bCvDRlYsUhQhxV35LLys
eWSWGTvMUsfReXBnzgHESgqGFCsu429BebEWK2Fp8vvaW932kYyDKNjrjqlTddQl1+vURxpTcOsP
iEZ9Q7mzaNsKhc4ona7TIMEtexghYSwIt97SA40P1L7o1JSuDmxix6fMoE5UmRIf5HhMmwQV06MX
zwPXid3vgGhmemBkc3MZnCENZp2lDpUo36ZlqD1GLkBMTbRw5ENFXyDQPjfKvhWCSJqRWn8VT5m7
I3y3ORQQBfA3KlYFXPnVc4h2MPDMLt+wptRQmlAWpN1s3pvMS/+SrCDkqXFtj144lahniTZYUR66
ex6GcB260ACEidoACJbfkHxDbt5vx5o7YqBNJNXKxZiOhc1lpTahbl55o27vMJSFr3jyUko9ozI/
nLG3yPDL1W8p7WbrxNUHa/UfYl8KwELFKFeumMpzl0aIKTEYPhVuVa8zCY1FqxuXYj+CztBboONC
vUbJTjHIHkqeRAkCIJvx4tHkJ2/4K5zXPOOwznXdZu4lWXUv2rjBfKgJGTjhuK5v+ljo92rSSuqU
ON95MZJC07V4gVnQ+xsU3/YeAX5HeZeWqLbhG6OsT2zwNKqPTq2S+CNx2OiPdtgqxqWYNMCVdcg/
O9QgBEcQzEz05kYmff+aska/aNlc3JnQ4s62DAFSRjeCTge00zPcdbhBy2qfxJ3uBH3IKmIKu5+Q
qe4ZSFbx0DdhJzesrNDdge/I5UrjJueKT+dNMVfzFUE9yiHEvNHBHFR3SpZIG8ISFYM+5f3MgnJr
lckYWKaLZ3/nT77G2w7PgpgL/r3GS/CUTG27d5QR7bjEYC6mhnHrRaoHiAYQDgv3z6l6a1MytaaR
NQ0fzYgs3riD5M7DB/uDDF3dBqAGh7aEH86oCDawmL1OD8YagdeqMgATwDfCAMNeHKEqcgv8DplX
//NB4z3VnlWcqtQmcsk1PvrEkD9qzv0nqWq4/aQHI/Mr+MhA06O7NeFasG7191hpkjuKjPx3yCK5
ZbfWfyo79M9x41ns/mpTU3uIsEiifdj73aqzBKC+rl/UVZb/TLeb/Jo4nz7TtLdekIPgS5OkhL73
Tm/90Mv4hGlLzm+/rWw6JhRczz5KHljKkm52k0HKedDm0psDnUyHz6H15+9aN5B8W0oHN2xScg2b
euTwFWnpvPmpkz8mDASvoIrmRUBq05i6oX+IOpC91djEh97rzE8I+N7Jp8yJVnWhq3dLhs5WakO5
N0JTe+FOVTU6P7yNVgTeqpamzwhPDHgt8+QyLy49o13SEbREW1Ppk4Bn4D0zhvbuFympeYgODt3Y
qrc+rmOWIspub01TxzuLWIOGjrA2NhZvSb/2OhVtq9Ljf8VCf866irzqLHG3zNJBR3ia9085evpp
hsWfwdiNRAcgoDM8pzXDkw+wMWAhSnPnlBo6s0yL3sEyn4c0e+kGRQq4+Gb7+jUTdo+DejirRE0v
pq4XR484gn/a4DtH1aP78NMJOGjIo6vM8MkKXXNtUKvToE6bRkA777sE5Rrturd1bP0sdcjVpT6d
EUA+C43flZGhuSF/Fv4TPnBS2PKUHsXMdrIyFFLZhfdlFtXZT91PZrEb1ZZq1aDerJVxjXXATVzF
K0+0n5hv0r1XDq/ocPp7HvISxhllqqcTINPZ5jOF1rmywu96mszHDsfhVlUmUP3JOzdTbGGXQ1Vh
cPiv+pRsOz+xf7h8CE5orSUNHD7YpFi7oMZOt0BicGuELHPMLGQGUjNcVLZag3Y5e57xB3k63fQk
aK3hcuSQQ/k+8fFfM9EwazBzQCrhK07R96ZPwJfU1U0p983qPBZkkpRJHUvrLaeplcb/6irIUIiy
tkUGOwkGaASKiLVwFzPTJa8VYSEdCyNc7aLBbBVtf6LY/tE8qmWCmVwE3YRGZmkKvyltX0Ssl7wA
oXEA0c8+rJY4lWfdWGE2oKqxb8402le8SflB+S3djhf3nGW5tZrRiK4AQI2Hks0sEQF38icQIoXd
DR3ZIfb7Vz0EeGbWuLqy1OOpBWNyyiq4LUaMCFPqtnUc69m79E7XBaHjot8TwMHpZXMU6z3hDmBN
b9jnjGOGaCdYjP8bDgTvwqvV3/i8kCKqsb7IGSTB6HUfikgrIj/wXKd2DLUQxMoDYQRoNme72yT5
Yv2JJPq+nP410RFNx4NDOBvJEIdeNM4q02b8B4OrzoACzA2bpNc64pSrdfZ5hZ8wd1SsBmrbg3Kc
EyWPIM5bMXbHFWNUO8rWg9uXgJTTg03eQm1b55FhN4QbHxZVh6Yrcmp/OxTOUXOBIYk63IlcZ3uK
3AQPNX73SaehdhmYCUKgVv6YtDQQfHIeqPCDEGyMNCDcTEggEkNV+IWhJbdlnvwrmdsj+ScKQscK
G5R9SAQdQU4bF/XwITNr0BrcUtSw0XMqqsWp4yYU1BYnb86syhq8i9e685EVfrkbCV5JQ3smnAPK
Sb8YjJtwq9oFmeh7AcCC53GqLroBPxeyAn7O/681XCMCeezk6sTk5drdy0kgsfRZW/UMHFcp1qpH
06lf4HucuZPWQ8zeYATtGsTWSAbhTAoWcou9NSypOYn6qCxNf417csXSMV6+V/UxCv1XDuYvCYvJ
Oqm7Zuf44OCn2PsiZjBkUu8uFtdsPPYRw12cJn8AIjmqOyJEcIJoxG+QqRjWDF+9fklcWxTs8dx2
uPRxJ2ia57C2Gc2TJVNWpn7zDT+NdFYyNCi8SwbN+FnZvu4lNcYlm7WHpLLHYJYAwqN+F0/xKwaO
HJ2Uv21pJXnF02abzAKx/GKwzhdva1ldxonxsV71HcvSCAuG8ecZJDa6RXw1afhXYCCYU/XeVnBX
V5IzNEfBDKY5aqc/XIYPNrq5/dATQVWo+CZ1Gu4sV8C1Dcs+RtLbC50dmaXYTTPydTBdar9hiv+6
aN/dPgUoalgYFMqX0OvbE6GyajUVdhtQTEJid8cdcvCd7KtzPaJOT7kNHq3lvp3Fn1G5YECMtFmP
mikCMJQ0jzbtOYSJz9bBtl5Xk7EzXUCWhmYUbI3yD98M5cPkMtef0uhZ6yYgB2G8qzNtr/molOeE
kVJmq0tWCcgTDXzvKH6YSibvnnXhQrxZNg0F/T7KKkgR1l9TKX9rZ1ZBc4HyPZv9U2kYAUlIZO20
4ioxe64HRGab2AufEKo9V8srnnN64uFySCTO+xtZucvWReg7wgBGEs5oThBqq03nY+urp2VfVCob
AxI24TGp+PVNec4bedUHidbY6+l/fR6mGrGRKIj8nctH3c5+kGRfM6mLDevlbh16EDQKkzcD5aDB
7RG+Db3zkcKBKmx2GGkBzKOw9D1sGMWvQjKOKjWHwDd56n0Zbsm3IH0rYuo0xyAIEypUBYuwn/KT
uSQUJByQ22HM7GNrz+dSy069bl1M6UxI+IzPwQvTDVL7JkgNrFN6TAKtasfr8j4nZn4ABqDT2sHc
x4H4aITTVujqI5SgRmt+fmBqqMMYL52RSM/MfORz0eQo9siTbXCc8ePdm8V4HIkRl6kcGygBnllu
JWwSXu90WocZw7axEC995el8I/Ei68cDXA/RKVK+s6tJuyKG/MN1nN/ZTz3yfTK5baX6IqtWPxZG
Ko7M15hJ2AyjCw3KfGLefEAh/3TsOTucaACSXYhmdZS2V8a7724U/kJLLTae0TyDK/gGMv3PKfQD
T96TLoonQ09GcBm9vkByEMTrkg6+EM5aa0CnGxqrdlHrEJ8w5oqtN9Mps9g99CxcFirZMRunc++J
c5zCQWpi75vzNtlh7SQNFQ0GuuuxX7GguLeZyz6TPKPtIBQDfZ9IG0Y3vDHMXFqLmfYq41lwpN9g
Oa5vUEwwBhvlY5bxbZIqsGKyASKyjF68skGt0QC39yMXGQmZRztq+XxvCGLQqRTe29w6S0uhsC4R
HKZetHEA/GRIGAJW4kcqH/TjhEauIdLhd6R/DGpZvhpy/P88frC08cyx+GEwrsUiyiIbx77PWGns
GHfJkDmZZ9D1697aGZo+6EG/BVruHVRr3BMUFxmuamvCy2gnHdJgyQaB8ex+1pltSBJpjNykZq/v
QLL9dUa6sMiybNuXGf0ZIKvA8v0rK0e1jWRCIApJ3Gtcyu9N06EfdlhWx415QF7VXlGfMHztqft7
tNF3rR44bDU7B06rAoYKz3i5LoCQ3VVVOV/hyB64lJ/L1hqXKHNsiQ5T2SLbNTTmK7sSH002UKG0
vS1PzNzZaEZYwFxFICRcI23LzBLApUANQsGQ2Ws0stMd+6K5xq4McCyamRMONYfI1D8RiVgd866D
CSlxA4iqfbJV/EngEry0mDCbNPE2ZgdDkT7+ZppiMcCYt3HSLmbqkrHg++k16yea8bj2P1FALxgF
eTdylH4EprzZOm5DiGTJXoysSZzUKt51vMhkotjxNiYgZxW1vbWSQv5rbP/OXIqxd/6yBGgCw4mx
GXsskBB3vJuVkQcJYAJ0F7imkYQNq8aJ1dHm7QR1YbxaE3/5kJkINuPsOa6zCwZ7cKoKI3E6DQeE
NIdSm39qz67WvaBj65Luw6/l+GCIwl4XBD6urRq3QmXZvzrZlquY+OB1Q2IIoXwtwKd5fpKivRgM
Y9FK4vQVTKqZmZ6F5/SrKc4KqLrhz9xj8hID1ViRlfMas/PVynLzNNqY0NJQPvcFCioCUE4t7u8g
EcYfIUugoqb8yxeFgkvoFGc9Uzc18Z4BecEN7kefSQeuL4kEU93KIW9PxyRT9qgAZqOQt3zym6PF
xXGwzPIVuZu1Z2K4aWSyy9gcBFExGhutTOojJXj/Kkrr0oMR37g1wdJx6HaPsAmrnRH60Q4eWrSV
Msv56xOoPJXnB0aoHTWwTbTLjOyhtF50i1dWX/r00mt/kRFxmBj6K6G/VBJR0T4oqz33mfeJ4Dpc
p/n8VvoVy7f8RWomaqPiQTZRvuu4CddU9BNk6uwZAAWK3PI9Sxc8bAlQFiNAsSXaLTkREZjzZ2P+
wDF2I0PueTJpz8bUuXs4VjY6Jv+V0SyRgl7+T8wwELC6vwBe7IO8NW6aUXIsqfR3tqqXem7Cgwcn
n5MjPSEnJOYA5X4QIb04Akg7cby2l7Zymm9QedbeUJVXwIRQaJl1OW4GjGf7FnUVayTzlhvljhA/
wljdonz34kbfEKjeI2vSwnXnJycYHKAd8NJts0j/KtmDYGDUHkyMw0TMgmq30cPAUsd+JVjDpUhn
csc/toYGq0p98dbw9mG0dDxazmwot4w4CK0t3cfGHN+ssHh1++TIj9tj6fiAvU+CmlNCUenPZTo/
RqXzMQGXnBnKO4B8NT2/m71+d2b7rTdNczNKOez7wgzoROV6uZ5iWIMIZ9GipK+QrS4UOFDrE7gA
kMocPCFUkoICEPt6NkU2yH43xpSV8LDKYeM50c306YAGtUVytTCyHYF004VmLiW0wbKdgikdvkpb
51p3JrFpWxCookaf6WZM4ES56xH9r6Gr5ts2NJ4My33Hxs4ca8SiPyDZJcmyXGMEfJsqcRWm8eNr
pbtGRXHXhLqb1E5p77y4Iypu9NiE47leIAHo891Ur0UsP4XX3juDbBox0eCjtmnHacsN5GzrdBpX
6M9QzYN9R/zprxLDiNaTrN8R4kNYytMfcwHdJHME8rFrN8PMrb/4x0bR+muIWcT5CRv3krL7o1U5
h7B1XoYBZ0ZqOdmaGfa7Rsvz4Hr2b+2BwzCxATkac1hLTWdibDpegOYrKpO7wKuxmZhhIC2NkPSH
Z8BP8mrDsVj8wZ8IWNGIZ+O/QssCDp144fEijs/kfp6mb+LTjiISdDlJhSPawTAQZ95hStsfQkPe
RTmRHDnJ8EJPYDLT6V/dwvryqyzgkt+kxgLGNtjkxyijTc959M3O2kdsbegtUVqPeSID5dYfCiHc
xqrVMbbZ7voDthplVw7Caeta9M1pZnof2L1zhyzwm5sZlCLPtcAjskZZY9XI1l1nnjPdsk950rBp
pnTt7OHVatu7p8sm4LfIT3UKuCNRocPb1Z+iyXluaAuREn7X5bKoFyXvdMtzaNRsBIFx44noqUUM
kr6b2flsUQxjI8BOyBrrtSaPd80bja0n7X4m335SbneqcbzztPevHgbA0W5fYiv6jg1MWGk/XXXX
v1B4oN/H2j9mBVjosqAGRBFNdwZSeX6PfJBGyuPBLxwuH7v9YDZMwxPhXiaAYNVyDu5cG4VfV/Ls
eovNsfU/6pLthyEHNoAdRvXaLt/yEWByMrPuCnuNrjN9tV3CSEjp/rB0/XUg6YzY8eaEF20RLCAZ
tJAP9RzTwRwjRuuNuN5nfutvWHbe0KM9O/V8xEd/7iwCHxMDu4NXVtx7dfuaJYpLLK2u9ElPSeSz
NUtz45FpSh5AeTmh04NHVNQfaWkB2k/uNUrKTHn9BlW8u++m6ibJqkWVaaG1H4pTHKmLHztPGCTZ
j+MXB63iPpgmx1ky8HZ5bbckHhoj80JaM3Ji3yVxuRs6kqcsS150XbuZXbVMhrpdZWM2sVsQD6nO
rd52QCed7hOX5gMRS8TyxPpP4lu7iaeI+JcOjHHySHjOG+FKDy3qt1UVEiru2fFNmeZ10uNt28p0
j8j+YqRcyjIWvFAj15U0yufRKANJzh+utPVMIhODU4lAAA5Lb4J18rRwF0FxQmPicACAaYNyfaLg
vVpEprP2xUUxVdWmE4oMUd6mjRBOQkgWJ0FSfXiwmBpdPdDYX7u4u+tGnJ2Bdnz1XcUOsEC0Xwwa
UAD+VKUyjS6MaRqpSSty2o5mI4kLc1ghCZVigHaIas00NKBQ5e9SsrDv0M90lrfy2LKsG3Il8Iox
lkjZ2pDCxWUEQ21g+hUQs/ObWU2yJ3CZR0lBCM098yNP52ffJYMu0ijwGzE9sInP11HZINEKU7Y8
evNUxwKIEUVRLMhwM2f4K1XbvDZu8qi5DEpkJtNL27INy2z7Bbof/mjpPDpt/NU1dEs13Tk1Zq8d
msiQlyaiYHYwAW27qcMs2D5E7UyTkI2K/1/8JaLxu42Ni+Zb54FsLpyO8jaPo4OO00I5rqYDgqqP
BLJ9kLRs2bqoh5XVuYxSpumszwqxpio/pxiBK+4WXKdsObakHzYo86p0A8jD30RkxAZqTO2ADJLH
NhFnp2rPgLrfYF5w23VFwUnE16upkZuCSfMZsBhIXKnIrmsR02sgi4LcHOHVCPZNCu5SZ0FdYSUE
ARYsUDmzExlt69sxbR+P6KAf9Jh9nSugTiNBfco7GHoQJweUToWxnit92EFm+FyWGpZZbWkG7BuO
FsHIdngB0F+vcp1svHjxbsToIVieMB8rC/lTePFTqeTvPA/9g9FHn13P24fB5ZSWXN7kzABwnRBq
DlgfhB8TQsIGamUag7uWtSP2PQHMvkioqFLEOKO/Ygna7vLauo8+IBx3GO7ASyitYlAaIF3WaaQ7
+7FkWKEnAIXq8dlabENx6784VvuCjvBvkaLvfXtocFMCKu8qoFcwc49drNhRVfq/2IKuxbpg3Lhh
/tp64+Ib+rDQcAfIP9/czPzWieRbaS3CmrFk/lmwdXca4ssGnX/CH+U0ECLbDHk8x98KlP6TPdBz
FF7mnFu9+bUZWJyo0VH7TwzTpRBP+ay+vFJepjwh60oP+2+TH0sYK+0t223yb2b9vST35dkVKeZS
HGiCY3WN+WPR/zvNHzSgMyLhbkVO6SePwL1olv1dBfsuKb17SjBUpbPRSCx1Sty5f6WZu8Yt+2w1
3yjuyC6dCTxpEeeQO3IAEvFWFbZ3i/shPHXsV54St8pP2M5hUCki2EhkJAItctkgZB5wDDx01rVn
o/In0278BlPabFIc+8jtHLIf8PquZwwFzL99Ag7Hcr7p8ST+HDolPKhphTQOLejI72F3hL1O6NxX
mOW890FVxmXusCZwjeXsmxgvbSxyNgJSnq4uo6VLi+jzUZgctAn4h5VhUnPAbiHFj8E8xuHPyvaX
0JiGwXPuit0cGuZ6AuKycYyW0KkY24KIo5fOoyoojWQ+s9QOg8hiXVtytzj0SUQ/OPTIwlyRMUe4
DhJZcDcmAOWITTQsb+sKIOujlva/FlqGgCYINqavtohiP9EOuutx4lQzJuOKYzOoM8aY5IBcbEk8
iSV0BNURg4eubJjYe+KDEVB6ghKArkhr7MVhHetnXc83MIVQLzrebvChnDOneG4rItTkbJIQ1eyr
snpGyNKvUse3z2xpSIAibybbtGU373rgKv+qaIDfQcYBYpL0brjJmz508SM8/k/XHN7GKf9ujbbA
kFu5e8NIKzZjFX6FdNjqrvoqSuc01y3VvvuqYkFEWFVx9jn6hulNs8sy/Qe3+a1jKLQ2BeIGjN2/
+Hb3+AynK/AwPiDpbNOWT8kwKUBKkjbtunpRk2ds+tB9aWzGC1Sz7WGwGfzHJQ29T+TYIpvfOyL9
rF3zwZyZRfPp/UytPt34h2eGfKx78GOulLAeSWfLjmC+62dCznxrq5kZORl1WU1BvWykTRgxbPgd
IIGGVYFUGYhSVHOx8DX6raN5QCahchYpgnUvV/dWN34xU+HHgwrMVZZ9YIJ3nyzehrWJDqHGP7Sq
pi7adbp7ZPjf9uaU7Vk04T6l5sAlisF49NcEK4JsqpEKtZ++62U1R4PGGYzDKcj9Cbmo5ZgDCRZ5
uR3n+g86FMkf3rNfWI86jJAA5XgwNgTkNaS0FXXDsCwKc65s2UClxCrHYdmuungi9zm/lqDF28pM
18AsNL+Z12ljRn/grewX028YZkmyfR4qMi2dIMsayGi14w6rsaLxyovuyQIYDa9n63rqZJMZsCbR
6tedrNeiWqQ/MAtY6PNgQ7KNV+M0MXaydcsRGyFtoNgJQ29FpCj1uiet/EyJDOWVwV3EhDoRGzbH
fsCwYj7XEPkPnaPbjCmFB3bABKLqgETtdGTMLfnt5LuGT2zczr7KrzM99twXN8Rkdw7EQ4Rwnulf
LnZWipYAd6XuELRamQIXeBXtdBJDz4Tz1QGCjCmQNC8bI48+/MhnVBgT2THMVwchKUaXEHXtJHg0
PZZ1Wp2i10I1WCQaaS5p88l6+ZJ7iEpiFNn7KOSp7zBxbZ3cOOQ1p6f0/4iJBZ7ZENhd7Vsd0m/p
IbBLI09s3bh2DoWNriOxuDymKAxmdMb0peTXlv1UIc0xz3PKkScrAGRu1XCodRAlMUfU67SatXPY
mE951m77SvzaACe9sv3s/RErICrjda/GX+VQSRQVcDBSs3LyTfW+O/blcPBIJ1r7qale68z7CxuF
hdGUbxgAz5aHQUDj0CayMEJsiKsI+fnf3Gc/Vs+uPGOSuxjzsBRhslwhwPD3VWfUH64O4BatCbKm
TWE0bN9ZZJJ9oPU2uSgMepFY2E0xfuTkUHuoKxfFGq0mrIPO9pH2x6jUvuzSXWx7nZFOG8hQHble
vpHdCXx04Ll4znypZT0kgZGU/ZsSi6VIkcEUs+uMk+LeJ/m4r+YKzlM/ucl77mBrPbZ1xBXdJYks
X1rlDRtOEk0SduYiuuggXCVbTZ/6Y5jE7WWkaYYF37/McjrDwnhhj71FdU/nmhpvwuLP50L88CfO
4Nml6+nNYoc44wth6gP2ij0j8wuZu9MHu01qgtCtKEHFc4b9ngYA9aENMdUv1KmTdrjtyoTHNS6+
UkxBYFR0gBDg0c4xXc17QkbZHh+yXGNdGqDZAXfngxNHsCLV0eZ8B71JSimivkjhUpPl+DNwMnJD
zWwyRMZQsGQoj7airoQfEAkqn2dhN6fMIX17XaakdiKu1uZNBpbjZdRE9giUkeUIYcvTRSDtfCpM
+FD7Ph/yZ7KUwFmTlPRBpLB9M0WdviI4Y/TvRXM2bS30GP+4cvVpK0fDE8wxsvQhlKzuuF1DIi7A
ETGwHCcsKx1wHt2OiaAXA+mnScJIRbcs1exJVWryV0H3Eq4tS2u2BcP6KSBWmEGiZ2GH7+qGXq92
nMpAOFgTLsfZOWwBPmqwtVoXIkE3BLKi609EUb6JyNX2GWS+Hz0p65Pd5DB72PuX54qEvU1d4Ula
suvSp372zWiNkXL8zRHmC0QLojui+UQdzsO5a+DEbAT2paOD6u0jLiOi4UORN2Ngm3MHSIu3Nn2i
LJ68TTjONBn2IrisiUV7rLIqhmdY6Alpzz7vM2E4HWrt1qGoYDQ9vjMnz255i87Diyzvamtm/50h
BXsIJ6bkUZsj8LGWzEH8LsUnNNI0QGnNlyZgrWp4K1+AUEQ7NvKcI2HMyLBs050PDWsHsdp91nUp
N6zYyqfZk/FuRqVzSEj+PcLPGPeOrO2PyP6PszNZjhzJsuyvpOQ6IQ1VhWIo6eqFzWacR6f7BkL6
gHme8fV9ELUJN6eQEhURuQmPJGgwQFXfe/eeS1YX89KZTh7zhxoFQ9cm3hqHfQRTGlTbV0nD8gF3
A8tmhSlrje+iuxtl329gB9FQsLyikoTU2my6QatSjqFg4NWpmho9Qitu9NaNtNNt5oyIUYBZZfAm
EOCe+NZqtYsBH92PEe6gkbGJtS57K2TGDkyFE6DKpiu/D0OefA4K3x1lzd6mN53sSI5leYsU1995
2PI5D43ddRto+1tadwRmFpY89BW4tdYooEq2hkt0W29Fi/2KPDipI4e+CZwl+qfBcYQUeEA4Pd+q
bAbW0caDe1Obsj+QsxlegVxsX9O2m17xWHZPfCXRLfo/+kpFZCEaS+wWF1ykAwI0yR2zr4hkhdVG
Z9gl9BQiUbwhiiC6JWokPQB7ANyAs8Acr4hGTMJtjVHrzs2S/hukTI3mMMSztqFzwymdjkyfMNaN
x0c9JSK5UzUDxKtKkcyJiZTWmDa+xxUQO6OybxPaAbSOeBdLV1/onDOd5SNvaLNhz9zcPcrC+omg
CuY8s8pCYP+vxJIsOLCayvE6APLAqImDNdyAe1AbaIrc41QnP5K22GciAN6q9Doyguva5WgU+GG2
NirrMYJag2xavWrP/VpoGPmeI04CRsjagKYDMyx5MzC5rZoWjDVdM4ZITjUTY4EGgrgkawMf1Dix
eNH/89yrfvCmY0jADPUWy0lsZ/x8Jgr5mviuO1X4EzW1igfA2LVNGzgaS6RQ4lIGTUMqHBDNyDD6
kzs5oMg6ngLoaKSp3qSqfOOEwOEIEhZ1lQln3t/FwRBgeuvtrWcat4VwrOcwDZ4CiAJhxbitqvRj
wTBno7XxBHznzhxsYy0k5zSAaKgKamc9+so+hrZH8GcJh06rHA9cW6I+R5TJAAGan6OCx2Ywqw37
5nBQbghtcok87QGkOOM0rdjhSJJJg/vSK2nGTUwNWPkUOFNOzE2kYbFBOGbW1ZCW6gwXjSnHQ2cG
IbQwU24TDE3IYjjQZOyzhcF+18vwzrYJvEyhMIWO+2uxr+O2Icy3SSzaSQwApGzUhe1WaLMkDkmI
PZO3pnVc7bvcfNYuXBTsIpddA3kIkcv9X6ASl3NNFNlfoavTdCEeEzFSRmIGx//SpOEWdxb8e1Ke
qoVlgkHlgVnmd5wrmjkqBPzKJKCljom4go2LnEanpE363SkM9RMn/V8pE45TwGu7Bnzx2ubUDWOb
/OiwuXPodu8cgot4dzm96XSwVt2CvHf6LtwxSYIe5ddPE9Hta6tofvXa2HlwaFcyZ8rqcWjb6gER
WJCIbx1AQ4qCpDgAwh22Qb14bw3ENL72fiVtcEXlSv5yW93J3O7X2nGZ/kUu0YEz1kSUby+uzcpV
Es68LbP8hxuaVBrlmPMDaqj5jjsfOkhaDZ1BS6FTVrn1qxsT8C2ggme3vfei4MVzgluIZR3bJgmF
gcSdJYj1WjuTnDaq7C/KNPglCxFuqqo6Lmd6G/slPlMe5NLQT4lXP7Wxd+HE2Utvjhe1rndjML3F
SBTQ/VFgzDnK4NyIKb6yeV01yBRdQmfwhQVgWbXJwJAiJ7bw3KVxC2mCJcDW0Z3dc6Nom0IDCQlz
cEjvhR0/fDe76KYw67u8cgkpi/LLZIz2cW+Uu7gfvqXNkr6qwyWsvXluEuN7I+KfdHlJcTKwLmln
JMlqcn3w78GFAhvbeLE+WYzKqaHnG7qnqB/YTsYALEFti2sd02Ppp/45bYZdQ8bFjEKaiJVmJwyI
bCa4hnXRCkjbiXcAjsuwsEy/po3/4kf523I253T0ZOjwRREKsLHD8skszTfMjC9jJS9lxrIaGtAT
hcheR296zEbyKW3vmXlGsOlC2A3ke3nIG+pd3atTjaaQrPkLQZiSMbe7vIR0BITzSlIh7wj9rBge
Bl+5X4eQcPBVadXR1hUOpDDdXaTWgDGnKo4W3i8oYPFq7MQhZmRZZuLNGVHI1Is3nuxtDnPQr1aq
6i+zZWpiZ/piRCy3gbyjV5JyEan3ri7GKwSENAHAjW80w+K12wNZLZsQeOxE75LwT04cqEhbve/S
vNxq3htWHuRspPQYR01r38haYwXZBlcSHYU75tWvBBzGm5DZGdYLoAe1WW0T1dyaFqkIeZ0yJKmf
lNE9uZi0sFNY7A8VyiIrob4iLoijqSutLSFlp7Kve9o8Q70FY8r6kEnrwkfgiTuvvom7yILrRv2o
FYqEzqnqHQCyX7TECSLo5AVTHL3iBXvIwqi/wtK0b6v+mubeUzyiA5VJ++AmBnQng/c6wJEG2+rX
lCzNFLNxmJ1yBIVZmvegflyHQI8Ie4Wiet17Qf2TI0+8Sqr42V3EDj03wCvKY824c6eK6rC4K45U
6tFJdjHBfUgLVNpc0ehnEKuihwhcCU7IjCbBxFzaN9aVHr6EAYsbbsSvZi2Nnyp2T0Tu9A9RVvUX
gY2DzSuyHwk+av6j1KHpX95RJzy7WAG3lrSTTU665wqqR7RBHY44xbhwS5cZYATuwPZ2rUnIUMEe
Ct1lEScysC+T7MEsEea6kbiuo6ZYed34nRk3NfU8ortryUEAr1CUzNQaB5vXHPyy7Op6yZbcVwaS
G9ec0T7wUouqewAOz/AX6IBS8K3oX1zoynwoXM4oXc+owB9BuldGu5vy7CGLxLfRd48qo4sydekz
cXDzs/DdZi309CXMJcF88YTYkeStoKt/+fRMfEs2xNcA/Rpmlt7eJMEXsADag6m8NrW3HumksL8I
jiWzotEPHngni/gqscPvtN8PU5mnazedXpIwgKZCbRCxt2aK6YJAhA4bwIa2qU+4FBAt59yFVGU7
0HNQT93B2HWiavkh2YVmjv41SYtdUHh4KwZ9AbgQRictyDi2kxOY+m2t0C6LIa6x+dbO1gnNX/xP
rB0y3KlcuCtRHyPOYIDq1+kT0fa3BqKuYaFRKf6ldlFR1nN9Z8TTg4iaG7xGBCHHU4DNLbzwIvuS
SNyvfWYiLW4nHproe+CIhzLWUClSeYvsfQ+9Nl/6w8GGRvuF5cToFp0fI8mCsB4RnwlTsIdXxCkQ
RHMoNQppMTcaP/9ok0zM7ocEFIMf6CFjkpdIU8otDugnSQEOqDHGFjDCS2b52PSFubEi9gqwZaza
hbO0x+Qv8lk5jsQ+6urSX9VMHBefd/IlEd1WR+YiTyouewwNESLJxTdzyFo4CwFwFMjhPRICYlGA
HfCopGvTLp9c04OFFff5huA+klgH723gYYsydGkoNjUKtMzp9Rrr3HVmkdzgZHm8a5jGU7DUu3Tw
b0rlcF6J8eTUkbjESPcA547fpJ7MDafj50EOP4GljqsmJDoa7fmJyI6TkdfhMQj6B23Y+9DyULaV
xTX15xLEkAJWcbAEDxUpAuz77LZ72vQYDcz2ug9bprCx/jU73gklFgs78LKjXYAkIUr6PsMGS1jj
SKBkbAxbP6WflEnqVd+ErhUwIuygMDZJsjMYFFE+N/ChzNe850irs/AGh/fXxiiuR9v70uiGhBjs
n3kl98Iur1AIZFuPjXaqNC3hsj3V6EHWQ2G9De346kTFHhYA5kzTuMTc+gsD3H0/hc8IZW+Au321
yvoVRTqvQGrXTNIyEgukPDCk2jLi5d038de78/waVhyraH2+ms2CQYkQDbBJfAuaYQ8OnUgkP7nO
MFUgCnVeiWF4BDnFGQWQvUyJdLG5UY6ZmutyEh39QLjgUxPC85rTo2g0ujT9M0utaxI2DBrU8UYN
3Y8yZroeLeuvGz1SFl7TIn8L2wnpeyzkJk69Zapk39bMDOCsxDfwzum/pr2/0RKpZu8Vj104wsIj
dgZt3HSCBY8Rd6z1WtfyhF6asaWnezyvy0G1Ca8KJ4uBcXAvMJPvVVkAGndAGPZyUwiswkkXXeSB
d9+UDsBIei9j6L5MstJLG+s4+fViyHPWkRVf+YZ3J+dpXowiD9qrH0MjOiGuzHdlGSV0lkUsVzVA
CZq+2XyRdQl2j4yWXBHnb4jfwAaG5MzoJkfnieg8DsWNj7xjFRE8gCGieUKdmzH14bTYR8mVBTI/
LVkvcuodZuv1HRmWmPBLXK0ypFLR0VMA0Aryy8jjvlA6Q4eiKlDY1IFu1rp5HLkZmzqu6L+0xXSZ
5vlznNW3EVDtzeAKWOMmCvvYPVQehM/Mx245J9VPzFA/2IXR3+Tmt7CoKe4YiQEVtr5MRAFsasv3
MZHzbVoxT7+ekH84Ya0OzI8wBpkCdYtFbegauXdo+H+s0Knhh3WyYcMkely5tn4wmZk8975kGonv
koZpwQ8qvnec3hBem7QTZeHs2zrNN9aYoQwI7hQF39osxpMaWjKgXe4w9wxhTZkikhIoEofiCReh
tc2V8xz1/Y9xgI5KiNpbVwJ1bQZva82E2qRSIkWE69tp0kxy40Zp705jN90mpkXDPc1+TrEtaWfV
7fwlQL96IQuKIqYgbVsytlt0GfSimotmdpxv2jHzXZwLBfQG6T4jxYARBxAkrCFe5juUuZGLN1nV
2SDWUVw5VzFxKRfZCPWC5pqJSwS8pCTz0qbqXU9Fj+GhMPgBqy4oE/nieiSoMJVqEzpnk6TPZ6e2
2PRd7LvwLnISw+F6Fj/YgturpDc4XNOuIsxnDLRS9DrM9CctH6p8RMOLjcwdlthFVx4yAtVou5WN
4TC8GiCKmDGo013YKuXtgrn08I6g24eHWcV0rQLtBae55Wy9lYSCXxJuOvjQyVqibhGz+eEux2oB
uA054zcQAfmrXUgEf2U5EG8EUIw8O+h2T6WJhEDBHQFluHA91mUZeK+O43sXLY93sM6AgF1p+hvN
mkQuiunQL9CHu5BZvs0JEcArgw7CU4tR+p6rg1ogWfTGFV7yM+A8iSLPay5cTOSECKR6MY8DUUfS
lA9GQqve5QhLqIsdXxLSXf8qnQFTck3Vn50qS1tPYAOC60wReoxpNkRKLmi8IcN1Aobi9MleulLy
YvB8elCQzZBZOYvUfBG3DlmQmNLpG82cWl/oNGPmiiSrvDs6WfQkWmXACEsU2b1pH0O6GRXgcsIb
6FiOcUkdDA1AfesDMAGkpNNpXfTk93WmF2MZa9EOLy55uAjaGcnF+IdEm8rnrusCbzXzpl0QBi52
k1FVb7XLWsT4mnJaDo39MgvP++5hjL5FidNhbhG9Hr9qKyMxs45deslNPqmDY4jIObS2zdQk81SJ
CcEwY7Iq8pg6v0yr9puX0fFu6HuuS44G28x0nRu/Do1wH5En8mBno3ubuqEeVjMZB5TVcChnN6fY
aJhCgxVlFHBfuT0kLHStemkyIapYwUkjrsJCjHvHd6KpaXhqT0iCmO/nTkn5iQ8xbB/tQGceEomk
tdd9F1TxlnBXSvQ2IEO1GGk5hegityCj4oPhyjzdZuOUhPtOpGyodH6dZzfq0p+uMyKpajIn5s9M
lSICyeH7rYyIXv0FnQbxQmqDHF/Jb+BET8dPVXtgMoRv0yF04j0A/tBkWScsbCXK1lRrHwpMwwro
tGotc523xEQKJ1p1BHi/urFjvLUGktItPRms0MXYsIYaYYUEv0p0d5kVaC01iM69n5X0xRxrCvzT
WIesDL3vN3u/nJMvBgeXy2SA10ZRjNcSsUSJVicgosFqKPBRoqdwhdKJOFXSZjNCEGRurJdByi7r
h+k0Qx0JNm7fAqr6K+y0VehAcZI726pujG0oVXOIVO/KLbXTTCyYRTakD1URHGL1heFwg4OErhwV
ZjA/Sg9PFIygzFsTLz2iiRE2alq6LWizR7AjvDuFWzEqdOhEIT5x803QOJ04jjNYN1QQBGqiL8St
DH4XtQoY306WhCeooNyIuhPX09yKXxwk4C80mWtYp5lML9zC8ETQ4rtonjNCTW/hKEM9xzOc9tu+
b6HyEglOAKCddV8czAa7ElbT6a/MLpfe+lNMkIt/pcypHwiAl8mlEyFf3TS2y0I5K37zwpjKmmHt
TOgv0oXmblA6IAIkFigjNHrcbZRBaLp2Ic9lK+xxGWjBrr0ivx25EGqBb2YJhnpkirxIxxt/l2YM
RTEp8yWsu04va0OcMMq0SxoJIh7mbp+F5EcPaCEyStWJw/AAtMO6Muqum1G/eql3+x++PEI/ZRCe
bA6kS7ak1/zIpnow1qhRxy9Wi3LsP8TNhzFDvOBUd/g0hhwVvPSJo8jyCSh8aL8afXdJJ8TE+mJA
r4l5LI0msvZh2h5jgz5lHTvyiRjDJdrRii7QFupLKWPJILOsDQt9SNq8YBVzdiH4hV1U9WjSga49
11WBNMqHanAg2DR6i6yQiq/3jPhglQU60swoKHI92iS39Sj52iMC767/I3paj7IXxRGvTBugbYC9
Se7FnD60fdx2q7qpgOpI3smKzjFWGSczlVjbvd31z//+1//5f//3+/hfwc/itkiB3ef/yrvstojy
tvnvfzv//lf5P//2+OO//w1/zlbs9fzjCaFcejn8+ffX+ygP+I/Ff+qub/BKGO4RuC2zBTBQmy7v
Q/AmSjzk0Kg2Y88D//FF9XsXlVT45PNBPpTy94vSmPFDHY7eMZyiIETWO1LuKb/A7YmUvdP7jy9n
/Xk5z7YEAkITsaQjlj//22dMK4vJSBrZxxmrNszS0m++eoRYfvKp7Hcu43l8GluZbMWe+v0ylRh7
Y0b4S4q2BkliifuOJeaLC/9nG9dGfPHxpxLmH9ezTL422zJdS5mUvr9fb7BHpzMIhSXaryVeQpMP
NLbDeOzzJgVYJfyLbkkCBFpV7KVeZMH1clz9+Ldw3/klON9bQqIwt7U6e360n5JW05rBycdsHqIR
TZOXNpnVm5N1dUYHJ63STSsKtpd0FDLf/PPLK6ltS3EbbU+f3fPCS0AvkztxsvMhumezbiVlzkjB
qRlx1GyVC+KzP9kAMo4fX/rPp8oyNRqXv67s8CX8fvspjOYwMzJuv3SKGceXmsnCBeDobT++kFi+
yN/fUa6E1lHQUWBcbp190bHMamzs0jiO1DVIzp0Ei0WGNeSLB2bvmg3JYRrUuBU++i5gWNlZk5i2
yFNt+iOTnX/yC733nWuHpcPzBLCF8zWDuCNiipIoOPWFcVfBsdyUONMP+BjfZl/JjVOX8j7vyTz5
+Eb8uWxwH2g5WR4XJaLg7FlT1JK+idztWHlmeYPBe760oyS4Z+QUP/zzS9kmVBrhgGNR5+8yvQW+
TYPnKlQJm5bw29vakwhlK0988h6/dzdtaWlHaYuPZnu/P0fV5LVx1Org1BiqtOheCbj4SI9L4uCW
OQa0ltRhAonRHnEcHqOPP+k7j7EStqnwsaDf0+dv0GAqRB1VF5xQVi2NfnBp8Z6gTUOtP77Qu5/T
Xh5faQIsPb9Qn/h9pdGQMTpwGhwReYQkmgaLMgsMbVb5vTKnbN2Uyj18fOE/12UuabEwm45rOZ5a
frG/Lf9dMXVTMRj+0UfDewII2n7hS3UuWkFvpeCNffn4euKvF+DshRUWrVfHk0Kbpji74pDVHn/a
+sc8iie5cyyqxs3k4z1g+tUmaCtJ5XiOKNcJ4pVYr9cYzTiGArZfQlroNMCiIySrXzW4EjGLKPxD
G4iyZKJoIvN+FJ2+SRjtXCVatuWa1RXl34jwfhUrDS+np60SrsZ6cG8hk2Cqq+Lo2RgqEXKirpFD
gwkiE7WKBHVfFtUJcGXuC3IIsxKbws7sG+1Tp2zov3kvy3b3ZFJousvJiaNcUNk9sAiyYMfLwE5N
kohw/k5wjTAugJjOt2aZRRgA0tz7kiKOvHUsMhGqeESTNUNOsVeiGEgrmZiIN+tQt92B3gNlb4sX
8msKefMBvx1WObc2BD3GyDK/AhzSxrGrEogi2BaaO9DNSPZDaaEWlyRqJS8ufQp/M1jcTMgo0Xzv
1jlFPy2HEgVFNjNjpYLSpHoZDWx1SzJfWGd923abFsnA3YBK9mDWyfidRGfrykH9FNCUsgESQXfs
ccfyk7yDzvAYb428gPVX5T0lXc5GPJP8EEDXl8P4zZRzdBcbXowWrCCMYd1Oun9MQqMmcCqgSZSB
Bn9ImULXxwhYNshdmelHn7CoQ5Y07g0FEwIX2KUMmBPO8D98HIrYB+j7E5xJQY5WgiSeB6dmDIO2
vPTuke4D4S4yAPWPkIGgoLgRGYnrgXHhG/14bvrHz/my3J4/5Y4FlGDZBwR6kLP3isYGk84kOs2l
H2/AkYRkbjfMQmtr3jrkEG1nJ3JOH1/0nT2A5YMHjhaaKXmbf79o6JpFH1luBLLF0P7abrORtq3l
OK86bInm/Phq73xEruagl9aa5qo8W5sn03QluLMIx7eNKdsIm4H2ykQFU/RJg6vAbQCpqaT/ZAl5
77rC5jzucWVmu2efciKrFxF1Ep/CkjITmwg+YOrY8uDVSYm93iDRcWuT/PnJceqdpZJuraOpUF2l
ucu/390hmusE4mh4cmKEWOOQ6RRqPRamtRcDT6R9MMe/Pr7F7x1jpZKUHrbmAKfNZYP62/KsAb6a
HcGIp1LH+Tp0c1QwOcf02ppgZ7cJ3WykI5ugJgwsBqnItKftHz7+Jd57qpTFOdJkC3b/3IONAJ8+
GsYT8Jb6oEtQlfi0o2UoZnzySC2PzNlbI5WtBN499gfhnB1iZBLyRFVVdCIfJbcOqcEZ85Kn3bnU
ZpY9gc1pXlwxMD3PZxe4f1F56Scn1/eeLk5uHlgxyZny/BwVWXZfxMjTTq1V9zA63MdYYoDHMPAm
EbsdSlJxPjllLDve+af2BHNYC0Hdsgn//iU7YuEzKKImRGOHR4UWZRUb/XcYTqRIpwuMpiDmSlm+
+cmF3/lm2Z54uGzHZbGSZ4tU5NdonSLqE92gyodxO70EMu/X7uD2dx8/RO+8PApXr8V2brocN84W
i9Tv+zIAfHGiCFn8F4wLi5wzeVTYX1RJP/Ljy713cON4If86DFtUYL/fUoRzkx2nnMIVjoIJvXzM
SliFLu6ajy/0zhPL6ZB3Q1PleNo6u4W2pd25FpQfTkAXhU7xkmMaxJfZ5L5Nva2IjHWibT5Clqnz
IvrkfXnvrkoEs6anyFZCifb7xySEhnuoYD4hRnKOpXSxNhTK/TLCBdxbmRFl//zjWlpwPhUe3QnP
XH6hv61HzH+auStsfQziGkU79l1EajA6IT06U9/9grDahgeTzI/iFMSZCy85rev+6uOb/s7H1prc
MxdPDevE+U3XhedUtqio+Zz+O+1aOGQdLmiDiPoLSVG3//hy77wmmr+oqkxTgto9e3Z1bwqzm0vj
aKSGuhoGszglYRk+KKLSdh9f6p2lgCu5fGeeYwvrvHpcwppVwgnvGKE//TI0qBgUIUAXDRXwZhFt
fW0LHGsmM9dPvtl3P6QjqT1cmkBsrr9/s80UOZ2aZ+NYkhR86IdYbMkQNDc5lfL2f/Eh0SO7ihqA
ptDZOxPrTBNQOBlHW2N1znpvvqqrttnUbSyPld9AMCot2vYxRv+Pr/zeh3S0YCPTQvBlnl1ZqSjq
ZbtErQ3ucIID0a6BYxPQ7XTd/ceX+qtx9vuqDqrOokxmYXdpwpwtQSNSPpGbOYcxzNOznbfbEmqX
Yc5spIm19V3jiqD2h9pOLrrIPi0pXxsz6LECYkcI1c0nv86yiZz/OkuVR7nu2t4fp6aynAKZEqd9
Mgx1P7rMoTy57fCXJQ1BtQ6qHwB0JEbkzX7Cz4o7REOpCOovcxE//W9+F7584bFyCts52/CQIRDp
FmZM0UG47Zsouwcdka4jU2DHhc1rUzcRjZgnq2Y0UAsigp1r/dKiZcvj8ZM1VMg/7wwVsOAvk06Z
J5d38m9rGlmEfPJ0DE9JJRb9N3o0hH8eyNfAUF60p7nU3/UTCbwOCr4VdPn4STkUMugera8FwWbp
Z7/S8mycfVkcbanLoJDQKz1vHEpvDqQWHLl0nM4/rLGOXqxgDIDjTJiFfLHoKaZBQRYLhKGuk77X
38gWSfCh+U3yT7dubdGB0QpAH402WrO/3x80DWnrJ7N3NIMGP1Mf1NFN0NqX0Cv8Q7zYrj5+PP7Y
UrkejQG6Lo5gVnT+klJwTmEFt/lIQuRrZ5VIocsBMcdsj7ek+HrHqA6usUrMTz1bzCcX/2MBXi4u
4ETQhuFYdH5OCWwfTS9l6TEBNe/tJ+m1P1ulpxanRzc0BMmV+uug7fJr5qeYVz7+6H9sbH9dXTmE
NQpTm+f7OdzqBFt8y60mPK+XZge+JLH2fQhenIPZ48dX++OQtFzN0fTXhPK0I8++2DpllZ0tyzuW
WodI1Iwlnhcp7cdXeeczWUqzoSxNn2XG9/vjU2NtrcHss1mTrbLuKstaY5hct24FSyENgCx9fL0/
1nhOBg6tV89zbXsphH+/nk2vXUD4No5In9urWuA2W/XjKK+rvo+bTy725+JBX5J+q6mhkEEePJ8z
aL/OSyyVsDaxbx/qpnVuWiMGrOuH1aGsAkRXWHBu6rRmxqgHcVmLkE7phF7WpkX+SQPgnW8Unz9w
O00rnBPL2cJa1KEicYRvVI9jcVONprVOC7zWH9/hd94Rx1m6oRRpLOLnx68Z9XtGsKxzFCgvdlYI
c8b2DX+rmUXexYGACIY4fVdWVXz4+MrvfLdEOyrus2u7PE1nhxQHSLsv4P8e87rML9oeQce8pC4t
mRov//RSdNP/OtnbfKvKOntsvciL6xEy4FFVlNnfGl9P7ivhH+1lMsX69uOL/fmOUEBYUimhFpy1
e3axuAdDUInOPDLRTm/cHhNAw8YC66VK4d/Y0Sff4J9FrnA9vju6J9QNtBZ+f0ecrNckGNK6CXQc
f6UxOKw7E9wnwAQScz0fkEMZflas/PHl2ez3jMEYxjnUue7yWP1tn+15HroEE9LJHiODmIOGRqcZ
4IRL7PiTE/sf9/OvS3G0REq2NLbPPl+dEEJBunHClj4RbZnA/2TyPO0k8b9rZfbdJ+v2H28E16Mw
UBzdXW8pO88+WoyEPR8sAuqByKxmJpI7/BZwU2b1MOvGuExMSjMAI87zxw/OHy/8cmHFiZ1V3GEg
c/bgpPPolcQcxycVLEZfOtd3VjoV9//8KnR++NuiM8Ng9fePN0HhqlyCbk6u4aFvSUN1Ocg5/+Sz
vPd88Ck47VjSc8X5JNroBWujdDkee1NwdCef3iU8tAfDoNf/8Qf6nxnV7ycshtCWYqswJXuFc7ZL
eFBASGAnOEN2AVEg9M6mdZeTrWP4DUC5SJnoIl10W9EhBD84rQY3pqtoD2UOpbSLYFQbIjG2DEs8
upAOB4LJT4q7CSfEYaY21dtpKpcXTAUXgG8wVTqi9B+RlUQ3yIppYUEk5cBWR324qdE3gKvvsuaL
EUziwU17gBsAg4FTYXxLB9BA/FAkVIOAGIuluoUcYlnjsaoMiW64jmn9YSy8VuBWLsfBKSCcdRnp
vHVkP49CDM8I8LoZSWwbEvZiWc0vMy9bNDAi3UahNUT7xhjsr5lVwTeAzR3vZ89Ofra2RBDuIZU6
0l0fXxwng5CTDn1KmDMKxXwdEfX9XcN62jGtw8UWwB5iIZmiR8kPBIEEfil0iPlYmRhJjp7vyi/D
KJNuPcp43rRzyqESjFGHIrHw94X0zB8kfSoTt0nufEswMb6YLYONFR7RbCPphe1RJMXHKrTHq1w6
8wl5INwlss12euwLIhw6HJzkdY4HYlmtR5UqcwtRNvtmQ4PvdmJaUGkA5crTYAuw4dlcVvAYQFf+
ICK+vzRA5w8r1ccDpmKpg1ekHjYzwAQo46SqmN+nKME/1P1W8MaszbTuuf++QpvKTGBPLiXLmhgV
LlWslxw/ZvVI1Ll1IKgg30P7yo91Uvd34WSmM7+JOaebngg5cw+jGwlXaaRdupZVMzwPXef/IqMm
0RdYbotHkwyTp4KZ8gVyseEqqmdjbxrJdOuLYHo2e999JAcBRV6pUfaNKZ7+llSG05TO0WUgbSQQ
Tlgc6DnHwBEVhu5VHqC1XbnkPyBdnOBypuuE7uotyHfqnSIoqwyLRAGIBbuynW6CpCdTaehlsZFN
YpwKELbtJsGHhE8psW5bhnQPXWghXVKJDUIgK4zise2n7oVzm5NsEX143qYdlHfZwjl/YghEY46M
8fayFZyKj4yCIfrlQregi/OWaI4R22Ag/frOxJ19tPsBfo4URXjrpD2zlKYMX4246Ul7dsob2RGt
glx+OLIXwdtqxjF9yZoqurKYacPLJ8Xziyc64ybxQtFsBRqqbF+0lbqrGtcf14RTO/2KPDTBd0EI
wrUtmKpt/Cjt9mSRVuK28iblbFQ4mOR7GaRNwl4NL2r8Rxd2FHZiT2pZ1y74m/k0DobY15WlX9Ak
Agf0rSx0EO9a9aVnqOxLivoUR2gAO8OlwNtaiIxx2052Ud8RkApzgpTwAv0WHGbkdvSECq/Cj9tP
ejz1XVdjymt1I9FX1tX3ojGSY2aTd7pp8r6iYWQW3qX2lzgvOEKps8mqsrHvLUrpU1WnRrG2LX/+
WebC3NZGkLF0uKUZrwRx9tPaQj148G1ALZMm7H3R/dtXYQiaGAtiOKMJVL617pnMH7wotL/1Ztbv
DeRme9Mb6zXYy3SbzDj7kimvea5i7ynIKhyDiDLjfddE9veMEcZr1+rqGrAQmbHkkTI0hXBAuVt5
yNjr8MlWRXzNiLSifxHPd7VlpQ+9KrK3sWydO7dH1OZ0c/w2WP143SgPRl47yu4Ywap4s+YEtOfU
g6xUvpoA9saEqzP/c7MtZuDyu4W8dId/bdqDULN+Ri2Zb7e2m2mofXLWp7lHYrK0JroTYXfFd2gp
6rINm/5I6IR1HJx8fgoSBXMG8/MNARfZKXSJmu+pndG1xeIizKys3IVZKPbQ/rxdhzxk1ygXVAzF
fPNtiE2wgYbVb/O4LHhnR55hIjRL+9TrsHvmrONvYUJAVEjaVN9Duw7KFaF1cF61WOgWNLPc46jg
dTMbkzc5OtJDSfzXMXes7dDBIn1u9HVsZBLDkeMVTDJMp1+TyRSWO9uGUASwL1lCK8YgDI6VG0OP
SRhyQZmv2//P2Zktt61kafdVKs49qjEPEV19QRCcRVLzcIOQZAnzkJiRT/8vuqq7y7bC/qMjzsWx
JQsiiSFz72+vNdwrumkeAYXYQagCngotM9oUKdySdra9NWQDBgqkY52TKFNvaL3CS2mqODtm4xjv
dTMXdFQEjOWy6hUf5RckbAZfNH8yL55fZrYLv8jtCgIg41APpTNUSK3KKXCVqT9ZVifWVdtmG0/k
EOhziykeguOQrvr0kGkgLriAVPkwsVo4xqnFVV9FIVMHmd0umXTP7iXsgsb3EN8e0EpjsSOfWDHe
XMhxKQj/c5VZs/7GXQRkc+IgIwOutjWcCTDoNJu0TxW7iP+wOf514ahTT7Yv3Uw2/Gw3flxZxY0J
RaxwoEV4Yb7WI9tBv9Qi0Z2U0V1Oolf3dpM9x5rJ8/b3ayD9shn8cQmks+mgI8MHx97D+WnRGqth
Luu6YT1uZ8QibB2rUI5MSCysVGJYZ3Y3MCo3OoU5ZbzLfVgxvjH1YN8MotGWs5boa9J88tQwVhH5
TDVCImJgN9vXjdExvNEaSTDbdbvsplZcHhAScYILuGSHZsiNVr9/PZel7s8vx7UdStgsU39tU9pl
RKeHC2KnalPz0Bl5eF2Pxt3cuvCSusz6wxLy19Uq795lm6Gzabs8Nn785OBCmnmnatnOsqfoMJN3
Xw+QfddKDRTm96/s+7b955fGhh632WXD/cv2AgsxLjRrzncG3P5FCKX/OR3Rp5QmDwCuflyykn4h
96iHDvn7AiaGt7MsWKDwbwQ+2f7wh9/osuL/+Te6lLcvbwAP5J8LlI4T9y4ZvxzMcInwDsaVE1hz
9A2JL9NlTAOccQTAP+9GgqVdht6sNxhV9BjR+v1vcjlJf/lFOHkpaXMe/1KcDNUuifV2ynd1AjYK
TGixyiAGLtOasSJGXpgoiKOeHMtovglIS384/FfXr+1S/jEM84ssgtDsKRXs2XdlPRgni77y1VAz
yw67YQ5Mu3xJRqJpNq24Pxz4q9OPIj55P50NvP5zJUSHogLjgB1nIpigywbWozXx8auCzNofMnhf
hBCot5i0vvi0Tf2Xrgkjj8yTtwzMtiqpC1kV0wDss57Bt/YjtDdPBkPZRRtuYfCSMqmCpRjiP5S2
vnqn2eqqKk9lLgL7pz2okEouqrTPd5jnmhPDMW0QxjbszCap7o3Osfw0q+mSW4yj//4U++qtBuKG
3o8ULYnin44cuT2b68bIdw0TR9tsdBtYiF10kt3gbH5/qC/OZo0NhanzLhMB/7kuA+poICOq5Tt1
oPmBiqJnkVs0PvrdbpUQN1smMDSchAkwzaMP+Pujf/EWE1WiEMzO2Py1LUMePhuLMMp3mTEkS57W
90absSDB2rPoJ4+Z4LZUHunYd++/P/AX77BGw9NySAdQc/u57B2N7FwZK+EEQyC9KlxuXFqplNc9
T4k/nMxfvcMkoen3OBrH+jne0U8zvDxH56Gnsh/CTqgu1RmIv2inBzMpy51ZSvgZeT0v6zBs/g+f
L3VpjdIiDyr151NJmS4hV6fNdjW8BkrgVXodsTJEYKbV2Aqc/gCir2YJSPStlW60/f37/NWVzAaL
irXHgQxOsh8fWhpDbtxDybPqpaaYfgEziW2WGkWfnpdO5tq1wu5JNvVwMExYewC9E8YnS/yx8R8q
dL8Wruikk3ih78YZR3Dix98E3PpsRGUc7QrUWAfPIesCN9YTf6rM0S/66iM3uGl8z/GqxFx+PJRq
AVUqojTfiYG1H3BlY+uURb6iz5KumNRDqN6Die6Lwl6mSaOQI5tgHgj7dVazR9CW0HeFfPUK9hm9
3vokD9gsNL3uywSXB/2/AqmzSmkC0QiTxZXuQzFS4bAD79TEp9q0MFON5MbyGDWzG6b/TJnyr9HN
shUGJj/l2oPSeR9k+u5GHXAFD/tnoSnjovJUfZG0ZDP1qbcveNst3LDa170+28i6ml8ol2RvLKx2
fQb3boBzzkw5i9XQHSfUTPaNOsVAh9N4CiK9AJHfQs7VW5PX0c/NktLBcc5mWDg4ISBAPNrCkBRh
DFrk00OWJuZi6IS5zYsInYNrJVferDl+kTFY79X0aklbfkbjtKmVnsKD1UCLA3SEA1oGlts9wkZm
XwBEIaBdsRnS/H4ekVmQJyNy26KjpMu/IEnKLqbN2XVMQKEoDhyJBN3rGVML7RgCWEE2WoThasw7
OFsCJRy+TgZ/dLSHoLt8yuQNY6rG0W6tnVtaj8wFMwzInD4Jrhy8Ui0us8fZ49xMz7MRm6+5Qq2D
ER4cq7rotyH1951RVSsak8giiXyx/57SlVPU1nry7GklvcLw7RriqttRWRmhtGNxBu7kznN2xBs+
+4XSWwthOx2i2wpQvAd0DSru3RyZ6XFwpyuDkbajSe1uqff1tWsiLFNT44XqHXOEdjSvVK+PlmPc
e0ujM95qFl9r0WszI3wGcwTFLP2GUemg0/vRLzSH3AskqKWTue+xpidMfzqMOjXhBauiLlP2pzvg
5MyQ06NZtGqD5zTkick0hFwmUVUslXzWA3N0zI9RMZjpZ5ySGVTTdvBLOd5bA/QMHmhzkhM3KWhp
a1Yzp7g1rmfOMbpYtr5EdoHQb3LSoBTpW1/IF32ekgVjW+dcSHcDQ+O2nKAjUGQ5Z6wMF6Vtrgkq
Y5qSDOfmDsaMCCuZ35hFtnI0mQSXsP1+jtU1X8N069F9dRFzLwBMYlRxzHsTpoJPyFXjbZtemaWe
GD6Ir5mAjQ8l6/LpgjiBIkG4HxLvzItv2XQSvydbX9mQjzLvWGmwk+KkY/aSETUVtlrDNrszvGOU
ISc2R5M6Y2dMAEo0J6jmVH2jQsVuJ9VevVzfgnS7rgn4lkX96eiMY3rORXiHyW3ZVXBkLZynm951
PxkhqJGZxbofDuoLpRVm32wmbial01ZMXeaBlxft0lCi95kc4JIqI2eQUl8x74ZjTje+eUCkljXr
EFRXaDCaGgmOEilns27fROh89tJ9I+/tEc8uv2m2uJo6VgjJxchuJsguaALfUmXdh/hnHxNjQt9J
F/9zGIpjrSYwsJL6rmw5Khw/UvKl9UQggHptOj4x0Ym2z4iADyv69NbGkbkK0XtxNnrgRUnvybHq
yLyVczBC5ypL86l0uyCyGflnGXciNHlQQQmd4JdU50j0p6yZXnqIqb7a5eNRC5sHNO7X9lBE3LrY
g+MjGzGgMQvu+cKDgNR1Ybnxylxj1hhMbWYX5DOM5BN4RJ+vJtMpDqlAm4fcIIiSzjzHzMwGU5O1
OF3MJ1HBaWnnLnssI6SGMc97SsnQx4r4gu2zEg0PuiE+Z+ApPqXzdEkpTFy5QjOXapkepzJvNqbO
dFjiwmHA71AvSMapvl4Qx2XagBJM6DAvbdpzv5IdlC8VhS/Wc/zhrVrBwCi503MxnS2nZB+cGo8Q
i56yUvGmBUJXqhSR+qYqDEQXYOV2HYRjH8C1t1AHzVoKc+Ru1ESrASf9km50vs9m073M+ZqBIKKD
3nJghFhH7dViBamm8i6NGLruGJxfJtypoarF18psXcB56szdsHSOST4xdprS5XAGtTwmw/iGx3RY
sPmiVMYeVslkCnhdvcbRAm+wCe11HUU8wIiorQdTnc8s+mFtl1ThZZ3RakiTJU69jiLwlJGc0K7g
kn5DK0dRRk8oKmbtyRHdcA3h6MOpGS0fiYiDJ7k8Y0SurVwJgmEAGc0nUt30pdVxscPlhEhp+0Vk
VgBzpo0m0BDIAmMO4wog77sLz2oYnJmKJqtVbUKjrbeUZHv0KUuvxaoRortsHd4et+ieUIpgkqHL
xRUaKzcawwVrbfAAcAj1mjGSm1KU9qHKAVRmBqVnqWSI93Sj6U/YyTDiybq5q7MIyCo/6caKkSc6
DWooQhBDUI+iXBF/71Yq9RMymMmRE/+9LlLpa6HGAwopQzpoWUA/oFtQlcUD0uX9OUdKt1CYaGSR
jdsagvkzfo0PvI1xAOoPoKcLL4tWLTNu0fDEdHC5sRKc0VYBqhBX4bXyHXzdmcxrgDxfMPsrQKjn
8akH7upnvDdTM4PRaFj/hCoDkGClgWfUJp0pE8aQZHY4dRWfCHbDByk/wpwCrqpEV9KqxLfKrRR8
f+a4Nag2XIUSFg9tAmxriE4cI++D0DS5tVVIORkC+DAFAoW6F/0efOpJU8VjHRsviWJn67bRKTrX
ZR/0Qxn5nPS00ApH2VT0UIAniA8CydycPevO8/LuOmohrY5OXflWx0NP0ycSdVMiF52HeYGR1U9h
OZDRiW0vi9YzIa9QbCUxLhAqArIrGA0qbe2gGfSc59jMVhba2yULRpLWoZMddELd61LE2Tp3o/w6
1KXr50mVn9NiBpgigc0OjfNZVuFLnkltJy28l33cvzLt8irBgq1nd/ACrS8Z2DGRGE0EqqHq0fRK
BViXhqrzogM5tEoI6foMXe6l2+jXDbm3FXJhejBe9paZ1GNzSptBrUsT+Dg4n9ABot/H6CxpUm2Y
OrxuC7v1jSzHYqjQNOnkLjeh0BB3xF5VaB8xzDrfqaGRyTFbhnNNu08W11RVTqyR75WRQi8fQH1D
rB+isxeGp5ZpCUhYaJZM1SwODB/Pm3ho5WqMixsyLCCdcje0fCdshnusNzdy1LU7c4hPWu+9x2N6
6HGB0XnOyvPksrxBCO6sMiuqVgPdawDn4xm+BaYn4XygPoOSZIPLidpsm+uasobRBafXGxgQUgG9
WXYFHAfS27Md8nH3Tv7sDSzG2J3XqySyqcfWEK5i3UqvYCHCCYvVJWXFyDc7iI6lBaoPWpgHfDNP
g0sRFMZ0o8PMgiVmMiQDzimk1VOOcsMsyTJB1xJIzRxQsEzf6OQf9aF/Vjo1XLnM5C0EjVx/iFpu
jonKCPjcXbc6bPKwvI9T5h6h4BQPqcpjMOuS1KcCYyzNqCAePVv1nu4GCNkeCkxjkuXPdLcnE1CM
C+fCk28dCNheh07RntENzTXnjTpYo9/qzR64277KvNvIM9JlD7uZ0yEzt9WlXdR42eMF2pTLPMHq
XZ8ZZygBtqBsGXI3AC1zNcJsH3059uZhTKPojb+fedZH82PSMHKcdZDxwozWzFi07lqrkoFubDte
hzQ1A9WpgYqrkFhxDJeH1pj6dagqAdMZF9pkadyIIWwOUybtwCjGDkJY+hLySKB+PXDJFdaaR+au
VJJrdsS7iBCskvKCG2m0Pjb2wsep1u3qWTyqeYHydR6MozPY+8IyihtLVcw3i0sJEdYsX9JJK6eF
OQA1KiGhAg1K5FEoeAX1WeXx28yzdhCGdRwgL9BPrXr2P6x0PRsNdKYj9kVT17PPYEhOaRFhT+Bb
ICfGz1bd36sSV0hI9gBDbkUdqYT0UlPGIyIbDmcaQDjTio7mmJWEdKq1divY20Oe115zov567sob
BfzB1mOYzJO05gHEesEghgSMRZloe+5MxX0xxtq26SZnVVNvA4vRM4BOTGU6T8b0DkQofaVpM/tu
klYBtA4kQBDq1x1ojQC+I6AKhd1WtobkYWyqxuNMA+SxcGi3tJKGIauWccWMX7qfsxDScpmO0SlT
nJhMlkmLZarZxbtsSg2PRZzn5ndNOzw5obbXa+02TuxqjQykP4ImZLBWda5F0ao+XMNtJzuYkqb9
mmjS2VA6oDMl8IqaFpbPoWaTYA+hWKWjOMwqInhlDFsIfLD+RguZVKrGL62LIYipn5EvujCkXFhi
yKPd25428s4d5gtEnSgpxhKIQN5U+5FkoTzqbHwyG4Ox3oLQ8OqB7uX8QsszQbII4c5uD/Dr2NaW
stuRcO4X8GQvOLutlybeaqz7q1A41UNZ9HeRaD/DKDmMzIHTaxOvpFifXdS8cx3upeGdw9GFQRyO
pLBx7bBsgvoEXS263GeRTvb0MA321wYh7hc3j4xPvqF4haPGlUdUrD3UqKOHnYlbKFt6XFV1oLT6
8AZU29Ig/9P9e80sYedb00qQhBgdgGkWFM30rmqt/q47Y1aQQMEYybPWWKqN+a6r8yvTg2clSp2F
h3VvORrWGx9tHeSl0hxcfKEg0+tHkRm02HTJIE9PQ67HrXHoLJ0Nrup+c4xwQyF5gzIEB1WiWZsm
THkuleHn5FS3jlHzQOre+oS9Ej2/d4pjS+x/bLbdNg2kBcdJiwzMIGnITSgNMSvVLJslD3KcPgh9
myyk955lmzINOfU07RSR3kCjNd0yos2p0hbPc6G/pmVSfLDJ+8jbtL1mUtUJ4IS1AbR/wdyrez13
IBydLr/WiwxWsuCcpv3AI8K4JWTIiBRAWV3MInDodBrgz/2BmxGDqNl0HUqqB7nSNKCCINWOkfZW
ZqC/am0sAgnSCjeTONEuEAulFgiaJX9lycY4AkBrUWWW46Kuio2pomHPY1ZN2ihCQBwYeC8zTUGs
Gh0u7fR6HLQja8biAnm5IFiHmySun5AZaytnCF8wy3D1qnF5MvTubdKLB0Vm1zKyj6irpqUFYmfZ
QBQLnHK6dyc4+tpQbE0DNhB2wlPdW+HVbM3n0nJ30xTDWceIvjBBnvlpp9pbJtcOisXuEP4FVSFz
9HZqzFmLiLMPHKp4iz6cs+taFp3PhPdzie0WzWJ0Y6dkOSo13cI1d5eDY57Lfnro5shbuU166KYs
9Nt2MPayw0Q4yfE9j9rLYLE6+E0fP/Xs7WHdOoyoIzqWpbfkYwIqY5fbqDQPMoVvV4LxWxepHfpk
q5J1FTJMPSQARssuawKIgVtqAlnQaRbzxHr+kpn6MR4EjFhD3Nsa5ZNkGpP3ymaOt3NV5DTaAN9O
0RVoO8RoYxsTRj/rd0qBNk+7FMkbaRc+dMizo+j8FaSEwCqTZ26fORuHZAQLMdqrXsIhToZXVTgY
KxNn3+fWE675b9RIUqBO4sYN22pTwgsLDBtETehUuCwSZrdcbG8fAMx3eut8UCbXr9G6dw+aGzZB
W0rcNp7BNKiUAhp10h6muJs2g6hPaPm2bl/350TMZ4XF4Ar+GWeM13KHmr1rrj7ECAl8WQPtotZV
LQAnAFtLnjisB1w7tthYaq61ETKJ2Bml9mWIuA8h8/X3EMyJuAhsoQMuv7rVHyGOKLggyA60jXY2
YuvOSNAGu6mV7x3APNtEpnuUdMdSUdmSKymxCQimisWvIb8X32JiVDLqoVRPEpNi0RhL9HBl4JY2
yyfqGOeaoAcr+3FArT4M4S4FtovqNf1mAwTdZHNyk9reJ0RaG1zRgAMqs9eqVcfI6hhd7Vzd2TTa
2AGT7HnIUIHwO8QPbGQAmpcG4y+1dOZHSnn5ImKpv/b60sF6leYrLcw6Kh+qjeEvVIHRm1B0vcZY
YAa6nbH5+ba03ikACX9yXNY+XnoVCwiMjscFOQHVwp9Wj4c2AfjqSqcKeruZfXUqy5WW9A+SlQC0
2ewkdamDzLIhGJETYN2nV+tMn7d98n19Jq8ggz1bVbsnjfzoRGI85taoLzvK5lCHXSMIlYlB/4xl
Vue6V1ZdNiCLPO8mc8w3mVvPveHVqynxim2lujKIBap4IokAL5PwU+bVuVDVDxgIVxLf7oKoxhXK
r3ARUezYKnVTITJsIz6Tfuu2fKp2Hsvl7LQKohb9JiEt6tck/UhUON7V6HrdGs/6Deuph2wcpmCg
cOk7Ai27bX16RUX4ab4UdNNIWUtiRutGaesjgiF0RuNgL8Qkr0mWvVaFQot/yD+NibWEU1C1M6G8
8LSUZ9vrw6VySc8x7Hg3hqxwo2w8tW4HdVZxzyL0ssDKOPk7WfePQlDVgLAUryl/fkbqdJtZ7ABh
tHnLDCKn70od+LUeL2MdxK9sZO9rtbixOj1bUih/URONvpQxRS+GkyG6Jh1IYpDacxbjYxzkwHS4
VRfbvGoRumX1vQQ35gOpZ9uYDA1/5ek+Dolhpbno9tCpmwEzazwxqlNjD5soxxusU8KblZuoGMWC
W6KKjs1t95ebT9sN+pENNZlfq77IIAaynLmVAU+ek1Wdk+KTc85WBWrXlvD4uBtcQlVw9brL2nQv
mJznrgGMHmdvcTBcZq66BMYfYK0LBFFR1ECzKJfbFFM8WQGUnOY7TBPlqsg9893GXLuSzBZchdr0
WY9RuwEhsUV8Ui/Z4mxrIvowJIeHGSC1j6Yp+ww9TQaiT3V2uYlYplmYBrXtYbpr3DtjzroAnmZ5
Ie1H19w1I9+FTRRMRbgrIiQr09ScZy9/LAcjfW9p2CEySaOVPs60QwSJIGEdlG54U+tomxtZxnR2
ifA9elBKK99FJAX8xLbCIJ2tI+7t2wip9jJM03RpwQaH+HpunbngKgDmXUXeo1InH4PSYrQc4Op6
urijzRvvTWVkcVjVgLrNIg+k6FB8klt/aTCtHUrHm+7A2jmUVYri0kqJM7rVA2xwejIol/WJp7qu
tMHUtyIA9faZw4RaI166KlQ+bsNDwDzXcqtyF4a7pZ4izX0dmMJpW7NaCaiDyTRkgWTMhJSWdjc6
WHwZvYr2aUhwa2gdBvVjlSpHoT7I3iDTSfhgXxc6enI6DGAs0ZCTtLpqWu8xUlnc8MQ9M1rLM3EO
H2IFOnNdDC/tRA2EO+OZDsV1a5XOMkq5w1WRfVAqorw2TZhlleQU0uypNW5NmMq01ajM2I8OW7+d
bDW/QkDo2+PQvIxZxsPMim+iPENs6JSEBFXn1sQoBvp7pJSYKXSa2wYzlNDKfYYdxkkycT1POiep
HLwrK4s5q8e8PLECFAiCmSlamEINBgWJDpyyw1jzUDD1iOluFfaGZoIIxY/mBKMQD3aInAUoKjjy
Kb6uL00WRCMBPe+XLIT7Og7dc23JrU2JHNpwedarS3q1AJsd1dYlEsmMDQlokRIAntYKGoRVa4an
sIXOEicekepschu/a4w2aEc5QLSu9KWUOZHcObFvKwoLOaIFVq7MYpqrqc4eBlfv9gr9trCuvW0K
Q+no9nx4MSz9rBjOpVo/yNK4o6P61CrQVETZlxso+9ssSp9jPfXziU6yi+HVp3G4NerYO3se8TQo
yusm4j7ZU8Tm/Qg/kkr9iGgrFE79EEUEQ5WRdguzMoFjVQBmUoyyzUjVRjHcD5tnUhQOIGgKRF4a
HFA7jQ5C2JWvdOmZuywAXi18HnTtFnF9c3JIPKNKNN290k1n7u75Tol7bt6wpxYs6DGlhroHTdX4
lie6vYxwWe08iDcLVYhTF9rPnYcsAu7qE8YiSggDewwjyW9SpzpA+jxCOgNQhBALilitH0a7fFcL
ZKYN01aU8xRzZXRDcpPM6FlD033q8+ipadneGbK5LSxOkTGhfjR4H5cRpQi04zobsXIXhtJRf2RB
0Mn50Jbaay/Cm5E4YxIpx1bvV3pmOAESUSjFcEYDO0+gxdv3eRPdCo11k+FoL+wjUxZ78T5P2geT
TYRN4JSJfHCbNa2Krik+KDxn69CrX1WlWjtuXawnYf4hYPDraA05GVAdjINYiMn1S0zt36ZcQN4n
fUuccmumo/c+AMndhAqXCfWscItfuzlosmzvft/Y/yJAwSgfwANU5SarnksL/N8OWuvG5JhpBpok
RzgGXeEu7pC7p5Gr/2H0/qsjsadwuEkZtquqPx0JcaKsQe3HO5FHOUF5jTOms5NoWZJvvv39q/qi
cX8JJnrkYC5T1OYlr/JvryrJtWasiN/vUBiRe1WkW1MwyxrGXkOm5G+4XcPWSaHHTqs24iGztYHa
qX94xV/9FoxiMsLNYKhHYuHH30Kze7MaqTfsWgN0oJ7Xcp3DKUfMaIjVmCKUd7573LCPpgCrlPQP
EdGv3nHiZR5pCcYWbcP48fh14fb4RJJklysAsqVB4lwOek1BOlf+EE/5IkJJiu1/D/VTKCOmpuPi
JUt2nqjzg5NKb2eBsgOy06vXAiT+H4731UsD+WyxrGKMkE3Mjy9NDRvN6EVED1U46lpzvHpTMiR2
IVHTz//9yfTVsQhrEvohYUX05aeP0S4qqU11Ge3gAIevnHS3OVM3N8guiz98YF/cAS4jmDAALYPY
mPpTMnSAlo2QAuhqNteRH2vAohsZlkFFTwXZa/QmMtH8M7r1Hz+gStvv6NL3qp4byJ/dT3/8r/VH
dXwtPtr/vPyr//muH//Nf91VBf/9/C0//At+7r+Ou3ztXn/4Q1AyiMOj66OZbz4uMLj/hqlevvP/
94t/+/j+U+7m+uMff71XfQmd/+YjSqryr3996UJfNYnZ/Q+r9fLj//W1y0v8x19+/Prt5+/+eG27
f/ylm39nONpmEM80WD5zWv31t/Hj8hXN+DvxMhPmxIWXwjA7p0BZgTzgH/El63JDI4ZNCBsAx19/
a6v+8iXn72ThVBv2h37Jaat86b9f9PmfQdR/fg5fE2Vt8kac1P+bWOV8sEm5ER3mp7pcbD9jpCrJ
DUVo9k7Tuj1zVfQyGRfGI3E3ju7DYM5nZCwfqjnvw6EKgN1eAYt21zH7x65vjgrTTx6DhCcg34Qc
cKs9ZaHL17kpjkoeHkT1aPdqv0vHXe9I9h9qjtAjK69Yd1H6KWvE0Fq1MZoc25xdYm4Ir5yK1XoZ
J8JPdDS2YTg8AfBnb+C8z818mufeWkrsA5aGrlRvCncpWzcjWWvzk6tD0nb2Hhfm2eTxv8mR9/bF
aO7Mety0mUcRuMAIV4cbJ26LoIm6PmAxtSAoLFgErWyspEwuVhosAyewE2Jnc9Jnvl06N2079ps0
qndqoa274VIHrLVhNcdyxyrw6EXxZWTFeSriOVrQGMCUrYzdsqc1KbOZ7aPWLKdC8j8ypQYxlfY2
QZ5Rbseyc/1xKjedFX9zKsoghlav3WzcjzU9axsUeybqb2H9NpgQ6ZqCJr1VWQ9EcN6oZqpFfu3m
7II0quCZwdssFePEcpUpGZnd5OFMPylDnG0hsSOtFOYURYF6b8H7vehCvY0Z3FhOpX4uJYBDM/mI
dWfresk+c9x90qCR6y0nSCIrAz+Fx8rl7YZWz5PQYFLr8h45KQq8DIN2VV4UXMprmZrLwtH3vVeL
vWsT63Cb+CZp889oGjberKyYZvq0Lq5Ve8LL2grtupmlWFTu4KycKQ+EnbE76U4lCUEml/K3ilH2
wNQHIlXMy3VEMQa2RjhgcHeS+yJJNClL1y52oaHti1m0xCxmexVdJIYumO9kbp8mjfriOD/IMXpE
OUJ7ZeofDQTVZMBwGc7JPV1s24+6cR9PAKRLqha22o7LMbWOZmbgIqQsNFr0+3OMf2nk1ZQbMQwz
TU33KrtP7BCL3xjh5M7X0C9QDuXsg83CWo3uJYvFlmCDaf4EZfHBbWN7OyjedvZisRJptdVyue8q
e/QdOm4UelZtbFEbsuuHjuhBxjYmiFoigI3HjFw1vlSoMRdCp+UZU9+qwdoCkrhvjPSzYA5sMakV
vYBEYPKtkZTR09dT52meok2fTU9iYPOTJwqTOJW96tKZSC1dXFyGo7fE8vFtquWxFjYONMmMj+6e
XNYai1rXD2X7YgEh8tXe+YhrxL24w/344ly3SnU3lobhx2Fxj0DhjUFIhJppj07i6DTefW8Wpwh8
iG/S2F449lsea1dA428Zzay44pqTyXY5bYuPiCqWH+O8iHGwzP0Zy/JtBB2UPF+1j6KEWmdyTKDY
xvO+i/phrRX9S00VjoxOce67i0R32ONzPyG7OVZtQ6jOKe+tLjtNM7ViVnTLrmCwC43doYHE7luE
QgBwbr2JChsy7ufRWYlpzDaMa7LLYmxDn+xtGjNp6xn0LGMKER6f6hhVzc7mvutLPb1xak1b6Hp+
9f0PpXtlRLqPPskOLoemqMrLGxt8FrP9PuMRJjjQ4g2ilQPtZeX24klxqhOff+TpV2yZt/Nc+aRW
tq3SXdu0yBa2Vb91lrPSTL5DJ2BWZGxSrRQvZFbtZMiEGhPLm7xY6WSnlZ6tttA/XJWTvqrkerbj
jaMjFxuSYsMkNeGGcRDruL0cGMtBZ32MmnpODddkTm24LVRxqtPhnrwpXoKZ6w2nB2+b2R/VSOzm
kKa5Dh829+L7hiIUwb7qDuX2oZJAkzTRvkW45vN0MqiBMmQ7xB/FqNwVOlZ2C79Ml1Q3g1Fu41Dd
R28MJUveWhjvRsR15FKFabR3EroHJeyZoKB5RwAv/2wRGAMYK+9zoS70nNY3kYXnZF7EGoI1UcXb
sBM3lWoc6WMQ0rLLCbWxQ6uV+ZAZ9PGpk9G7p43Uhlxs4TD3fRaHZ6fGjBd/D7oPR6uxrmxvj36X
mnJ5hT/hJa36F+Jt8RLMZI+MTxu3pF2JYnkmAdRLRkGVTyKpKcVNB0iXn2RityHkTdxP437AS+Ln
PR3udN20jOcFQ8iPBb9kG4cpJXo6KqiQrIlqUZMl9+OcFUhaB3b2yqrQ22tplfdpCj/0UmUZ8YUs
VLOcD1ZsjFRZMyDaNTDbSj+2GFKQd+xUhyQhV4uFYEcaLkNQ8FTxbZZpUzLURacL39rT4HkjjSr9
AXPHWY7jfaWSdw11yoKtPECt9UlsrQjHPFwmqlvynUl4m/JIWJtVba4LbqHMSmwa90OLU/ItirkU
+CmQXZJ3q/Kd40w2Dg+3ZrjOeogmS/GliiRuzO7bsemWeVS2yzLWx4Xa1/dpVR2YpXsmg7UKXZs6
hHOyLrUIMRj3k0VwjjL8WzNR6hjxs+mVfWXp/4+l89puVNmi6BcxBjm8KqAs2bIthxeG26HIqYAC
vv5O+dyXHq3Tp9uSgKpde681V/Iax+I8ziSD6AZvObDWnf9Tgg/EjZcEcDkwTJt1s9NmbWumlktZ
gpmBsfrCzs2PonKZ9U22zoKLZZt7RusXon/pFczuQd01AqoOjhWwx4VM8uZtWKWCi5mSD3CxhL6N
kyuCFROtkz5j5RvlvecKGtaY7if/GKFO4eh71Kdm2Kvu6vVtdmj1/F8z1myqwd1MZQfESdTOgodn
OsyCfbYoYnvtzQOw4dl+RYVNuIAV4PnEZMm0QB0is1hWLYGMEIAQWtvms6MZ5nKou6eiLGktsxCS
qenhNiIrV8Acn6biAgymW/ZYqpFz2Qegnkck73xQSpmqCZOm/xEmWq9U+ygKDpqORpoq87jhwPDg
mYWYsOcoWrtToW+rgvYt5twH1dJ8T3IVDoH71d9N7G01Pk0v+B6SJWo9MrIsSZwzhEBdT7amMb27
pA5uO604QCWfl4J6gv4LTtKiykEsqV+rkj8yKJZ4/lpUBrO7icjNxep29SUPfN4wbJV6z2QnkRtL
jHLlq3SPo/nq1uiYIhnP9AqbalUzFAhjmvQcgQInbOuJ1na8gnS6Mqz8KVJX0MbmVu9fhnrWl8jL
/tKIsmUq35x0lPdKkfGLTn7lzF/VlbUuiMrc4ITvqWN5RskMWtzFKCrBC965aGX7+EqmRsYDhx1W
v8JrFayZmMEjTAaaP9LGNAnFbhOGbGzJnVtcmb6vbf/Jrrsz45ecrMD6q4a/Qsl3rGK80E60u1+5
avxUvv/a8q1zkenQms2OmR4rS9BuhafWrY4CapqfIza9hARCu7DODBoJ3DAuxAfbPBGxQRKQ/SQV
6o88+SBt6UdvCPEZH2xLrWXHMo/Ie5neRZoJIca2UismTkvNsA5mmr8SjLERQflvmp0DYpKHiPeK
7GiLRIH5Yv7oEvqRTCQ9JoN7bTrtA4W/c+yS62R230GBLqyN1QvMWuARbf9vHpAees/Iee9FYHUo
Av2xQ0+0nef5vWxRLSOOO6KkXzO94zRLWKNW+9u/C4A76NDV0+dUE/vjdJtMz36Q1Gv3sCjEbDxG
wFvxKZAJj8mVvB6b3VbnKMNZ+H5UcfSI6ZX24rQ+YscEnQmRY+SPVsdCql9NxsZWIPZAifYLRWJp
eMVrAPrnPmBCgmmUV8N4SB3xDSaMOMlfYkfLsFXpKWjE9xCjOezHi5GzkcVDWFNSRtgyiWW0PcTQ
NE+r5E0zxFEX85lqutzGAuOznf6zbFGtKz/t14wq7mhCsq3GiehfOvMryo7MiUmRsyqIBPP8PDjG
w2TG5O05qD6Qqob58DPMZbqzOjSUvhkTwIWgEZw70o1g3rp6fkm67OS0yWGK3DDryK634RmM0tgP
evBakgffGX5PLSefGtslxpPBoFawGcQK8fscDM/JzO7bG+njXPoMtp1XJsO4nw0eksKGYtfqIUHA
53tgZXYekCsSvzlssYKsERZtsEvsrBa/rhEPt9mUz1agvpUw975rP4wl8yd2Hd7U/Um7nwH7cRFk
88sokE9GE478btcq8WP4N3dgGBg07cFkuaeybLZc33nVRtlmNO+DnW9hkOHbFh6xvlm+7+rgOrTW
dyOLZzjf+7iZq8UYAhG5RcP8b0oQoEccZjiC/kM5xWeM5mLli/SA0HlBLBe1R0ehEqTmp5aY5Mln
b2aDOyTz9xnj50UhbURdw/RexiwRQjd+m5zgJ1+n9K1SYKEuwXw1R1ij1fdT7YaTUZ/tYkbNW/5Y
DFq3MGNCHaVgO6p+jZtlNw7PZlElKxJwr0EwPFSopaxhEEtnaI9Tz9zOQ3nQyX3vEt06DhYaJLj1
GI3iFeKh5zTA4mMHbEkBlY0gHjnu7Cm0ZYJ7sSZ+xH3PtHSnjSwV4BGGhvw2L+9/4Uaep3HyVq5q
L25ngL8jci7RX1WV1utES0IWYkpe6BKeG/9kenUSNvoPlXmLuHH7fVarsC8ce2d76um7i8tqkXlt
vQnya0ZjYpG47IBRraClmJehJcE8YKOnvT7tk2C6Ah3dysq5D0hf9P482/oWDutHXiY/6YgiYZIu
/P3Cwo4hurdMomSre+sAPaVZOlocpi5aUjlt2yC41QwnlsJAa+jJveysVyejxoFu1USPeprShtCz
K66sz0r4MS9iIqFiAwxBINe4LVnNTBv6nn8aS2ZTXtF+d7J8flSG8TOS6bbwPQzrqjpQwZDKZ4l1
I6aWD8i0tzBYFrIiP7sxHr+8HEGFIzJrU/U8UGkhVkqOldla65rYTqIz9atqkdw1dfoUj8zFihgU
aj/BxMfStzCY29dzc86AyBsgTVjZmrB0syd8fMZi7LktfPeRfKuvWRaYjihFllU0XmDMF2HsOyfy
DeSC7tRRa5t3HYxHpyGkqvDr+Hm3MungL+O5WZYDpzo60chErPEKxYJ4aIPsOXxTOcJdNLUmwtR+
PM+D9TZN0VGmZA+SafdEDztjTqz+5Za5VSZ2JD2KPjoCDjb3SCUURKSX0rLIHTIwI0SYC8hA7h7Q
4r62lEKAhTeijcLALB/smZNck7xOSLxyHCY8b8EvfZZvLTdStvNnbc6/q3i+qYisW9QMTU/2nK78
eilrEZajbjCFT3GfN9MqnchhY13diZD53Y9ZejqGgLvifcaFU7vIB2YMXQEEHcuLqT5Q3DNqM61F
zxo7qhkvDs5R9AB1vlIqYQ5LXJqeHEviFRfV0H3rpp2tegN6QTBby0yiTHTiGVeC1wwhTpGnu295
1Xvur+XipxohdETbljojdAYHdFYLraKkg1Lkz4ZE0l/yoZzqp8WUuAekh0oYNEXdsJ2Q472HHUGA
A2LItgXs32nNnnYDKerZOnWHd8wir7lHy6iK5FovHRw0isZe0E/Rxk1LjqbkpSxaot+WvUSI3mQi
eE7Y+JPo3awtlEMl43nMJQDPKzwoBcKz+q2YEHylFvJZTn2fM2jBzmzRO4Kp1Ag3y1kM+IpR/puO
fK/AOywKTw+Vqy8mLfudPDFs9UZ/s4kCFeCDLUEy3Zxy3mv7PQpcVsP8JR67sE0itmQaIqJhsm4Q
xZabOqmqs/c2pHa0l3P1EhTdvc1hvpW5/Mi04EyC8QuJXleSzV6r9lZm5WvC8kGGK6GlpmJpsrQf
p7eTtZ2hBMVXgxTb6knjIEx4I6fmN21TnHdJQo5oimdttGPSgsejUXJ7zaP/mYCgsQVyUOmM1zQO
0GK0mMASLWQlfEpV9EywIRuUVX3IW10jEM06IDVDZRYrOosU4hNti1StLNmxv84Em9ql/S8T5dvU
Gd3CcdxuGzlwhjqydJZssB6Gs2gbmAWBbUrQ7crV1R+Ihq/U4OCs6l+VjHbItB6dgOXQJbndluOL
HpFOMY5cOVFTDOv6SbeKo0k5Bd7zO9CvHv2SmkjxSAUXhrNq47J0u3ihQBND3itcwk6y8jwN/koF
NEeptfbo7t7VpJ05Mc2rxpyPueW8BnYR0QwbL60V/NCfetdzeld1Xhh0ReZiKWx50lDHIz3V6k3b
K06IUb23KJ+wBfz46ZuXENegKjZPq1EcY7IL2MF9AWR6iex7lxVtvYpj880U9ZUy/kX2MHx4RMCb
3xrSTOMMo1vSPOFq+MDshwz7gwPEb2C1pH8kAVo694Ju8FINzUX/jWyZ7xNTOIhvgNzr2I7jxOHo
Ku99z2Jpmdm/LgC2WGMV5N51FYY910UDbWrThvCUN5vVGqfo9IiRU2wbh2ZblPxWBhIqXIzWrvKa
q8SuFQSJv0rG6Musx7WG7w7lFFKWsnz0J6BAfRAfNYKs49g4F95MGoyv33qZnyuqakG+CfThQsfG
ck00dJKd7N846tgbQ7b7sa1Z2otHYgN3ZqCdE/zci6SF+26CgEtpPLjIIolHWvYpqxGGNOSJqEYk
Ua5YxPxDhzsbtlXbbJ3G/DaGChmdlGgqiE2t7RStZ8P1aed/gebT9TLOMiLoHMkzn44dgj5ltPAS
udXU/Dj1H6kotrId2pA++UeBP+6uj9YKxVkz+pQzcsHE9m5FixAvd4dr7XCY8cbk1UzxE2ARPXo2
Vlip3E3qHO1xxL0RVf+4fR0MehS67AvDxuwswuZF8xDYD310KMTwUlry32gljx39lmQw1sSqjBth
is+ktJ/xG1DSo9uSnrGu0UGSv/1le0i4W45M7pC/5BqPjJjZ6MlA/dHdAoYKFrvKqr5L8E1LQHsX
g/fbNe2e5YE8pKGVy0jWP5jdzJXRovTiJqZj4x10BMS6RSkAl+7BMiWRQTx0zr1V6Ih3u452Q+ax
MfTUrhViHnKHFlaHUiDYu14dLNwUUZYU00v000d9TeiPvRkHdjwxDOuuRzHmUkLkycHPg1NaYwSp
B+9LrzHsQRisOKaz2xco2uky0WmPxHLoh6tMqke8xVQbRnn0RZfhUY1OeT08DH4a4q0K1hNHyWU6
c0T3VX8Z3J9e/+CG0J+wLu/HnqygqTE+hI+DxB/GjxQN3hI34DkH1115BSv7bJhbQRAsQugbmEaE
Fwo5ZWOyj9rFKnBpOMXBvLEwVewnPOB+5d8I+MFpaBP2bpCM7uo7b6YThUqFLklAK5bvzBLFd5A2
K7eS+8xHYdvb4lRpSEHn+PX+h31B169GQae8+dNNX63EetCazlil3nxoy+mJ0vvz3kWHCEcGvRET
Tu3Vz437povoywJGtjVn49ecUN4WWUIvrjjqHB2twvyekCotUxsBcuL5S5lPaDNnTr6lhX2O7l8z
DkuFrw8pCobNvGhXRuqc1Ojds6ndnO5GsDfq2dqbY4X1J0l3MvJCX5QZcZUpcDtPm1bRHK2E4zwO
1BZLkU8bE1HdxGVuvPeGRNyVV3TFtq7EBZKUrQdPPsZQki8/60oRnpwm56qjOWKl47/I8Ff2QFZ3
BQVlAUXFol28muJMXwyja62TqvtuZsIjiaPNMGP/w1zgh5EjXulNaMio0nNjRKfZ9rHzBPC9r/er
5Ew9bTw4aKtMD76gRaOnQ96uF9FX7cp26VgOm1Dz60wQ26xm+rV710ObH5/mtAvTIHrKLfdVC/KU
j7fT3TJaTgC2FgAUX0h8DPDRWj4RXxC77t9HG/fw580P3bXe69Z6i3OOgkTaZAszmYGwafOVHUUn
pzBMCxtNLyGrNKerVemlHKu8W++zm/c2xxNStAmVt/Mw6JNg1UCdi/UtUdDnrGeqKZlqqrzYRqp+
HnUukt6Gk6tnS6uirW75ABK7olk70LYpycRqcKpfrRgPCVp9kFzNOrflhlYjYz7Ctz1h7UyTs0zt
tFQFJd7PSI5Lt3NDLJc0XRp55tg/hoU1XSOTyKou8b5IEK62cm2X8RUjsU4ZhAPfpI/GuXJneg26
uUzYy7I5eViEd0Rd0CGh1S/qkWFg1JjIaXmp7tKm6rcfcaqUU0VwqPaJVd/ddoa8St9f9UW27N03
MquRYCaCbFnDf8Bsle0L21z5TuOv3Tp4xAAFDkInMaum74hgDmDSTD9dvA5sDMS/5F8xR/XF0HMm
6I3M3hm1udZajglQ2vAXz/q7qdGQHJP2oe0wvwj9VM1i39QdNU3EEmdIshw6SqFMUnr6NTO1LNaR
J8jswdYot7Ppw6fw2+Cpvcv1OX1r1K295XDAkvdTeQWAs3IJ0arzBythxCTQZYHsRGQb9+tJ4Fyt
g181yGhjKaYrGMN2HeoIKikefhvB8UQe19OoYg3/IawNO9LOHRxI9KOHRmtPIoWZ4c+hbyJFrsbo
Ouqu2AtO0eDgudhNfMZrkWEEWjEUczYBbjRgt/EuIbJiAQhOhtDv1paBGKiFhO923HodMem87TR0
Ik7/LMA7blq5TgfnirbTDwWiRdKr6GdSatN454ajs7eQ0BHPc974yyaz8SZ2Qb4BJPEWBUTPFgwc
rUbHhla3HKKTOsGELr7iFveRWxr5CtswLpkOyqduppSycZqEnp6eGfWsE7si4k4+mr0KcFg5/mMM
XQGq5N2VWfO2i+oXYeh8BSSb7JWSB1WNjwEYimGc3FNdd+LUVeKEQ+iVHuVbGqOjNjLvk8Ara1/f
fymD3t5MPYft3PnpoY2GU4YnF7ENm5j/kMUgwQQEz1lqJ72pON6VRrBGatUdqrHq+YH8TuWev5JZ
90nxIIre3Fdoq7agVTk3TXS7sOJJjW5B2icxkE67FKFhqQetRmUovf0Qs/P4+XjRs4lq1DI/pgxa
Z696jG+Zj2+8KppQp8WdwuaLiuzBy8AkAyl0I8dcZ0FNew302or5x2sLaZXkv7bbW3e5lc/GN0RM
UqFNpCctd60tz265JgXuaUrhPZt0XYaRSaWfvsItaZl1T8XbkL2PU7FSwmZ0kSXeifNUe4iFvqo7
7UHzEM4h1tmU6VDuBuE9KVexvXHgWnuGmi92xApasXKtm6BwoHKXJKQUJIj8vfRTt177U3w3qmfd
xWHSuIt1BAP3V57Vd5e/3+VlOe3gx7zTtHfoCQ4Dx0+OUhVlAc+9vAapPNhVm156HHtQPOfzkAQc
4Hp6oVY9Ix3HQnrPcS56NAq+iKizfY73sd33HPaDvbBkqBviifm2xsOS91tEsdkKvbG2wnXEFPqr
cc1hZ+eeF1pmrdYCuvBiwK22TkqgE3lXLSzdGde58K+1ZDxmRTR5Z7389Gdlh2USJTvDjdZB7JOx
SED1EogN/lRzOqUaM3EraGkCchjtGjtkMmNjLvB7ujIV/tK8Z+Wvcz52jz8jtdVnmafF/u4aXrQq
Xqa6p22UnM8WPtXlSDQg8u+wnMaaUzJuQWOOV1kgs2VkcEYx8EgzmeR2Mk35PdSqOdStjJeUtE8+
42k7sfBI8bW2nOkB3sQbLuej3tbepXSsatNHGm55SpeyUO0u66knsVsu8oHWteZGOIjjTu2ogr1H
yYYyzuKMsGifkB7+WPO+L2DpFtO9q8288OL4FqNhj92wb5uNngpKr27Y4XB8JZOl5E2sPbM1zo7e
HCPMbJhVmBMkSR8/B+I9G2b50jh9xVh7vDQ+LawseJNyOvlML54rWX0WNuu/E5PtVIxe9tqLtlsA
iWEdrrMPiCf9oYibOJRdSUp8joA+oATsbXRGfq0xKmGPLVxv1zaz2Agdi2GFgvbBcHpMsWkN84BX
WmqKB/ytzJUMrQn72AEtdP8l96VYkc2t04mOx2XeDDkII62gJMRQz6g3Xfd2pq+nXpfrvKj1jY0Y
H5c2BR7zblD0A4W/Zh1ZCQ/wrs8dAMEVn6FaYslB8FI0xnoYmHr5NGSOgcrpugefdSd/GwN3XkfV
EbVqw1htOInKukkjm9d6o/YI+tLNVDfPZeb8qqSx1qZbfQ/KP7X0Mm5N1f9jWA0KqGJiOLTBkYyh
dSykPPi0/KM6i9fwE+ylqcUKRGt2SKoKqUvmvNDkV8sQRkNNCYsFw1bWNpqcj6TMT0KZL630t55d
4b39O1bKAtA7x1VwLiBDu2BFdpLcYl0sloHGGdQn+1xRXGD/xlDeUjfNpK+tAdfpHB3io2l3V3Ip
zU2Q4IHoTPul9F3ArTA4Ulr8UT4hCDCrtSXaL/hJtf4uOu/DlD4yL6d54MujvQCTRxoQNUxOoMTo
8e3rSRqWKI7Q4zhrym+GBQG4bS2BKYwk8pxHzdnMSis0o0YdaWjLpa5zrYt8b89x+xZYsH78aY+s
CQkFnoBLdm5cDd94xQZOkH1OirIeKLwynDCkTGLYG0WykHkwbiQJwos4Q8jBQ0zDFpJDWWuYJUZq
t+h1Ks1VnflHGcfN2VfPyqUf2BvswPBJlpLlNuQZ57GE6QiJYya6frzYcXcV6XgZnZIMgQPrdEIb
LGFobb9gMWOJ98c9oLeDhkl0ZzNRTjQzOom52CHjkUunGTLIsNVLbFbbpAR2UJTphV7101xY17GM
4tCcrSfY5/lqrtcyHl8qlHYg5bBDD+YOIjyGDPmaxOa7yMwTvfglLrxx4RYJXqz7g+bnfQsBIX2t
iE4d+fSdtIyd3Y6PRiefZxxAyzHV3otWYhtU/tvYGZ9lXz2pTr0x9H0RYkcvQdv4XXW1Rj9A8Qwi
OzWaPaOzfuN1GeGl4k3XZXvtCvnaIxllCWBuZVmvjEFUorS1siAixgzS91LjmtrWGNqwlY6MGphM
jelw7GciHc2uStfTGHGqMvRxhXZmfOj14F8WsSlputMeBdZebhVUP1C0h7XvHKai8XaBpTEErWhi
F2SrLGoucOpo3t41sl/0Gl/36JHJZDAy2Ngknah5HqYK5dkYX/lBJerADEeOrN7us+yyH8YDIn5c
HFpFc8mI37R2evNMNCkL76uv5n/tkLeHqoWyqk80nA0SbnGq+G9St5oNVg9/Ay7lvSkGeuhG5W39
snjSp7Y/ti4Fac0UNhSDGWxcrUuw1OOL1EqQ7xAlF9LQOSwY5IHZGD9Rnd+jlGqD8SuFqspwMtqj
/WbkLE8TyUBXfj71ONFoLfub6cbD0qLqXcb5tHalGy0sCjYXbMpG9X6xivT41DdqMw3yMKtxutd0
YtE3E9E+DKXHCvQGNswHSJMMR03RPhFJO4J3bq/2PL+OwpEnYFANq5ODbsnUQ7vUrAPsaQuUEY3i
Jhi3o9HfGEuEKiuDZTlTpOJJ2Q1Rf7W0ud2rojnObSyOyLw7UsbuN7be7yCCLdM0lw9aEmSLwf4a
bPdQjpysi57nvneqEws8xZVfHinZylUzG/qqadh7UcjQjyUswRuM0Emcm0IuRR8lc5ak8BzduWXs
aMgwZoTZZq7DHpDSdI1H5/T3i0YddaLmovhm4dlO0UOcqeSxwBVzjdEZHOpsesscS0KDK19Nzn9e
G98CK2Bwospz1qT2tsxhStjwGk9NJ54THbmUMTRim7UlfKzA/vGKrDxUpK4h2nHKUHrah0OJLS2H
cq3tDz4tVJULAhxZweCpSXtXKWYx3juGcT8EcE3SlnvyinetLIZFy9liMbUZp4oax28n4nBwhdwD
9d7nIjt3jtrFrnxD4xStNb6Jvm/opQqnBMlB/q+e0Xoqa+awRd2t6U0zdp6obfA+P6YBkybZLDPu
9bNqmXyBNT8Uhd+swS+xL9Y3Ail+71KjTRm4+y51MfMP7onkiXw5jJXcxMQbiCLZTphp0g7YWuvf
aqo51H1UkX61c3TroNrKu8jsVatg4EC/Jtrw3Y9YcIbporD2NtgNQWxX3KY6DlctvfZiRjJQ+O+l
PfSrovdumTPUoVPXT0GuXUxcjcsG1sAC4hfyBto3yUS6slEUCAIYK2rYiOkjOJJZXkWi2kyl53j6
N8T9fT9EHPuNNttYpob7vO+f8WaNoZ9yqke9wpZDYM6KfbNkPJmeMnQoG7r2HM9Rr67uVt7VXFbF
QpPOay7GmuNnubAIuOFudr5SxbmUoLLeLP1jFjk7uJTRJg2ZBPBwuF230mNcW0hxfSEdcPc+OkWr
WJcGbWsekCWTjgilNEgu5RsfEBjwHHq0ZtKWVT2Kk3gzJsO4Qu9cGVxbb5ew8uU1blQQzehgvfKd
yQJlOlkAqwCiCcpwezt2mIQh4VF0TIdaxfh29WkFgAuJjQs6hqGPvVNAASZh4Z81vW/OLi0eu3sZ
0dUYpUukuy3rZtwZzFvrgfBlG/0wft1DxdoFELdy7uSZukd+N9rIcs35mRHnqq/LZo1112KmbKUb
X8vfEjkU69FzXjIDa0IyjhyQrXI9gBOjRPGaC8yvF7sRMCfRLR7T4lNpI+MBFEx504pNpGUPsAcG
XPpYwUqDRzKzjUNWBW3YkrCwiKuxeCAcdUEGmLnjbhArz3ejGwbCo6VQQeQKDZDQ/acS/Nw+qhzj
MuGwvHgjEsEhlysdHeXCGozkIJVMDhEl0rachlBiDdvmgfUoKtmfEnO6dEQahGPqPkswfEs8pfNS
4dTae2w9cYRnsOuGG/Jxrl4VdOuZQfKZraRf0y1kpcgLIOajeNQBKR4HhmY5jYKToUNuExzUdWOy
F40mu1Xj1ee+oAMw6ZoR1lHz8teISrLi2Rjhj5OokfT7IBibzcB9Ti15V8bDJ4Oy7qY7uMULhdEd
YigMp7/fOW32/9/F/AVfOX5eosZxaNc6eru5U+Ue8AINz22ks/DXUNvZwLgVO62/wVZiz/L0hIRS
OdzqLuLc6U0Pnjam+OEWMzOuSGjq2bvT+FDY7OmWr2TKUEkm9+VRGu6J/v9XORfqBXrJNZO5vQnU
fLCD9h0gWnUj6WPeipTeG83N8obxwA09DZktsUfwn0tLX8luHMIhnyjNLb1bdiMhZ4hxsrC3zTm0
vFnd0Mun0EWUvhlHFon7f5LGHQfACaIYKb+nKDkhxXj1bGOtx9a/VtrTPeSwuZEfhbgqOeKKSk8Q
DupbcB6JwhjZcJZJqbxt5UEuNCOmN1o64/MEXSdEcUuKxudoPxFv0PKwalN+QzfrPthte2q1PL9p
7TgxwvE//USnLQpExx+/5YxagPntHZxXVKemLyEgkIvpd1r82LdDtNX5eFb7OpE2tUjirriBVobk
MU5iZdaMsHPQVqehcmdmnKTJ/P3gOctpXNb0Pf9+cm51pHpnxiFwG8blkZ3dsBVFFBRwRgmYy25J
4LDqOytsKqAW63FamcGUPARKbQu3Ucwr2uQkJnd4akpvbZJZ6cncf7TpC75M2bAtOXttqp7kvSyj
gaLzRtlWkPwm7Db+JIqdA+Hh6nCHdGPHwWMiO27imy3d+gW8zFzZ6WODHGbW5+fO4rkAR7jtK0e9
zS54r8ncM+vqQyQTNCEG5pcRGL9VMqQk1yifc43Lskan9VZqTX1Ap8lm1OXWPih7a9lM6W/l1mgf
HPgHlUGTD0iSszNo8YuCZZTTdigJYlj7VqFujWjEmpAaL5ztYtHMJuP0aqp38NqqldYaDEU8eif0
gtf5ZIl3v59OLpriOZ83qVvpm76po5eI52gJv6Tb9bXdHEswO+yR/GXd5uabuM1mFLOLwB/p9cKU
4IZyzlxQ+zY0rHB+H1wsxv/gDo1dILGEkHqXqbZEAWbrYeVY9jqo/eehyLArmAAKD+kwgciJShSJ
it4VVIoRGpS5YJd2XrwIb3lq8PPvLd5ZK2BvYfM8+N6cLgKmsAfVfIzNZLDupxW9ZKmjZ+oXQZBJ
JIGNWDhW/hmV3njT79K83INgEyv+/6oui4NrFPf6F9tIpaMEGjL1YzC3W+i5ys/FlGd709aBppHm
/GIM3NLw62sUOKiiveGnti0POuqIG9Arm6VATrwwh+mnNUZ73WtGvSYX9Vi3CR2kexPD7CZto6kY
+8T9ZTSrYqd8ZOJZnoVVW02XjJl5F0zzLo4De+nen8ZY0NZwXTg1fy8Nf+CrmRvcJjEQN9uf++fW
DF51AdetNmPqp542AzHQL3eXyibwhxpolgkUpCWEinS5ajN2sFU5jHW7JHFj4F5WhImqPUQYY9aw
GbZEmFSPZWWLEK5PG+o9kTmi1K4gbQP+sbQP66m0X0Djems61Cqs6yK/tPXwXKUS6H363Pdo8Kap
LF4AuYitNLjtG7KbOIam6b73RvZ2CIF81itPFECHFMI4DcOlocnhZWii/GA6fJ1/L3spUKnylS1w
tMp75Hy6J9HHP0ylMBZ9Yokb8/p5L0cikv9expZnwkv3d0T10FaQc/+iZXfTRVCAdoy1dp8yjUZb
Ozk7ygdnOd23BoexxMaPa2Pt3h8o2RQRQksWcAwk3UWv5c1hzr60urraMbfsXow66e8tvWSrlaJ7
0XDErsfU08Lg/tKr2iLUcQaTvMDlLi232FD6MHy9/2mFbXWrEaz7383Q1KXaQdkfl3//slWkzt5p
9WDx9y+LocuPjI/k4u+f0vpYP9mN9f33yhm9/FJG6dPfK7i27gPpPvv/3pKeT9felKu/V0TtyGeZ
ngX5NFA6x70eROr574/w/azaQjevf6+KyNxFdR89/P2TntFcc4P8qL9Xvm9+ta1rnf5eCQ+ZJzDz
6vj3F7uR8jI1Ov+/H1/mNUDmqZkpifgKZgo0nJ6eZEvkKxiaIl4rVBabvz+1J+4u2U8VI0m+3Lyu
grCFUcph9P7l+o62+R9RZ7bUOBMm0SeqiNJa0q33HQNmvVFA0619L61PP8f8EzM3DpqmabCtUlV+
mSejkYvn92+brMz2mcMw6vffkrfQB2V48fL3Ow/1aB/73GMscv9/Y1/mZxAoEcIw3zlPUfwhCLz8
fmNbwO/QUXf6/VKvb+KnJLBwDOEAaTrDp90q7p8rUlWkZMeXuUunmzXeUzoPordcCsVs80RFAlNB
bA1DXPo08HBfZ3bOuTSaHmdZneFW1EdQVGrXTqMBYiZEsFSs+WXkyRuv/dHoPAzkbCx3xBTtF+hW
wwqzRr4zjDBYGRw0WJVCeB/zOCLqTcYqwKn7ks1TjnmQ4XbbGTHhl75bSzI4GOfTeJEXuL3c7BG4
orhlY5c80ci04l4TvhBlDl8c78NqQ/kcx+M+qUt5LQrvkvRdvK09RdV0YdLIFEU9rsHomQT/34y7
/BlQcP6CsGnhhqLNyOGUv/r9nEOG6T4K2JN8J2Jk3m9xen5XYz/spQUlps/1/DKTFA/cUm8tO2j/
+xTbYAZjehxWua7u9At+tgSI69mzxUdKAf02ctpuhQfdePRJC+mI0M7vQ2xfwigVz7+/oQcqXIfY
5cfWfXDbRNzUfaWs2MPA6ym+Rcj4yJmgp9qEVWIG5qe6iPutkhHh8chTCOTetINfBh4K3+iGLJ1e
AxxzbpoU077XDu7Oln3ufSlDnrNBp3oJhns3e1EOfUxJll9//9KC57XjEsfGMKVAOKPsBbc/COOc
VJnL1LYoWY3L6p8ZICmEyhpvc2w8F0PZXkSBIzoI+6s7lSPIOwsALJewSowZycJmXmE7NIT5xsrN
GNm1YX+TxK+YAsMQHg3G8fe7glcKeDN1h2dHF92tDfIQUK/Nm+VBDfP0YhN4v/LWPqDnq3PrDB/S
HbqLmc2nAeCQzvr8xvn2AlsYt73BADAMix0rI55EGXOYr+PHOet/Or8wz2PnWDvkb3dZwMtdlEHE
gbJDCkpCNzzH5HAMS2/M+u55SG2IICEDiiYwsluY9P4mQRFY2TVyfjxOX2PClcPIckTTf0hEewaN
JS+jU7WPXq03HGMnoqbxn4BN2fMoY9DzRZVtxwKvejtupbQPkRmaG9G/WgqLEDwrZ6fTcjV5hqQO
Bd5ffJ+jOWSpNpbvhmugbtPNLL7y0uP0N3f/hIXEGYxVdpMNG77QfyW7QXLISvZmyfEiqsv2qRM/
WHPUc9PBwYcgM2GjSNlPcWIvBpMyumk4W47/DGlpXjGdhurakZg07j+TJZwWdZAjN+z8cHV/NZ8x
XKggHS5gR56Jo8rb74NYT/AQV1YQJ7vf8Z+sElahBKHn/kuEDk+Gd38SRWNt/DpxV7K6MZm4WVWn
l35nnVzm9ZmaLXIZLCddbt5vtS8ozi7xDQXZByExDEO9J+q292TvLcIBGp0teqxEhV8ie/n1LSBE
zt0NbGANaOtWhHnIAYiUlDsNb0ZslJDBlb+DA4zHBnnGsV9qD3Zp1HkMfo2WdAuD/rB97ysBltYj
yhRNmTrkHfKRKvPqaEcgTI24Fs9aFnKXEjQF1AUaGAcSWru/qAm7rLyp//AqIjC5FefH3y93IOjh
a5evbbSeu8bfQlcankeRbwQb6G0ooAIFE94QYYzTJrFSbtCV/2A4gkzxbN9mX9i3+7YJL+yNy1g+
MBg+yCl57wDlj6k1YPYJ3BvFId4q8oZ0i69M3bgoi7UfOo9GlnyUTnpq3bm8cqy/INtgRHdoHM2Q
hLH9LhhhfPq1n+xgWXTPnXlChGhvbPPTp6LniHe3EXg2LN6WAE/jmRfQH/1uVpL/uhbXVr6VDLTw
nmp0V3ei0LEr+8vvR0WBh94rm7eKEo4I4QbnNKtGxxQqJStHJkoiu7bx5fch4TJaT313zavmLVEq
v6TTmF+i//uo5MxbcTzdt2N+tsG4SzwQfEV+f+h64tWpHz+lg143bKH/+zR0OrjhhBOoUjSlAKGD
P9Sp7UPRZUfqeZrl2KEfjSiCF+iyiEilf0zxXQEEC9mtU382eMzvY6LSyUykRAcWC6eVnKz44OET
OyNTMVRFatlGMZ2xMTQeTs4F54L7X/j4Qf/7kuH+R4HsF4xzyrCMz2vNXbvo8K82/XsmUg5lmWcc
WHP+96Pfz2E1zrfmFJ6juRwOvw85oYgNN6nPyAnfI8uoN+A6NIGWFBHD/H1Uc6APv5/1+xnny++f
e6xgbvrFfi/cCM2uxZ0y0OLNo+6MF7fu8s++KvWKEVeMrlKUL30k91PVp49WSXSyzylP8elc9B2M
TxrxZDVOrV53mq5F3HHdCocjreIjDYQukZzvocn+dq2ed0Hnl9zCAmPf12i6djKXH7xYK6/M9Tcb
QwdnPjHdkv3Zhuo/alQs9mcmByMiD037GHnVzg01pr3YOxZu0uwnCjFA7m6cgTTXhJxXu5PxXHnq
iFBCzLUx/Md2NNXCHWZYrEkWnhJdWQh23vCdPgjRx581al+RuRhEEmHAYIr76zjLf/Cd1gyqdkam
rzK03FcQTfC+53J88hHXgbMDezRLzosjcFHe8pR8XIijWftqwLzJgQQfVBul+xyEs9lQU+oxt2FM
e6t7xljaa8Bott248ZnD0gnjwMnO2q86f49zEMihp+xXo3FRXd5nXXd/mqzVyyz1yoccy/VaJTaR
gaZKd+BK7FNiInEwAgS2JwPnoIbwKcJvv49qO17ZeW9+W8GrRSP0mxerVd2YTJxAhBLmcakMrMcP
Wd1fvak5skK7N+xRX5DJmWmYo7h6luWeXFjCbL0CciK1+QC/bztBGN9YUYa0xLPyACAb0x+2Nc81
ug+m42+or8FfgUlncnrWcCbX68G0+3fenqCGEzQff1r7ou7fO94KeEN695ISk7o5lqaIgK/M3AEj
UpXf4QX4yetido6WIDdoJTXZIi8uz2Nt2q+u+Joyp3pv0j4+Nszsll4EybUgL9kVSMAZVDTe/HrE
OGOLZ8Vqjpmy/Ai9xNm0KO5bsADZMTINthG4uDx4qoPHa2kXDvZnEKaTxwivDd4iv+i3ST11pzlI
sDlpsJ1VlJ3pYszQH8bvOcBbxei4hjaBJ2eYPFxt2LtLz35qwcj2vCstbzsXcAQDZnRxRmex0gW2
b6woWVcmW5XOl7EOvlndM/KYZojBzzsnmZp2LcYyjZyMVD5zRkTzbR6t8F6IZEThotG4Z9gURyxQ
GC5c4OUZyK+Dk1Q4S02fAYQ7erihmMA15qgwav6LU8s5cQZyT78fjVH4b2i6kNbOCjs/zafL3nHu
Fi0XDpiCYtQYTrm8T53taD6lnVwnHkB3PzesTWug6eErSs7obwBViiPntmUWquoY9ZTQBnWrsM+z
X1RTcvp9cDmfrBt7aheFB3bbGYTDYluDJws9+eJYVI/60jgahvvigcTdmmHg0hVTqFOHWIXvBLdb
Wwc17ufvSXuE5hp8gTzRJxHePPxqyx4j5HKwk+iI9Tk6/n4kq6zeVF7wg4PU3rqq+5iKliF7ZZEj
JsR1jE0jOkZGEB2dQf5ycClYYL5wlPcHRnb5cTJy/yA40Vlh8d9n/v/v6nj6kiP2scniiyzsJodZ
9v/7kVM+0zJMGAWOHHl5HiYDA18ytTuC15a9A5HJWSQzQBvfvzfuN7VTCWS3+58C39lRQ9Wt7M78
kw9GfqjQfGpl+XvVAvyLTPwYKj4DpzU2RcFBgoMca6Hw0/LoCV0ea00+tU0YnGYVAxp3bPYK5OfR
vz9I5fZHGaT5KmmzfGkWkJXn4FD5VqeW5lDARK05H41RhsjF/WcqrK/fP/VTnR1/P/r/h9/PZW52
GXwZbaW5BOwhj3XZi6PjsJpOJR60qIEPN2nL4mefyAq5Tn4jBK6Xcbfzsbgefx8MrK/ryoaKAi/x
MAuB0sdmn8AGfVDQ6qjKMoe9M0AQJMoKsMVagXRvVrlDQ2yUJMffJ+/3FUriUB9ShAC7EsO1F1G4
DtFXn0RSYVIaRva8ZYBp1SHInk1l9WYbmgliJ9VHr/w/Xiamb162B+Q144rnlqCANW18YCRAgerX
wocr403mc9eW1nHS3UGZs/OXhp0dRTTtP0vieiFacogL68qoGwEcky1SuCHe52626Fcok01NZB3i
N31UtegohqmSU6TuXjGrrJ8GK07WKHvdNelBn/QNmWWXlMrWsob4XFlgYnibf5pFMxxztLZ97aiQ
LIpOj8yHjF1l1OZptrCN0lTTHmRVnkzCuVAy5uLKFDNbG0EAnmE2i1WV4U5M4LWwT2QomOk/2WCt
vQxbzxh59ktFXUPKeP2O2A4Tm3U+iudDb5E4q5tHwd1zIDb3OBNOMO0YGBHnryGBq5HBBVyBFSd/
2TbiOawyY0VGiedEkkYE98HZoXTOiczLHaiMlCWkGg+mI0gEGmziu7tVvNYmpvE+0LtG0lhBXoto
QZMxbBPUoYNYZWtpFffm6G2sUfWapt/3tOSUGQNiVWb2njpt9AOIJOve5LdHX3TWhU0cixL1dAfc
7DuYwS1FlAo8GtFItprpX54bZ3sCLFy61kNaeRSvpK73BK+j/e+jdgao2cKnr/TknjLS44QD9cqQ
k7yU5nh2FAmKKKhhe9DjEWDdCRFy08jz3+5iiT1RMWhkGPwoxqSBgrHN1aQodDNC/4md8Wy6tr/M
qwef5NymbLGSZ6Vz1Cbwjl0CJlu6yR3va6c3Bwwp96PyJzOTbVp6e65+Gq2n1MfuXAvU68G+0E/9
3tOgEuef2qqdTdTZHSzNmFAJXT1xEkf37XB9Tb1IghEYwOUivz44trqNupRPmScX6g5K8gGbblTq
Jl+grIEofrqee+S8LBaj4RtLc6yeq0lgceAW7YQ1glRO4KrV72FCeGsSut9qBg68m3z1xW6DNYI6
K8SScTsP1Wpoqx3jTGttW/lfOkg+G2OfFFKuA7NXh4pt3xSaKwrumN3XYO8V/hc/6EZCSDbrfDTL
N8TaDRXg2HdMz7gZ1m3IIxo7sn7H5LrdxryNJWl7PLa5sqPrWJOJTBKxZsefUl96rlx/3FdpKnZp
T99G39C6Vpnik7sTtoonYavoCX/HqgXMxe2M4xLd5XtKR57y2PxDitw8mqFhkPPAChPN+iNoDd4O
cfagaqO8ReShmF2rP1Xi/BmGdmvcn7ySujGYCjlrFl1EMV6rUMlqAwtiaRUMNsO8pr3QJNHk6OkH
qxJV3ffkGr6dBWWAFD+N2XwGNL7qVa23bVn+c5gga2c7+T1Y6Yy9GgedugaABfvyXjDwM1DGkeNT
NcL6acbnSjE7o9uQ8QPQH8GcTYH9y83q4E6cdqcJRGsj7hH0CZPJHe7t5TSiimDaKFoJoruVI/b1
tEPl+tt6P27iP3n0OW10C2SragK9sT0n3A1FYYFXOfVzSQdEFjTLgiD6/R9yeQJ44WqWITEAGeff
eUUUc8gs8BQ2PU8R/inQYZDASS1Th1Es4panKmixoEyYDRf11PibII/i1RQHENWmUi7immM8IXLc
Qy55dVtPp2nWxsmFTtkVdzi/nUJArnBWki0y8abF3/iHuXAAfMuQ5ELb529lpd6HXtZr4Ek2Iq/e
cpeIN5pcBAbO+qWs8g5z9T6zw4Y8CZvyStUeZ9vaO3fISnXoXVR28fHtXAiJqTPMryme0p0X4xeW
GlHPZgfitrx5dRdYi6krXFQKp1iBcnc3zzUNM9CcYPZHvcHEovGuhetiSbSsXUIE8PL7AMa9t7bR
NNvHJhzsZQhXfw0XhphEBYxbCviNdNWY295V/pLOhmNOeowJn6Euvw8QmnfG2OqDmz/6NeccApMs
u9+d95nx1uOenZZLCDCPUvfO8d4URI7Od4E45M1TFXrFGrXn22Tn/1rRYVbXq1IyCef9NOZUDcBa
pDLSbb8T4obroUlxFsfTm+wca23E7DsBcV2dmFqBanrj52ZtlvwgYJqAVDXqBJaN2YfboV6P3qJq
3VfVxqjf/ntVCnWGkbke/OoyBgybWxrEVuivCX5e6GO+HH3gCqSGhiJZRTFWdyXHL4HnFi5i9YZl
c9yYAFyyLJ42jgc2p7HXQZt7GCfMtymakPrFMhYcWb0ijs+unzzwSwcJ1JJ7loy7XomDn3zSczDK
P/TX6e9S8B9OgbchIZYtIgpAd6n0BmhErb2ulP1gCfoqBdxKJKGl44pdcmD+Td0FR7WHwUASzqBM
rOYQOzc0ppk7nf1XRFSRRFG5jccowH/N6znY1YcLdZwDsvw2hHj2RfQjdWSx4JG6t+L0TXXl3szz
MzlWceokBXN4mU1o6g5F2ps0BAjsFgDHfex4Ju6SzRy7lznv/iEtNOSbkjvt2d+yOHG4iX741Yx1
ppkx5wifh9k3f+At4h9y5FOZBQhVvLwL8jrk0Qg/aAndRLrtxwimgjfySvaQj2NZclFPefdC+4wP
kSZ8oCwOMDanSTknrzaqwuTRYiSndt7Oof7GMb5r/Zrbsy8aWj2BgORuhoUzjl5HQ4bHaLanRd/G
35OU3wJlA94NOwVaegBm0P5Sjytd5ckafjUT3JTslDaWDMgJalrxqS/VMnQCqnm4blguGpugTQMt
YEGqAi8jZpcoqSn5Ux5kw0ncB4bEyaNpC0th6TbWFY4AjjOTfimxEqGFVYDo5pQY3UYFvYFfkZtj
GXFaixFLKm2/DCK8qsz6tuxkWphVr5AvRYrPqnzuRPiSzjVT+XxmAOeALKJwm0Gj+RK49VtEAWcz
mf+iiuMaIf0lBRNfFpMXXMvppw2SIDXS5tbB6Itk+QSB5waQzVgMhv1FNtNZmh7SVCW4hyCJW/VP
JJit0ZYL1aMYVxwSHjsffAkg+UA1J+wM5p58LD/2dJYtiuEQx946SEp3oaFMK0C72cCRI8zgi3kA
LGn7Mpduzr5+3jOezhfUdAAzc/WXMLldgA2auRU5D1nosqvwGYHLYm941MOZXDcpHvRNUFdnpijR
Pg3yZ4Wp4v696mLfmYnaPKfgqdimmuwn/c+wI/CXNTJb+sq9KXdC/vJ4gVHv/+D5IbGgJ2So5mhT
BwBoI164EacLkQYr10oPURij0eWqWxb+cGqdr9SMDm7nJDgewresbN5Hl22p4ze47If2yqVDqyEj
MSbs361JTAkOeb/ynZ82JEXfTv6uiiiEqHnVm3PZJUg5QfEwRzS6UtvmbsOERAheGMI/QB5bktdg
t4/e2MEAU2wNszTYJbg2dnkcU4OIv4bOhYHY8fjFmmNv7N4jAK43bTuz4cz6gDIOclAlQlHqGCcT
EoM1sh7isS2KZ0xXLpxA/5UJIJWZbAN3MMs/DYPk8z0u5kbdOaEga9EmEMwR4GvWEjYdXnOdALOH
ras/7lUbhVu0Dyh6N59qodZivoWHYGXGbUgqbSJVVfT2Yp6NVyAa92j38GBnGFkq8eBFzT/2hQ6D
ygNfaS2Sui1IOIcrP9RbZ/Z+DEfzw9vVZ9PRHzUZBlp/QU9ihYIi0Ngxn2LY03m9K1S5qc6UqvwR
sSpOkXkuOjSG1uF8QLbsOspmmUSMyxAyj6JsIcZU/8IaBlhPL07Yzi9D8KExWGNI4b7keHQQhG1P
aEJcJ4c6ydht2Eblby1KUGVDKw8ShW6IfZMXFCwaDZ7+vCSBgrmuxZosRfDsZcOL7KFNkoJsl3Pj
N7xBVLv0HHvtBvW+k+6IDdbACOWPQMYGc0vImC0KNRfu/IPT8CW9X/9BRi+gNPKlityzaLmwdd+u
RWeeeUUUy04+rxt8QoOZfYEaeLe8fUSCUjLSaVvJmcKj5SIMuV0mQYT0iMGgRfiw6SWV1EfMVktI
GOGnLbO1jRl0wWR4iaBkL2M5zBspogZ/rLupQ2sJAuXBCcX76GPC9JNPziwRIYCnmCoGzg3/uHp4
kukH7wpWCnpxJj6yP0MXZt7kwZtsjk0k6DAO/rlu/SQlSyXJuKTwr3nkvQ/+sJ87PKNZZ60wot7C
Qv8bC9j8krsq+TA4Ay3nkMNsxt8j+8M2IABIdhgBXF9Dfekc6mjYIiOiGp9Wl30OwJYWcyPvK9W6
ikk4ITrbm5qTgrTudWxl46yaFgtmJA2wQCPyusDQNL/yTL9PKf+vOUWsD/nV9OkmNQGcYPJw3mqi
qTW2qpZK6HWd0f3dT84Ths4//l9HFCzyESb5hMz70DoEGtINzlJzX/nqALjiFHrWJ9FXfwspq177
uYJxaHYL1VBCMNY+vgL7afC7RwG4gt4KcFA2xxV6ugJXgqLNrXSZBuF3Qi7cwzEQsfIOjUZyDttv
P6J7taKEZBGHfbvqsuAZ7xMIOBLChKeojkp5gQIwhQWrN5OfdDm6G94pigQDVRaXlPNfASiRmBMx
bNx4YryF8m8RcggVXxHJd0ZLkDEq/S9VxVMYdS28iWJd5YgVmvoenu9G6KfYdE7US77QtfnEomRS
o0klJtaFNgXWc2NjTGDnqaLbyk+mg5nrji3idGWVPRVaEVllAR0SKnwjdbXy6RDl3CbMpsYX1nLN
W/u5cR7DpgCgEK1CVTBKeeykIPybwUZuKUjirCGnGU2JOX7gJZfINvlbMk7VmMM8LN48nwWgNboD
iwm7RfcPJhwqr9sHjY9iYN5nhvk/jXt2Dd/oZtPCs8DI8W13zR93sB51yCWZVKvQlZrmSt53roYx
CoOQbOpTwf2e5MO3487vMuCCCC1BFLRZlcPIptOsFnqaT+iU3MjhywSwhTcWpttptD8RCgBIs8Zp
8rEFK1OKVznwDhUwfci6ByeqMVFpTNXxpjD6bdQ/WE68B8iy8231nH1WEdJo4AzGuoiGq04EQTIf
HExl5LvZKD46MygXcNGC9Wzx7S3T9eA2s3s186zbOHRNLZuOZD7n7owN+DVT5RYTM+Ear9gjNdHO
hoFp4YOIyrBi7eLuOQ6K96TpOY3V5bGXGhA+PTf3F0baFUw3mpg3HeOhOvJfw65xtmxduJigDLWV
W+47fzP63XvdjumOG22G3/7YYbxaNAqMiGO8912/UwOk1IrA8zo1i4OL93NVlJoTn7bnFSvcuDSb
4XWKRf2fHhCnchcGmgEipVRdOw9r30qvd8IwWA2SIYkgfBin+qgiZ13GLsmQAcdJQCWRGfTneCA0
oT9U029zMiK7dMg1yO3ZXdjKrHdTEWJGVPKPgmC+Zqmj8QkGFYTRktvpfho9oHZAhhZhUB0LD1Lo
PBY/XnzfaOAHXFIGopZTmr8OJp4Tiuuaper31T2l1AYwOVoflAgzuXyMUqYBnJQHbJUNKEC0YEQm
9zaMHVTwdCA8DrkDu8C8HgXHmYlN+1rESY5X0b7Q/vceeOnIBhW/k2A2xT4EA0AU7oxWcgiLdq4L
HsRhprQlR3RKFQY3DCaP9mWC63NSojwMfsaqY9HnJLRPRGRocD0K6tEblyJ7rOQbPdXburVxnVqZ
tRxz1rHKwQ6TdDgNu2iH4f0YVBbsKc19hvqdq4V/tykBHWHkZtJ/x7ZGeCXc2lmRNIzPclC8g8hY
LbDGfJpjA0SQDRFupnXsi4CBVCiYjTDkL8v3ACEZCrfPFt1+lAPQp1zjzlXm+GbZsBtxighAOTpf
K+UzsYmTc1cS6b5Tup3ZR+kXWiOl6LUh2KeGrb9SGZTPxhOvFvvoUfbdM170yq5WNncXiBbBCZha
vGp7m3yMzAx6SSHWALcBIeuYjDhNmdNwD/M0CKcLhQHHLAUGkk/XBAj1PsQPydsDCFFavuU4y7Ei
UzZZVo0LmBA/roFU9Vgzh2tE76yAHmQbe+yJyzrRB/3G8coHZtEViIhku7gKiN1zr/rAO0EdVXU2
HDrpHWYtq9K01J1/MbA34ULzknTTO4a7wehpkIEuijWtPOGO5Bz7JvFnCNx2Z0uN6dFYN8ySp9KW
b74frKoWfCGdvXvGeR/eXEO8uwcvJchx2m64VcJrTSYQtjHNzqBP7M+W+e99dINK1QAUm+1rPtOY
bqXqk+vZTymEEeSb6Mww1xyjTCvbJuQ+uB0FEOiU/SYH8lS5yavs8Z4Hu157Bee+FtM0BWv0V0bI
r143vATU1SyBR6WeES7DqQg2TL0LRoEcmlyt5Lbndkqiq192Y9at4B3tp4ghliQnx3O3Ft5EqWyX
E4iLm7O2w2nthDO4whLDURMQglWgNnBfHF3T/1vYU7QtqvRnTsRJxU3HXUVSkIR4Bi6r3syl/Blq
fuPSIyoCuxVtChuc00FkhBjS762McEvhjaw9QAShNIFnGx6zuDDXVdLYC5dn0aabcAm9FB68E7w6
pEdO3dRcTDoJLoZwjhwgVg161ElRVc6Z1rQ2carYHlqUfjnpczyEajFAclyCMLr9UgEmXa1DEU9b
dzY3zgiqXTMMogcvgzJbRsWKclBjCa0Qr4XbPbo8g073An3m0ozaApFkgCSrvASrQXpw6o1vc27U
3njf+v41QiKnVm2kkH57UiENGVUmSN1900Ke1ka+WlObRhdslVsIIeTKppJBXuNXb+SWoU6IZp1U
hAM9BKSFpNMuYDqxhyvw2Pj0AaAxtBhh2XeqZIBBG8AaiBN5zI3kQiSkeQ1Gca8s6rkuGB6v8qk4
VoKNZxl+izj4A9PsaLXl+JpObyHuGYKMzCn8iX14lgM4CdMZq5cfMcnEF8g8xkv3oZmcpzx5ZFjs
POuOEYI1+2pDSZR0dH+Ip3lD5WCyccPsR0PDapuyuykferFLbaN730/3qfUcmxIfeH+lMRCCZY8h
FJDIxqtIT9WO+GFTcJx9woIFux+Yz0m47QR1lybEOFM0fzSW7z5RtCYUQXDwbLWoInNaWvO0ruO6
W5fOvb+ArDFNPHBFQdvrKUZDDusP7jNnC2jsqh30RXT5xotyAfSTe3UJaGztanMkkjDKpRMx0+GU
GKw6oT5ty7VXoT/qdaFZBGYF4bS2hh27vU/f72BDEZaFP+Q8YP/Sq7L0Y3arub1sbIXlGQ+Z0xQ/
9nFGzltyHOu3mHBPMgNRlODmyDM5H2MfDBnbk32MwL2SM42xGCjAAiIQgdUkQTmbfb4cg+gpy/JV
30X1Y9euIFZwYbZOA3PilpU+1OlAtvu6pKqqG5B4ymYb16W7TbmmO9fB1zDsCto5cSC4WyTWYOlx
1DeK9zg8mbVu93aX/8NN8M205tnlH/kGRHCgjkxnJ/e1Z1569xhMy6rWt4SuiUUU1g+BI/tdfp+T
DMQ1LL9+VEUo1o1MXnqudl7G/HkYT7M3VvcD3K4Y7/a5BmN6bA3nWCBqTNhSPNu1malwj0Thqzeq
s9+5HSzRmoKPoYxeYPtaGyeFtmNO0PXmOD+oCDtEJeQ25AmB2EnuDky0B/I8E9t2EBGwUOyT5IMJ
5wmSL1Cku4eGxoGW1IVLUvZxnFsTYaHlEoNVRTZcQ2ApIWl3+Ur6dXwwuEK2NgkDCDbPfRzg5NUE
uaSjOD9SSCpDTCN9hMkBx3sXlT+VbNa1Yb0pn45b2Pjo4ezTy554SirWc4P55i51rv0aCpaNZh5b
FXGJgVthMb5nKfglNvzUDKx6Ue5sq/rJuecAm2EVv7ODq4cR4tW+zDLqdaO1E2QP7RBfApTqRZIj
vwvJvbDMjPMwu88JxsTFOEN+oD0TJapF/Kw6ZlwuN2GOOnTi3f3Evqk4fYAs7jWe/WL2PSTA9iE2
hdqkVQs99DpX9adptwjbhNAXRX20knSg6RYSp0iwShQGPigKv7Hr3ZMS0OpRv4y2uI6e+V2F0HQM
gxndDPNDBQX2KavaJzmXFHCeAq4l5IceHLowkf5VB6BBFlgApcPv0uPj94O/OYo7lgqXJIOPIkG9
r9oaeXDxBdZ9j5LddVrH72hjCHnJvFENXrM4/EfNNHTkpD8Oysk3jjO/Z0P8nRY1iPeagheZSCa+
E/fMnFWoDgtKMjkWY7ZhEfTSLWz28jLm7IYGO7uSzmFoLCkPhJkUVeifgcEUp7qzAIa2+arNnKRN
3+0x7UabVCHs1vODk9bBxTUlD5HlHOKqezR61jGrdXeUxKc70zD2AHXB3Eok7DIv2R7L8mtIDKaE
Q8P3hmzF720hbOYZrv04wS3Q0FM3zf5xEtxQqbdZ1rUyOTno7DhPLj3ctQ2WHDD1gcpn+ehUGMPD
EAc98LNyZgDJkIQwm/hu28ZZR6Cwl2VtXjNR/M3gjlxayr9T+y5nxvWnNEvN7hr93n7pCst4TJzY
fOxinZ8hLJ8wUhT7dBbuoghT9RJO4S4wkA4ra4mtZ97V3jjujQGih4fh1aWKN2Zmzc1sZP6cjAQK
ELk9Mi5mZXVAZEp3neLoepClUodO64NvrdIuYmbOZb+eB3mtiv4LGXOZ+txWOQS/ANUplsXdKhNX
7zpNNawu7u22/+mOOE74hf9KfxNJyul7CfXTSQODzj4y+eakCHP1u8ZJr7TpRkeS8Wb6ZY8F/uWq
QsbQ6YY17kCYHD6hz8hzDn/art40dnvA3Pw/zJ3ZbuRIlm1/pXCfLxOcjMNj+0Cf3SW5hpBeCE3B
eR6NX9+LyrzVEZHVmbfQL41ECQFUKNydTpodO2fvtd9EHyEQ6PsDwhsmQLg1NkMO0zsUzDEKZFa5
n74oHcPOPKheZWR8c3QcrxCgwoVrh/1VE/ZN52APhLNEToZR7KMGEMcsDjiEdUvTZLqNa/wKPVIo
ztT8q+O9VjEFrjJzlYb6KxMllbkCMSu6NcUbTieXGj90H2ojpCwbjDONtSlV4WqJWuyI4r26HaYe
X31lRXmJ3l0CarH9sn37ZutZcwpLqOoeaiNzoXV2tG3Y6sRM7rNcgCr/Zw7G+reiwf516tdPMWGn
6J3TUPG9/TUb7Ke/9d9ljP0vDBDTvy7T7wFqf8oP+w9GbUH3+o/X/OMfi9f6rft4/TFOjN/9PU1M
sbTfLGHZtCgQ4RCvqBK/93ucGOT13wyO4oZlGYahovQkaeyPPDHN/s02VTQdqqU5DmNJQsD+yBPT
rN9cg5gxd869E2Tt/Vt5Yu4cyfdfaWJCONacJWYJwTtTTc34JR2wi0Mno+UrV3JDv3MfH8G0HPOj
fSmP7kUB1BLeoF0+F/xXnf39dAwO4y462NtsW+yLvTh0p2pJ8XZKL9WpOkFqPSnn7JSc2gPSrwMz
jF259T3+2wa7cR/tsuO0L47huTo2x/jcHbtjfh6OTNoX8qjsh92wS7fjhmH+FqfbAer7ST8kF5xB
p+iSn4KLf+4OhHKfxI6dblcc5OaH7/GPxLV/5F12UxAF1ZAT9+cLAqrD1IRuuLjfnF/S91JK9DBA
GbOaBtL29NgbcAL9z15iTnh7f4XuF/B+tP+rGaOMDclL2IpBkoGzDAGX/vVLaD/HFX59r9rXh7CF
hVtD/+U16AXnEbp/loWouaj5R9Jme10zOfazh1rDqRLRK0NF4PyV1+t04ZBLt8BnRPuOspSb/Z/Z
ev8/19QhU9QRttB5BLij1Z8/cCF9HABOQsTKYAEIS3ZiEn8Tm/qnz8tLWJprC4GTiOeCJ/DHa6p0
vjUQTytXpK8spzb3FGoaU3e8v/4k2p9uD4erZPBA8+CqVL6/RE7qbRh1mWuA5o5zz1GqS972T2Eb
bFMt+ayluVTKdtnjGuyzL/Xz2Yr9a92oD0h2nv/mvehz5uRPDy/LADMSU6iOCT3914BTv3IsI014
eLESf6BWuDptdRXGzF634UGeA1QMAIRpmyfiA+83Ihu8fQVoa6zPNy3aB2hMD74kQCw39sI39glH
RxItF0pQk94h+YFcEPgToZNDQ8aSlR2Ac3rGzANiCD+uXZfgeAhYQEZ7qjt9Bd2GYQFGIEta9N5j
h5wVDBmcf194O/iHp29QJmkfVc1VWsOOR/FcmT6IsduabZ1kr+Jk6UQE1D6pF4hJPDW1mV9VFNC1
8d13aDZXyvTShfKttaSzsEPeL4ROvgHKRHXYJVgPrOBZSZtraNfXKO97ogKSSxDnDOIZ/Ln9tev0
jwBBEmlU+r4KD0E2ZxLN9vOxveB7fZ4K5mGBJGUvJ1FrglUmJuNDZxGHfQhN15xLv4ThmOjRTzd2
d9YkNIuKNJK8QyEDaMIjm4DhGboL2P4QpiDb3kHbXKQIyJaKze8qo0FABWyvRmd+1YJMJ+2SqTp6
96RX31uVRlDalUuUfreIaVXAHcukos3b85zBFBYrJPzl0qhzTlXmNQ+7KyXXQ9EX/FO1eTAz50x6
obHU8Wj+9c335+eNypdH2XQN3WDz+GV90ccQHEZSjKtRqZ6FTDxmSlTV5d/c4/r83P58i//8OvMj
8MNaWQcEnjr0RFZjHu3cLH7NWuQXpnVTdODCENg2Tn1grgk6bDo2NGEILFm5abFKsNCO4lkUG60v
7wpf3EjU+7ZMXl0r3c8Dib++ID9n37LgsjBo4EaErfM8kvP58xstsAFmrZqMq1glaSlo1iiCHkaS
OxDIHf/6pf7VGoTvy8X4QBipY8xv5YdrMqr4T/LJhDJUo41qcesP+t+9hPavPo9gHkPJoluusH8p
DKC/xojWBLGVbCCGQ/SaW99FgrlYB4RVbQ+91p4CxnljOZaL+QMPQ7yLhmptJ9VdUKOTCPLPiWtO
MfMw+rWyKG1x0/Qvwu68lsnf/O79isjOEb15qIAHfiHh/VWM2pELnGC1kZy1TeyaCC47MRVLs8M0
34LqiQBHW2aKFbG6ZCTIqNN0zLTyYBfNxeoTr63J1MNEREs114en0eQdufGePAMILulnKSp8bjT9
YUyTwbWn64NYt14LCeWgxsmcNYeCh3Rsgp2KSkDpUg9wAJ7NgpmlvqpH+hx5B5/m6jDo1/OMy8Df
NbLktTTovEomEfbTJFlsNWczJgVtrnARSGU12vgx4RbqdobdHeZDS2PaUkua0+EdWNZURrvIijfz
FYdKRr9Ro4MZ7dRgKNFlBVs8IBj1mI93d+6gPvS08XD/w4GoTSDM0ryBlMVRiZ6Kq20ntz0EIty2
lnvKwHoIv8SRhuIb0ZavhaxVmbvR2+ZCkqpXZdGKDtm3qLjYkVdiYuqd6nlSunhhojDrKuDTPVrO
XHZIcUX2Ihk2ZPN4WZlvQ/UYSf0hc6uXVJ5LJd8PqiATxcmfJxnsGDG6E1emqS4jBZWlRVuWyPf5
7m2QD0+JtVSGo2XwXSbukhXnpihKL66GJwA8tEf0B5q9+1zX3oF7niI45oRYrqL4EQ+yV47KVS8y
GhWie/LJ1iZpaxmgaBy75pCO5V1KPiCQpDtDcnpXjwRHnVwt2CVIFcOU7x3/QDen19bBPfv067ym
qZ1zM1Thqbklhs0F19F07UEpm0Pexs9OPUtLuB60g1cPGv6mfKoPXEjPhQ9eSXnshXoMBaItoz2I
LNxmGrFJWnmHgnnTx6kXh8V9S8IHLV5useAeRDIitDzd52VwTgy+KiTjvW7srZ6sCB/t45wXUdXl
bnhtYRbrLOkLrUZahumFzmMwG8Y2gW/fWIXxkJoMb/kmlfIFkteRXfQhDhhoxvZHkuRi1dBPpSXK
CRPdU6nRzpt4D9j0cYyTJSHh2BUpwbwy2ZuhIrg4Av+ZRbgOIH1ZU/EPeFkVvFIT+RIpgLFebs0+
uM5rrNrYL7rTf4IIYGzZfq3OCTt+nRVXRBi3aslsNYOjYTnRrnSAJg5w7JLBm799LIkehMl9piU4
3e3kEzoy4Z7qsevVh1jr90O1q4b+ZuqPIXpjlZtxYXWAJrN6HQI7rjWYF072HozFh918M830NfHb
O6XHWzk/S7LibA2iqvV9FEB4VsWN1bB7cB+WvNdArZ/qtnsqCIZoe04iPNVC0qrDU7EbwuLZcPO9
Y2xbTHflBHsqNG+msTmU3XCM71KaJ2SqPRdmo9CFbBhRyfIuaPKN479W5kNbguc0T3loyKWdjjN4
Kdu7UftkUbjSq4Fl1mMxTAl0CIeIdkb2jObXm/+GXatHH84KRdHK1rsbv403829YgzyGmnWjBNm+
Lgq8Fc3BjaZjxJKFVewguKYIBRaTlW+RcG5sw3rTSDKNU0pSpb4Qrvnu9i1Mt7eyyLa6EF8760gX
1/kKdvVPfd4+KYFNb6GEljYs6FEjl0M2hTbZx4jQpe7N/BZNO7gPqAIqN9zQbAGmWV1sPf7sC+I5
EpJnNZ6yBs8J/Q/T908DF3fRsawDBFrOT2jLFi54HkpZXVxuHgImfy8n/q1exn/XgvipT/E/aXj8
L+xlaA511T9PbH/qZpyj99f6lX7Gjz2Mr9/5o4vh6L/ZhmGD1NPIjSLInDLsjy6GY/+GFRu8j6Wq
yLw5j/xXF0P8purCVV1T50xGMjpF5P/rYqi/2apN+4LCySQenXPUv5GK/qcqkWwdtL8Wge28Ad2y
fzm02/TOXDOtIFeX1sYs6xWP+3r0bWZksGQjUgOyN+KHV+Ecq5VUN5o2HgdsBwvVQRcaDs9o83b9
JPaFr3PAKc7SoHLDcX/vk779w6X9F4fhuWL9saLlveJJh9FnEdaiC5Wuz4/VG0adUsRMlrzBLnYU
87dxOYMQbip8LEMl6GJzMlO2f/2i2lx+/vyqfHeabuLHUV3X+fXcCiHYkUPESEp3u7WC1SVVumVh
QGaVmFKtPZlGa715aTWMVtCcuhNqqKuzQ2+6dJFrtCoDJ83K87+5GNp89P/T++KGUhEEMrVyfjlP
9zVjMuLha8/SfE92wRre+pmD39BU67Gv1lPU7xSqzsExT399Sb5uil9fmv6OZWncifz8pcIVCOzi
HIan14AALcsWb4xYWH106RykudIP4UV32VqWpKYWkoke4cSryIw3YqTec4fw05l75Ap04QRTuMOq
FQ/DnTbKq6FOz8XnxGy6t5pT7DJQCCKCG1JlYRv6vaFiycaPCwMRhqO6dInzyzGXWjp3cBwvMeyu
RdRtVPchwkaC2Ym5lw/arVz1k/2AEGzT2vbSQbCbW9XFNKcDiKlNJq1NqYC0LMQDv35H4eJP1FcE
KNGUFh+iKX8XFRTOsK1G+iR2wb+gDkfJOFMLujveHFL2dmfpPp0g0kAdS75TfFGKlLC8XfLGnT6b
p7uoiNuXv/5CNOtPN4OFE0R1be5SUDDqvMr8+GjEHEW01A1SkKh3EgoIdprgribBNsB0sYHDb/tA
G4gTQ3JDGs+ieWAWLh+tZF24a4NjPwhIMjaDhXzQJnKQ7ollh1Gtv2K6lk8MnBFTdiN5GAtQ6kG0
1fx1XKywsLrmxd0nTDiz22xkWLJJYyInOLjPMK2gogwnfg6Z+ph9881zFKHdI7AVgI68aBGxsksF
uaoeXQmiSQnyFRc1e4fD0/bIqOZXBP3Voh/QvTTflciLag/6sWnvfHfvEpyWH3UAyqqXZhtUIkqM
unuDdjMfVmO8DQvGD7sx3kFJV9Rb5BZluOuKS55Tjm3cce3Xa5fM5YqFj0wMD4oFEybduS+jfWps
9Hqvluoik4ca8bbrFdWemjWWiCXgHnVrpgcjn6cMttI8xGTF+neavYFPP0I8APqMbCq6cNNFJcib
9eje1dO3bHwcw2sQ7UjKo+rDE58wicL9UR5HwF/gIBa9ygmIKe1wy2Qn6c8Y+q0eSMRCBMvmIySH
2/67pURjT/t5LZlvH1fX2YpMtih1/v9/PBej9gT/7CSeKg6J+2QP11nI5kz5Ak9LNJP8kUUnDsZ3
eRIZTesZ/adPJxE0d6FULpPO/KlSVpZk3SHzs0Lw0M2iSZVOzTXHLYjH39PatTOviA3MvuHJ0nTw
5Z9Vz2zTULdud1OhxW1N5KkFAWDNPHgF1OTDQprIoOd+HdNPtaSnBLTUTT9xwSHbbBdTkqx8beGG
QJ6ZWPYIXhLUZI2nJOte32T1vfBvUgivJgw10mKC27h9m4qNqp71/HbMrop946be6BBlcUoSrwzW
lLkV7aVxhgxTpF1Cur32iAGOMBUCaiSirVz3BmNaATgyXNiCiA+3IICy9HaqHtT2asonM7kQyLqE
UbWwBSlN7201Em4Wr1C/rUVOL9+qlq2KzENsQ6XZCNwHWUc8XfA3X6/xa9eDJdp2HVwpeLwwkYtf
9vjICVHA2yRh0v1jpNbUa7vUbTInDMwquRDI9yrOARFM0zJTL4DNmVb63MRqFq01jmR6WOAGG08c
5t6wuEC/TYbvvtBJuDC6vWj8d6wJRwG3iIoUN7Blvw9R76w5TMUbnJoO/Ej4+7QC4YAigMm1N8VR
VhmGm/Nfr4QUSb/u19RUhq5THgnHMNi2f7mXCUsszChyI89p04oNAvZPRxYTxN4W1q85TOScfzCl
h/XXg560R1wuoLq90bY4Elrlvh9jXGUFS38pPhyGrkyQTXxGGo6Y4ej69ttIrNDSztAUEbzVLSsO
L62S7ICv3SjmYC8okkh2UXaAxEDPGNOmjAqNwxnwucTxpP6cB6a9ERDK1qQNVlae8UQhsUpjhAIE
NFUxqs2qOVrnNKXU+kolBZS97WfTJGeFCV/vbG5fk98Nzd6I8Suax3LkiUpams0arbwlU2bMNj4m
JlCeR4iUfB9ZfY4TGhx2fw/CbR3rCQmoSN8WIYB60kKdNe3sWQrhE4xScjhvqoeINmEx9Qpxt9ya
ykwK1QxXOdfmNonD8q3QJbyYpnRQ/hB35GpJeFXz4VZXVKKNy1k35CrpoS009HyRJu5lBIE96JT8
YOtvmSXFDU3S+E7EyqqQdXh0kGrgM9dv/JRmhtAdGhhWsuVwVB5TWtJrOwPM0plok9o5nxhxGdu1
6cQIjgSXFQ54qyrWnkXIs4j2uo2VrLsZOvnYaQb+QvJGpMDcmuL1gWMZACUw1EtgVOEy4+m4tevm
ycggho9Gd24h+XtlVbR3CA5bVOtkflYV7ZgkTi4IQR8CI9XeQD+JI98QLcug2wODKTSjhm9IZz/E
krz6+hOtbFTJ0RAelZikFKuNPonu6CBI+epbm8QSIvzMLJtExAhfgwjj0CpP8+CzR/OyRMdde2GA
8sPWh4okDe2RobfvxR14BLsIX6UjDRRtFiRUWvzrFq+h1zomojsEx5mbPdSu7exNsrpxHNfZJq/d
D7/qCRPg+Oux+Ddl7G40HydAotEWqJpVFjb+XmuuFHGbOtFrnnGsEmIM94HV4IqTGKSkeJtSE0NQ
Fm+J9nswVUncp0ahl8v8TvRJv7LRYM8hyC6AcCiHhaA1kAuEyxpbAoFgt2lJ4kubumdDBG/MdluU
KXAk4gEmLvshMatRPnlzKdkjZYxSCo8cdtpi9G+RPC00Ap8Xkdk9Nb67y1UBcsXtH4eA7oqjoJ+q
hUWrrT2EjnYcUvZPHz9wTHdjGcqqXvniohCRh4yhGdbhhFOzmz2LSvxpI0DF10IcXz4YXlx+glZC
um9gY9OTehvBBsO1qn2Xaq9tmFkcmXBRVqTjtIYcgXmSm43MGlHv01HHTkajSc7gEW1GkIjG4Nlw
CAucyiS4YCPCUVkSFuJDSDjnavZW8z0dGBON+zRBwpv4SnYtClJDu/aMZZM2D6kCC4XEcNJY5cdI
jPGOfBpCErEQFr1Km3XS1knrKrgr7Vu/UB4znfaIoYAvEnhy+pjNM/f7YuP7/V1ZS3utZTNem0oI
DZsRkdc7ofTMXOkFHVtGNoTb0GC2mxLF4EUyRptdQRmv62TcGAkcmC6BCgSLkjSm6skRCqJGwzyw
XmtrBvY8VE22yoOUbdO4jyeWH7966hPUXGVwiotPM0GyD7Hwuc4adVsM5oEIly4w0TtN3Zf98tEv
CHBy+nEm0Tb4eJMu3gztXRIl1szkMXiysHi2UzoS1oExNPBx46Qji+TQIOISNRVgjIdBUzwBLxSX
SJ97Oml/sYJRu2xLgUoUQPfALZCRnh4iXqudmdxQglkzOVOsIBO8BqkK376S6ZKsqHSJnHlZkRO1
MbHmIzKp66WsWpViG7u9IHwCtsJKryR6JQetqXR1utK1OeeBNx84QW/VoL0HJpsuNLtFAdRSjcZW
TfIonWtXeZZ9mzDKoUSvB+bSPF5RhNws+voXJsTPdbboB5eOc6Q85OHDWGJzUoYR5ow9PLFsgwUM
83oVGZqx4mjn6f3s5I9HAw5ytUky0twkme3B2D1QkuDHHWErKyY+LB8c7coyJmQ/U7cOCpTf6Nck
Pn/7gP5wEeigDaYJt2kn9VvXiVf0N03mkSzJdLV3TU2oXa3bAIZN/Tp2w7dUSoFKXFmXc46vkgRr
lWeB1T/fNUZJczjHF5G12r3f65jV+pB780PIQEEqNd2qlg9SyOaeGMz6GbXY6LWVebbHOyUM3yc1
3/izdzy0Bk4UCkdIbL5cdnrJdQvqIe7TDr+FzckxIs8MaVe/yogwWTSoLzLdPxDWShY9EX0dTPd1
GTS+Rxjhzh18fQVkmsY30E1y1zOD3BIb6lI9g62c6iw6yAAz2yrleV2WWSLWHY39AdZ1n5m1Zzjl
BvxCTqpY6+/CvrdOmGD9RjVOZgCdYoyR0NsjY+AhMLqNxf7LwdOMA+uoZcXkdTByF6HiQLeCGVf3
tBh8dXC3RoQXlChXLVWuMXQD+PKNvygCZZ9wXrykorcvluVaB0mSauzAdYAXtgOkq+39etL2mNY0
4n2YfaY90KTW+XClmRxRTfuH9sOiBjkqRtEdv/5EnR1PIcBA7O/c50hHIZgaqauefKuM96L0926v
lvS18d3APbxD6l0f8kK9DxNd3eGytc9fP3Cw2uegIj9X0+j6ktmOO98FBljrCPDa+cfXn75+VLG8
JwucZ356rMymT3EIye8w21DyxrUKsLVOdXqxATPMikBjLPNYV1Tm1tRBW7X0nR1mreiY18+DO5pn
3Kw6KdTSwapNemlTkuxiWy7LGejZPdEwXyBkZDt+Na31Kkt24OXXVpQUp7K2XU+EKZyp3PYHJKpW
fgrnHylScD0JEOlktb7oq6DfWEMVw64Dw6v2nEjdgvFKENcXPujFj91+20PDWyo1GuvGFNPWlvCo
emTpKXa0dQRl4Uq0qXKyy/AQK7S31SJ5JTDWX5ZNaC9GGlPbeNCiVc3jGTlDShQXcbiDW/XPTlDe
agbheFB2bwo4FwfcPgcHECft/2p4UYO+vg3g3i60ctBOPY6pM6sRQaolTiyoLbcFNc99yb3LJ8iH
vdHZbynX4FRWro8liaWakIJdNGPUMkKm6ImJj7EJh61b1NPFxl21aPUCNmUT9WBZ0f1hNVq6Mkio
llL2b5G6x2YGJyhoQ5ejDbdBTPmA/1M5cqJjAFOaBCmlqGuRI4OCNOt9EOrjYWyTjV1r9S3WrCNY
UMqvQXnL1GzadjJwTlkJgYMk63wbx8ZLJ58xH7cRR0tukhLbVtKYd7USi7scFsYqnrfIpusuiTBx
07eSe9xH/y8qMlfgJl67ymDQBDA9TRnTtnRMOoIcmUWtGEvloM4j95wb9R0g6mCX0xKj7IftFjcE
SBDACSV2GDdRPOMJerpjMkL73nHqHVXWFj8gdbNSHzXVsMh5fEmSKsAGGW0VecHWRRifpqEzgU5D
DbYRDainFDmqK4l4HdXXJqIuVuUTLrR6DV8KtfSN2xruFnvieUCouTb8w2BGzmpyDC/Eql1jKMlN
v+ZwPnjaQIanM6hY/nyoG31Hip5BZF/ABC8gUI6gNE5JjeZNsbS9oR2HhW9lnwnkvnW+DqrpttFu
gMmXqzoGCGYXjg1jcTiGceNJuzjKqnrWQ1EsqkEwOZsEMGPjaeqbOd2+Yn5WRGBqnme0sI+DE5Aj
WfJMv2lASe08Ru1q6MHDdKCO102PpR8l53eSLgSJrguzdzZoF96MWj7b+jdkJwVeRpwEvh7duion
Ti2wP/vBXJqVHiyVhDj4vl4MEo5GHgLjM/grhjYc4bNsmTr369Dp9/izvpUDbn9OmEs9GR5LjVjh
PMSOzLWqS3Qr4BffKFDrnk1RhQCUjntuFGcBI24/NpQz8VOaJ3vWaogPuv6ed+1joMtjnpf7MDfe
QOxC/hMoj7HySKuCgOLS82JcJ6IiwHmrc6jwsqLW1/oYjXAm1GsXD7fdUF0nzEfYG/3PqMFcVg5s
wYYZrYnpOH69tC2DkBDlja2UPokGwEy1fH5H8cz4QkxFpXzUehMJj15+nz7hjqZLlWgRot7EfqDK
Rx+OyQqfmkpjmTu4UdJby2CAlaUPRIt/i6X5ZAXYEMlIo6PJ2kjibiSop2LlszMQ+2bZK/Xv2dSc
hwGEaxzrCIj9B4ZkW6eUUCmSGdNWbI1hujc0/1vkpO/txLzcn0heF8qn3+IeS6eApMrpHZH+ihnL
Wz2YVyDNq65Gr5+V9aNBHFyJ420JeeY6pLiqsh4jr5ofidrp91C5dgqF/yKOPnw7uvU14yZ1oq1R
4vpyHAJ/I/Pd1HD4RcmUbq2weYoifIuDHucrwr0+hQ4O3ZgdQ4EgjI6GXx68qYl/N9gNrU/xFhu8
Cjy0pZL1O6vijVzHJLnVhmLt6D5KIyW/xT+TLm21lejyOY3TsdhO1fQGl47UbO3qugUQXOxalCx4
IAcPKOuhsdiJiDNxnOYyTXfI2Olw8XqllBfHoVTT6+2c78rpyXpnfn8rCG4boHO0fX5RpGtzw8T4
BYajU+Kj01v3QVjRRbHMGxGE96Llnpkms8b9o4PQHTEUGecY0zjhRw8dXF5Q9A6GZxVvI+PWtVro
V5I6djAFTBy55OCE0a0WOfnSsACdWPZZqzt+SU8fS3CkOkKhUOef7zlTYMW2gKiZK0NLaAumlDfI
kB6r1Ho3nXZEoYZHvEsukYLRkeTfo6oDWMjU4dUARdyS52KF+oqUomnBOD/v15Gkxxpl3+iqo3pr
3rSG0tJxWDZkgztRraSXWAwK2E831LYdwBoG3m438jFMd0EarrMsjWFPCBrSf4M8Y+QoMIHu2dYK
DyjoojD1u0FDOOeq9hF34lMw9o+U899bTVgrvx/4/C10owHVrU8CxWyAJ3fCS/hfTP7GKpXJjW2A
IQfg6amhdQYMC2q6SY4ZmYEL3L6vtqp8ahG+t0ChiaG6nbUMGEsoUbLxY8SGQ96tu5ByMw7x1eph
dowE6gIXLxSMPSIRMJiOJE1yYF/a5OhwrzGtDjr9PEzoDJQxzFm7ECfT9x+lTp/GZzYDfnZRFOEm
aVp7mTmPWe4DWSPh7+ui+0a1i5vyxhFwDrokODVSaAxTdpyc0fERtOFFgQVNvULNEZfmUg1IuJW4
YFV9wiQTG7eOJgkjU9J4o+uOyamfYYlA1UlK3T5X5xwraTK7qeqLBCWS2fmnbMzXjKUpdxA6pYpn
YR5NFPsbA/oXBJAfigrI31VfcjN6ET3ALQrWSb2aBRSFYSQRVAV60N8meXQxbXm0eudV5IpGNPNA
9YehppebICE3z68RdU4WJbeRpufEbBaOUb1ja2bdgoxBsggqTv8JNn7dWKcA6xgZXmsOqyR2T+FH
q3OwFpJqzS0fOz/6jBvaZB01Y5M0x2YGhjt++N3Ji288pjBwqtd+4jOGQ/5Nh7ehhvG+rM0Xq1G+
G215I4YQvWdPZmc9TC1pTsbWLavPjJh3sDTK5L40Dl+/l0c1jSIeCaMERI9x760f2zPSGIxGaG5W
Y9+4y7EwS5xz+smo6JnNA5gg02n/YalMQTTUdfZUbQq6Behw11UHZoiW/0NQNh+xnSIPqfZRVONo
jPDhBEef3cYeCQZq4HIt6d8/KYNyLEk7SAHNmyYnYs5fW7AVznpSrVerZzuD+8u5CX0RyrQyyV+a
lAZLroMtIQz4bQD0xnWny+kGjQfQ9CVCL1aPenkxK/UwDtk6ElO5CObob9rJa6QN0id5yDcf64gP
ntCA1QEn4HuKt0NS0pMRLAsRkxonNm7koN7JjAOiGd23g38ckd6uk9Ki1QjJjqNXZi/deJc1zaYo
QXKGLuNbh8qrrvqDJsO5vzdin+4XLADO1nfeTJkBeDQ6c93U087qpu+Dk1/gGT+XuLNyK4qWk6z6
lWVT19BGpDAZ+qUMgJNozXQ1dRvFNuQZp2La4NjiBg7am1vm21ovduAL5cJyXTqCikiXZd+cVG6H
0C/uRjl+WJxs2XmCO99impmNkHrMxzQZ9YvJkQdW3pxYVz8lqSVXWiQfdOK7Fo7rLpGHbC0st9jr
NJIP0FQp6fDadLq1dlvIzhJn31LUuOLtkLZ3s4WAGHpVNH7mcXiHOXw3rye9gqe5jSt6Kbmi45Ak
vrHLXdio54pIU+gp646MpEFp8VkX/qMf0Nokp5fcy+E+8TnqimYYloNtvATcAcsQ1RPPtOkyVwj2
ZVT2N6JpiVBO9zwEwbLvJaTxangsuubJVs14RTgmYBYwMcowk4sUhDeYnYZ1odQkTA6XvlRvjBa5
rxPX2MKfyhp6tqWGT4Ug04PzNzOK/mpPxdP8hfk9zcImrxZupKwD4cWj9m7bMRCAeIWZ/C7yB3ij
lU0rsUzQcc+jS8enP4knKQeEOZTfZe/0m1hljuz37X5OBmC8z03L3fjsB+9mUp8wy6ErVjAa6ejC
x6YgeVsnEtu2GHl49LCGlRkFd7ldB6yQdrOH/IoZTfMXbZko2NCVgw2Zq+sMQgZA9i6asSJrKvlO
TmO0qGokzyJDGJ19TL35lLibOUxiZas0rkc92CtJeA++7E2ttiAirhYknNpKPmy/2gtwVUtuTPaR
1KVxhNEvsjqPOG+S8FImVCbIuQYmjpNVREQ08sEYSY4eaKzb1AIKerPbzOrxQvT90i3da+VT3Lil
fCCbBzHzzqEeqQcc+S4EjQU5JMAfmH4zQ17VAxVAdECy9D33h7VMmlchgLj7mJXj/CMzJEC1BIEk
srUSyDznZhytNZCuxCqOpt3cd2n3HRXWCs/qfVcab2FPKD2XM4DvRx9sprN2xkMr8MrbdrhBuk8p
p9zYmaHtDYc+X/MsG3tloHTxQsGu1WEbo2UZ0bTTd2Tx0dJWjDcla0/u6IM9cF8VDiCrQYvpr1CT
uP0eRff3mMPYLjOOlo0VueNYNhKCHMQrfPUS4G49ldrC1p/9qDZO7SS9AcJPagK1yv2A6PMK+k3B
xjD0o1jmVnvnOM4x0dSDZVgfvYatWtVexEicb62U96HLsDkFoLSGAs3heTQpv1XrLRjrYx+KV1HH
oPt9Gu8qzjuKiYfY1YDYUiQQptcQb0sTvRiTxdTTj6xonqLJcOYwvPom6eQ1m0p6SVY0kkyXvTtO
vWnb+HtH4gLDzb5euZG1Q5p6whYHBcOAMWoEPPqSTr4C2I7WIpsfsTtLH0Tkwl/ViOs7ixiWqTL/
k7kzWW5caZPsE+E3BGZsOU8iKYoaNzANKczzEEA8fR9kXeu/qsxqUdabXtxrmbRMSUkCgQj/3I//
DFb4WLdri6A4JUJFCLEM7oVPBzUyb7UwyVyuTMs4TLp7JPgera3KoLROEaNKG7q5WxdxmYt4EbsC
ayrhBgoOJSPS4Yl213eHDeLSF+NtapuffuQJbFvd65htcfJ8EKOGmYe/boV0+tCAYUPuhyFLOxCK
pZcR1IbGITijb2YIwaameXqdm8EBP5bY8sOCZJ50WPMuvYOeSU+fkYSPFCXwXXKOLsB3ZMwX1Vv7
ape9dib9+ew0gkfCwAzQYL3MTHYq1GU1SfBWaBldvqWE8auhCQdZtIFsbc1TnxOsNubLUVpt1UDp
QBg8qJSnilM6AeGJuSicu4Y4M76LOmf+37ubKLX4kGV0sDB8EzF+DxXsRNcdzkBmzyyxz6DtHjFB
fnA88DjXPJtxddWNwAFbF3Oo0Al+IFBQIhK+NjJb9gXswClUb7UO4WjSxE8/971PHh90INIYR/BW
2RWoa0bVdUKpRls9BXRebxjjLLy07mk6I3TWt9BDjKgFjG08VVkEVqosriB7rqGaKqzt42Ni5ic9
q5ZV2ruMhXkAObiYCYxCbia6rzM3jTe6hHye2EmD0TL5FnNVIx65hyLkMWAw2opJf1Gm9Eh32kxV
LvmUodJ3oY5Kzp6/7qa1AfTiVLjveRzFG+bhxynFTEGjfQsve8UoczP46VcxMezKRbgZ8VZ0frZy
GRNRgcQ+oYi4CUXCiU1NSbiUje1RhPTV0QQJeo6qTY5P8GYMuS0RW+uK/UQ5vjm6hPztu28QNHUI
uDnI4V4vfm0hxb6R9NOYRvxDzPnZ6amRmjTT5ToNH2MKA8BmQ3EZBgwTCLVclI7mHgcbCclX3GM6
ldFVnKRbdIsfy/Z/5wpbmzHIpBhZlIGUWORVuPa8HUi9B/ZQ2Z6nY7oeG1oPvYbHrcrOsGFxu4hr
Xl8mN+eUE+n5DfrItgR2jAGE22YQN2lob1Ug1bI3oke/k6vJgf0ZCpulbnrsR/0By0ALTbQ2r03V
NIexpLcvmj4TozmmdiaPQoGgMABkuBHXfqWjn/dJ6J2I1RFzrnDcIwrqGLKampbvIGTEU3FXxk8u
XaTIHXjNExqEOSzmUnaLTOD9CbXPpBlx8Gq+g/+vYbeOoT7M2o9yCIAQ0G5l+8CpDLs0Hwxq7d0B
l3BJ6miRWxALFASjRU7XWmmNn/pQXuKkGy5DH6xwYU6Hqbxko0PTssuGFnZmWye/IcROLaHIo4l7
40sl4xvjqzSvkms/MgCMLXCngx2D662Sd1E4w17HApN3xueERcIbGGmmpRS7oECOjJsrfcnpycrM
Rz2hvKFjTyX14ctz4zM5VkoroKTP1MhPEepq6Ywj32wKgPzWbFa/zKksdrFORYkGu20CXLawazJj
NnGy5o9P2ryTSbyOXfeB0s57q3lrYeJWKKxVK9q3EhBA0vwo171T2ExTN0izNBmfyrF0uH6AgyrH
fdIm78tLjDcTcqQbYeTAMjE3B2EHFYnbbWdkv3Dx+hn4+JgB3amTDQ/BOJLnU8+EIpJquvk6EqTy
4vVYtHulhq2hxfdITzTml7+u1d26MG631pwy1KbgxtB3iIirsDDtrGYod3XuPuqjs7YGPUN5akEx
hh1uaxqexbRPM2pn4kJraXZJSM94UNykILgGgmjBVUvs1datI7a8cc2SBD/b6IZjVf1Fac+/BOmj
uI3KS5U4MIn0FHkLjNh7pT8MOW0SQxRfKm9oqaxtfquxWfExk/QIia6JCQOa20Hk4V+qovKUFO5H
opp2L9tKXKcZBIQHEO24jK8GZgm/NsezrzpnH/Sh3AZeZ6zpZ/vlVDue+9SiireCllRags5CxILA
G9vTxDOUmkza53jIcZCGF1oELwPItpXsw3QJjzo8dDkzfSvVLn5Y4p/3/U8vlAVhINwKfqufZMNc
crDTF8tMjNtzDEoCc7tPFXqZAQfouj8tiOfvXmTPaqycY1/RlsoXtg5BGDEBpg/33ZH5NJcBwvPQ
PA8fXOpT7ExbXVE0RF1I9EONWNGhmd9IWy5pGuhWYP4UyUbLWNnWbtCjQ0eD+NoqawX23C72+ZAk
u9qi8BySSydt1rz4lzJ1Csaym++sNHs6hLl+JGNER4qr74SZ7UUE8LLDVSG7ydpUsROvrYm7wLEb
setz+7VLjHFX+qwKXiWgkXi1uGolJ5KwJptTWc+q7eKdPwJWq8e1w2MZMgUD/7aCfArBdzFK88fO
2SUYtHMvGEroazOhjNjUw2o31J5iW09T8ZCPmEzyjhLSyt6NoebeMYQ+lVAst0VteoeJTUKBo+2Z
kSA769J4I2NCXUAgHzyVpGBCj+j52OmCkpM8GO0im9iAMfRZ2xbxzKipPxi03ibFx1EoyrYq9xXa
h3UUPaPBtqh41xx1roLMAS+MmGVBGpnF/lOi0lU1WPLIxYXWy3BxqadUnLKBciTlF6U3vHhxbuzT
xmbs56ieBh42cDtakoo7whl4BVW4PB79dZJDTjf1Jtq6XgpkNrTJc3v3SQzah1WhWnuJl1w0XHa2
YBczT7aFAk2EgY6x/PjSUFI3KOBsYWcAwVXV8NpRXgKzmaa2jAHvSrWmf2u17lHk2vDegyEFz+aH
2zZ0V4ZOFy78nFvpcQof6gjrqQCKWMoJf8goz9RpsKttYSZGWraLeILdkyCwsdrZt6wCUF67on4u
+r7ZRUwTVmaIVcjiUz96MVQdE6B0MFGfVGqxfsrAKlV0ES1NcyRdIaFATNL8pUPFeingSqYQm9ya
JvgpAprrSu7FRKPY1e77D5c9KjKqc6/ZVz6DqaVew6nFRatjODpa/6SbfnOpkRs1ttsXqC/st8r8
jPtjPu7RQzo6YMxrCzhY61UlbWysEIgd8Y6DsMMF3oUwRF+i0c6/U3CtJknaaTTSjzhWl3biWle0
AjzGBTbSUWvjm8k13NrYH4CqlzeSsr+B5sTAyCvKXWNqpEtqwQCZNbt+UD43JunjuH2Dkvwma/is
PrEsymgz1LAGhjAkf/2o5X/ttPY6twGOipZ/21Ryrw48uhbhGJknhVcNKHuxrBuyptXYE8kx7YtT
0y7V8qOBSZtYWEgAUyQC3N+uvivRBIdf2UG+iSGAkwBVuzjEKzp63xpMnoPes70cXAx0Xt9cUks3
j1OgJ0ssHcFa0q6xAiLknrmi8IPxj/IHc7j2ejIu9KMHyZT6VUy42H+AvHW6ey7CfRwHWNVtL9gW
+WwAr3FPwRSGIW1pOhag4oeg+FeXD8O9mlNLzMcXqXQExdq62GSRIJqKIc61UaJzo0+eATgVay1H
hRAdsN6MCgQ6TGV+VP17w/jQ1+XK1P1s75cjGe+qLU4ZsDW9YWeo0Wi7Muxg07VdjwcQwZK6CfEu
A/wDOLW2fFz+chLTe+uRGuT89mPq/SPjtYvmq/wBW3rHqNN/pU5zZ5fqZJo2xV2JWZ2RzHZG3JHY
RKnjFGoiM2aKg4a5GmSc3Ky8T25TUGKIpZ4M1wivQeAJQDlmlH055cHy4+qA3+FVuLSoOl59H1Nf
e1bCTc8w33+8m6JS5T64YfvEeckTMl+mvQepa/jjToyoSJCsAmmdNYdAhDWFJ9sJhu1gTH+KNra3
+DTmIHfhP9ZS+Y/K0WtMUEjlXVpMWxBjLSQbzX/08rmrogj6Q23XwWMGQX90rfFM0SyLYUeCm+d1
AX882gd0LgZ6auD5FcErjRQmYloQPvz9bXgmg/caNk53nSjmfKDE5LUtxZaaPvPNSTS1ijrpkNkw
rTc/AxAWFg8tgPhHm3TcyU5g5lJ+tTZLc9eQSl8xNgwB/Dbeazswt26CwDzqjeesyrzQN3phZI+Z
cfJ7LEbR1GRLVacP9ZCoZaZpxhKUb7M1plFdde9eIhEtxjpz9xyIvk1vIqcoKuukC8PZTMeo4AWC
uouCxQr1pvrUCrjaxiEEuLNk3n3q6QIHS1X8+oRbKZihEtFB9ez7kB27RTLVrfpDK9TBmu89SNEb
UJHx5PNhmeajrOWtsLnAhINwk0f5S9nOQ7dEf7RSV9sqYiDIth2+lVlpQc6uyY4vdaCaC5BUuyg2
2GHXguFhNonl5PrbXq9fyuSCjPooEn4S1QLp6atXOSK0eCPBZy9l16r34c6OgflDOE3ChLIoiaHG
avtrnFoPFeWddop1SF6CXF0IgtyjjNa5QA+/6+CZomr2EuNT7Liftc5JrhIlUcObPoWfIe15Y0tY
oJ7qVyy7O6nZj5mevKYW4WK8TC+ya9Yd0+WlmXpvrufftQwvPp1/352N6K1p48aapMdhMN2BLTrV
rvs85Axock0+ZuafKblM/CxV+4FwJY6BAV1A2B0eljL4lFr6MCXUUSSQRJb+0P7wQPsJLOrhkCr2
IXOQDE9iMaJfoT9Q2eelT4Cpb0rzdgkBqEUdw9FvQh6YukdbZR1j1YwYCDVUIaGQc47Y1SNrFJrE
qoqG36TU7nRxYRVzgTyldYabwPztB/2rrsd6oXM1daI5zy1ZXeuiqLNVThKLcTib1WVtNCumwoCw
UCzQ9xatlb3YnfGg2LsQsMaJHOf/YUn/X6UJ/1+Cgv8lcfg/xRL/P0wTGhawgP85TfhMK1//Of3n
LOHfv/FPltA2/6Xj3zc87x/qEdb2f7KEtvcvC2sUqBis73TiCgJA/xCRNFP/l+7hMdB117Xn8ByO
+X/ChDyF/+WYwrZdXrZ9wmT+/ypNCOTgvyRJHMvly9umLUwSc7br/ncqUkMHZc9x3gILiP3aiuvu
bEVPVla1l3//r+r17uyK299XVGCwo/z7EjVF//5DUg/aSzP/yQqX7//9An9fdrOqP1fFf7xcdkwp
ecL9p5f+/qG/f8cZVX8m2/33N/9+2Qd0eTblf3+5M+i9NZ0LXcn4Mo9KhvUzzS350ZzyF8utTiFu
kLeACt1dobnmukc24oEk74ws0mVTSIHPK+jXpoknUUD3JvItzF2ve0/FQCq/keMDtcvRnfqjZ5pP
YtL97UPXt/4Z1tRuIPN/SGYeZ4vxZvTwX8QinHmZIFP8uAUOS4SCkdcB1OtmTBNnP2RWQFxIjmwo
onzblobYucJgKx5hzIoSHJ52z7iM3vq2G/aSDaUTVcayHmNcYoGus6wosXGT5qAVLIt6xrrn28mv
FXr+Gp/ecGo8+rZaD5W3SDJ1TAJ377R1swdqBytUw2loZRgfGUA+ty0CVjfgwbWgKC5VM4R7J/Gj
NaUbuL34wTbKxjSqzRTkxHvxRE0zRBFeXFfbNwp095h1C7dmUh2knbfSmhBzFUVPixRhvrSNoy9I
+aHOw83AZ+37x9B33rpIp1JomNDLJ2eNAWVvDgzVhsIeVjyanHP8O5QJLWYeToTJg52j8PMwShgO
zRTW65Z9wKL2hwEFAjaqnRwThZppG8+JkZ8qURj8OMleC0pjXwUffSd1FKOAj17ZG6thB6DmdbtB
1LjSc/SMlwD0MCOk1VBiTw9mNmeezXu+6gI/cgVAd7wNjX23CiRdRlnDrqro6Qr9xN/FaroLPVH3
2hkOPQUF66jGkqDz6Xae1LCHmDCSIpXugG3QX4WLqxLj1udNW3dTWLxI/Bbgs3mi5SQ1ydhZ/lOr
a/ExFNGDS1JrBBVwzXoSvWZlYeAvsCo7oU8y0slogHDtI6W0zbnVJ6bAiKUgMxdTZNWHQdXTncIs
bH8hAjAL0r1te+fcOTLYJqLHpiQDsePQIJc2iKXHVu2RB5LHvqokZefEDCbZdweGyQzrOmHdRFdP
WM30YRtbamQ3Z9TbjrihD7nzGitbXGSmlrmffYBUig70wGkUvptYaV2mzI3VW2iWXYIbyqx2YwqZ
kU+1P9tUwHX9S972T52Z39kjUrnT8Hk0uYaPJc5xYnLst1HzFuTlv1IlhwdwDbuw3NpxcK9zU5HL
82kj4BPAXeVu/baTz25VcNnhWYXhz5Ayp7OBihGiIj4Pe3yBmkVyRTfuMyIS2H37KqFCrJjPQxXS
KXIz+ix9GeVQHWNK6BZ1pJ0jfPLXSNL9XuhFtSy1MLv0jXOL+fbnxo/2hilx/8HCQ3NCYakc29xL
XDIomu3W1Hxi2K72XGuYHeKQRC38u98mJxwiKJQDUEDR2MNshV70ehZg1xkPZFflbpiOSd2TF6la
LEvPrd6ldCQw7ecG/ZEQTp6ZOcrGsrbAVKKjF2hH4bbVtzLk1yRTe1nF2vRAi+IjZLH4HCODre3v
KlLZn6RQIzblqXrS+jTe0pLXHOoWEdfMgl+48QaxqXx4aHsuX59yTTULiHamb9O6IRDautcuzX/7
LIm2UYNS6lUM9Hr6aG0HoduVGkUEdfhA6RafXiseSsLi14kZW0Vche7KodxTc4M7JjUI7DnoivCq
IER1DV+LeNYQPBdMvd/tmBFYQV8bE62xm+3vztabhL5RWXtvdPo9I+xkB/iiVEyBTR3oDN6PMjVI
CyTulWJ3oEmMNnp1BLWrtqIi+q4sOiIrjrqhcHahoZMwTBVyE7EHXNn3yEvtlTURcWLs7nvh1rAE
E9kEH6hRu09DN3+JPEYzq0ayjYMnln40CgKr+NH9MDrViZbsOE/vDcs7cNKwtlHgPZtRX281g0dB
Hbd7Z+SgbDoK+0ZOZgntBeKJCBjImbgOtCCh1Tjp+uPfX01N/x06pAMB02x4UMh1Z3hv3KJE26N9
AhX6LCd2uSr3VybZRy68pALmjlqVuRePS+QAp8lDQDrUwWAdes9h4BxtA7eNt5ytABWzgnKeYzAZ
DTEkclN/cfvReNI1c2vZ9S9vNYyxGt++CEW6s8QW0FqJ2cP6zlIqUSPkOc5frYNUOrbrzi8wpmBR
ONWTsuGuUPdZBRdMIgfNGdapYzT3NB5Z57htsUwwItdE/G5p5TMGdErR83rPBfwoejjuqG3N1mOk
4/b4gqTpFNRZe9lO0ghK2IiIZ6UzSC/1NWiSB5nr1S6uiqeuI9bUSPkTpPqfNnX6e8uxY14t855c
ndDTxwahWOT6dJy4a8OB5aKFEuOYb1bZtpuwAc7YCaYrKJYr3rMbGmgSO5zppCI2UUzOJuipt7Fr
hth5tzdEz09boTdVJWF6NhiLbEq8jWTjMSiYH6AAugUYpk4X2r6V8P8hqeLLTVeOHLYWx9NXRMxD
aKnq2yzQBIw+5azqR08GqYhFXFAO0lk7aMH1pvCT74b9TQyyCjovHlk3cSj6swFTO4q5CSX1Rilo
GY6OfqqLVSW9V+fiWRbQW+3ZYqS7TEPS4gLU0ECBx66oEbVyY8CDp485WJxtZJoAv3Xj1fPdcTFm
TNQ8GHdYrHLOjAa6fJzRQ2n4lH2zpCExiC1YNo48ToeNFg05fYHXXL3WOpjg0iPaCDl6J1ILRTSm
+dEU7X5iCENsx8XKq964N2zWJSqzxxA6eoVHK0TlqajnGTKlQwSojgnW9MHwyGQJRaEtx6EauHaR
w7QNuRWWieNvgX3gmPhxm+i1IfPEdkkbdgJlvIBxrtNjsM4i+k9CRG78qGsqvU8ZUlRgzDAuvn/j
kC4I/Br7iXkrSyJmIqq20VxO5cbW3F0FDTn1rnTN2YA3SMwZil1Jk3+S03CXOAriVRAd6J811l5s
knjTis1oiI0Xp+9qGF4ae3i2+IlbOSOJQjjRGJqbC7oaXRYaLm7qReKBxomum4sAQ8HJHu+opaf3
rFYfemR/GU7kL4ZOcCyWLT3fRrZzHfvbjrOA1YoRNDjuRVx7X7EMwO1b3bOa3ZitNA6tUyCpJo/1
UG/b+A/NUYwjqkc4ysUuZczIh2vdHKeyeDeCY+EwmCPLq5HFs7hzxsMsE0jXPXaVnI5OBro+bvHO
KlmCSC8/MMa9WBWhgmFD+dl+8JhOlSbZ9FKz1mTY/+RFbjD+cz6HotxxqHcITWDUGMP6a+jahRal
Pz11TXNSp1mMPDwYGET2YqQtYFln7ZURTsUoafw2+neZt++Rm/hkA4s50vfkQXvS+/IPA03clLp1
6NKQ7u4+fYxaccYPPpAVo4nJHU5Cs6/MY+guiPxVRCm4Fw070ldwDTJ33m4G14YrDvoUb7JGvVIs
6Gcrqu/QKtgLhj4lC5Vx69uSeahXPCUpPlkYm0cRM+iuEME9zLVNz9xHxgerHw4TvdwLDC99M7Do
VvY6btJwE3XVd26ZmN/VLcCDRfZj3Ld92q/zAP92hDrnRf6brhMxHAaJyTGGUlZUTyzec8OSBRW8
mJ7dGWphNXdiBqyOAu8nIc9Fo5NKE8t+KD9xfxZLkNkdW4hGWwiLIqHOZ2CCpykrW9oLOnjYFFA9
SOTsOsUjFLXAteOBDBrutV6uA6TCle4b6aGJsTfGwO9WRave0VMAVheat5oMsAxuH9+0SfOfsqin
J8FFQ8c92a0KxaOFPM/aSdorXpSJr+34zKCQmauUSybqkffNwcju1VRcxqC/NbHvkYc02Nj78M1q
nUlAwDS+ILeVm9s+9liRqEtXNvCOGk4/eQWe3yDlJ/K7zAbfA0A0Y4B7Qbf7uW09OxNY6u+Rgfqm
dUtKV/JVF/WPUeOdG5z0NFXjqHGpGRwFd7aUzjYbztEMMWsg5UkPUHzX+2zVxlPrynea/qB+mxTf
DJHvEgHhXC0dbW2wkVompexx4k4U2LCMKG0c5xGKg6/W39RZeutyCZgTv8QqC6lt01GkHGv6k+Qm
tVxlem8cjwpZwn+8zVgfG70eNoJclzAEAS7fXYSCm8HKYNjEcuk4YABFT2jOzIyPgvbQpahCNqZz
ODUbwSqOU7mmnXLXB78ondgHNaKkNtMOOU75lk6gVeBCqfcpiwG8nn9WOUtt6OXn6Dc2TH8Va2Ta
vKlbpiJ8j1KC9Q0Wh2VoX3G9r9DEvAXxfxdvAsljThAHoS8U5v1lMhrZ1fEiFCxWqdz5zC2Nqwq+
6iKfOXiy6DZjzCVZ2Dgi1MBbHzfWp2GQzIytQ+74bzZp5oXlVDulalrHTBwip6Kk8ygy81+7CK4m
6R5kzrvh4Ayv03M1tSVPMjgkEW0OYUP3QlhjeGJfA0LpPUy4wgvo+qk5rmhz08/Usq7cuSPGppiE
bDE0OB3sY+m0+Oao0KDJYpMESb42G3qQG8NYN37JrEvHbxy6/Xrs3V1BaHTR2xM20tcqGqtVULcv
ujWZ1BeuK09Ld2ZLqt9Ljl4HAl4meFKYD29EPpCSbzlakTheTsiPm4yDq6Ef6zlw2PVNuMlpNwEv
z9/QeSZ0M6m/BPrShjgOpKTDunaejYT+yW46JICj0CK4fz3BmlK0T76LEymDc1vnwcbvg37RS3Ht
yo9Uz97MqPkjc+w3rEBImQwZpya8CrNVy5gPHQJgdekc8cewxUveEJmjOs9jONyeYqGdVUrtjBI0
RgmVX+EKAfVr5GPizNNe7pMmD71NaMp81Sf0e8UZePzyM6KIBuJCTv9mXV32gTMDTPQ2Xw9O9UXB
LpdxSMJeC7Vv22fWHdFyF9fqnE242gIdJzfYiNq2b10TXuAks+Am807J1msW+FNDFd1qDB16YFkB
g8Y/dR3TJgSXhq1ZUKwgKbsrqBjOVmAEWMnJXzsZJvI0HF9q7aaHffQWPqByWZ5SO2aqpBGGbKsp
FRL9Jd0kXDW3Wr0TaIb9Qv4flQufUdM8aOH7GHbHcZp39jU3kzddJ6DNrCvh3qpZsjl2/7Tel+8g
QHiKSKCBjX0YjF98U1z7svmUweMwhimfJuXR/HfDP/xsljMt1CcsXauNjRy+Mnt8ycqcYuTrY+OO
uM5BG1DUsawdTBFZd1ZZfFVGt6uy+s9oji8KqWI2VbX4mkLTDHA/DMOq6OvdWPV3s3E+iOcbS2Oy
aaCd5FfZQJ4dpX8xG2yqAh0g8lPaCyrawyyliL29iIAXojZ9KYKpWNsmMzItm24YaONlrM5DwzFb
hv0DZSPzKdvhnfSBRKSDZM7UZOcoUdOC1idjVThsKKry2zQmdjwiZg+aSpfBU/eEaeK7glCzleTj
oryND33qHaMKGpQcplfesz3wcRw4NtAhj/6uRJ9yRJ2v0SdIYbKzMUwyhna27asAfw74k8VQ5lfX
LE74Zb/BnTxZ0NWmmTkaYWvPR7XxjA35SaKlc+NzziOwM+hKKXnUxbpLNZtce0XG/kGWu3GMtyWl
YittqK9TNrWnIZk+WULAlAuM7P011T2b5jAY7xxVsQ/BAyGEi2BMzXU+fDglnp6Qu5Nr+cDo4sfk
eBvXEzz11t93edMuO5sVs+a43Mw18YGwsg33acWQap2T02CNvtHO9Rm1tyyo3H2YzeWfFvuSqf22
DXW0sTAsIj/5CZqO9AXuns4w3qUb/QiqUTYTQd8RI/oiTf0fUhjNgrMwm+Fk+tKJLlIqwrTQRyjV
5DbVLW09QsxZWiNNfQMVo+zb6LiY+UFYDSF79XsHDwmdWO0zUNPLOPXJminSvjC4EUscIJGJ/tEE
br6C1r8PrZr4XskYzK4lO+60/eWpR6r9JEb55fn93vKch1IrT5pwT2EWlVT7KMCU+A+boVoVAwRl
jGDcUOG9oFdxhQN8ZXf1S+CTxAM+wD9Zt5g8VphjS1X80BIDjaNhhMxDa0y7gKFZsdPFTzd6V79B
ScNWw8h60u+D1qiVWw8/RlW9mMp4aqN53iWdu0H+JyewzE2qfVuOf7KsiB1q4j+MxD7r7IO56s7y
htdSmxjhBXTRD+T08V8vhmpY23Fz9/h8lpPJ9mUIzItvJOeMzhJtyh6LpP4iWam3NME7WX2fTera
+N4YGpaJAP8P5wgd+pqlj68eNnMoAlDDRDhumxBESQEo2E2fyszGLjqkt5Jnide2V7QZDJH+n3RJ
vI7de1QcmmF6C8d6xyZikaLzAa/ZOBFnKk4INpSv9x4Yc+Ooz4QN78Ay1El/6ZPZyDj1+gHLvT+M
nHC192jKXoxofB8mki8oR/aida1s67N+awSjRzbUPBBYiYefiYgGzDP9KU7j39oYn6z5WiEswlLL
ekqX1mOY+zt/AeHhpNeWWBs1spTHdBjXLu0xRCwvY0wYIbLGl2raTbFeE1Ga3+mh/e7d7sVzgo1S
EcSF+Jzm3cbPqwA3H+7AIv/RCqBSPJngplVftgp2Ai6Spls3dzDVPvWo2SsfZUSxizvN1HbIh6z9
LU4VnrwqYhg6NfteOLdQUoFtIHXEUfWjdyG5uSwq9veUmcwq60kgBvbP1FK3bPjRO+EXdmxVhcvS
G57Lz24YPxlHvhk81XLE16rxAe6HymNk+TAZzZXj9bTgwXFJnLJfetI+B5V/6yfrj5577rpUh8Rz
gbdymhoS4+rpGmNqByyX+e5yMkObrPW11WkBSAfuPSYnp1grrmUK+w147qsRzuJb+uWPcyWTB0JR
Te2fSmdrwTaPx1Ud5qtb1gEHyXpuP7yQ5DlLUnsTERAlQdhbZzv1gDKE4XqCU7BINOdNp69vIXpI
zooHMDAnfIcc0YE8wz4KXfaFQ/0peaPQFmavdenai1KQBQszAzZh8cUYdA1qZp/yNletzfCamHSu
8+PZHPJdT//I7cykNTYGj1eWYp1E8bUxpX/UYu88sA3zqO8e4/57ZFFdZSlJc4I9YRHsyxP2fLmc
pu6ovlytnqkg8Lvps195YfYRRjP5zvBPrpZeUw9wRjeoBeqU2vhu+cVzVtfkV1SIy0B4rAak0EKt
zgihe6F/rlLqE203/XIS46l0GIAJeGhZLz86B+MPOjbnhGHGcR3kBLOm0pyTi1YW47NHGGYDoK2w
QyDsVBU4y0TBwslU8FSX3ltqe8m2EITFqs7lTG/675oO0gpHHB82PP6Ic6+w5Mn26pbmHl9wtqRK
mKAyw2YC3lhUaxb2jvRO4O+8IrpY37HkhDN1eMzHCBpkZVdLp83VqpPgFD09eDUKcfA19vNGz8Vt
dMWX6fkPDaMvnc6q+dD6xKAEg3dxDcHHBZQuLHKoE3QbfVtUEjTqYL46XW3BmsMSblLq2Id89yY7
CbcaV4bBfMKsQ1xrQJg2ii7Frgl2rYdrE4cvJ1PDPdakCwysIm5kHGKzWCMwPWGzk6SFnWYdjMa+
aH1uU04+so/3kZm2SxNVKXBHirzGax6HH3UkJUan6AljzS1pmwtmF7mKmzcDr3CruE3M4MWwZL6v
kOI4yDzHoy8XDuAnVAF0xbHG70H1nIYsQAc8FhVtQGcOU3HjoPFKqZq1p436jmtGX1DJy2Xna59p
ZYlTe2MWVrMEdH+yPugASGCrCFJuwZdKJdq+C3kwkXWPd1nNETCncQTrXn70zHkP6CDKq5gMf0T9
m+x2VkzOGqPEdybp5iWZ7VThsahsQI9a5m7/D3vnsWS3cmbrV1FoDgUSSACJiKsebG/LO9YEUSSL
8N4kgKfvD3Wk1jnq26Hb3dM74A4Wa5fhNonfrPUtKfNzWRLSJiW9tVdO/VrbNup8roU+Lr9tVH+W
IxcXVn0dMoKabBzYRStc4g7ShoRFEedqYAiUmlUFMkkhZjckG8DWgLFnduPJpcvYTp68Jum05Fan
x6CxInY0C+tHp88jOz64+t7AFg36HIZ448RAhe0L/Iw9mJ6RZw5I7NQ5D3hCwg3NN7YfVaDYT9oM
XUl7CuqOs96foTn0/Y7ENoUU5GHs+VofJc9aFIKtXnJHstRwafO0Pgdxj1ClyPb2KONNQj+GuQQ9
u5o/Qve9891v7CDqtZ6hEeSwCyxWuWt00eiVMySvdKZX3gTVzmOhdiRGMdwXs4DT5aU/BT7smTE1
/8VM76uuutTGnN7Q+DakNILqDl0E4jOaO3ThxD3XO8aviP8kck8jxDUpqmZduU/RAMezZhIEfR4I
ylx7eOPdGK6v1/0KvAQ0GNrutWG3EP6A1FZ4cYtpWBe12o6I91Edkcn5HSLYObelDzHQRWzYoTaN
eTAp/UukJ6RwWRlTt2IsvmWU2oTLEvtHqn1M1DobEUKvvXHXajGfLa+69o186Wc/fQQLUiYjFFLM
RXt7kLxSZhBd6NxAg8bgtckvuBQGc9m0WII8BOXrzJomm+mo21yNO3fCrVD6tcmLcHrT8yhuQwOv
V9C75C7UdxZVe7qudFKzCWWXBwf9k9BC4hPJ2jlT2IiTY1jXsJkwIzQFOIxgYi9amjs/KH/0jXnr
9GysB0275lSN5lwGEpT2b14M1Mg10TckQ46RsmEeiZEYsyfMJmsc7pqiPUfpa1e49osKTnFut4RW
+werrsV+xD68IrUYhEaqv9UW41UzxoSTFvNDyniVLffBsp3vHTvzQ4q1WkPogJaQCHy75vfURdyX
1ZpFrAjAiTBJTGzxrWy0v8ecNcUehgrnOSqGx8xv7X1aJPdkSyiMsXiwmIT2W+W8GBqUC2yYN8/3
jxhZ3hfqwNGKEn/DXsvmeLLh+e18ewxKcjHFsEmZ2O4ctgcb5B/QYiKMGLTOPUNy+SMZvG7L/MlV
/aHucxzRGjxTGdK+9qYNVhZim8Ozzd/SliPXTHcj2eQq8dJN1Nq7HiTGdmgyGBRl/o03tYvLMRnx
vJxTg3WHjUOsnM7NAKCnCOP7cVDf6ZCxaipi22bpticjGomFJlyIV5T5QyXMqOtkSRPsGIr5rdsf
0ppm2fegA0B62diOhGfF2wJO8sJBgGIGRBnPSUi0hfBw7AUdm2G7n81TPi5Pki3zW9sN5isRuyvq
2nITZGGz1Y3YZIJfCpg+52di3vWyMx/qeXi1o2Rfz+ANepwnm2pkR9FMARMT8CNpGH0QM12cIrYO
Rl6JtWmRdE6WN/HgofUOz+izC215RCuBqY9HrctpxoIBxdqUbrOOs63UZbSbTIhktTSTTRkwMTIp
9fwWmgriyQuSwrPFU5nmMRqKrJSbCAki3W7AFbKc4qvFhHWcYtgPNNmMXmN2qN4BNEqwwwWY35i9
Qt1QMc0wSCU1HLP6YTo2Zlx57Mrh6sroUxbpe+g+0y/z4PkZ+GDVMQoBzbfhep1tmanuaye5EYn9
nKTGKffmF9qbreda3ZHy40mFXOXSPv5oBWSX0WYrVI7nAF/0GrJmSy1/NRhhrlGufxgJL5sOxQq8
ilt4XeVVTBhdzO9dWEarhEHcjkSVhymRz74Vf4+T8siSv6bVRDmJfY1m0kifHHsyV4FVIgwIH9Li
GjT1iwfFGHPSE70rd4fi0tMcIK3W5rrqgetk8WaCi5EPfrwG8MlrjVz0sok7dtt614HUWys7vulL
crmR1U0iP3Rz9KQnfdtU/G6SBl6VMMjQboCz9bB7MNWwqh6D+EBIlDsQiU20YqSyMxbsZuvmyROR
KtPOEm6zwoWwSdKYuHRhN0/V2HdrEpnaNRdBBOpW993ol0I/X0JFxK8gwhPb1q7YTDUbuAqNMFp+
kpyJReVCURKN1NTO7YgCaGVOwbBNeLaR6vjsM4gjmQgev8tIEvGrRTKSlyc79p7Hzvg0lvd+xLoB
f6p/cIE17WmDYMGZR3f29Etl1bfD8ABWsOsJLcDMlW5Uj0YI5BDh10bFhXAOz9KaXzolwJU0t2Hs
b/oihtZcFtHGlAiTDLO98y2uvTBjbjmU5kOYqr0q05FYWdTtblzcF+DxoZ5UGkBGMm3qaLRPRAGm
0BSAWVVZNVJBUAbzoGKsyS5wSY/DIo8d3bC9GfolP4JXI/7dZUCStLcMn5B92vSZYXDrsBA8IksG
RNMxnc1ST63SmZ40T6DvlSYhL13zNpf1G9NWOpSlTiYk+Twb/TlIiuAWo2zL+QIWgITa10jI4kcd
x/czAqVaj/65IBn9GOfTO6N41Jx1cJoskksRjrEoDooBVQMTuG00FJivImlfIhnJS9xZh9QQFBuI
BKjFeYTjeFi3cNepb9wKkAzz3lYRFc3TugtyJ/yGB/5qLBfktGCXpkp8+yUwlRvJdSbC8nNO+r6+
pgKzSlGW9Q5/l/QC93FZSdmL5G6sDXYgzOlHyv4SpywRvMZH5ibqA4bOsBKZNs9lkl+7zkueOYDD
yDRv8yR/NeyEF/OIf9lry/x+IJEiUai90jF61ZYwrzoZQU5h+3ttnPbBF2B62iKe3ltm1Ylr7Wta
0rODbpUAb/cRnHVC0uf0aqSjDb81/Ohs3nZuV/iPkeZzlBL5LaAEZx/7bno2cOqovAR/UPXF2V9u
WFkW5NDwt7yesZfWsweHuYmuWSW5eOcwfyS6L73Sfa13wzCCER1kf0CWxtk+5dGdqmeEYg3CS5oY
XOZf/6jHMWLEZ0VX16Gka/0U6Nlyb9/wYGXYgdr84379cme70Rth9dP169+/bjJM6kzvo52YU807
ypsev26wMpvkNz1Kt5gfawPzQOik8cFdPnSiwmIXyBPz9dlZynFfGIaxCqL2V+VQvXkNFJpwMD/d
HEFJq1E4hPIgVIFtxWPR53Qx3AU/G4+QloqfgERekk5GH3OH52b0qvhNsglYh7w2noGXQQYQjvlA
8xNvHehEd3mmwGxbnn+FOAWOQHLJaZtpOlaxCpgnknVlFfRirpESUF4kZ6vXyfnrb183uoqDw1Bn
W3/55D/+/f92XzfNGInagEAsO/U5h3rvHLupeok1xKMS3JciU/ZF6DWwYPUixFDdtb2DQpyP9MBr
aaLl4vppey9qMNN9JphffH02EU2yadpCM97ls0a0DOLjIQeGx9fWJuahkmVjTirmI1qP375Ii15e
RxkxVI8m7pXI9CinDGnG8kUpyxcuqW2///pQSDtkciin337lwjPuCnR5d2niyRdkNcuPRT2EISBz
77++35DK/oyOJ/7tN6YhawivitnKLT/Ns2WxyR2n/O03LlE74vJS6trZBGx9SZD/v1b7aao+//rn
HwQDds308BnGZfF75bWwSNT4r7Xap4/iT9cP/Cr/6Wv+ptb2/uJbvgB1oVzQkI4yiSv5m1rbR8fN
/gaRsSTbhXQRiOwcGl301z974i+C+lF5ypGm+RVS+3extmf+RVkkdaKxtoWyiZj772i1udz8Qar9
9e0l2Xu2vYSHkLL7T2F4xVjDzBzwNtpO/dMwKEDnGKGV3yRMAUpESb6VQwAjg6GW5FG6FF5BF63Z
jr3aWblDenZtCmiAzRg8qTZ/DzAnZuRH17a4rdNZ4eeat6pRG2dAr8tBYGwj+QA2Ecdt1ZAugzZq
nm5yWExIf3+lfnYH3uvdrfcZ1hGmFriivCcrHB8SoztR0/5qmFvnC/LYmR6F6y1+4/40wFwKfNDQ
KfIj9MjdDohISpe11Nba0gB/u7ey/iH3ovOfQnt8UEZ7mrHSMPYBMNKX+9mXBzkD4GBElRhXB9QB
/NUHW+BAjiQbAjKhHgwGbWPQXXPp2Hu0nbDqxjkF7IqqK15KtFJgKM5pa4UygOdlnnNFHwWyZqhg
KIVTdWWoW3G1QTkyFGhCyrBz1l1K5wgZ8JWV/RbfM1wBNb55FRSZZcKl5eju+K9eu3YIADfwW2uZ
fo/CTysTG4w+v4ZGv6ZOA2S4LB40A9LR6fcGdR6qRletZzw9e6fIXwqhHcRa8d6K1HicAQxdcjWZ
+9gen50xgPLvm9PFbR6qmfw71ZR7tybsw0HwyUCotraYUhF3K89YT4rWsym4pAaiODhd/jyzeNv7
yfxW2s5Py2VuXtnWnUvtBEZ5ijZSpYekM+YDWoyVHfjrepAsOsIMgmX+bjV9zQz70RDzM/AUuSo7
bpwgJXL03HYU7GyUbtikXiLCEkZneJpTYzOjiWR/7TPxHV+zbqppcKKLPyRMS6nMKCz7hziOfyzD
BAQYqDKvQ+i+ysFg767CH5TmFx82xWpG4RuiJE79F5WPgKt/6pI1uh5eLSYxawipCRu5EVYeMHVM
1eXGHhebWboRE5VD3hTWBqk7V4IxO4OBQ9QH5qcbO5tGYYD+2pMNlGFoSry4WlnkRDAz3qQjE1gT
VLqefiBJWepokEbQlzYeisoRYp20kpxUTgfQ2yBuXPTp29oeXqaS1x7A4ng7cQkqZG7uNBO4lWU0
FQn0qJwZZm915DjbQKAUunQJha2u3UdcUcMGMyajXKLUd16ZH+fWXDbriXcox2SHEht7vuuBrRmP
Th01h8lEbeUEryXCIEylwGHnpHoxrfQSz/5TYvHSBgoybcMAZ63LfariR28Otx4HAuFF1saImnaV
Y5qDqEqJk4k3w85xzSOhyDt6PiEBQlFhB9FHIPj61E+tTQI/ccbUskIIzEgw7h+IuVQrRzi75c8Y
28aun1FkQCBk6N0lO4ujRQ7VwvKfL1WeWSdd3g8SuLHXTJoIe0XuPP3lYPbt3nRgTqQxM0mRo+YP
f3kBzviwu8VFdSf78Ic/8//KA97GjlYEhNAb1bRX66LRDasKnpHZlHdFDV3NaW3eem6NrEodGzAH
iKXYYLdhlW8DEjXZikUfdevYu/gShy3m6sD/QIGEq85ugCnJ6kkPXU5xzWjc8My7rmlQ9Ucmku7B
XDExyoCE9jA5gWDXobt2KuOz0PIQhWT1BOIMTlMJiELAImhrkuDDDwE2kq0B52UkxFd6HwQZs+4K
kxWqBEbvXr4tS6bEqNeJ2aysFjBlXW/SDKjEeBIpGbAQtml6EpGtuEKc8pzRXhBstPUsly0VEy9/
C5z+cyw+0oaRPVGJnJTLe83M3v2SNyzJnk9lVLwZOUPFoLKf+7j6hl5Q/Q+cZNf4R1O25a/u//zB
8vUVi/ajrCZgNFH3b/8bv9kfvm/7b18/J/wslzi4P3ywJdy+A4LyuRQUuEa6v0ezLff8f/3knz6/
vsu/KE+sJS7uvy5PnvomzT+LuO0+/lChfH3ZbxWK65I/RySd4zpLMB0Eur8XKI71FykF/yhs9bdK
4+/1iSTPjmwV6f1m83JcPGh/M5PhJSM43fSpWmzTdaXp/nfqk8Wx9rtMIo8ZnFDk1kjSa/gbyeF8
/neZRLVWWpsOmSlT47qblqAGhKNQ17wkMkBnFzsRjFeWRsZhUix+CSsNL6IBlsMaq0dsY+xa5sgw
UHO1MQd3sWxHHPx99LO2rH+VEveVCv+PSLTffluf66mE9qdM3+Zh+f1vi2ykIPlAo/BxAgVFSuKi
aq09XChSNBj07q08/DY4mqWUBVNljJPiIszi7FLXrJs2J15OuVAyTZ0emil+JlfA2mKTSC6Cdw62
meIp8Sv3mTYjRwHMcGpT11N+GEr/Dqw0qMchD/9FzttXCvof/lNUhYIC1bTR+/me+KenIFXAovpK
O1vd9ywYwUgwdNesLkc0LslkN5dk4vhByS3WFTiK02COWGydMH4liyZhYDMwlqxaSx9HFgyNDtqz
DNIPJvJcTQFU3kTZsrAvUqhoac8u1WL7ZKrJv3Nj49WF1XJKiJqixR7PTse6wmdr4kdLH1sOBKkJ
La2D6Yy7aSyhvLQFGkeg/qy0RvDXuXvyk5ScLuE8NZA4QffV42asvOqMr1Z4U3/D/vWbl4FB+N17
7e63h+hPRZ/flTFN31//7HjW8oT//rFDxYAP0pEOfYRrin82QhKkNIjGJ5YOQoNc2S10HIOEvj2h
1hTVqXcYojK8yTFrbW3g7iC1/Ar7dK7erML+lukSlSaainDImj3OpP6iXHprxyMJIGPh5/KIiRJp
ZogEyVR6Fwp6Rc8yHsMWOViwHWTqb3y7IFK7bw8qXOGVemllxwwfBsu+9kMY5QZ8fyuNd86EcSDt
w5MpVHui8nlOoeXaxH4wqHDY1pjAIMyBE1wtP/sA9aRZo2JWzHtgIIaLFAhpPtfGHmBq18Fxa09I
t1fjMk00PKyPLOqyTR+F5skH7OAq8LlF2jcwpzVk3XkbM+/c1kFUoOput0mP0xDmDYNVmgDg3788
I4F1XaLgcpzRWrlD2B6MfnkddYh+EufTjVJc8jVXOSfysDRPV0f7cBzjc1A/mJWHGyOeGe/a5Se1
abyGphaBaGAf61pMs12GUD3YtNqmRprUok9tbe8E7YX5d1ySpMNI2FA1EXsm+I/WORMa/0tG7T0Z
J5vSL9FAKrm3zPgWf8qhUbN7DAvvYe7YhkqOYLQShGAjPmjB8soKON5cH8pZsrKBrAyPfcSvF+iL
jpjyC7BqQdOeeK3v5sFakveCO8e0ynUxKLi1tcmAtkSNK+Mlu6V/dMCsH/GODZRMT34STgjzkAzi
Awo7oq4mSxy4TK4ThKcO41+QtYW97eIalSoc0CgNtraLolybrWQKVoLsnAQYcvR+9x6E0mPl+Cc1
AntikXhvMYdcVWLSB9UZEHmjmUOadovmx+JFRWjGYDqPaPozCF3GC4Ns5lYCnbzjza/tVOgDpzLK
liU2D28InmUsJ/Hw0JTh2atSJHRh3FwMwkA6jYhPp8sUbND7yNPuyjEdA2dScgLcbI1Nc4kV+nFz
th7a1otAoCkwEjkJeyOpCKFv73Mba03fUlCTRuGewOGma8ub+C9CATmRgK2YP/XvgWPy2gxb84Ra
LTlkXX0Mvc67Ai3+Br1lPNRdnNzMZQ6TKyM4GornHvQVxdOU1jdMTCsQ3VPCudxgyRkDAGrIPHB1
2QzaSGtJUTBaKNR3krgdL056Lgkq2wGMIBENCLA9SxyNIN82lY94RIXlOcnH9JSSh2LEVIB1tXDk
TMaOCSyGusnKQ0jmtc1nU3lTjl6Ndsl78uzgtWpsdaMdzod5WOLSZ8pkmQcA5pmgbbGdIZoBUnO0
wvLHTL7QTVu5w7Gn1mWT3R+Czn71ibdjevdSez2Rp51trLLaddfsXRJE65WzUlw10NIb4WGy43mH
PPXOGkgiKvN2JyFyHIYCxlwWhXvTcq+5aO+a0qbadgHlsBqCaJAd4ppfMXHQDwKGWjg86i3rze6S
1sEVf1fcFsm+H7JwD9jf27RiOntBsJhf7EUwNhnr3DB3RuVMONN6iIO+v1UMNYhVxGFhVlOIMXdm
ItgTGlu4Psi7IGn2HjRnBgXnolfDBkDSt8lCc+CW8aEKhdyZcnwuR9SPNWqkwcPiiwjuBym6ZJ1i
n+Bnokj0vOkbGowPb7LValTRdGDaTIwDv48pk+6uF4E8mWw1V5zuQJmy6UK9RdRJlYVr22h/0bh2
+6hqD9TkWGaDhk2lx3cXpRvfSFR5y7idNatbmDfMUKu1H7Na9fLqYxx8Vh7cAUmgeDFQQpXAwzdt
I6YrpsFfadZyUkXFyKXCQUOQliRI16xtUuw+J56MgLlIXu2JeNkmcfDsDgGTT4keLEdGZIzsNfNo
njct4B/0U2RsRssNcsSLic/2IGatL6MpzZOLo6mjk3YxF17tlnimwUYLM+vmHMx9f0g8w93EnvWc
js18X2ajuLOz6Ls3g7vr8hTUVx15OxJAydaCb/JG3sbWJq7WhGVzN9p2eWsJtcgEkNyoZqahaxbh
npMi9eTQvgk70LcyTCek8yiV27Ub+MYdU9eVcCzcE0sQSO/Ltw5F0cHRfMsS18d/3Ey4gpOidneR
5JkOBIhzv5e/Jt+QT2KmfZZNlOyiZpZPM6P0Iz0+BzFEoGM3LlGjOKtudOLcwyGrnjKM3dgmcDTV
IZwOzUXC0ZXYT8U5zhEdzYaZbzPhB9dUOtHWMXhdsqwZ9yObB+xvdXajVM3+hcwnGrjk2rTqUlTi
R2j7HKNT+OJYRXGthTyUSRduBtOF7xt+8DorzsnRNHgnpT5aKs90f7QlPhddt++4QuPWta8E3/5A
xenu0j6rT6Ft1aevv33dYMqMdhyDz9iwqpOXN0A/rIhRs2kmh1TiipJL9EGi/EPVOZzwCq5mbNfp
1vZj+5Ud7r02pvg1F9azT5J6M/vRCf+RJmwkfvFl8M3R+UD/zcGuOvf0dQO+3D2VEemfGN49VCo1
yT2gIhkTReXrULefyuhCkrqG9ln4J6/OGD1i92Enk9tnI9yOFUXRAmNeUYRijXAAvuoCZV8kiu1c
52oXQRsABG0WdXLtJICmFj3jrnZ0vW7GKrowT0nK3nmuc/Pq4etlnGVbmzp3CbDCuRNUSXbx3S17
O3Uel5scgi2KiBHNVBbm17adjhQRwXmYe6KQlvdlyz93c9He2YbxStU6XQBDXZK2/DDxXe4aXQGF
7CBLuIhzc2HQ0ywC5jGMvyEHpH+Po2nXeAkuP+qlVTdOMzZQnlWM0NPGQ9lC8A1+QUG0lEMIkjH4
F7j+RFTaNgNXshdXxuBRGTGWkmQ8wD20N64JnqElmzfBUb8TCvhxDhV7y94OB1G70FkNhcwEKBCu
E+wd5M3AWADzaJv4NYfqSYr+CLskPzDVzlmfkYLiZd9IRZ6o7vX3tA3RGZSAL1Qxu+s4Cn7O6fQr
1F6yJKzkDB+mn2NMKJRdEloUpG6I2TA8YW3rUVazpQ6oagBKRsiVvBL6H6wLT4zTHsgRlpQsU2dP
R5yszJ8KETOQ9Anc1SZXVBdEfkee1t7zMLAgdbxzA6PckXmV32ByEXsdFsVlzCqiQNq4O3GEGXuB
i7OYSxMfTBIewg6xrzX228Yq7ngIEXHX+AHw3TzS6ehTLmDlKe0c2Qyf8ixIb9vks0nAM3Ys1dYT
fc/oWEjUFORaVLrhaNdMYvQzKYL0dWKES6jG6sZPgvWgvI/RDOX9HDffZLsjXUM9v+NMCA9s6188
y5E3licqRiqyOhM38gMEtEG2N8qEzEO4ylqAQKR4gCoxFccp8wOiLwIuTapsf3bqfkY0HonEgaDE
QC8OXpqemLpmbu+iOjxgTP7eAzoEoerwXiV+B2YQRzd6xqBxrr5nojtyLTxlo8sBAKqAMCAn4qo0
dTuN6IbAbfjqlfyVhrrdFH5/27U1SXbAV/cFxjGncO/J+cvuW3mTsz5FYqOzveXqZ07GwZP2lm4V
SnpOnre2aC8GFe9RGoqd2aIr1HZHsElY3ocTnmWvoMOP/AVd2l0hR6DGaTWiTDQMRPRZt65qum2d
YGQNfOunOXfelmOV0iTFZ6zQ422joM/WTUU1wiR+GaRNALPSGUUAyEXsTjd69CzU6FzI5mkTziHW
AoUlrhn1taxImU9c3I/VNnJwTolqq33cS0SjaLj1tDfERjxVfpPtoWPdqRCZqtu6hDH0+B8HaZ2T
Tvc70WBjS8bGvtVht58T57V1+ux5Cuw7dvpUpYAKNy6uE9OgZcAL3VJjccyh9PUTOjI/P0aAUDbY
C9/ZIrzhN9NO/X3CleCUdbCxdMKp1C6q2AxWNRlTVpqriwOmfNV0AZhZacvrtNzM5D7SNCG5wb3N
CUpOzGgRyezljCIgBr6GRhAe9KJu9zJd333dBAsClyvR7VIkIYe6JHZ1nunE78PSqNkV9ecc8YLb
PRUZM4jJmT5pVB/aeexuI8zFz2WdPGszj28zhbU3KjvnjLfjtsMeeUfkcfkyx/bGjm9hjKinXsfi
7Dc2LZ4sd2FuYK+h2SH2YP7WaeQEWWW+li5vcaVKdWPTSG60X/jvdUMkdyW8n0kHYbVLomdhTPTF
7FbXMlua2AEsqJkKouqRjfyQMUGTEF+GetwzvsRqIzm8myY5ewoSTLVYVwsLC2Q7zHKfhDkUmxBQ
gBxr88I751x7+XRCXv8RWO587/n4baMuRXCYzy+qHmIyTgmxYgMQ3A4y+wCRHrsGJtimvyQ9YdcL
Ag/l71EVXnwWCYZRw51BxjhWuO9af3qyTfbHQZGvyMEdkZdC6MuMZsSdOhTbzsakxJbAfUpnJzlg
R/5EVfMWMjJ6zcEgbmPNie9MfbuzLB0ejKLfO4mjXvUw+Dutuc5M8bSPyqB7lHC+V9i2h20LSfXE
lRsFURtMZJLGm7H36mPfQVj17JJoVJ9WQAYRkjN3Ct5sHdzyrIwY5/DuZ6PH4+W4/qHV5ds030Xw
Jp/8EZRJbdNA5j0GR2d89qqQIseKCYMiIm8kTXmK2WgbWj/qYR7PeUSqMvacF3c46Lj092Azsl1Z
aO/QI/3czs67mwj3NRvQoykx0z4uRh2Ix/41D/xPs22uXSPmBy1ZtVeif5mSG54b47VE7r3DYhQd
vDwWvOMV6qWQRrsDaz7V6bALSOjd8NhdDDZzz3ZjEEvA7nIniUTHLSHN14jF2DbNoZAMyH5d71Iz
ztgFc23t09BhR+aymA8HsEM1SzBpEA2C+uwjjSL7YdLVrdvjGkqytN/FFAaGSRXADD1s2/gFltQJ
cwTMVrBY705gMPNMsW+rBSWHRprZAmaJzplwE+UQ7BPGfk/smJhrZHUKIAQcga4mArhskRCPXBOG
LgycwcimoSXMCwnXu+2T5CXQsBzhTH3ngmJsQklsujJE+Axjpl23XNmPEb6V7UTyFBV6b6/BLapj
nrrzszmephFa7Ry6+kYEU/mQQ0ghhbVolf/sSmU8Glyj837gI+B7D2ivIPaiVs2j4rlD2Hf1clKQ
BMrL1x5w4yFAVbtlJJW+xhlHce1N9fHrszbovGhWxs3XJycPeJWRvBS88XtpdxdpOBdkz+PLUDvd
VU8mSWjYUV4C3s9slcTMlI8PR3jGe5N0xm33Sos3vQaBmIhCsRS16DBTuJqHGrbWo22W0YMQ+vp1
LzuoFro75mi0/jNhK2ratK3Ojl9f1NrlU2Z4DkdKrp9Ubv52L7+v1TkdWBkOrsQHPdsvWo3fixpW
4oCzS+r2RbuC9tnz1zoZrG0xzQfSFTHK4x/dFgiNLaeaTpDu7VVV1c+j1wV79kQ9ZRRVbQU30ZAM
SWLrliqToV9keOt0SMg5h62xIR0VFFFBZoQdUCp4FnMzRmTBcVJk95ZMaRPv1nTAMRGxPZv4ATrw
LiuHjLCVkeFQC0JX7gZETIg9yZOpjZ3KnDsi19B103VBDbN2nYMpnVxpEsxIKlmrXp7K1qTK9FqT
eyFC6d1SrB2h513Faxoiu7uQefYmylM0b544d6xd5ybFRq3qa+65Lwkugv0wBISaVg3ofBc/bVKu
W8+3Np3hTUx+YnJ+GkuskFtQ56O9B8TvHVzCPndWk157i1KA/qe6wxz5PvuYM3RYooemPEx5SiEy
+2JDzQYrcbZn8g01DMbyYiZQHiSwaKs133uPl7YqDHvDJq5ejWNQrTreedNkI380nGFnM2Yemt7Y
hW1/zGByrNKT0CAtvYb0WDf6NDr3p1nXoCBYUpK7Yn/MTXAPwDffgKY9JgFCfR86MeEC5tmO0hwF
s0Qn4CaHas7rTYLCMyoo0/2+De6BQE0bWEFNvGPoc28Bb0DShzfARc4cXyN4ZpuwN9A+kNh1NqyE
hogsJ3P2uVTg1Y0M8ZFXXruWPTHsFDQbC3E4fCrwJIAfekCVXG2DiBSiyqHem+enBFbsFkf4C3OQ
eyyd5QFV8KfXotgbmcgp3g9cO5Ga5TmyPVSOrGNNKJFxlpKrJZhIzI27mcQiuHZuyjR876roW5sR
ps2zblBhMix1bws2NGsq5nlVFKq9zGl+U6piX3ZaPCwe1IIQjQtwaJjjbtw9xZZxp7pv5LLZ53TE
tTCUOByjBIU4IPpNkUMzzrN81wXumzVyjhQEkwK2H/w92eVyWzkjjBZVHyrD+WDQqXdGKDYsQKt9
mS+KtwY5Z9OlWG3c+JN8UmOzFJ4R45/tNJE8O05rOXOdKrEq2Sklw2gzJ+bE6a52hH+km5pz1lrB
pmoJJWqmfNFgtN0RcQRplk1DFFyH+BY6W+GKi6GSZFeBB6abkadsnnKSV5IlR9HahZ31OICmwMNo
X5sU3Z/jpBgwIBhuSyZNq7FNwSGomR0RepgsxwGXkmaB50/AJPcwmTM96SLNqt8gJy1xAfGYk32W
3fjJtOrGKKx6BypsXzGSjVF9lLaJcWRq3fNQqfNEVbcyvey7D/o0FKLah/783lGYMdFCnh/shHhO
MIEfxgLXf+oXxoaqkQsJdEKKQVKpDa5gqxIbrSJ3CS8Pue8BumFCo5sdncea/ZbNTpnhKRc0Es9W
KTmmukR9ndm0ry2S8kxmaDr4Reu4uWYx309ZEZQn2r7EPgrDOiXQtpTBu56osJGk9vDNHyZnO9pA
HqT370Sd2XKkSrZEvwgziIAAXnOeM5WaSnrBajjFPBNMX38XZdesHzq7W6eOSkoJ2OHbfTn1SdBx
D3L2diQYxoOa6ahpjIzclgFVksD20IwnemE77EKbhrvqGUDASGlixkjN44MGHqs/dHaTH6pJsQ1w
JfmIqYxXRet2F13QN+gPvHfoEcLtq9PQDAA0hvTlXycBO9o71M0UuF0X4g2epxMKZS3xobrGXBwd
7phZW8D51f27UaekfpTxkSEkXmYYRCv61U1OO96HLKAHmoQTDHl3UByOJfhNbkZT/NYg7TptcPcD
nd/8IQf54TkPt+rWNl/td8XtYTu4Y3nsm9fRnKf3KtQPIwc5QTNss8sdaGaAoLbR8iFIx+hrPIp4
mPuhGzz/zUAWvK0uCIZXzRvFb0f/ktAdscrZLpxKxowhrrLnSLBxTTjubIIZ5ejGMciprJ+WCzyq
sLp8z4/qBPO6W4USYAYeVbyobAdNJX9ZSLV0uVDljGs7ONYzxt5m5sAsFMAOspFHmTYPSjco92Np
A0WgWso2EYLlQr3DGkVj3Az2yff+y5lchp7YfOMzEQ7vXjBQLJzM4qonToAKmvCqpgl6W9nutyFB
iBs93zkkNapKxg+Gp+auyBVSZcY0ASfMwEEdffbavtiD31NiSYvaiP+ppkeZrP3UHBo7/280rFso
yy/YTEA7C3RloqYA0ShAwc/x0wML4g71PaD+eBo7qApD/Ttq6v1gEx+rK9Rm0N1yXQ/xtYcztPGL
5jqr+SFtM8flnPvbPJEbqyjqd1f7W7Kmvx2HjK/rkpIwW9YQutPyNDny6pgqP+Fm3cPcYnbNsmDr
1ognxviMMbiskm6mDxE7sbk8DGlmOk85z9RREXW0Iu+MTD1sCWcfHG0fYwCZ2JS449r2Em7yaDJw
2ORwVpu3ts0aiJ2UFdUu9rERqlRGAaoNgafPf+CQMu9DkZ2zwsLmFRT7XNtAvsJp31bkuiyrpXV8
xIgSAszbJznm2Tkwqp0ledhjOgbto+d0a1Bs+zrbqHaxPSzp0UvlaqJRgPDWs3cTeVauDbghKJc8
SWZAe1Yy1ByXoSsEpflKA8WpCfLkoENYN4F2N+4IPT/vGdOoSOhmykbyhs1VWTonNCgEunZbsHI3
aXMRhXcEuLwiWdIfUkuRxOuIsFqawpaAbgFzMB/EGwaisoLbLIdE+nsZjRbOV9qEtLnN9n95Xfzp
lfdm0HC1Flb5u+tJ8IqBCUJRIzexrvQH+jh7GNap7Cac1MZbI6OPMByqXTuic0FNWcc5QY0kU6RM
iPxNmJKxEOphr+ybIie78RQ+AJ+c5YpGgqbNLkxA1q7q0WeMgfixRIY7C0z4nYzAy+fTl1+3u4Fi
6GyS+jUUzS0o6bsaKOW03Tk5KYsjDxODhebfHg0DsZYruNknlvfmQMvY+ifp2wpjOl+OAqjgOuA5
57Fcu2n7HROE5Avr9yO7MhJOWEX72Xjy9X+YXvxhpMlXhFy08lT/woGw2jva1Kc8QI6k7OTgO+kB
TvyzV/BJ69ElheU4+UmNDq6K2jgM8re2q4zPOR1gw6HlUTHT9XZ5bKbuME1VfWCxVAAYKx9J7SKM
TtUL24q93dIiUMFV7TxWKiR4qKOc+59pKam37qkR9GNB8ojz/MGGEZLFMwF7+gtraXv7sCzmTZDA
bSjTXdNnxa4A94VWO2x58DeM7mRrDSN5pVYzB6hQwULyBP+yTui0GP232iUBqMpq39DmshpcC2Qp
u8G9H6QAHlNuAQmjXNM58SWT71YJqGiBa+EVCV+YYck6+uEzkqFaWuJ23lD4V2Nc+kO8neXAMEXN
sQkhbEVunQyjxnrgGLjUwAw7UkUc30nWRp736HpjucfhBzN8c4fztSNZP1MGhKMDK8DL5OS08goi
g6amW7JlM7KKZpLo0YyunABVIQar3snZAM/jLRCZBi2+RCNo2UowHaCbRjBjHBaAoTF/lygvH5KD
BjfIY6krbPRZCsSIGvQNblUm6sqlsNPuEvRlqCM9MOt3h37X0R7Hq47Kflv+B4l86y8LYgWP84YW
DZjWkNnebC1jrWa6PQExTMekdKuHZTP+F6Nuty6nyGPkintc0+nj1gDKMOEcGDNL2sy+65qZsXHZ
YZJctDfW6K680nojmFPudVi8UXPxxGj1wii2ihnbNxpyKUlTjbb/W42BYAysCCf7+S8D208zugT2
7Byel7A/WhafK/x30WZko1J65iWJ2vYAFurmjwORtxJhkUnlZ82y9zgN3o8ytaKtl/TmRgJ0hM1/
j8aqOuZh+Wh4Yh96/xGG2XjBNSgOlAjcbfJ/B0dSZTK0euP1HIY6Ka+0Y6gj8jLZfwSHgyOG17AE
omo0frEZVGBes+LQpy5ub9k7W1PRsJQ1IRVLvnt0+i7aebaDb9tX+uEH9R6vCxz+kCcgqnGu4+Fl
znBq0ITQbaYi+BtbCPACiAz7hg+mNgbCxqQ7stF/Yk1AFRIfTbeBWNib2FoLnh9hpigkMoD/9jSv
T3i0mFmKp3tk41Ff7XY+08CuTgDumtw+a+XiArIf3DRo+CR856dGuaVfhNYVZvUzEZTdqGeGt9w8
GXaA/G5ssjqMTsz1tPZmLnEZwIFr1u78AGgXFs6eAmpxLmfS7DMHDmlQjjuV0UGK6lHJodsmuetu
YYCQ/pqj66CVzTVrDLtcmTztSlVe5xaDVBP3p2riFu5VI3NIHrhXXOjsWYitMS9269HKqkNPqbL6
jU77S4bS4WPLbxSoBD9qYAfGPP+lNnPev104zA61A8tITmqbsSDBPmSNtKcJfBwARfPIfZaxD11G
EeMM2vh18NSHViGZOBxqSC223jWAc7H+c7OXINbjpP7hWwE/w0FtYRE4rIaZ9qGIr/OUvbUGDGla
k3VIF1WariFGRLdN4THPzc2UJUksVf4VY9TvI8WbVcuk33QMVnE51xAuA/OpLHGw0+E3D0N+t/Ci
egF028lEKYky4vQVO321bi2qMP/9TfhjKZgsiSXCk2kpxzjSMsuvE+CqwVl0xlboXdtyKB38R2uw
VPA1Me0W/ic1fWOTeGs9cYqbPxs3/A6H8T+7zyhIlQSpxpp1mihJ13AwOSfG9DaDTl11Q3YdG3os
SqzolPrMch0n6qKl1OvlSbumHeF9XMLdUNRIGcX3rqbHLHT6A48xCgIhTuX2mO1UQpuM1uLF0Rt7
SsXe7nS/UjiYB1AR3cAm3FfpI1Jeu48s8ZypX9xXXqe5iag/eVNRsxtEP4w5M85Bnq/DJmaAthb5
JzFXtaHofQNssMG+85rC28ZSxbsFDQAohby0cXSe0FU3WRWQ1+dZu8uKCXb6GP8XUI61CNb02xb+
YWxRZ103YkjCiGTHlIVwM6f3PGObYlDWZpZqPlZJzrKjLjd1SnK0oEpi18/wKkQFoNsX1VscgJOu
as6SlO5lRwB66BjQh7GPHNIW+rnHxbDvu0K/RTZhfNaAXTKeBjS+E8eNXY0AeHYV3rvEDBlKCA40
ie9uXVF/U+HE1BU5T9WiP9lZcnPdWOHVDoa9GcQPJrl7QVx4Hwi28HkYPhxKm0tQelfXCZt720Zb
rDdqP9Q4KDhV9B+koLnn6qCmfqAkxYzNEOH+S7B5WWn0k/P070PJJfWH8L0sICMQvnm1CmnsF4xS
aKu1V1aS/NxEZwdzhuqmdjtYf7yiK+ADaWPVMrzydF+IXslx6MTRHdBVAmm5m2ZmYZP21mfoVOlS
Vf6iAs5Oo1UeW5Hgsoja6LGn94vHckb6POklB1Jv3/ZFcAKf8p565UDk/jcQxnCVtt51RPde23lM
y03Zvk3Cx7Ddg5XgCFPelgI11j3pChPXuB2L5J4ObCYJGQKrjGOJqyL5E1YkSNwEJh0WeNKe/aXG
ooUfdV12VzsDZg1fiq6aGXcTZ3HUDaq6tijclvb/qGhqT51QYETAPg3wnSlFvrshkAT2D5cEFRae
i0eS3/CB89FyU8Fh3Y+qfZcuRFw9m0/Dz819zuoq5MGYVlACCq/gTA/zhqawzLl2HLkOCSb6lTvH
WEFm7zfyK1Jfek9p8vqwGUVXhB5TCozfkq5+FUG8DQdaeab5asahdYzn/ocRNPbZYTdjjUiQTZwc
O9m9TSwT9y3KCZElpG4z2U322O6k7A8hWam74wn3xLL+l2sFO1rEsMS0HbeXoYDlUJ39MgARxVcb
zymniDk+iTCL93FeJtygSODCs5nmKYOpmlMC3suJvV/2nsa+e83GlmJSRl63QDOyqHlauXkKQiJs
qTUfJFGDYRrhMNYZe/yAkKxj4TxYXiofVApE52Rr+FB3g4VqYaZpdPYzNzyDV7uMoK73ZTGF52Go
usMY6n1XKwLdHimbuBaXus3ZLQZsu2xdffOlesulL3pNyXmdAR0Y7LPh8nwNS/HZ8eTaJUqaIION
vy4NCTtFKmOHz+xvhXPmPMxhddbLi1fm8AcYPaq4dI99tf/fFT4LXDbIJQbSRRHEBF/ASJxFxVPF
0umR6BHuxjn/M9UmW8gmvk7Wn4QecSDf/qPHAHL+38s0Ji+ep8M977I6+iQlakZUforlR5p2M/Mf
JUIsGeJzT7KZstJgwjAAmSaPk78VYf9tH5BHmKR0txmkEWMAqugx3WSKRgMzxNXZJ5m7KemVIggD
dimD9BbRQ7wpG+4rLsvHzhcOXR9k5YMQAzfmoqPVhqea360t/XQG61EXGlIcPUAT1Afh4qYAPWNv
PIsJKoS2fSad8dU55Z+FrM9+Pk4oqzItqGAgy2D0xrp7NRON4GAjOedJx4HZoxcJR85aggufKzc9
e2aB/5OhsVSA63qKkLQEy+OKJ+2j5aYwq1MdEcg3K7wwuv7m68/XJf15R6qn3p0JKjC0YpTIxHo2
tqqPlYDMmsdttTGmKL66nahuA0tB9IiFldXzREyK8j7OSMq7QvbVr5re1sQyfrq56/yXeBjZw9jc
BC31VSWGZnrAQ7VJeue1afT4TMkwtfLVspjKppYoVRG1zUpViuZJFlUFSTJzHEmylbc+/vLL/o7W
irws5QBKhg7Cxg+SnczzT9YCzZU42tMwSGAXQUmOK46udTZhCu5N40LPyvLG6R4kgNFsqCqo901W
VLs8S05zPT8NM2xuUhZ32CHWo17TH1GdzAmRvqoNqIBRPqCHphmepo6mATNzNsj/ALlCiD3+ZMXX
gcMQ3w9Fg3Ep94S+oqUcai1omm4dS12tbtmcFaFcTximzrHPlKNBo6Ut/vLS8n86nXr4baSOWAYu
wkujAyvsfWhRLkjujOJxyXkUpMq4UlY77ApwEFuAecjRIZjOxGvya0gyshnsfEcFSnkyWnYCOoAU
lwzwgcNy8Df0hmWHDPA/BgQjZqnAgQph+OcoBgGzrH5UvgxebXiZ7BQ/kLblre6M6OhZCeb5fmvZ
CH0zcvshnzWxtYl62jhJnpBrpmdEA0uClZ58p/+j9mt8DQJuLID/YWUOI2QXloZbK74n0IuotEm/
vahU7xE0rFtfmL+lb6zkmMuPICvFhjcezleXwqnR/iVQEvuEBZc2V/O0RbXHKuvIjtpB4e/5gokS
2vxTEismDw6WllUCmV8L1hBa8Uea0DE2PYk8QobA5DzLprWtTUxs2F50aeyB/NOQ5ftpTjazWtiG
JUYTN/3hqVd8rCNn+/fGnO4tdXYHgFunZmjjs+e6xglcDFU2G7nEVp02vNTBLNh4ILxbIcRXE5lA
hi22pBEDme8UYBvz4GQPGWBWf5rWIffOEyr+vGbW4gI00u7EOZ5FVy2vVSXmVRTSHex06acMrHrP
JaIuTZS6F7t/bWxEedDpCYbsttccwMLGw4TRLplJuB5KpeMlH5mrxdyeMteqLsnyMk0u/RkOi4hZ
UkwvUVf5Dbn4YnyfuXiOpRxgdwOF2AR9Bkksqqm/cPi6c8O+tGmpTxHvylVbH32RUt1qN5+BSMSO
8EK37nNjfNQNt2ONZ/xUMIZithl4HCPtcsKy11TbFBBwmcLLqSHMStMLuZi5W+HKj0Uf3SIKftIq
i59zZQ43gQ0jFq5EkxhaSA/WlkIj4wYJZj5FqXimY02biRzv/16gJ473wT2Oik7blvsz1ySDKv5A
f9eW+IHD0e33bucCE46HuzPZzXXqqUHFyyTqJvquUtzQUV/nLLSYi0fulSth6PAbnB1l3WaAxc8L
dvDD5YWGtG3vFVz81Sx/QTbeyKDPt/gcTuz2l1tMmcE0cpOdGVBl1A3Nx5gcewrUM1Y8XxLHOta8
oadZmlOLbqSCcCMeZELiQ2EPTKaxV55aVmTb2H/PPPqhgNBcy3JJzlXqyx2yAsk0RkMfonBD6xCB
xihYQ0Z2juA15VoITmAt1Y2ogpA7yJwmWk+fBV/niqyhvAV5Mz2qzF+2+OfJQdDnUAS6DKbygzEH
/GWuFv+kP28Jir0HYDFuA/IvJov+FT0n3oimXBopKAvPuubdjHAERAOdUCBbgxtRnj127+qKkWTX
sfXT82fWJPoWe17+jkbaLFCKmJLaqngPiVxzhMoZqGznKLJ2RJ4N3oXRIg2QJGL5z802agBU+y3Z
14r623bSw4pbJzRT2cDEq0MQWp2Y3zo+ksB4H1kVb1wOWxubsvRdIEAaYd/9ABL1oS3bfG3c/Pc8
4NmqdZHdI8v/kXNmc1kGP1vqjuCMhw69kqtQqe6LG2u9kXMHQG+g7MTW0Qd5H6RYgEartNHyaRm2
XlsTWDx/8F7SAo5lHohp1/ZGcgubU0cry74O2aLNI2slj0fRnkcRDcNjMFxVFrBDYRsWWTxbmxTQ
WYkc24G2tPV01mzJN9IkH0EtD9EqJwQDj8Dbzm5xtvpWUCNagSPEYLS12roHE9Zzq+iCahPHoTis
U545zxIS9TPE77grJsAsUoDDzWfzGuOxg7JsN0fubZhhei86ktzApxCGFNpbpHgAYW3LRvBuSGfm
YMm6xC6xCJrYipvYcXZ96+XX2Llolt9QceKfbChmrqzBupuUvJxyCcaymLcUUOE5ESlbp1n/LkLM
Utk8vjll7O4r/KL+QClpOavqjefpWfOmHcDKeTS7JzVyMZdhFfOdcjjpHv9eLLumvGnGRGCMbbYy
Eq22IJzkOZSQ5slUoycnTOBmZ8c/Sp1a6wE7CFmfo1cN75rcPsWesGctCMj0YeFFsIA6uVMV3uOg
/c7jzoAN0PlXvxYnpvfsmS8vOLA2phDpN+3Tx5lnJVdb/wtpLDgNbobxiNNT603qVnTWB8QJ5mdr
OsY9y/wJbuMWVBPfp6i5OsZK3MtqLjb9cGjHuLqVCMxrsOv2cfZjIiCTx+QyRu+DjU2gj8ePLB3z
Yzt6+SHGn/lipBURooZoSQZMyLdD8VHTn0Pt92Hu8b1YcXCb1ZDdA2J7L3BdB04wVodBGcdgV5s0
MoGKL4BHfTpD+8onwyoVvwLu+YwnWW48nHQPg2Dmqgwdbl9FcbQQBjim0VYFhOxF67l/qcofJQeT
g5Jky3BETKcOGAFzaLzNoIXus5zcUxOB3icFl6ypcvAueRYb54RN2yXK4yvIPU6+hhe+9NYYvoTe
wuqau+FO1R3RvtnDeAOjpwdq8uKUkkEa97LJbR6zRTSdEH/abUoFN4Qth6sCILKSJy11tQOVS0iF
Bdzj38tCQkX4Hugcm4bTlDnlW6GT9MUo9XaqOjbIdQ0xv67L7TSE3kuQcUkFQXUh+G7SZ08wO2D0
vpm9CcAwGLYJYMGT6yb84Dszxz7b78HyTA8MZuiMhCDPC2EnjhpzywZXHZS9kDSWXSBB85dKyIgF
HuMIoq04195AZYfDN9NgB9x14chzI6jKc4VMxkaV3m/aqsS1KHcpFRJqmbxT7iYdp4ifUCIJgINR
LSGRYE5gxYi1c01tbk37GRah0ntXy1zElFqQjRQjlE1KwLOlJII155eZhva9l53C4so21kipsmFP
YcLGCOXeVOF4duv5Q0IYvlLBBkteH2OMDrd5kNNtEt5PaqjlSSCUw9DFRDbMXLh5SUQ1htx2Zxvd
34vZBkQxG9Ye2mF+jQLzW5JeJPuXKu4ucrgm0AjqyiGVP3kPUgH7cu5pkoCxts2wZuD8N2H0cpI9
9xabOhpl54NqY73XrnXjtlp816Z7Feas7xTbu8eEUOZKT7Wzq5Wdb3KQuXeai6gl66pzU3GU7pUe
US7HP0HZBdtR0Olt1mRTkQA/Y+rOkV1CLKIbr5iMM8HP3TgHnHElnDJdEmaddRnt7Sz8JLzKd2hY
V0m1xAZ87/xoIxopAlua3/EUHNDX+p955jg4sCh0wmPIha64GgJdrVNqOAyWgROBBonRO5laPqid
T1UmB5+W67Ed3vren27C6trHpL13PRVo4nU+bouqcE4qtQfsw359tBvIb0EzqiuuO/4mNWAoaB17
x2o2OsSZaRLo4mDgTGb7hLi2MZGCf2NCeJWMgatxjkqOGqW3LVHCbKmZ3IauvYi0qenO5lYaTHpn
l4K9V5E/quqW6PTvEBruaczU1RZUisSA/oasj7eN/tmGyMuiqG9kXEElB0lJci1o9/bi7bVIW7k8
f1gogrbtbBVuUfKslSmYkzyfyGzG8eIbdjDKO2fmuzS0eReeTXWKN3wCjPJ/hQRqV7UyqldJO+UR
NN3i4yg+JOvhVUms7e4J6mtHB8NoNmOJEZ26L9aTgpKV125I/+peRJeq02Oy+fc/O8+ILmNcss5i
LsFekO0Kt+tOlNHE13B5aaV+cRxsH9puWppLetrnZvMWTXI6ztNiV4Anb2bzU6ROcsUQTbrSsDHW
NN5LI1F4bZ3269HhT6pi8i9h2YFNg2YyDUSXUv9Sg3UEPP+VmPRWuj0NPyrP/FNQGQSFa/M1byyx
blXqg9vgJexJzFFwkcflD6cX5W7I7QBIsWW8gOlscLwlxq8uW/qdJw7cLKOHiq4bftde6E83CeLa
V1Uo8WXlvc0Fp+3DQpCHT1Ndoih41t78lgo7eBXQOdcjBTM4c6SzdVvdUR+Bq9rjOesEzaMnwx6S
QjiStMGLgaGHyh8oAXyPAxAPFSTpOzq2tVVO0qzqgLevgqJx7ThQrroueKQFKROkMr1JfWcEFxLu
UtW0d7Np7BcKpsYoacpVbgTfdFNxFYdxAlWCB5tIrHzjevR+NdJMLxgRrU3iiB+ZrynFMJJn1jfp
MzSy7yJ17D2S3F3mJZzwT3aSLYkaVew9bKxvXJvmhnfR2tUiBOdi9+Jdc3M8cCNx3hTHkeU2StFI
w46hFsV72b70MZzwIAqulKNpqH+IkFQIRj8Y6I5YifVrhHV+52ZZe5Pa+dm4gXHNi368q5FNkeX3
6gSfCgnMLbmzmE3wbfh3wh+vqqgOjkk6F5Jbf5uT2vjAUYrjDy0aOQiQzFhUG4dmDzL65TkOHCLv
0Rx/JJyBsshAisxouhNtBchsRP3LK7pOTHkJA7TtshD52WzLy0xy/mH7kEAohfe8XUsI5ov69wsY
p//82fUufBMXVI/sWlkGu1xeVlIE5s2kKfSmagd/qF3jQOcQZqmkfK1QaLp6MA+ChpQToYjq0htK
HrFDdDscAv7j34vZ54BesiORZZtM4qU10SS0GUXkSDDGTahsV6yhM5CdEB/jnN+q1j/QLZtfIQ7F
u6FJ1cGMp48Jb86+dbJwW3MqZVDlfk6FFcuZun6QMT/oyrWv0SIwzzbLslhwHrNy299bLdpOyk9q
2+suPk3ufGH2oOCNa/GUGRSIcDekkcd615ypjkYv8rfKc/duBcoxHVgUw7N2Tw2NTGErF2GzaG9+
Oq+cWPd7n2zAvhHTvK6D1gVF8HfuLecoLRwoQ0Uh60oJYW1cH1RuOyh6gCTHRrOmxDtiWt4Dw3Jo
jodbMI1q/FX7u6hmW0Vljjh5rlSH3B5wr4TqhPOmW1tNTgCqZJvoePeQ3nSRRu2RLVD5tN10zz0U
cHssq/vkiwmSVE1qRmBvXLo93vowP2v8mtDqRbQjZS8uMrOXWj2sVsyguAjs7nUqHc1yE4Q3+07v
1qRW/SyVenUKHT0Sc/roRlPdC9on0MpZpBSLdBmYbMgbp8yfbZL/nnAC8wyxk0Oje1RoPCd4RSgn
r+sf5N7koZJVekM1uNPJNqNakHYx1dC9dYAJt1FsRptIGPU5d8rmTE/QcWSRs6fQ1jh5sTZOanmp
/YpJbomIYwm/zCqzLgHiZBcLdTLpES57V1LRkxo3p+uDG/8sX5lw9eNxhj3mQeB20/rg4zVtxdid
/71YnAvPELD0yay4uNMy3pFTynjgYDOq2ExcR3ZG16F3YpIpKJ+11ynG7bk8OCUOjKzQ3bNLWgLS
Q17u2zkwM5aX4EpUOt8cFpJETLs30cb8xoMiXTJT3VuOJxr/ER0WleVvw96G8SNBAm1YDda7cvYk
4jiFsKOYHhRwURod8cSwShdgssLV7tTu61wa2SWxho8wsCC0RfxqFZbzTudIeXHj5v9fxPJ/GwPc
Za2NQ5m7PDz+hR6B/wJRL4p7y/ofXMI6byfv2/dAEFeP3pNEGfhe4AhVn6ZjHYIKT27D0g/VB5qs
0bHZNDSY1DD8kzlgqjR7VRdo2irI0YZQTBCRqcLt3LcCuT21Y77XybbW7YSLxFoqmZre4RZRhYgX
8Sd1MgfONZSpBH9nPvO6a4t0w+F8+++PoFJhzqzz/9KPeg5+FDICkz5UmgfIM5Wevho1G0CCNsM6
ihwYz0ugdazekiH/mFhucprygDIZ1HIAox9Jmq+ogfL2k1CHgJKp2gh+L340O00vRR58eWV4V0tM
xxjzbWyTvyyV/xlb85bwJPmliUoYan6+tK4vE5bwY4xihFyb0RHJ5QbJSq56fmko0NWrgocV3pR1
20U/CAHepai/mKQZdEImyXrbdc5BxOq7r/133agrwt6pHapNgn7LLLifGlQs07X+Rl73SrDqq2DL
gqKx4B6Mt8CtnqMpDkFf0aMlA73PLEzZg+Vse7ZJ2EnfXW4R3FsJzMsPO7CuFKW8odciIbp/vDoY
j6EjKA+hopTFMPUpJvbDrV3AKDb7Aqe+/a37F3dQPwGakWOtw57aqSjD3UaILZ7UZrQvVqqRc5xn
bmXHLl0Wbygg/ngxwugXrS883AoShkBWDwMiwMqpBS6VH23T/srSrN8ODvFrKzhyhYarQMW/BYgg
e6w+p8of945tM1hF7rsVMXmNXgiM17gPA0UnIqgwOoifiTt8RWjXHIm4C/AUOU2e/Rn3LN7xYvAX
LGpbg2a0K4PpdzF68uiywtkoYNesnVpmfTDvAyL1jlv3XWUa63lamac+nWjpdJMfXUJK3UyoluI2
XG50wgrJYedK2s96pmn1n0/XTtoW/sNSbsRCm6km5aiS0FryOoP+WrXbiYztCwdGFlTsXb8soAQb
ScXIupjND3ai4YENbrpNZyoNMp0tyhy/UjFNH3wmDRPBu2QjcfW+aSF2A1uJC+u76k6uzQQdhhVv
Duo3ex+6W+sCtFofsQGP9acR6g1F1FyEHAetGWSJdu0H/Pidb2V/0HoIFavpr4zan4QGeRzwUc7X
rLGKhbbQ35OI4W/5gGl7WDup6lzTN0DT3XKM7nG7wCP4L4/zHw5MBFInZ34L16npY5QVjGoNDqhy
eh/T7HVCGqhZxuhaRVDaHyIOP8WEONRkRIbliljHMa2B4/b8R/jrEHPqYGJ4whX5yUOd/QWCxPTX
1PICP+LdBmqHVWvvYC/99ymiirN2XGTPBPv8xH/XBhsYQtd/I6c5TWCnPBm+4fR+m2T/NxPunm0p
J3AAekoTz8xTivumDkp+RNy/Nd1tGgec60p7JRwegvOfoK2f7FiytaNaygB/WPX0Hc8Yh4V0v4Rl
nDPb2EWQZ8c6+KpqAeiEMoLEzx+0H4OyDuV/wBA+RZfsc88iuD/9UsyZjKbiaPf5PlUsmHJrFOsZ
2iBeuF9JJn4aevhTxfaTaZgTa/3mcZhHTOu5gxreQTr6O/PGs2zSW+sE7TpzjK+hdY++DL21cBzy
NWH8RiKJY1YFSafIdm1o/eTzaf8/znv/Abd5SuR29PqtXy+36CSMV13kv0MGePBU3nqDeatDl9um
t8s8rlRwDAj3r9CfIH/YGzdIz5nhvCvL+BNUxTe1sDeQUch+FrSj9DRizVKV86soizcZfRMoOGMg
fQ8q+08Q9Z92ZOyyvCPz2d5CJHZE0CMH1mMDmHQ1ChNWiDt+pYH6GwEr4MDbHOYhOSBvm5sommgV
sLqzM4I27JaEMwdNOui2iIOkN7VXrCNGsjjz71zWf+KQlSzs4H0/eHfvNoMgXhck+6ijK2ifmjnp
I4+tvDHFFsLFZbvZwxmbg56ri8fEuPr3af+PufNYjhxJt/S7zB5tDg0sJ7RkSEaQ3MAoobVy4Onn
Q10bu20jFtdsFrOprmzLyiSDgPsvzvlOEGlbgtTRalukv6GT/BmLS5fmxAnG5V8uh+883LqJWpFE
guHZs+tjC+AFphg8ed+mfc52hnNrKhKMRQO7z+3/sBqfKHWupKcp6LDFe1PBic9XkshuUEJvUDfQ
JLTLyBkY+ATs9at1q9rgE23aTaJjRurvbBsVzT7NFbz2zTqq/T3JRyhD9LNi7rIyO9BwwelgIBa8
VdW74o0LlLxLQU8WWdaJeM6N5yTbKnYORtItIvaGhcauf3jVGk4QV8/faiIn2hdLsGeJLLw8drJn
wUXqT9UxpmNNUuTaNne4lXKzJhfVSd4bD156ynagHH9w1DEwMKNgCfXn2xm1V6aUX1XuVXM59dZJ
o06iRuYENW4AQCKIm9xzgFZ9RrApYW1WcCfNaKYXICSiZq2wm3UGsg8Y3pY27JUCg6ZT45u3Ci6E
NiXbiKjllGO9SZajJu5mZRwZDOSqBy2bWNUZOvxriIyJTykTygYA0QO/ETG9rvM5dht40kS2kuI7
q1iKzxDQfUZLLq94FvT67ScW/c6WYE6i4d0X+gusmWbmsH+WPVtCQ+D9kjjmgHY2iBQLlaP8H4jD
PDcx2Sdik5jNB/EVsFKjL2tAsqCj1Kq18EZEAsVUTcCL+ylGlPeVvRBJ88re4Ews2amK8qcdvkBu
W0R5zP8SzIkm+YHw61TZ2H9z+6URza3AOUI4Esdg9BEUHbSHYJ+EoNzU+BrzyLQt3YvR1DcHz8zC
LF7NoIf2ai3xFN6lbuMl706agbHVb/QrZc+XBlwlbUpe7OFWQNvWA0Rv8gMDJfHO5bpMso8xJakz
RIM3t7NqG4EMKIFP8oa5N2qmV+Zk3C+6y/Vj0/N64tYYA34y9V4jtPGU8dsMCNJKxzVsmg83Ul8h
tFYzJkBWTUvlwkqa6aK7DCNtkinfK83k2Ui8t/4Suca9dM0fHTHXLOx0zlfS40v92zJP5HhsdT/7
Fj7yzL6uKpqzYYd4H5NMzox8mGJEhGtAYWoIJ2PSoWjar2NK4GfM12ZuJj9FMC9E986YBIGgY/zk
5WP0qwvn1N1M1WNj8iLa2b2V9mP0ugejmg91ELtaHTYFU+6ZYTGzzCkU6/DP1FOKqiC5dCTnskfl
Dar0d7+eEQbwmVKRzPRRfgaauXE7wDK55l8CH7SJ4CuMlZPaNh+DAj5CKOWHpxw6HTWap4H3s8Pi
lLI+sBrlDf80MdCY/mdJSLQaoc70AjzJtkb6tEjWRRp+YxCgJlS+WYVfmrXm1B8ycHEnudeCp0Xh
ghmFjyWiQnOMOqe1k6fKQLJXuHFMG3Gp3/knV9bEnEcTj2VrEy+mpTYzK7e7B7pFYhc8YhhQrK20
R23x0VewBQrLRbvJQKtGX9EDzmHWwyvpCwKkUqK4sPlLECMRNhKNZXf9ygDkUzGbz6rEvK+LrxER
2VgWf61CqU1GUz1n9bFGUMlpVZEzzYRlFsr0mbmE22Tmj6pYR8FhIof+paKd5qFRzmVkEvxlYNGM
iyMGyHnVFXu8IeRwl699Kb98syR1C3+dMyJraEh8DxsKfpPdbGowbUEpcE2y7sjA+BommJctP5ll
IyQPRjvG2BBhaKA09dO/qnSwCOqIKmkuam5yP83eBNpSxOF4LkXcHhJiY6tGpfTtJUezQi5T3wEP
VOdlxtw/rRwKUr34Ms2MUBqhz2hA+InH1bZ3ocOViLFZZRRz7CbfMcymHrDSbGDuC4aElqaxu2/V
XrcT6pbsj78EeQ2pmLwYwoYv1P66Rcp7GSmnqFcXQebwCoNYmIn2hzQydI9h/sm2bwoXLjc1xq6s
xeKkaj7KbYtI6wCHOombSIPaH3XSoTPHUUCJxNch49vAyD3ggxf3wen+Ao3fR5oED2PirGXfyFkW
BVCxRz6ZPrH2QfLll2hoxumYmP5m6bbYapVbH2AXJUfqp/H+nI6zaUTggV8cm1fVmuwAsSj6Rr9D
IHGXhMLSt+G5LlL9R6kTppByqaBDm+lV/gbiNkdlxvoqGgUw5drgDw4uXlteEdSDkK74q3q0SUzb
40YM00/7y9OLl9FzPl37wU7hvSGqh/0qUj0V9YyuJFCyQ4EXPYJzGb6Y46RCF6cET9FC80lRaDei
Y1llOKgGTaVljs8vUH54aTIPctbRjoPgB82Qo6n7sBFfauZfvaFCMUenUAbkzYWcCFkguokndck5
EgKrvypF/dAcLkgpbSQdT11xERuRoe7fvFKiHU7dg8LNhPNnp+XDA0TdqqeqzyIwDwApDbN9LUf+
anXoHg3KD2H22DzUhmBwkb5LROpNB+ahy94KJY/m9DL6bFCbDQ5u3lSt2KPf+ApMXJxp68FDo5rq
muQjCeyjZf8WkTy0bvpXSv2KTfytbbt7HJdn38R37rnrUdl0pIYz9kKc2hnnKkzvAwlbMNOw9g08
FIP5IEnF9JpHVAQvGhW+b60xpUJTPlvoarH4TCmSqfGbjahY4+6OrORXWBADHUIenRbwuon/EDtL
4bJoZLOJo1XRUPmSj6cq0T4aw4tmow0sCLrm0czNCPdmAyaJ0EkN4dYMZ3lIuUJQNARGZK+0R/X4
iL3kgV958O8KX32juVewWMC9dbajBJgWaEXRVS/ageOAaCV26y3Lup8QeIsddStBbMwsHZAO5/kp
MwMID+3OGLawAFGCA8/Do0kNbT9qx3mXWnzDc4R60Gy3tmadnYilDzoyoE+9+xVy7HRmg+YengDY
vuzTNpqPriNgO0gOjS2PY+++tPawUUUPAE2/8GHuY9gzTNKatzgo71bSnP14W+t3xr0nSoRvzSX9
CEcu94hnHOLkzxrpRoL6w3SInCl4MlwCuAYWtQnEGLAPJ7PNPwl8m1XIFmeeXq1Vg9fEJOIe1SRe
80Q3j8C0OZIsZvBavQVoGDM9koRWTU7cTgco6NvhpspfMZw8qzzKJgfT3tD4KRAMQCgP4XeDCRzH
bKpi0enhGkHNVcusI5FHDI37dUIQ8hDjhEEi04r2CYHy4anmKar6GQ6yPYuKg5Qgsx0v/kU6Ksjl
cHOHUYa9tcCchmiLhqA4Y4n9QD54MLEy1l10EK24lc6wNiY7UrQRkhg/eGmemq9xBs3iiZvCXxk6
NPXNeBAwkKBAnDVt5cT5q8SuSYWysWW2lbjGIdoemO6/xyUXXt1yVjnXcIo+6shzpJohdpqwIJZE
oEWUOcueEuQ4CfRlYO0sGWIVQnDrYcXvU/MmK/mFuGVvapgQGpPAXQMhrUOkrcsJNVgVIQeGjkQk
IOMUCWozPcJ+A8Oux4spkLvPx+mkghnMqWffEzts5oPOWSitfJf3zp9AhDXll881EaHiHgTMmNo0
56VS5YAiVpYONKnSGfYzzWVp1gUgHt7ZnCvzf/5fAs9wwnp7v8JXA1jhTR9cPGsN28QC16kyWWsR
CeJ4teI3TdRbF03OYCWflctFWpfp3zioD8ZDYAC++th5iftsZ9rVBTbCuk/uQTJstHJaJEMNUb2d
3kSvfIQBL5hxb20O8STQt6GjvDQkDorkqafOFWHfwVD9B9inVeTnL1HWfKY+ix2laz9UD/ehV3pz
x2J6sA2K4aB6UPtaPfoNKuViJP1HKLxV3k0LsUovF16IQrhDahIyDgl1KoIgdL7bfGNlDXqJ+qri
G7Pc1SRdHombcvPmqU96q15R3+J23OQaEZBp+C5y4+6kypepGb9RJs5WXl6aYqJWsT+t1bVvDc6S
Pd2U3rOaoupGRzazhk43CEgvc8Iaq3lNNvg0GirmQWx86/xUnbH/MlTnGmTq2bPMF2kF5yr+yWv/
BPqJCHKXV3Q0jDekhL2PfAERUw/VoJ+Vne+vJBC3eZGsh9RdMKpaFQ4pTWrJIBx7Csv06p54FmcF
bClwxTh/RHRq+/a1wnNEY1efM3KtM0r3oTn1EfZYWe5SP1lCayMJkKErPiFAAUXztFBO4xwHkiIR
jsGW1BlDkPIdA7xLlTXbKSI5FOXciPoHQcicKHocT8nOzZyVZfu3yBjuSyrde9zmYPvFKtX9T3ih
s85xtp7zXrX1Iw7YcRY++ALF9h4RnKYiEX/FxMHQUzajZlveXHWPeeU9s7jv0+zLGF0uhzzY9cAn
kCjBf7ZQ0vg02vKcn6GvHINRvYAceVa1eHEb49zG7+QQ7P2aAMOcALyYbXOoykvEjWRZXJmErc2G
ER05HfGrywA/yeR3zBplBuyf78rTmcak1zQaMeGK+E+S02nZ5SYmL1old9dtomNXe/uU9boSMRph
gKbpxrcbKOcBy5KWJEdeXcpo/TXEjRCZymGMoj+775mnfrG0+BUNpN90+jiYYHNEmudM4Qhp4/IR
khuScKWBzsKiXsm/fMO9/oQ78wwhpA6tuu7qjlHxsOxMZhHWFcHMLtF+6yDYmmlF/mF00dmwSqiO
Bgm7mcQXRtdkMledGwUgpDzn6Ktz+TdtVHQn/S7hlYC8oqhKgmplVjX5lB3+XHiSBz36bhX7NYry
z9bQj0HfTT+DzxJTaA7sqkfhoFqKx/nGSYJ6lRloku/rrlvYEUhAX1R/pq08R8wrxMytJNghQBc3
Bg1XsMnvgKpFmR6aWH2GPlNLRdHf3OAF7vCzr6yT1rSvgJpIMrUEnEhvZ2uttW6ticPm8OS7skrO
WfhT1PiGgUMNh1CNIvzEwSqLEw9mRomnXeh/mVliChvk2q3s6hU53G/roV1XMHQdiq5Z5WWef0T2
yI79l/uALV9pIDC3LDT4Y9fvFbZDK4r1GlZBQbqhEhPGmZnRfewwgCc9HDQ1uLI9KFZK+hW0vrKJ
uo6ttm3TB4EQyuP0Lh2v3EiSrYoc3aWoyGojvjab+6Axafu7isyqKgRzlKQku3r6JjJ4bFwVWQAP
7O6ff6RTVMc//0Y6T7LMPYRTldpXO26Dctf71JwNX8pcuNU471PedipGaWNVQkouy4WhBMpem/6B
tsHb19yFczIyrTmStHZfybjb//NvzDfB1GkjriaZcMXkjb0zPgxgNfu6mCZ8vhYNK4wpn6rGMSRc
ZeXKocRzYZd7vysI/U0SjPT/+esSOtHCCaAD1ao8W4N5DkJA4GQEO2186lXvKUDtIOeedazbEB7X
kJ3z0Z7p8Tqv8T6MUa/MtJGDykKWRXLIMVJj9MG2/dMr/iEK5btupC3gXzsmlnFAvz02JxOKOT4Z
VEIuWi1GVk1w8iD9mIQj7hkwYm62EC0mUicgPvZWwi0PsRRPn8xRvLJMYivxaDX3YTfAolzzhgYr
QTqEVVcT2TMF6cjSGaOk5k5a70A9RvWXB2Bi4VZhTF9n/RbGDq2k2KDEJXJRA5kKz8yJrS9TsYml
R5Y4i8o//DRi2af6JXPGm4CSGqpwnlo4KJk6NxpjG6tRvSCtcwlivZ/birkaxqbE7sFLa4zKD5K6
Lx6cmtIlX6EZaTdNUADv6FRGRt1Uthew22x2j5luvYxcJVR2X2jgb1Dm33od6iJ0qw8rhSgztHd8
1wi0ewF1ivzbPiEqxkJ8a0hatUhFPs/qkfFRuGUF+F2X7dlpWCHpvWzny8Zy9gIpQgB2FVLIpTRy
9i/YeSMsv5DN34ua93Zi14Q1oDq+JJKjGSVl4oqsOcVJtNV0/wsCd7KwFEagI/of/OXe3pPuwsKk
vfrn56qKFs+tQ2J5kd3yeGSssIOZ4UAIgVHSBD+BKyY0qLIp0emPerXyFDpRGKIoXqfwKu4CYxgO
hbOo2c1UsnwyRX8xyqPimTYOefVQcnniK6K2we6JvnJaENrO0vT8u6wliY62txOmfABeLGdRzZAw
dB9Zbd2Lvn9XE+8VYEuy1JR8HTR8fGNLDahLIN9McxlUsZ4OmIgoXvtR+b/OCNVQdaNnWWf2wpJI
bXsqw1nYWrCpQB+xctriW2UyF2jviW5QwUCrjo1s7sF+WChV9ZYIvrkC03D7nsQDGNBoH+QFs4K6
+cuVPlqoJAM3WkkRmY4FVjr/WOTYR7SZDc9u2btuT6GqLJhtNgu7+I3gANJpYzgpUj5Lpvahpy4N
Buc0a1yLZRluWkYjc4G7AiOij/mooY4WytELxrOVvUYB+LlRrrwOwVmckFzu8yksuODThYCPg36v
I7K3R1OawBgqvOq78ONlX/p7YEjWLi6XNK7PqO9of8H6IgKKt8j47ipCpnkfrmTEbjXGsg37ZxMl
GL0MfB65xTJFeOnK0KJoYY/6MAOfzUgVVfA2D4KDY0R7XM+3OoWRDkkBPrSgf7MTNnOhzfIVzZAD
0DJz83fkm5N331tQoH0XbvPtFC0DxjKD+CT3rATJZJ9GP45tbCItJw+1noHpZA/PXLxhoz1tATi4
8cIgZcBDpX9jtZes+oBeBUqNxEUSqd41YsXAhBgH08WBUWcVs4CjMmQwYBBVviO/mFu6Gr7q7TuW
7nozThU8Mqh1JOE8Bgm0LWZAS+DC8U5zx287j8Qqktk4N1JaJQNVRjerB91fOfUZcA7b6Sgx5jml
xkJBLUPRnIKCQTbhEp0yR+hUryRC3lmcldoKdYL/wmwPSZbtE5vg5oi7fciGRD+vtXCMtrYSvJKG
ZxyTiBBhRmd7BGqcn6m1TvGZLGVJ8IMxMUAkQ7bl0P4zvHCAMgriwfzhSwni7n3IN1WdQWZjLavn
FncA+QsbJR7k5Ft5EPqZzqOMeEjo9+o+z7KPgRXv3mrN7ygqUcQq9HSdjera34x2Xs9bTcNJ6nj+
2tVJnk4TLlVuPX1RCIPlDHl1VN1qNuXjZMci0lImoilC0OmXVh+RHNdYl/825Qv9l3Ii/58lMa1/
85fP9Lf+XxOd/j8MYiK78f8ew/TfqymE6fPfMyL5/f+Rv2RY/8JIKzTbxkPqWuwI/mf+kqGTvwRZ
DYuvMFxHGP+ZD2mo/9IFmUxAD1XV0EybFCgo2VN0pO78y9GFqQlLcx2HiZ32X8lf+t8TjVSioWwL
mYph8jVogoCbf8tfcrButzopr8u4BAkBrtNRs/wh8vGHkgOAdEAJApwigA/IUooJPyzVNXJ4ZYkU
s6M9NapFYYEPzNnpqYQb9owY2xbjtYdSAqZUvo5V26QdT+FtTv9I6p7rvTKSuVdrp3/72P8PiTyw
O6e0on9P5EH7YRi2pVuCtBXHcKY8zH/7hoJe1pZaEBYT5uYkz3yzCuIlvKYNltVbyzSL0OgKGyGs
cGSz5UaPnU2giWSXaxWrOeWEyQ1kYOvWLBrqvYRZsVSnDFkjvBEF8CMkTuESfroiycC2APdUKcWI
DIp+1nKdLlxXPcZa28KLjz+wBf7GfUDhlsKbVXxF32tGfsage6xzVxK6i/klK9i/aaio1eYCVzTd
5Fj2eiOxFpnTYcByGKfgogB/12CZysHEN82vWcl0USdUUi46nabyf9QufFa0LqB53Zabo3x1GrGN
CXAY5SXs67PBtAwg3UcY/FGuvCA6bXKH5XHtJAsmJ+Clhb3tA1JH2uhhVmC7bMwmlX8yKzHZg886
Z5KvfmT1QrS0i371rQXNRQv7N70ItwWIQI7yZROFl/qVzSqM8XoDpmHBhmif6SgL4vwvbMxdO5Yb
DlkG8aku4Z0GKANQheYRjGLo4lqlXUXentohQNzQb5UEq2XMTGEY19jV9kM1HJGrHXjfXooNwKdD
EVennF6C1A7AfJWJ4ytalcFx4qOR1b1HgXQts/Ho1MEd72YcTIXa2lWKveeruNjjdw5iOLnqltil
rZNA8AuNu6XdEhi0RVReWLPiO2PbRrx5niYbUWgU9Z+tPmHZ9LWuhUfgHFcrap6kR5+goLdGuEWc
tY8j8hzLaj0ERx/AT00rSzQSW5MYFzbfjGYrW0YDFp2K7SbrHDL3oCjUdvnFIRuiGAtAJpLcCjQa
Guk/DsP2ytXBelczCGizTPWWAqZVFp8EPFCj0b+VEGq/Ob7DKLixgmFkYCz7bNg2RrRkJfLSqt2+
sQxujG4VEaHpQ0foGHMG41FGGvvfUv/0TfXNbsCbNSbmCR14C2inVVVcYkfZl4F+jEdlZ2rhEwHz
GV2+QrfiHAA4zxKf5z9G6au7ZyKEvmJdHsBgL8kE+NRC5EFaQ+Li6MHADL33UrE/9GCTpukxDZON
kiqbopD4vFiKqsEBaTQSEGXb0JQ1sbOVfnfGsC7S4VXx7M8pT2QOHIvRGHq/rq6+2ErdAYgfGHR9
x45LdT46bJqExbYJK24dupe86w92XtxU7WG3Eb4Snv7qFWkgxY67dFmxSCfc5CZjScf+9uCUBLm/
DFoN3bd8CdP6wXASuUmj/8lxmqWp9pG4Mrr06XlqzOP0WxwNOYys0itV36KKxVH46lWz27c+Q1Lh
6WD5qe7Nj3KISWGFLx2Mn7URfQb0au2xrLW70XUbx+vIRFePbuW+oHM6jjLYhq7KPKo6qCW+6Cwt
J9gz2oBoPIkUqyEIyt4uNplvLGEXX31KKgZV/W8BmKUY+0NJBBuf1kCqAYVp28nfjlPf86uvsG3f
iD5wjbXR1j+OkN+kRpGp5IL8xiI8BfsIWCvmn2kVL8hTdimJOrMmhVKn4j1flybtZ/lGoPCzYV8n
oxiTtfHbluJcMyjrc+2euBju+7B8c4AXoI/5GpJhr7bVJpHpxs/TD1lE9ySznmQQ3wIjw/yoQf60
jgNvy8CZE0pm+c2kACwv6KHOtKGXwg3vmmbPPNWPN0zSAfaTNIJQGorgcGhT9wIvbTN9hPQCH9r4
gX0ORwk4EnSf2qYwkTY5bBdn4afbNDddNw/a2G1LfdzpfgB3LX6xovTSKNmy109W5TzKxrljYnzz
leFaeOE6czO2C8Ot9tuTIsfN9IMw4/im8Z9zBjxr5VrUvTJX+ObM6BQUFHgexscQmjCSXWKKKibo
8TCPDGOLMXo1lAPtPqFWrnYUNXN2NDbCRNkIyD1iHfkMauWEe/AwLRh8a+XkoTLLErmv0+ToG8qe
UIZ91kVT+7os2YswceKnxGh6OsCavl07/XYQ8TEL3T8wRy6t0vhSgf/C4yx8fJFNdjKJ0at17QU+
bzlzOCcdj44UR3wXX9vIeFPM8dk5SNUCZCkNmdF0rS3zpRfAS2CcQ0QKqDkuSensIjqfxD86rnaW
ucHp7OOwU245W72sCjc8FqQZMCeT0U6i9AjDg/oyDN6OSfC7klsXABt7z3uE3Xgz2/Y8tRLmirXf
jS/tWFmNMQf8gcP0NfTExmXhrHr6A6b5RSuNpcvBVfT2S6V6bzRqjmV/5gcHcr2neNsIEwJTwEPa
ddOFaOrJaxVXSy2Jj6K9J3W+ccfmJU7cLWPtTQ/5gyGlv0bZcrH85q22ygcbtniGKpYTCn5wQ5OK
QL9ieLXs6RsWvUPzh9310ucji/iUAUZop3Maq6eFbFjrkQX1Cv9175UPhDS7UFlpFRSLjJlwFLKh
RDEr2qsRsgFITVxo/GwHL99MdMAubk8s0a4RQbzILZ4w6g9Flvy5XXA3Jd27/tEHMMv1+EPmqHlM
o98CaibiCcCMsUaiiqxBklxgX7vEeOREsIyq2DXAdbnvfZXwpnj4xqfoz5OWgCudXGc+okHhReOP
c/LsKw06VCTwaiHYYLLsvdeg1DuWtgHzA7IBJi+aDSp8DNvLqLWvXWb/ujYyD2skdyxLN2qCeong
LFU7J2FwddP6BkztWmksvI3y+RtxxnX/8cXHi7Ag8YfXGZjdAm3WLhYDrIh8jc54YXJBq6ExUZzH
NF4j8VvnpnpHxIkUJEqPMvP30mqvlqG8K8n4Wmk1d4+5uesCjiW1iqGYa4L2IkfORKXfWEGdWzB+
dh5+RMijMG6zf6Vg0sWGQLePNkFHKm2sZopG/ZHD9WT+Ms6E6P2zAHJ7MsI9c7ed57YD+p/SuzAj
xDDhWr85IXY2d/+L71jZsoCdOK2kd4Hb35SSSXpU7ajyqm3a9JdBLYKzrDPvmCBoD3VjFw+ZsQ44
X2OvmWP7xY1kL72mrja24p8NxWWmZ/SAGMs53h5vrllxwxtI6QpoK1qbihWdsu6nlyQMl3Z2btSm
3eu5ukWcHPFnsIgWgXyNVYbhY62sTDTWcwxx+Rw1/S3uh1faHaq9UeoLbMaUkPFn7CdiPbj6JnGU
cRUrwQfEhqcy+BVuIu+7j2vyG/7Bgw3xmwlsb4bmCxExU8Fx1MDl5CgzijzOlvw49L3rU+i2obXM
Wx7gEvokpwl7yg4mr6Y9Kg88syM8AksDEzkcg/lRzaHINt06M5aoU8hktlC9YGS/ij49ue6Icdr/
DouS2Xm08EpFOULfiQmVGv8oTu5jTVRVqAHT6fi6Iub60/AB78DwFlRHS6LUHUujXRJk9anTSCzd
0JmEDSRaGenDcbkq2FNOT+MSBnoODzLVlil+nLBBJG4pxCFp2a2WrbnocARVTIwgV4JUTMRLGsR/
yuTM7LFL4Ykh6lBmX5Sv+opvHfsW+9ZcyaBUa4yyShst4yoUcpgZVEWz1I8fhYL0WA3JKI8UEkTG
hpOOKGu6MAam0a3PKghjERAggUqillL/NINhHleSLAHSKDwISb0Sng0XSDNEA+SJ6LHJLezeCbxS
fDzBNqd6XHmIYHQS9TzDvebYgNeN0860Euh9WIUENxC/QLYSlqbGjk66VFfYZOUumLQNClfZCRWl
ffIcTOFO7HzVZQN0gm08ViIIAINlhMvAZgnUJam6wsc1bxFXH/WegEiTLtVNmpzMAEZdUaUVLHfd
dE52CtZIj1FLwBoffy9e97HS/3IQMovES7cNIYaw50didINxm05AZdAEoEckg2Fy7vDgO1SRQ3Uu
LFZciil+6iLAsgj6xUQJjOQmgryW7IL0A+6ONS/sCLai6NYtPBSWO7uSd8XxmBhjLCrsl2TARmbo
yIxF1iCAUMHk2XCT/aES6xZu6Qy/V7aEiHAnSm4XJHjQSH166UyaSMeMXyqOGcayE2SS031m2izD
Wy+4qqmLzCxMLuThqE9yjlYlMqvCEqeK5Jq5HOUR6QTVVP2Z2Ga3T3xzHunqNzl0V9mwyK5JJWv4
qxOYq+SSoCt0+g5aGrXCvNCQBJNtQH6Xzp+c0gabyPqeIncvVjki0ggJZhZYfO8u5bjXEHNShWuc
7Pmi6Rh1FxqTxt7hNujVft6NkEbJVFnbJqAdaE3soVDxUqv2Mr/Gpnyy9DfmpdHslQbhkxNCapQq
PhHgn6XarDSLH5QDc7Aym42u09vIwNowQr44bbDRipLGmTRMQllJTWnB9SUlHsiSZyPPPwNyNHkU
aGor+QsdexKSBYgOKzgGDcFVqJmXpChmo7seWNU4vgkVuhbpVnWzm8nPXPeKs1lnH4rVfRnmu951
6sEimJ270Jg3oZOuzLKWKJ+5sLP+UPTKW6hpIMhkRgCAnfHEebGYtQnOEqwh6TV0tqzINcwYcHqk
nbzkenlWR8TGgQP1WtaevcAcW846Fe9UiLRgboZo8xKjf4uYdisABJp+ZIMR8Jn4+YeMyx3e8fUI
BX8wvGecVfUGeSJ3CDo7hM5JqXwONBO9QQcv36zyFeMoqm9Jcgw6vEXk2UidmFcGrOLnhsCh61Tu
AlrziTk5XoKG0j5L2mZh8ptay2r3prlpW/mwhjcTcxw4bH3yibPg0gwLN4TzkVTNmVgA6tN1GJak
ryY9XwgI3tAqlGWWmgZoYBc0k0j2ufoXBagYDVW9EzxwdaVD3G4Kbgr+9GrwjDuwCfASSg1ZvBiI
9tX5qgxp3OB76/cqrp+YX7EQxzhrwqMcWaEEBWaxvMrf+2i46rn9o1baulYyOkGPVGOLV+lgeb6x
UAKwbgmXQhX0C3eMoAPE9S/wPLwx2gqA068e9I8QvTWCqY8k7X4cqfz1xVQ1GSamDcX5S0zUwmlO
uWBSGIVEFXykFdFlDSEjk6hurhnlDyvJcx0CxYsT48Wr0o2YSmSl8GY+KgJWe+zSe73AfQuwDyaD
vsns/CxdqMcsFhZe35+9yjwbLTlyTj0BmEIuvGokGiMtGWeVVvQgTnM7pVlIrYHV1qBCpZhY5Snf
e9b/RRhflowmvzN8gLMgg8WcUmIPUXUMfV58G3fLyhuMv14V75UbX6qYzSCKAY4fZLz2dLkKQooc
omATn7Ksgbk7I3KW0G1aA7sFUV1GPSBWLuggqcG+5sceKwPvSjhPDDoNdsStRtoL2m1iia4KhIVZ
lFanoDPMNdQfdBqFgzRlAITjGvqrr7UHPzIPqtGMKxbF85p0lDB3oHkdZE+LV1TaUbEhiIi3OlaP
dt399i3nRSHYbIdAbZYEisDnV0N72rUtOC85oPAfzi0sTMgE7R52WHk1XHNXqoQwWgWVok9itEgQ
pvkOLkhiIDvpTnRggwmiU99VbTjZxVpheAhO8DmgP6HrDAleZkJHSFUDoO4U5+CMeDZ7THGCoxun
JsrHYyX8etHVxhazAmSIXuMOiK9KPD46DV02TH6O7wzye9Q9fU3+GEq2luGKNxb+GMcbOzjlB4dw
OO/Uwd7kFTiI/0HemfRWrmTb+a8UalwsMNjzAc+DQ/L0ko7alDQhlGrY902Q/PX+eG7BvlW2H1xD
w8CdZOaVTkMyYsfea33LIttFm2DZ92qMOjC8SePiRJj55KHK1OoIBqgz4kqzzaAyFNAYFiuFqt8R
k33v5AumbDCUS3xb2AigGDzdw5iefJbIJw6ku0rNvzDXaBzpvss+e04rhUQofF+1IUEz6nq6y1bJ
8DuYkRRRLm6tzi10z4aYGjD6BnPYq/s6hK+d0S8BQkXlMnKbGAaQePyqBSQJtm69syCl6stTToxe
0wEWVZQQegb4/cAZhp+GN+aiiZnC5KswEVW7sfl7gtc2y+zAvvpNJArhoSMv4frVBIqz1RA7yOlX
vNIxnTm8iGgUW/ScMWtt9GzX+kNvhgFm+hthE8YCRhm/sIuSMnseVM4uRUJAtwq6Ij91ZVf6qMXu
8nH1U2e/3Zp7viRV1o/ANko0CdJsXjgr7NNMO3Yw/3XHfJi6gnG2KNgKOMaEQ/JYQUSrBDFs+vdA
ehlSBMoLXHccG3HIhhaPplSLLGDL1I5VXT30TE7B3bWBXRAunazEF9MOvalYwn2/UIwV2ApT2aSe
M6HFzsi0PpdstIEu9AnJVw0frQrf2BEVZLPE4zXE6eG+o6zWbpfOgDycECAy9lI9qpSJ6aybfhqv
9QbVATNBl6AXVMHTIg1GWqruYXWA/hBy1EeFfqRMq15MXT1Mo9QCo4ZvFT/0WMHRqCMM1uJdPEM8
VhLzGGYaAXjI/7QqfebQQUtMK8Elavm5HFD3dpZ9ieBhgBzAHCLQMC4dHzDRodvYikt4Vk2PpnKV
nUR+tGCOY8ePDRxpHW1ZJ9zBSueqQW+tZJNgZ1DaY1VmnAYpnFxk7r5uieNEKOJGJjHZVWHx0buF
GdQ9se4Y3Hb1MnxHC1iPftR/pcOL2odH16ovS7vizpBmkWrTb9qRkatY8oATBdW8Io+p6b62uapR
UZLRWcvaW6R1O4EcjEY2q9alF4X4cSgIocu/54L1LZoAGQzEpNTLq9VDmh8JyCJsr77YefcZsQr4
7jS8dqXabrETfS3GalyHCBgCzUPWQD3uIjTngMZ9GEevCorYYuQPmCNY+dvxC4FL5zOPaTOpHDWb
ZZtDNdqT5qIMlOZSj+tdVmkkTA4Z1ScClT4kc3Vs8PzX5XTXaiyWpUa/AazVe3MFYUyOV61Qfdkt
F6O3VW+qjRZELvxl9EanQpIm7KKYbs2Wjw84KWYAOje8kQWrjGcXPaEICJPU2tA9XN59VxDdqiff
eSLyF/JJcVMKWG0angEDBQFf/rel2HdACqpt8mVlUFUqfe4hAZu/lPylzMZHRPTfHH9ER0gf6Iku
Fk9hubyTiEKnRsMcCdsMWhJWrOnYcXv5yKXsAiakdImz1eCqobIlOtgVlR/jriwU533I4m+7C7+m
vjF2/SysTeFMfl9/NSLmY/QKx72B3HF9LM6tzB/M2EVnScWQi1O8KDtmJHSIpp1ow9ob1Qak5wKY
ZbFNGnC5iVYcuSw5GjiMDIwlokth/Of5FpLYOWqBxa7yaAvCVXjMi/wRbI26gRlQBO3c/IjGvQ9L
49ipQ7J1B5OQd5gQydDV+77koFmGuHBEdaPXfU9NWBLgpGg3U9UfSetYI8cVLb8sUbItVMXxF43x
Uax8Fha7vMbta+X6jHmbb3CHs6rxmAmWQdIXNwKV46aUxVaMXKfC0U/WSKMJH3sO1QxP5raHIE3w
SeSXpUoBp8+nWEKBtIyfUihAF8dxDcTg0Gy/aJqcVom9xXrHSZ0cLNCjQS2w/WMeRL48FAVweHyK
q0JNVPzO0H2YCfH1KgPJe9SdrF58mMabZfevTqX+mmT7ZmX6z5zJ96zTeN/OqTEhr9G1cRE8beJ0
vBncXV7VhzR6BXcFui6gwqiZQc2D+ksi/q9wpIR9+4bsOcHnu4wOx0SMhOAlt5gJzYZ9XKODiLeS
HG4tSNZmZzEeigTLIkI7ljzcJnjond9AiQd6eNYWo3samCoLG5M641BnUP8F9FY339t1ExSFfFF5
GpFST7dKoYESEkjp2TbtLdXqboiTj3K0f+yW0LMaEAnTnNkHjobGT2QQVJLNrNXob7vwtjBAg9G1
Kjer+WKVTogEHVNFDIpcG6LO9JXFwuGRtPOgy8YvbY53Zs4mhZTVRw7sV+EybrOECsaot1aBYBB6
1BxEirWbRvfbtkJUHk4cqJl7HB2FWZg4ClNDah81MPeyj8igcKBqPNrrfm+7P6GO/lxToHk4Sneq
DbqAWMDgXeqvRETZR+2+6BoBz5PmrWGrHwPxTr71YN27DfZ42eISbSjGulGRu7iTT7GmzDtrgcMq
jXjwO1FzWonyHOQRIrxUptInpIQIPOiaGweZh1MWJak/eJ2dngyXFM9tNMNxcglEsdC9aEJedNz+
JDLYpHHK776f1+zX2dpl7vgIV+2tt4r7COYKzYKtQtvSi3rrgLg95R3jT5PdMGwsgU+so8sf96hl
22WldtYuEQwJCb8Z0q1iYsFCSsVER4I0wx9lXbH7ibLgeb3vxDKcYXevPJXmTRCdAn3VYICM3A2g
33r0HZsjXHLCFQaRn9xa/VElklGA7wjNQQTHJ2QiqT82xutgIre3Zns8j1n52dXQ2tueh1tJVAYh
7b2lVYwgaT8WjTU+zaQzJV2LdNfAFDMOxc4s532m5tXOGePFr/s14DGrQQQbrx24lc1S16icOn6r
lr7M88Ko0TmQGn6TdMl4HBEvhnh2xuJxoYvg2UAIcbbdW1NDueiwyCZKFkQpTWeG4K9lumCfTV06
SyabgtRUfBZPWmy/TKyxIervbmnbrYMfg3wCF0IRBPMpRYFHX8ds6zvJ4BZrWeIGGEdpRd7xPahe
5eiEdXApR4PUl5HTqOe6L1Nsl5sOAxsGOwKnEkj6LfX9TYwh3MTlc8aLrNNYEgY1yBp64BRIBRXr
ZM3ZvaDHteXzj0cDp8s+xKtPbCMygwxYa2ci2uJ0j6uDSC1I2YPlU2E9pKOc3hqpeQo+ixti7Xhp
97bTAW+aswKpeC52aF5RlalxEzDAIZG5U1d5XIzmDAXItq67kkm2Ze4UUD729SrVqX4vWd6tO9aX
hXATE7S4Kj5c3cx3fH4MShnix7VT2HKT7h0Dj69Nl8Qsan3Hy2YJQ8k8wyDYzmJvmMoLG89X27TP
mkLeWlERxQuYjRBpXIKao0b+khcvGDZvUZCE4Ey3YQwDonfgCVfushmmKf2cVHKwKF69erR+Cpei
Yxgqxzfw7ieVr+m5Spx0SfVf6iopiwZsx4LjZmmHgWITfCviL9Kl93JS+kdNe67ohMdV9tCmKmQk
8p76uEPibkC273R6hMl92vWv5hAhOzTnkxESdZ+NQAfGWKGJYw2XxADgV0yE65Y8dOzL85lI2YcW
RSYU/EunQO1LqJKIgMLkQrW2pTha09hNgAsEIOZRQRAVpH2jVl5DTsDHJK11YMF4LWGT+3qvyfOo
Ko+dCjqYINuOJejQWuEzzluHeo/UOUa2OpDEwZAmsIKYdpfiG8zXT8O6CUo9KkifxuMEpSTeqEsY
WG5VMXVDE+pgpCcj7Wekr3+DN/bkuhpWIAevRt6+0KvNHwGh7uMUvN7YIcrLlfqdK5ztR53CysSj
AAS0jIbkrMM923D8mndC5fLHOucW+BYnInLuY9kM57p+hpRMVo1quocoXMKNaBJxmsSJggH1L7LP
UyRhgBeLSUtljC8NXBEg38oTtB0TO3vzGxk/U/LJIlKkxSJkrh7xlMha4HFw+m27vYlSC3o7vC+V
fLpiVPZZfAYwQUwgwbw0UGate7RcB5PH4tzpDCRraskwgmKKYrWDEOOq81Gn8zP184OT94e0zfcG
MkDZ7uspvHWy5F4o+Z0DrA7CJ3wbxbOzT4OAx6YqUNyPyAG66QeXx4tOwqBV2TdZLj6sljlcm9MZ
JLSI3WZCEVFr0PbkRqlhh/V29mQzt2agPRbReymWVy0pfjUie+NeYLLxFGcKFROVZM2Ac3K/nDD8
SUdxad4UbX4GFp+z74Ts34NyttVuX2TZchBFfNMp+XM+khtHCDMoZaYgbvgsS8wA3Go7ulooP4r7
Mul/t0aMY0PF0YIu8ktl+LMWItPCRHNia+b7uTNcDU9YhaEjE8M2hwtcRTI7C3RS/t8WwiWzthJJ
EC5s5igxwel4biPOWhx+FvnKiimKF2EMj51jfdiKdUviHQ4nSZfdfPtbCmGgdjPGM5OV/8oSZRep
OJZTs7+329RAkggZ0qpI8rN4Bi00pHTNAy12fmVW+IUyJZ+AyiTUpTLMVnvB6OC6NXAjc/xfdHqz
JFH+VlItXRuQPyUVW0QQXjvJ+ChmiLn45naJsW8Hk9TwnAmuXdyTY/cGQfD1b/PQTrbWwevWownt
gWUelZzOiciahDO5kl5GxEGzMwQDSUl+qjt7q+5gddvtg60n0iv1M5OhYwR211M4hwfhnOT+JCML
WXdTHzTm9lEnT+i1UE6PVu81VYZ3xHHsbcTYBT+UvBSOtc0c8pL+fc3lU1Xw378KJT+n//isoEom
Udz/t/87Web/Q5pLC+3e/1l0ic4qKZPPj/IvD9/18DtPPv+sv1x/9g8BpmI5f9exMmkECBBj5tj8
i/zu+v/8K9vK31WVPD/L0nU0mrYj/voXsutWmaVw/84hWndVTaDE1CyXn/qHAlPYf0dkSKIr3V3V
Eapp/jsKTGBPvMqfJIumafH7nVXu6cKC0Nib/lmyiAXPTGDUy8AWQ3NQy+zFTZgKGf145rfRztQ4
nLsFCIrOMoxdBiiaiY2aHTOzUgMjmwIzzoknzKg4UGzjSr8gQ+ZYuxpcw8Xaamqzjwulumcesu1G
YklIZ7hkdR0imiZLifHtj+nOya4VC6lFEGvP/UQ9bDIfsvo1K2nsASzm5j02NxZFkuaOo2ijw0Ks
aV2o/dp/kVBT5aq7qoNwHJkf5hERlW5sn+Rs0ayaa2ZGACkZGoTKDrg07OSRXnEkljYYep5PM23a
vYji3yohLJsqc/kMzNJ5Q+Q61ZMDtI7Nz9JGvAhDXR57dYHQ2jpvdq3Ugeo6vyxaPAFDUzewqhnr
h4kJPmFeQ6owh9J5YRkmg92//tZmZJMuBTuwNcFNiKW1bUmOCOaifu6E8TtWxunCuoR1zk38aLxj
GqR4cWdfCkxz6CqpkrNnyCbdezQvm7AR71FetdSVWAXWi4iQIkH8GgLtXo4aGheItDQ+pxZ4am7X
vlMvb2JGtIjM1xtxJtM5ZUymSfWmBrC961XtF/MeY02qpIAcHN+28sXLkAtj3qXbmmfAew0lSrdx
NXfbZqH+XJDxJK5+cIkRBXatjDCj+50OgOrcWUu0W3kOpUFiReymgzfb1FPD8GA2QxsUSnR0a/ti
x4z5TBuTEoMBL3J/SSurfMKLH8kar980qNp75IhHxOviSSUis3mqS2MddTO8stzhxKLa7oE/8G31
/CqFOZQ3ZCPaup5mqG3JhJmV81sn04kNMDlXeoVnQYbTEUnXOSN9Q7dQNmolyMMlX8deTIY4QSPZ
JwCl8LqwS4KJ47ntMBRixeazzy9FTNJElGqPoTnhFGRE1eb1jU1iwGnoiG7t7LUaNWRPTxV5wxSB
PE2Fl41G5xftGLDThXdlVBB2QNpE5cjZEygYgmXJSLDpqjhAj+ps8RkSaJFRKPAMvc2LZnguaDzG
Ctyp1y9oEoy7XBNCTcP2xkHMhdWQ/WiZM8BRxzTk6uWNzOvL0ITnyjDTc0lPCPf7asu3+L8R5yUx
o8ZZNQHLDy/Xb6yDoDC4Znh3/SYh4gIY6AXuONctdhxsHCYHfOPKlnxMwd2pfMH7ZYAhJo7MDrrs
pucQhNOOKflk+MzGcb2LxQ06BrmT1pBQWyY/2cC4hhrurlnqb6WZNWyebXWKVxytMiY7dYiJklsf
yoi1ypND9VnlgJTnsd1OPfddF4WfqlP3h9o9FN2CWlZNR6gGUX4elzTQGTl75tJyUJokqEuz2tnJ
1OzWf0MlT4UUr5Z9nGukATSOH7o2BYvUwLAspDZOEdjCNBzubRQEgRGL0StKoztALSTjCjndPoyJ
THWmBI0LIQ5OVMnzi2HXyY7C8BGUJ1F06/031aKBhc5WHal0SMbWfkzQ+vq0Cp4KPHwezLEqQIzi
RZoIuilr99HiF3PvHPv1TrYczFcswQ9KRPdU4RaCnUA6znq3lmrq+NN6o5bjbrSZ01F+8zchvd++
Ff4MqdMjZkn5Yz0gLanxLB4g//p4WHN36GfnS3GjNQqie5d8Lp9ysLtowgF2pWAGWuzlAY1A7mWQ
C/3aAQuqZndKSoXVhIABtTx9u94O0H0eei1qTqD6PGNucTFbEwGskqu4vlcCvH+Wpf2+vt0lE88c
9ymSTXd6GMy1TNPoi2iSq2NZFVPHNmW/0ZloQ82cIjO43vAzzT2UGellIOflaKzLJMt+jE+VWa5l
kGqtKD/K2GlUt1ZCZNedW4y3Y8zDVa75ky3zNP96Wwu6mDvDmh9wOOuH63VrEnJLyh6yI36WBGmX
gtR2X1TWw7AQbxNbxY26vr5exefE7DkElmHuseefSbhDIjTaL9dvomxsqJJMF6RZ0cYiApbg7cP1
TdgZErwIerSf9bYI+gEikjA0bPOAO9m4sKiva4cC6gXuf3VIURID9K33ZFnmrL2U7VJyMrRjZtqF
W/nZtBL4QccfEuZ8UTEho5u0xcMigltCR5PZuuOWu4Kil7r8rrGUD6Jc3OB6bykGuJEKiXjfCYEQ
IBK+5Lk74bVuWdE9ba7JplNStKPrE+8AWN1ZJLQDfKQ5DeaSy0NPbNLVY5iQhYZPQtk0YkhxEK4/
HiJSBAQTxOqMBoDMy13BgJMhGFfCMLaqOZawe5Hom+Ae4oIfIf0rI1yQt1urRbsvolVG2WWwadai
gWXCV2MgSLokvWQwtLsZVfe2H9IB0bfZ+nkz6wGeBMIbRqg2ve2+5xx6AqBZ4C5b40TMieO7atdv
F9O4KXUkE71jCs9qViNw0TQ7m4H09SnqjavaCw2dUuyspiQXiCytfUQChYbC7M4FKAtEIERIwDpd
CPEelvkvbeEBpC/3I0PmsjKx99wgEut6wWrXEYu5mgvVGiupYZe+KKk+TBZCOIWhT9YobEraqbjK
DnYYfS1Nk/pSmydfEwi1xDyEu1YybVfvo6wBrWtPS8A6Wm5Fnge1JCUgN8PPiTMWarwGZx/KSaaf
sz8sgz/Tc6YjqF8WE89d1USvEU9ncNVt1wLy0mAmpGlqEUaPjvpFRgubU/niNMZ3IjKXKSSVQVTb
3GgIsGVGfq2BHzCOyOybQyhe6yWwyjOYmkraREoR+wOgu2W4gdtUW7e4cd0HMnhnJIa67gztgfOh
71g8KHW3xvlChi8kGWc5DTSEbNODxcobKuV9oSlwBlBfHwrnTFqf8ZxqYbGJm+yz04GeuzX4GxFp
96XlPpZMpUk1pCwwNWsHdv8ci5zSAAELDywkqesf9S7aF017GKaiOV3/xl3v8DTRCcICt55GQEDh
muFHJWLMsFKiWtYVtY5r1rVw3LoFAwe1Tx9onZNyHm8XRG47MS0bfn5Bz8fZNIkU3INryxC+AEy8
72iu+R5qNrYp4vmJ+mEzYcnFEqDfTR3rRtq28KcM6bJOW5oHhz7Blg/sr8OWLNYdkdBXx2/Wyk2N
v8kHiblldEbbZolPd1S7nUyBVlXsamY9w0Ws6dsWzrOzGLxC8tBp5HmndUOYsjK91QyUad6ARUlm
AHF5Mn5e/6rCsb4YmqfVPY1V3sPoGMk5aWkOhPG8a1t+QqwPY9TOfrcuF6Ob1v4yvcclHR8GX4dI
N97TJDq1Gikgip3fuyFf33VTzwljqokHIt1nM+kF1tPB5qxRD/Yf1yZT8mmLKfHVWjdRRPN8VgNG
kx2flxDxUaQUkI1tK3AzZbWHl4RHIqAxdJMDiI0gzrCkcVIIGSXU2/RMA8XwaDooM9aP2+lkWJYC
p09MTVM05ypaChpqBzGurxYpr0wlSKmkx8LOv9GVfgji3gRzz25DcHIWvtjuND2kvUCOGc1oACzp
tYL3DA2f7o47OJ7qZAKmOeGvcqm/zEpM+3miI26DxAkjWnuiR4y6NHZxRM+27TMG3HPqYpXom56z
2Fq20DgfNnmOdFHNFgOaup8v5vQwM9tNUg0x3PqEj+uixqOIZY6XRs+tpkiHTPkkHRcJIfiKE9lj
DG37t6xvXy0q4dPSW4/0iaDaReNOGTgOIeNtmP3j+CZkq8F3JIMwR1nk5ryPEO6UOo1rLAKZbDks
osHWpwdFZwd2ohlWV1TgGZBrPd9K8Br9euiKIOTV+VqiU9GYaCSvN42TtvcJYDrIKUvhD+ubL1As
iDBGVLwepiJFu0T9PO1TpQZFN8NRGOrHsTQtBAcmnRrc8ZuBgREi+eqk1hg1RL/4ScRtHXdeg5zj
kEEvBzKf6QwgVLnLBlphLg/ebMk2aKHacXyoThbyonxz0WnonCw5fdVuSmGrMfoTPWvkxDjiGBrz
O3fj6oljHKXXaR+ABXSIqsKSZbuZvpW4LOCmIEOxm9pAx4ZWOOZQd1vMza2uRWSsk6dyzsyyvc+W
GiJKYRJtAKTPwgYN+D9cIQ3OuW+m17IaLqZdLIE+UfeFUDo29Job2kuhfcZB/lF1YMAd4sY9w7Yf
ewKrtlXVSaqS4lekTzx4TkXO7JTcGTZ7RW2VfOhJEIlmKRC1AVJe92adqQBUZ6xDEelppVVbPvS6
p8jhsZVd894hANo5a8MYMze8zr74yUzOVCqnbvAHZHOMpF3ttBqJ0RCuWDuKgVHr78nsqSB22Flg
zNHv61IjW8SiTt8fK4CKux7rIl+BCZyJOJ7dAsAQ1/ZHIwyGYxbWhzzCt1GMjI2wx19Xy1ln/jii
KEB1Yh2cguuoOc7NSPHOljCe86Yb/THDlG/Q0PVSDcl+qzEMVHSGd7kYiS6H5ZKp8m1O+3bLkW30
tEqCmU1pgjvC4oTHSJl5c9yfOANAglnSHzNKlmOmKH6Jo2Bf6bQGQUOjmLTFi6qj/lDTJXuIXXEZ
ZwayQGBHGBKULQMKtjDXOfBgPmdm/TPCLKDGaIytWzEl5D693qx1iscgShQWSkT/RKY53vWgeX22
0HMumzLRLA+r+7iXy7S53u9mEfUPzkFNecy0tYqdIQlUim3QWZh/x8laKCI1M3M8VHAonJ09M9dx
aHte945R4Q0K1pGWmqtx5+8F+rufIucDnJ7f9D2yWJYN5BV16gb2LLZsAoDfzPynHDiXLQtpoZj7
iZ6K7/WFxGAdT5CvjQfG768hyV+72SJq9vpeyS3a0rABIdyyI6f6EBTTqO7S5jFUkh+9zNs9srvX
Hushh5MOE1YbNIhM0pQBJOxgGtNgWxggEcpGHMIKNGbi1l6A2iredSVvR4fswcH4qQkITRukDzJ0
lN1Sa8+jS3metQLRHE2fVXeDioeNOLXALtUT5yzKZcR73IJU9SNzK3ouZCK3GoNnMLDFOGArzpBt
pM3Cfmu394OUXKfSeOoMmigp0Z2briXDAkm84oXOXYKlKoC5W1TU7+tufF3dBn32iFyG7FFx/Fjl
2VrOHmCa1C/mwo7o2JX5YSFmYyAP6eC6SiZkHGj4Q0+gj74WTjRlyeUxBh2pkco2v+7hIbA7M7el
Jymn+b7w8Ot6RNQkLIRDiui+DP3riipG7W7kA3h/VDl26p7zLvQHlwTR61/Z3a2iC5veMiGbmDHu
urX50C48pUq9goPpi9CLGNEEk6iYQ9/XpUGNWf8eFqrKAd0rYEqCAdS26il15Mf1K6k6unzZ/CjC
Vb5duYZvvMbEMe7AZhOA4cc1ClvVMfz1drBc61OyJPHjwz6dWYndPN7pDkfC60rR2sMHKQAzG+nl
2mdhG2Bto6Po1BR38Vj+kjVeYhsm9MDiRMdjnnCzkBNF5oTXmNZHYoF/iWSf+0qv/74+axzJSGNF
gFFEPy4w2cM6yxK1/um6DYS37pmbdM2HpFMyqZ9DaUdBykAhIkRxk2uFuRnb8cOAY7nJ1dqfogxA
JWQHdqehqH5wlMBcQ2s3dcxUiw704CQyT0sCQ8L7L6oFOh3KHWChqCebhixirBNc6/aQhPI12ybY
8LyauEe/DUuCb/d9Nz31bvmCeKtAJFT/aFC4I8btiCWZf8mjMgH8QqW1g09yqBl+Yf1gFxmmfC8q
EKIYGzBVKt0zR6obrRkUPIeI6FXst5xFaGPmHRY/3l64JaYaVPsIQ1bPAN0lbTh4hViKTdUUzi7n
OVrypPVZat56SMU8uoxQ6/LLFELxZ8iEICU4kjvKQU06dC+6mtyu5guJY1uYs7632/5LE5jFyHBE
d8sNIdwHOn60e9Nne1Feaj3b23iODSu/CUN8fkgScdQNH+1cPFpqtE+TvYESEWI17As945hDZ6IQ
PAmzmfjuyrYAciWJ8nEf0xmSB4GLHa0czExG1vta7qwHmGSryKc+7vVTE6qfkogJdNZbblj44zGe
d6hYm5ogwCF7VvVnJojHWG/vTdWIPXDFmwHXjao6+Mdi12NNfzOa5MfO29dQw8ubkS1XmfQRpbnl
Ne5TfMwyQdYmll/ZuKz+NpjxfUTHgDKvbYpAm8Vn2+vEpxhzkKjpu0NW+aYam9uqBdoYm8k+EvlR
j5XbMuJzGdjOyijlCbOOGpk2tLXA0MvG/k07KIhd1n5zfrIlkSNO+RDNOVR5tT+M/XJrUDxszMxa
1fdQ0WnqIG2pZHIc7PGNWdBuaax7ns4X0dTPaGXkYejkyy0nlsCK+++iVu6L2KmILS8hJdrVTWOZ
xaYgeSUdn6eSQs0e+JdmGo69IG4plt/E1NPGaxu6G0nsLeGvtiErg+oaunRp0ndKrB86ZCctRryT
OCPOSXsPh4ZY5ra6c51K27hqfU+ZeR8lkjhC+7OGucsx/Ug1fCP4zkDSoSdrzPRBbwZkvCzrlkIP
Qub9be9CgIYG6sNzJp8I1g1WMt3XDOOi2dMl7bqvIdJ2SZU/1Xry0aryLsTcRx3E3YBN1NPhjgOh
S0/FbF6AKoY+DTLcE3CQZMitONbVoaQ4hAVkLP6UE8+k611K28G4s8zeJj0dsOMI0t0u0TtEjXvo
B6QkdMY2bSG1nRMX4EGb33iRsIxq+c5IcwoXDheEtHuMquQZiNdQ3WklXvuyXz7Z38ZtHdZPptp2
QXprTEq4CzUbIUxB3Jgg0aZAo9EhCPT7OFr12C3ZVAkM/w5JuN0wO0fjclAoufCxGdOmDWfs/Obr
wqOOpKsn2a3nMICkAokQm4Ena0oWF6VKZDkfRsvAtZmae3zadxz2oWaTq7sdnZoYFoR2cujFTk69
BrLWLf0BlpSjw/rs+Fqt6F2dhHludWKrc73c4+7rg/JWy5GytgavR+AtNVg93rpRdyFpbvILpr4W
7hYKZPMXTUeYBMikwgF1reaglNdHF486JtZwhin1mC85Tau4LijGYuNFFM4JCO9j3RpRgEMv85o0
TjB+xB+OumRnYoB2zAXuI67WM5No5eI65qGcGnsbO0VMcgRkizTiuJq75amfuEDdmhPrKK91qGVH
s5M0W5LsseXeBQH/cP2DmGyobG0uA3ceHhGgMqBQeANxkiu/WoSZnhpZadA7teAsVIe/HOVjYHd9
qcSw1xeyZQqoXeyU1gXAp1+AEd11bk9ZZyT5Xdolb+nComnDoI2gQRl1TW0DMD7scNT134QVxeyB
Ycevie/iqUB6lOh7FmnyiVbOmkk4Pb3Qz5jzLzeA4UTnrnFeseAB5OuQgs12QkuvEIFGwhErq1e5
FgcDh+oSObeY6osCxmMjNezkcs5J6BT9B2Es5r4af9ggyy0pIwR6FjngbqYCeAM5M1gOUmKDaRbc
YURga1ODypQM9NLcZmtjHi8f54yEjke+qjlm86WKGbLIa/exTX8AOwYin3cp+V7BdWpznWDxgLiB
MS0PKJSYmQwklq2DsTXPuk+S/I8CXKTUaPhiYTl27j5aZ0izi91T6t5IpOTGlHSuxfrasuA4ph+k
GMxzPd+2I/eo05rsWHMKEF2d8OfQTAeElFoeOCcFhUsntgS5HPB/eu5avYai4MZ2hleivux8fsJG
+rFYnCNGc0GQibVfITF0WzjvlQ5OhFGRuK3WNmgS5ZlfWvEnIXth8KdR9v8GZKP/rzNhVPoq82q6
isyu7X+ZCQNMbmSUcIK8tumLdccOS+V7AVke6JayLVqStFwIiNeGRGES5ZPLWtLZ4pa8Fo9txATi
2hwkV2yoOyOwdbm1FlDAagJcuNf3FiCKgybQIgtDMu9tcvovOSdN950AXk4LKri+foiesSwp3n/9
CQUIo3+Zepsa+B7DtBGg2Jap/fPUm3gxixO/3gTXk2/TDofeQmXTCp2JhPwe1nmKoaw9lO7eAbMn
qTTWzm7uRQ1D21RmqN7Nx07L9wSLLgcFUtF//RZN0Ez/8hYd1aWv6wqx0pY095/fYjEyg5rRSwbX
8Uhc69quai/qMqhHDZ7NZt2JI87lXjjM1XaEUkg1xlQmHXT35XoWqFg86MsTkBhhFrbznq1MFHyz
ifpTMb+6dZ5UulL71KkvWfjFUZ0rQGaDBR7VnK0DNQ9DElgiASlE5G+hhmGNHhJQxgWYRnP+wA5n
o74PY19kqXmyLRr7hNC6o13dLcnndYo2uyuDr3EcPyHG1D8RCE36jz5dUBakHidBjc4KZ1a+Zs+I
s/R0/R7/LWbY/4/6FaQjf7rh/I/+4y/fhNcRmwz07D//+ph8t+3HX87fVfn9Z+nK9cf+oV0R6t9J
u0WHYjOjdYSr/w96GA5OGGGG6tCYdQ1LBSX2P8UrULz+IVb57+yd2XLjSrqdX8UvgI4EEmOEwxec
SZGURFFVqrpBlEoqzFMm5qc/H7SPw93b9unwvW8UW9VqEmMO/7/Wt9x/BJaFpjxwfBuLXyD9/zex
yr++Ed7CKRPSMTme5cWwl5f6n+haNBdjRRvyyD63eOkrUDJyLO9uOGXbOWQaTNt6V4Sz3OgQiURX
HMb23cspOPbaFHsoEwrZ1unwT5ft/zBYLpf1n9/T5ahQvgnHsyHam2hz/vWo2NjojDXa0Rs1W2Dc
gRYxH1vfaGGkJDjCl+p84o/mpkXVtbJMyg1TxCSWhdObR3/p34wb1t8Gb8/hUBwiJSzpONS2nb8N
3qZv9OGc18cOa+cEJuuJJjNyRKd8ofm6sylK4hIyjsicF7yCGWLWgr0vmRmjdLxUvX1jr77slRrC
VhuNR8Eu/2TB/NhHYnxNLPPfHfBCeftf0DQOVri2tIXlgGIzUSBBovvn2xqaAk3obKNoMdp14YIw
yrsGoASdPRNuS4NylRCp8VfrVvnaWnxWXcu6N+lom6k52GW2PAX9DPkIWHtC9NsuqbPfSelgL/OM
p//6di+j7t8PFmae7zg8+CZX+V8Ptq0M6CqhdfCp/65TA0NxFvhr1r0niTufEjxr/3F8+6+/1Fw+
9X/7VpfJEDmYg1zrb88YmABeT8c8+J3nPDBk7kmTb9YVimqiuggniJr2Vy3CcRs4aXlISRHzLLL+
QOv8mwORf3/aHbHcJLRiAcQ+zzP/drPmSVoGavVDk3tobZN5OJZBBOQfvKhj4EayNGRuWOTnrx8Y
bDdIHHryU7p4oyOoBTqur3zwNhtHc7/0+vexSAGpBv4RjzMVNDNa+/hQPNd198LM3A0LMeoqSzeq
WvpeZJ5eB7omV7K4sLiVRwIGh60hnXHbDXiOZ8PA4G+dNZP8t8CQ32hkfyOOddjb8cIZMpBQdWDF
q1LTrfO3Pm5CK6c2JPyYOdBUaDGJcaj7EJnwsMSvudmeRd/PkP3Loeqi64DF7dRZZbsn9OInIMV+
TzGXLoFPkCx4YZPv8nrxu8/6aq/a6LgEE65hlhEWIB4CaxbnKAE9KjrN2herLHgza080aLl1WI6t
yXoI4fTQUJCL8dF3+/G5Yq1+Mqz2I/N+a/ovN7cQyQ5t3xNf/SdVzaM065uRsGOvq64/gioOEpM1
cTTcwqwiYtRm3RKBVaQCbr21QTYdJPSnRz9ZbOQh+nbyIcSlQ9oF0SN8zMOOHy2CjAoBPIJV1uSJ
6c2HpOlsRL4UYkneA/8xUXw1HVDRYXUbMATvQEjj3kkLLF1NrHd9lM3PHVijWnZqXZs0Zi2F/dZy
MHuyfzHP9Zc8YIAE5EKUsVuKZQ0v9unfPLsc7t9fI8rZvEMekwfhxcEi0/znkQaZPvjGFpsC1IW1
QXSCA4/sgQ0M+24rUOuCdJEmi0aYMeRmhwh0WuvDUAykobOU0pb6VCyDh1T1NwogNU6Exl4BD0H2
NV+GKNujLsLZWqYfOrcxR7jGAybWddX/CjVxlVbahPuGehV17w0An+40xvJQs2iO8geG9VM4a6D9
Vf+S1vMfL94MbC5W/Vht3Nn6lnVNebA6rjkTDgbienjDRDKTJHLtq5KHX5wto8w3fa3fyoWxHejx
WpawvuIxfqSnTKJ3tq5FS/2YkB6yRhuMKf7nJXWDaOtj4TNJPl37sgC0ASphCvRvS0zkmpUz6/Oa
yBY7gXERkMzaEYdWLeY98dLJn23S/EzUfWRepieTPHbjsADlV9Js6cXxCUNuo5doexanI5mwdw7E
WdWs+v0ye3U0MpyhwBE1C/elwDPI60ti74CwEQfFpwyCdeEFH5WNL8J3WirapJVh5mX/nlRnZ4Io
JiJwmMP8i0LBi4/gFDhnh9rooocyRCsAHClAMr3usfGNJuj+bHgjo+i1aURNbmZGJxvHoW1RGJon
zEVGlW+9ariBazkmrZui927zNWKgowdtohQ7EjlJPu7UyVRw7OEAhpP5RnTzsGUz4KTwO/2MaWtM
4kM6WySS0TiJ5xyIQm2/OzMAHivegDj8gcHRAhQcXuQsi03ozdcWLd+6jLdS9d6ZbS2GL0cjZ0rv
TZP/7D3GLrKh3tB2Aivyyj+hT9GVYmK6ZmDxVpmoTw1xHo6HAr5ysA1mL14KachMoo+0o6ZZWsck
I/ZWjh5Iq0W8RnKG3CQuxrOu/xUPDAFkmRLgaEekIgsewRkpjI78b7JF6EvFF1lAsktNCqU1cpTU
X+z2Fve5mhgepmg/TcannsWLpHZkVIIxO632uLVxbOulc8B2Obe7vYLK1MSwNUPwICzhsJKpH9iX
wpWLrH3nE6u4bc/+UheIrGJHgHp1yv13B9HLavCUtbOQz69UafHNAq9NxKh7VDQPVmxvT6PDmgsh
D/XCNznQ1hhttJnD8twMjgcxUVhYub6iEjqkQY/azqpToJZIFIAz68QuvWPYAdxu4PvsFSmqpm1+
6B5kTdPET47h91vES4zUetrXZem86RQrR2O733ylmrMfUZVKsmzddQpvxQLMCWe43FkePYhIEbkY
XGJZ/ZEiJEE8OsShfkyrRXwAdHJvZdO3yg0HdJKMHEU30HBDEWCB36sKejwJquN4GH+ZgkXPALIE
XS18n068mF7zI6T2/RKHJfxcvAU5FcTA9A+Jk5db2nE/5+ljWWEf6PvbNK+ISrFm86h1JiCjrYuA
KItgfhldF4dgOj1KO08eBER3DIUDgoHBOqKD7MG0qQJtJDRUHRnDGez6HyCCdM8cJDme6+0zY3gk
IQM8iuT4oRR9y52eN4+CApLFo5cNjHKJswknKsQeKBcn8PDTl/TPMo8uXVnKi6vEVsSihprb9DSI
zX5jw2PfjLN7SSmGUZHxH4xMy3WnQh8rVPddoEXb51RYt9SarjaONVSxYNVsg1zyZkCY05VkBbQv
g8e/GAXN8ai0CCWwI29HVx0TuAipnRH/5JQJ+2E8GuAUyb5L9BpOx9qcQDHg7k+9rF/LanyDdST2
hkguEa2jZeoGjwqYBM5sfMrJpcwb5TwSet2O33VOA4IcejjyBXwMZeSs0wkX3w/aeA4r6wVGSbjW
QblAvx064fKSl1ywgHh7uyJ8KfQYHbMZxldheWcDxx2JqcGTbKtzUEAi6pmgl8yED7+LcIZP9InA
glDxju1944+PNfwkaS5AgYgEh2Sm2InALVfTm1EK+lDpQ5L7f1ymgZ2bnJwS7rcd05mtcdEs46KF
bxmTc732RX71sOCqJrK2uVYwC/J3C+jySPC3HDqoetMrvSKcofXjl0+3MZ+caLbWNb1N0bnoDmQM
kNEdV6xw2zUes2+u2b5PVJlrXYDMUq8F1aFTZENe6+afYi1zklobN795lZI7G35a8sdwEIcgx0Ot
52+nHr+o2VN5txc4GDbSp5C28TZxcSczja+kjjdqCl5z25pWfQSDqWh+j8Ki7+AMEvpBJZDzjKvc
Q2yo6ncZNp+pckFKMSYX/dkx1AFXYn7OBaFDunZ2vmp+lLJeJxEXxTYHRO5Ev9XMshuEXQXSV1Zl
UWcTHqW/W70leP4aiIGWd+lrp9o4fsNtJK7N6a95TeSeOTYjfXZg+n5jjYe+hBesizpdGwJUHxaM
tc2Ll6XzTHknISKwKwkSm9/UDEgtSDDN1SNS9MhptxaF09GSb2WNismdaPZNcWpty1ZtyyygHtwB
mnEUDo62j+jZF9O96kmurSoP1l1bvQZJMu3JOLyZEU2kOEKW23RfiDTcnDEO4HF6qLHQcn4vRZDf
jNbttrUCVRO/TwlDV1aX02YInL1d9iekW+YtIfVhRP3OSE0HBAdhhW6pm0JjI1lc7JRXP4u8qLet
8h9ca7Ivk+cSQzJBDC6KJdUz5IdrImMb7OItKwGlwAtbHkeIwQj+kEignTbpVoEDcMFlPkX1OFwj
qpesnNCZ8g61I6Utz3qrkLmvrRQ9Zj/kPxLkMrvW6069puxGZgN8yudm6O42u/WdLN0tDUb/QN1/
WI8hhLG+OoS1ZJRE63pmpn8Ga/YnoRu8Kfy52alwQ4OCsQjqCC+w03+BrFYMVBdj2AWygNLgopeb
Rs9c48F/69UQbeEQo10Z25ODQwNROgU8MV08jGGbRhH8YRrFrpyBtnbJJW2jP6VApN0CxJhyhtCu
zIoN1ZGNHrynANJ51z2aDY9XBOavMY1h0+Pun+riSAbuh92xRlA1WrAgGn4hkGtXdvQZ9E51SKik
KzGfqO6EpKfRz0Fjz/ZiLj7aiJE2YlCxpHhh1B1OTftRtvHBR4BDdKxv73wOsrCCej3yfeUjmNQ3
Wlo8QU2Bt07sbCdqrhE0UysglBsjb3yUZvOt3FS2ZbFwsJGhIV5VbTdfKi/YdYb6Bsk53k5k2GAc
HJsgwIgNDNCZf5fFeFGj+9B5tF5dgYau7eHGYPSlfUbbIVcQJyaQszHNkcmues62a/aMAKxgRK4P
mc521aQgWRvzvVciXE1a1jeOvKWzzTBi1B+j1/cvtoe9VAdJfQzm+cGZIvuk6IKcXAO+AktGQL6R
Ud/nob3eZx/SwuzZt2Q2mosqs9+5zk6GNqlOtXT4q8p4sK0MtxJAgrWXdgcWPMnRYyEGnYYkHNcx
qq000CNZLGnmydimobb3VkjrmHy0l3A3GbE+9Q1R8vhQ2USL+iiGeDoZTRIcfOohaUzVZGXXCg+F
sjEZus5QHx392dayPwmMNSeewN+5OexyQuM3nSgFhA9+hIb47lfol7RQd2q8Tx3Oox3ygm7DaTMI
U0o8ZXrJ7bVJmGldczip5UeTayAxGS2miVAirbrmhI8NdhCkIazZgLZ0Up5wthWnHiLwioY4XIfl
Vxh66dFOOuIp6HtHkxPQXYrmi61oYMe9bPaWN+/bPJRrY6TBnLDfyMX8C3kP/+HX44H+rslcgFFf
4xHXy2/F4Dcsc1GUaILUGNqd8ZAMJa9b88f2m2TjBfZT0Lf71qrsJwaRGQfD8FFwtQ1jGLYV2eYb
vy8Q75aLPTowgfelmhKBCZTWKeEUUFW/G5ocGj6XWXfYKmQNmHuiq+5iroWj/evXj2gK7rFTbmp4
Hgac6v1oVAU8Nn7MVvLSQwncsNxFgZcSLWl7cEOga7ubQhbygcDa6dDnONkMyv9gN8BbJjePUjqk
HvXRoddnUzqeMGFnoWE8s3UHTnWJR/9HP6hja8gn6Ak3mdpPjOkX35sJcjKmj3JmNrWh7yRNwvp+
djd94ejd7MXXEFofsWFdTeDAMUxh58wRUQZpfDWcgs51GmxIE92EZF45OY192kqHBAPwCiMswVwO
MkyxVVF5NilQEE6+IYt21Y76pzlED3XtTetuokud5dNuJpmSGYt0lynfkiRJz6AEikIjc+8KYsPJ
8otc72izDKFt8j1KWLug6MdEMmMvX+ofJYMYgOyzF5vgwk0QzeZz1iyeaHAQvv9ok0+wcmXzjgD6
Zyy03LTtb2FUUMYHQswKcBhm7l+jgDpNMHqH1nAx8VjtWvnERxcVMYbzxHIe6siSuhtdsClf2ro+
FyBoStd/HMsGOOW6q2PKImp4z3Hzbylm0oWuzo0pyEMSCM7bqztiK5EVbXZ8Gkia5ZtswYehVwdk
Wtn6EXX8a2C9+R456MmAaxn8ledeVADG1cQcQamWtidS29VQN0do1t7Sa3+RdkAU3PAmUvOb6Vds
udXJh6sy1D6lQTz/jhiPvsFfeybY+oLigz0xU1BxeaFIO/AymQhJs44NIk9P6ohhE0f1D4DTd7Tu
wRr9EqjB1PwIRfMeS+PTsMUb0EqkaC1IL+jwuPk9lnX62W54e9UE+MG0BbvqEWP9OnHSy7SQEp1G
nKHCYCkY05gFs38klBCVYWVe+r6+QWcdNijEftbuW2UEDrgD7zZOGAX6bljXmbeffFCxTtCQZWC0
F9/YtT3mGT7jSA4GwlUrvCG1fAaPuBN2ffAxxT8Mk+I1TGYkzSztTW2MWyvpzyE1oMmrqmfAOSuJ
sOCAyIlCQGwV51BVw74r/F+W4jkdI+KQU3Kb9GBCjJK4jFJCK9yyf4hAuSGEmuwNqypoVmzNoJt2
/qVokbu1FGqqRr1TBEJoaDvQpGb7JyIlHrAwVawHk1NRzD+R4pvHuK/lNmoX66n9HKEq2iG3BeNA
EMDGqTCYh4b9cy4zxgFSg16r5tVscnHyBkAQwBrXoV1JMHdIRxoV/Q4qj2DFLth5GbHJLg41ERv2
Jmq9l2iwrq3G8CfZF3fljxRK1cW0jFdUzRgBlAbLNqOlDKMtJjaTZYsLDHkub7mKnE2ul6U/s/ag
6m1QOxgCeudAnq4CrcBOn8ytja7hpxXKrhihaBJTckJvwMqv8lj2zgHviUC1tarc5qY8fPIoL17n
kodHGjwVVGW3soVzUTwUAQpBAtpYLA+ouWaJMzkoS33QnfOphC6POnMeYg8xcRAhLESKMR4CTSqr
Ndg07cMpOkhcu7GSCXAk3gCbkMJDhfxah6HEl9E9NokC5BJlH1pfdfq6aIqcpt+iBA63Q9WNG69x
650VNrcwrfecvty7XKl9DGwBgDRDehHjRqwlBn5aVArUq5sdqSeNT/PiETHtDLUwy9O2nqjoLblZ
8ej89iLwC71hRZvIaMpdztZB2sB3x2T+HWTzNjU1oaFzX222gbVIeQYK57h/x53sF1dv95i24y3P
5wJJbX2Omp7NANR3S6XkgmgXe3NbPfgDBrm+uhpsF0asUucCniviGASYxaodGp7bPBy2PqnYq5TN
5a4Jw/FgIueE1uEd0raqtnOd2odeoUKVWZRegrT6zAJzK50K1dzA0IEcc+FcZrcAcRBCiX7fKPi8
3sQLXIGNmUHPoOT8Xno9msswYAJzw000os122hz0RtjfI9OHtKyttyLvnQvKxEvR6N91y7kC/6t3
JRtySjPU08us3MRtF7DRs5HYN6MD4Cg8GLV5m7TIX9qweM96YDvjNDUgIqbsBHTsZTL88aQ0gMY+
QXswyfygrGhvpoQxj9nDZNONmAsT467r/7SgnViDj6OhtMdtpjzEd8DyVq4G/e714/d2IHhZgF04
WeyfiBXzn2JRkV8W5j+iLMFhioBj1TM579AIcPjk+q2NyodnDLx3sED1Wc600rzYCMgGDMtd9suQ
MBcJW/QO0kBFXXk4THBTbCff666OXX6zAE4/x6FB1VChfZydg0OofJz318ipMdGdnJZPZ7qZdh1r
Z/g3wYPrQOLq/Di4UBTRD1MZ4ESZfyB7PmPAy5Na7AfXqR6lgtHNeo1CAt6BIwS8ekdgIlvCZXEt
Uxmv7RQglIvINyd0caU661tjo5Xw+wRjC4QLYu7lqXSs6BL8QaE4Jj6/es1MFMPW6ZanxUiJD6B7
u+uNhvRKEKcjMKCitpsnqs5krXtbUDyPfkRVQLu9v+uFAijueN8M1tjgTsikkKVlHVybF7NpVb/P
QJ6JaAxO6LjbW9NTNVR5qHcx/n8QdkszEU9/SYE9jS2Acv78ieow3Jf11K7CgS1oyoYDcy4Ghz5C
4Exr29jGBW3E0YOAHiRxsxt9233+UrgYIXrDtFcbtK8xSsdHE0+ELSQS3thvjk0qgbh48UdmW9HP
OSVFiOjDHfZcMlJDle48FBVT2lknaoodUsmHz7DReGK7yH3IMDZgZZJqowrzyW6QRNlhsBNdScYB
nRqplgATUld2Y99TqSQqFVzLjyk25BE4KO4pzGcJ6keaAsg1cFEMgbtAYsAMxLlkAOgsmhLoLcke
fkmmklBuBdgNTfu1B3dClDrNn6S9lmk7L742MLg++5QeXxfRKqM8Hgp7P7qq3o0xTVud0DdIR9I/
6rDYpjGy2Dqa1xTPTv1g8CORVxGQsuK1MJ2bsX214cTksBGon8U3BOJAAUlcpUpHtBdIijWSN3UI
bOPStBP7rV99Wclz15C0OsUDSvRbMoS3Ji1/+i7WPNWytq+YlguiCiRWT9tmktcZfVLfPUYFWSJW
b7qHMRp+yK6aNlUs5J5YQvhLxjYLzYz0a4A0KbaQtShtRIRRNL50JbbZOi5OfiP8m65zjHp2ehQs
GrZNJdudq0HkBAZg8C5u2k0mBBuJDjtB/ScFQHhjOQ+F09Bi7dYBbUBDbzsfPy7clkOtxyP86eqh
Ft54JWs22zPYkdhh579cSD9PsRPZ90hDyMfQALESA+ew8KybZo4eilLUIJu4Afl4DhzI8p6cfg+k
3LKvoBHU9KitGeax09dUmtqE8FoLRxUzlHGN+4myog5+FTIRL/0rJ03MFyjYAkDAHHjmvgMKERT6
ya4T/aPlq3y6DVRpy3rjDhg9xibysLQELanE0YODsnT0Pf1o6/HsjS3VIafBpk76EblJ6czL+Mrm
qOr3v0RDwS+yp+Es+ubimGLjuGSTdb37EVo+0k9Yj5sKH8vRyUbaqiQcCbodVFHQPmtra1QgejLX
yx+ZqM95HhwQLKE772lKlDNJi0X/qa1Cv0b4TsmRJL2gmZ1d1yWrojI+fHtOLtU4n8QAgAxQT3Il
ZJFJ6GyKymP5r5rnLrA/yE5CtmYOzdaYsS0F44CNZ2ZiUKlI74a3p5F0Y91joJ9FYbjITb1evigd
Hls9Tus+V6wpRNQeeixYAcStGOZfqtL9UKI+HcPJQCk6wyQXkEQ6KHkUyAwM4TAL2JJ7p6ZwW/gD
kKErsiQiDWSUJOSMVZq0HlLMcx5navn7Je1mUxYZ1Q0+tSlO8MiJIEWJGAlRPaRVn+zAYIfZhL66
8NtzNjlghbndT43yotOUjg95Hvp7mwXInsjkXVLM7d6Kyu+S7d2qbksCAQxAL0nIvAU8aS0b8VOH
vXxV1A5ZRjV/kqygae3LbGNRhpvHlgmvrOl+9QqSjNK/E233uy60WVHNxt4ORXAkrAvtPHCavTGW
dDvswdh49lIntXCUUEUDhJnMxVMbl9Z6LjvrYkT0WlliNmenHd7T0PxIHI+0okwC3MhZciuoeGON
mz6Z5NHo6sfMqksyWZ1wQ/x8umoy0ZwHupdsnIxjUjj7Oi3cW1OJbz7hqY9kAHXFMYwJSSFP9JbP
Vnu2ehZg5N2ckQs2j9OA6UebFpC9PHKRnNv+PnMy56nKDHm19LAuasoBplYlqUhhfxvTZiCoINzW
waAeayWHbdnT+XdicCcDeDx2BZl5a5YfRjbKlVEkzB3LrzTJrEcema0TzIKciWiatzpmeI1Z7RDh
rq6JLoYX4kw7TQ0OY+mLufSCggSE39e/dZY3raYJ3jH9f47WleM9y5LySQzT0W7UeAf/YSBBtUBx
wVaX/XfpuLARvtIi5rr/bjoB+M2Zo/76X4tFUuOrikVSgnOwDxPrEAUBxi0TzS37ON2I7/ZQoAJZ
iqNgz55Jak2nuntRS/4uXotntBPsHOyUkY0QocpIXlLdMNKK+f/r/v7S792nGv3e74rJXk23T/iF
5T8L+BwUS/93btV6qlWn//73f+n9pP0PV3imCISLpM1GifU/WVXS+gcQKtMMLHeBUclFn/SfqCrp
/MNbtEDUXEwfHe2iEfxP9R+f57g4xAI0FybOCQBX/+O/Aw2LPqunv8RN+m+//7eyK55AxLcaBpZp
/asKik6ScGn58jkQCTz0dn/T//XAs3s8LfMaeoqr7qKFAzAPOliPhn/PLLEN3eG1BMNJT2sd13BF
qwTwRBAWkmDr9G1kV1GmEQyYgN6iwOZkVdk7S793+K/9OmGKAXUCAu7dg87sJtMVo9lO0Yij3PFi
pdHz6FgHP22fBoPxfbbpZXu1p/HD6UdCSVkmIA8oOSrPYjlMrxvk3IKYZftNz16A8lyPafk0uJ6x
nWNoMmGtqGQu3gaHUhaSXDK2FzJKVix0hJIvcYuMtpq+K0Elto0KvFjkqK5aFdwLqKYAqVxj2yg8
Jv42xa5LIhJfG2flnr3rj7QP727jnBKbvjPnabV8ZCimYG2aXko1OUQUtUxVJmdRR/1z4rPCY4HD
NcLAwYWab1+HNg0EEImQkN+ka9hmpe96UCAnCQ4IY+yQfs8FBNvorRva3JOc9uSS/Ek9RWo3PbHl
xNKCq9BHxnevtwJ2RKrdBt7w4OY+9F/PfhHaomVPinKOQTdclvuOz1XUBnwmm5j0SASPjZPDvmMX
vHHM6BPfXLj6On5fDeexxsRDLtj713URi0259oA2+Rx50bfPg5UcxpBb1ox9u6UodBotIgnMN2dI
IlLo9XDovDeXK2kQGG/TSPX7BkrpstN2dL+ud6zSj2YOs6HuuebYeVejQ3zWbB27nI8ca/wALk7l
LoxyYj6hfnBFlpBMH0lltO0VbC4U2qzap6tH+ZwQd+6EaDhAfIcM0656EzFLZCoCZLNZwy6T9KuY
We+T7QWrsfcetLLKPcuLozJGY68ROq0c8sowNJd7qyUVZSxvc7GAVjn22rONLfLcnxFBJ73vLG6C
slg1g5I4nOMRCnh6+HqWReBdRUFv0UaOAaqRp7chRcYtZu7ZpD4VsR0+VEZfHHMW16RFUCQlvHJV
mewnvl6CNhQP0ZgfUhtV4mg5vAUur6BUNAEIBVQmx5IFzrNnz88kLOLdqDU+uZnAmnQBtS+33s1p
oDQknsTRDvnlCjLstwEgbMHqenlXm8a5YvR5MmiDL78nuPRXbj+fza4D+M8DNuO1g1pp3Ks2ec8S
Gozt8BAW7rFMw7su3Dt7PApf9mkcvOO8sIfFVKxzG/BnbJIcZ8IpW3RulMnQedBEGmkycUJ5zCAS
HnMv/4V7id+N7F0QoVRO/D9HSLRdWW1po/aUW9RxiicSPsByfz0TkXAJc79rz094M8HL0z9EBePs
JfD6db6864Rc2vTW+jy44wpY3v3byB1gNHA3zcg/RCWvdRVoHFjteHXJ+ELe1QET4Tm1UAAqx2q3
CIT+4ETidSnYj7qjXhK6aeDI9hXn8l0Djl5nlfgsWtKcpEOnLmCkRL8CsN/mmS1JDbR+tBGvcdik
72bs82SyjF15AzSUjnyQyr0mLmOqiMSn4XhvqP8SNH3U2XDnHpqu+yzdNljrLPpeRuXl68FA+6e/
Hh7pMcpoxauy3LuKNu4aNjUkOSIG6OXc+sRljEuM74PpvBGGyDpUN/I0KVaePkNb6bC28mzsvK1h
7w2z+DZiDcLwhLolYddhRvq77CQe/8moKd5FPwDoQsthQoMvR1YMntIr0rmz1G+QUDCcNZh7pROc
1OjIB+evxx19aUAfgU6RF4AuKuqnnE75PjGmYoMi5mQthuOZy/o1qvFWcYEn3L2W3EzynrCkRb00
4qsWzYPy4veIlJsVDnUNlus+9u53oNDxyOlo1L5r9hJdboEeaKJXC0YH9yhYsVVjbE1cUkfTjxq4
TufZTxIL9NftZGtd7yEGrxV5QCdd+DtBo9yKZzj8TAtzyV1rIBbyiufTOienI8rT978G9eWlhhRL
CXj7NX0Gy3X9GhUZU1jBfhttm626d/VHjroZObKvQ0cqIdMaEFpB6cTMkYSpiDsvDPNlMPrfM96u
jekvJd4EdWKxHmVFwVr6jJAdrig7e2k8d2ciWzQkj7vwOQ7NwfoB72wCYNfyfuEs2Q4pj9K0DAUj
0jWmg1UjgzutnbsMq4wMueo6LPZ9zNzvWJeTtVMRTOKn78ufDH38/vVq2eHw3Y07QvDiR/bkyx+n
mq9F0I2mCF6Ejpy7HNxkTUIPaVs8jXIhUjsN/+QuM/os+dUoP2Vk8ST12J2WV7YDgb/KCEYQKA4r
cTOXoRsNLoe8HFSe8QZniJSa1DnWgpym0HGvKB5+N4gKR4s/Xg7TQ/HnEnCJqfVajtS2pfuDHT8g
QIaoQMir0tN9Mqr18sfL6c817UPTu5uZd3RNfdZ0CSHvcCrLQZURZ8Z+nzgGax2a3ctyumNLAasX
nJxjbCuv9+FmEpSaJq9uz+nlPhPa1wEpqLQOZdC8wJuAG33zdY5DtSiGwVaCe6GNrMpNlDMnxLO1
MY3pu5ktp7L8aLMBXJf7QnhDsl5KEJVyVoWdM137v+JwLvdNRAA0/p7Fw7skDQZ7Zr5zoTZRZ/1q
xzpYlx6+0s4Ud7KuwYEujwZwglfgSb9yyQl6GRdYptZJUoyGu7T9uk3LBUFw3aI26K9iYl4X2AIx
bvPcZu0pdHHZA71+Zx3Sr9VAS6gKP2bSzldJQNpN4ZJ6ksjnYqze7IL/d71MZDLNL7E7PH3dvE5J
djFhtKnVcpmXa416bQndZC/DrZmAuW6FUETpEQDDdpzbQJ1klbioXpdjgW3HRwr7PRAMJNyh0OZY
ljns6zjqBEJdLJwtC2tepeW8e8Sbc6COvTIPTokTtJXLBarLx9GVf/0d0fEBytah3U4JN6nwq/Mk
CT1LWj7boBRLQsPFT8gAj8iDUXaARojaS83RZTF/8nVqX2cMFJVFrNMTISdMXjY+FzTVhzf3l6+X
Wy4PdiNAAIzDR13wuusFkpL+cZf7i7qS3OHlhfnrvyZFs74jm9RAmuSMLR3V6MLI+/j1WdnyXRAh
9ObrljZaf7Pj4PB1HsC37kHYQsrgGBMvvJuqQ1XH8gSpHvpCLrU2EOI79bgZWsrnvcNdVMvYVLMI
2qKEvRtZ9YKU6Bx2xp+vL7R1cPYd74nQTF5RF2FvPFjESlbv0+gSHYZNo9KPmQg+M9W9yYxdhN9L
uqvgSQrNwRYZFk9H/e4dNH9fo8PXUx9RcyYOdEfZvydn4D/YO7PtxpEsy34RcmE0AK+cZ4qa5S9Y
krschhmGGfj62mBkpUfH6q76gX5IZYhOTSRgdu3ec/aZtAXdsfsXUDDzAsYtfgTniwlOw+Cb1+z+
xPuL7s4vEUA0YNvtpaCzdd/5uT6p3MbynTkAWVXlBBBAkdFCaa4lyVa4XbgVcyHls5bYkpWxbrJP
K3zzdB6c19B52StL7ajb0SPUK3bfMf2C6IfEW+Yr14KXp8FQWqqxOaN45RQXLch3DoivNUAJ+VxF
vk/8sIgaDc4uLbNKOccoC5YNCB+CDiYEYla2sDrG03U2EQ5rI0TQwZl5XkkThbuWVhVHj6g6hD5j
kpLuWTQ2IPfMhKtivDReyGo8zVfofOXej2ViIqpshgnPN1Y8T3LDnvZmAXBikcZ48VOdfuX8Lhgl
Y6E2A4Qov5i7dEtEbyS46f0uLBlVO5ipzK7h67PH+z/f79cpyJ8yj2aHGKs99ns7w9Whle5zRA0z
L5FS81BvH+f/nOZd4O6mKQRu/+4rUKx243y+w+W5n1cuI07f/GLu56XrYiRwY76WvcQBJUGag1I7
Jwp+GZIL0x5CCk++ovGe58pv3l3G+dwB6ItkIX5trpdV9uAFvBz3e/i+GjQeVImqCF/sXF9AkNDW
aEQbbDLMlQnMdOHWRWi6ivCcVr635UzL8NSahdfxTCPgsKBUKBeFTR+GIay3IwkBWe+s08lQ90+s
+kMYfMKqYk2CPbtIDROpTgFsSnd+Tz5s0YEBPSNrvooPFRkGGmlP/13ozn+SW00vEA0RrBNoQILj
vCS0Bj+JN0P7qy6G2FH/9W6SQoeyYsyPsNdpeHFCb/0LchhCd6KvKuX9npfwGfXuNIWP8V1cYif6
mv8/dKnEe51RAbwjCK/xIiDU1DHEc2t4F+RReOh5UEpqYo3ggJmAUYuzawcv91slaLk1oAC9wjGF
nya/grnomL+zz8l1fmPsuRCSc2Gf5Bw1uLUorWt6iMbRyHIA+C3T9XCWA/37Jkvr12LIP2sv2RaY
0uaSAC6bT26yOFr8qpps3WXbcfjomf0uwdTNpr9pMWdmBITEU+nyF5uB2M81GkcWQvxkRnaP/1ya
xq8+gruafulHz6THFpnuY5+MD/cNfH6KFvLL4c5I6O9y5pi7Gn1JPEvv39xae06n6Kvl6DCvBAqZ
qGMxihQ5qcXT8BZJmK58j/sf+NeX0i7BsgHd0rQWuf0Eq/cyP8McAI1ms/IOCsVSzstxiXKfBkrq
kEZ06fqbPx+J5+eyJ0/AHIiatajgqp6n5cB1Ft4cGhOXHNDnOmMuPIcPZ2p/3L9/wAI4klGNEnbo
FLAsAveWf50npLlj8BSu9WDsN5ocrrDGvap7K+brVfasapXyqJKNXTNO1d7scb3hlVpL7mYxw3Pp
GJ1At52K4jAj8JBgQXGOOawu76dsV+gvjroac6Ewv9JTYkUry+wfp3nfnY+2VKyeSQVb+/16ZFe8
H4Bri7wfv7jd62RRs6inYmrWgooz0qyfXYTehZN37vM2zv8zVrFLk6niyrifftU47jT8cbHPDaMZ
3FeWJsqFpFURhjrkjvkeGhOSxfJ4REw2XB03x7Dah2o36vMlbieH+cLNOHTn5aNqqKZjXll4fBey
MZkI8B5UVvUI+3w7/xnzwQ0TJbVnSUvmfrifmyLKjwBBl78YZ0xkXnDh3xsn96Pb3xqK/27c/b1R
N3fh/ngV6dIJh8pAp1tI+5uW4exr/5tLF4KIQVau77CYIeax7d+mR1wBwGr7Z1IgJCUP8v4D/7/D
+3/p9JoCc+b/u9X74zP7ij7/3uq9f8G/e70WbVtH+MS26CB4zdl0299zCUzjXzxqCU8I7gnTsf44
uzXvX6aJpRinqWkhy6Wv+59mr2Z4/9JRSuKq83SX1gbO0X90d/+nbq9DOsL/cR15BvgJHHr4y2kq
WxiEZ5/z364jst38cTRgTza08BjlMwMhOeuQw3HqpKcDkZO3qp66PRw1jmaUKFhRoEnoyWjuMaBW
sSpW+YiOrbLxQHIeXCl4whsRs5HnW4R7qBpdjaF91//WkL7GDpUrUoQ1nZe9R9Fl/IZC3RzsYl5I
k+QsRtLVJ7yci9moiM9y1oQiIiNcVDJYUjAhKxv9JvthprffHj2uSXXZ+ZV0yWGlFW3Kelo9u2gE
Gg7/x06Znw6jaGICTSIqnUBbD1kDh1J3bnl5xYN8tZse60k6kjkLS3096BFgyLo5VSOwp3gADFUF
QLJRaS1shyLXmhzsXKnbbHUXG+Fo4EjypSSltMXobdffvsekvuMwgaFshs6VBIzTR1+lLr1Q6joD
glxvX8bCQgpRkMJtFdkXN7o8Jr180C0Smhob7vLQTc7KVPEvqWcGusASZ22vv+QYmx5dM96UsZmt
s54CweNrMVZGV6IiMbOajksGlcD0FT/OfglTH+XOC90eS3U5D5p77yFqx2KJXb5ZFvhEMmR6LM7S
qIYf8GErTqE/ywS7jiy88NJQzbp5YBz6VkybqQl/hmPsnVt9tmNxFm90JN+KolvzoJFPIXVdDCNL
b+oXmTGH99hm+OG5o5ODwAQV8g3Bxy0cTUMhF9H1dJt6A6gthZinJWsIHDowx4yI5APJx5vQjp0V
IRHtUqAmO4dWYK49BzUtilAT542DY2iKdm00tCcjSPaWpm1Kln0kdfgMigJFJx0xec2k0s4Z0VHL
acw4dwrXvPa1sZ2SVL8SJfszbEoU60VlLK2Gdnjv4//jPLBXHVHJeiS+xYDxxMjbz8maEPRI2ZwC
h1sD/261ly25qKYqHzol+meD6arsvtNRMtBzsm6LC8aIlLuqE9E+A8DNj60HGiyoH0pMPYvazoyj
HoGgIyQBO1B+1DB8Xfy4eiXFJHuuG3GeMonzU8n82b0aduEso7TqMbd2aBzd2sdIdK1M9B1OS8h7
GHofzEanXan8lyQ2a8KLi1+kqIzrWUCw14fBxjHtRbcm6tU2CSLtoNCsnsJcYauAKPbYAoZfUllF
nN6GnTRffb9xbvcPUUEdrtDhITvkhKtuVu3Htxouz22cRY8DINf7ZxkY33DJiCWLrOpBzU+4P+5K
bdckbXX+6wm+LT/NQTcO93/UG1R+Bp6qdddgkMvRN+P2ymySjYlc6IfQPUIYS9+74GxH8ocZTvE+
NuATxSa9yxIixYLJclQoZwPNZdimdvgkmpLWpIu/tJTfvlm7uzzg7PsD2Axl8Gjgr+qTbZRhAaER
w2mdQ+MIPRbPp2pX+mgphkNMbrtsM01oPLvUvVolnPURwpwkSQ3lQP4zcuufsS8BKLn6SN+3IBg8
HxsSieCg6cmzCsZPUWGfTZ1Xt3PpuQu1NhsAXHLwMYRM8UdqZNYq+F3OEbS2ZWBEq3S6KfgPW9Aw
S+jhjGaaiyUjhH09Yddxbp68dsRLlTeH0aBhowtERV95VyOM9aSx7320WQPiCrtsfeK69W8PUf26
6qCVZjHJXPFR6iR9po1Xr3oDDgUiQ/yuc5bUjSL6MzERpqUkMSSB3OSpfE10NOGm53zHMW3hlDBl
sv087sFgoLPbXseqfNAS7g9PNTdzKLEKT027NJkg4BZN0Gb5YscRQMf/x+BkGEFema9hoSfLOu3c
Gem4CRMEZnGtfWRj8p2E8E5jT6il47QPagRlbgx0tUuDEzXhd0g5IhjB3hIhA7zBQH1UdmZfzDml
Ncc9bNpU3RF507xcApW9w1bR5D4Ze1F/1WF0eG2h/YhaQd8ld14n1FBHvJWcDke16xPjBsPWQwfJ
yKfgnmTlWne5eOsdWZN2kshVFFH/pfaQYn+u2zWb31OVtYTzMIBsOCBeKqNZ6gYeWrRYZKP2mJfZ
ZcOL5hM0tZp13aiGl5ohmWdhIu40+WpJ0RHgjWXULTjrDwMbI5DepYgJcxMetAp6XZO5NooBOlgI
NGs4hn6wTFPZv8b+NexKBU/c4Yg34jELHCTfCkycXdF0DpkKkkk2rTxQhVgQ1M9YNsahRZcIpxm9
yQBLeO3bwZsROqh3jJY44HAg+BBzZc/AhCzNbenMqTIPQSDarSIqiHTSKaS9XCNczljTscMJ1ICW
RLbVe2t0GnYxhOyPuNwQGolt4dR3N/pr5iJz0wa11xLDhqyR7z0rso9Gii5ImsE+L6tThS95W7fT
enLJj2BExC6wmUhfXvipwP7sK7xVebduxMnu3RPyD64SHEbLOb0Ef11sHApXhx4XdcVBBv4Pu4mO
TJJIb45wYHTOLO5ivdq4nXGK/MSbHWOURxaRkUg/i3WvfxDvoYMOtsQaLwdhMjW2FyJwipUynuEO
VOuug+/MaNLYW7JYNw62PJXx4/piWjIRZyxAK54G9kREMH0chpeS5ESkoqVDoJrVppsMWQ1uUdd8
EWNBFlzx1FbusPErVHB+Qhu2Gw3mHexcdosBWxoSl0v84GpDsK4d2AeEOGUiRJZbMAdOc/IPIwNR
kmc7jB+r+JVInXMbw4GMA2JPYUgdBHyMhRaZ35rbkZ2Y6g+2rzGFvjmNQfMudt5IKFTKU4xu+5UT
MksVjahwcQzxgRYosnShD6s6DdZI8V08FohO7ax4QVlb3mRprdxA//J70R2yvDiHBAPsavugVU50
FOF+iriYwTxiF+1KwcRcMVHOmMhMtLVF73G7VAi/Uv+Q5rT1vGFmb5bTaxsk5ZnySbbkGFiKxSML
Q17lkAsrwvCXZX70YdWY8ZItajfjhU1lWwmig1PnOmSMoIC3N52FvjLsVwrQwYqO6BqQHnG5VrdH
9v9VKjjYHM+6jVZ1z0kQUvkUe4Dg+yEqpgNjxzapL25aW1eWY26u5g3Smdq5HJ2VHaAdm2fKButQ
/Ol0VACTSXBJB4BhmXBKIFF5aBl36QvUPh0DgNA6NHlHD6A1621bRWs3CMZTURflmdkNHVHyQ3SV
T1ucXISXTHvEC9+6ba0t1ewjBIvboVYrLA75Uz30RIsXcbi3wnInq8nGejpvwziIXZBFmQ8As076
R4qS/Fly/KfpA7Y0jDUG8vE5xikDayZgZ4C4vKhqUkv0KdMfoVO2IQ3EQHSbgtU6ADhmOEa840dv
GMeMD643S4obCPYTGtMeYV05muHj/UOBb5d6oPkA50Bh3ceYh/igmWgIq2qoVhhhGfGwFF7r+YPh
4Q+Mx7ojjWB2LjTZQccNAi6EpZidMZK7npL9r/9S1P1X2ArTmVjlpYAwIBuSbGoYIgQ/E05p5CuL
gJ4mDgix7DZOgx1Ar2vO7EjZbyLymlMO8pRUs/rmRnW+ZQhB6FA+HCjlM9ZN9iij9h7b0HevQoze
Naxkdx0ZtSbCOwT0Sjs7ys9dLaLNZND7IIfIuiCStC5WU3t4zYlf4hOCdJJF4NlQFK0YmSSoaquT
izamCNQK+xGTqeFKjgRcCY+CABpBQ9IObRKeGntfDQ1kTS3MOcHQAiIr6pXS8MEHPIufLauZ09t4
MAhKeA37bA3eE4Rcy6jSCTX9iXh19pR0OnilOGehRd8QHyWbcUBnzQj3tnr1sjG/9IzvLpGtaswA
rCpGxRWA0QS1L0sXwPhoODMAprs8KPmqJT1hV6ob//rUqjgX5BOicalpp8ndlxRqD5pjfnM8NuDd
jOMl1i19z324dtkxfF9mx9Gs0eq49XPpcbArfg+F/9JiCZRMJwJtEzvTjQ36OUXkFtfpHo76SLcr
JrLXZ8oZJ6734PtnzokdwWtkp2mV2VzuH8ah77dd0BG9SymgQS1mqkvLCGsOIE9nIxwH1AFItpO0
EQDpBZvnoOvdJYaadkx57wcEBGqu3wMUNM95pV2TrvEurovBKNezGG3Y3N7KZuFjRKgdMxPryfMa
Ut35Ib1bXOQU81IIu79VhnGBrG5vpGUjr5TTF+GspG+W2TcwquCmHMyLNpoDrFC8yT0Gew9m7iwW
IjE+ql4DzZHrXDny1qui2duOURJwWmPAaymHSXKVj2WWWw9dQXMz/DVEJ9FbxA/k2S6VVAJWh0Nd
7+viMXPEqQvKEYpvWDyWvrLOnJdO989yCekg4nqLEhQz88u7lCQCgckwQuwkZClhFmORwk560ITs
b1KA+RERNmJBRkgRF1wciY0OViiUxFnBJATAuOOVR7rtp5I0hzKU7y3sBdxwXGfTRKKbRWKsB31O
Ms4kNxb3qhFW6xp/+QLLhTiUBbbn2lEfrWOSgBplj7lUS2kaco/N4JKylSyUEThIXMAARKjrQ9Hh
omSqbCRlsByxPrCBiGUwEAGhJPrsgD8n50i4DAeSH5DH6GunC88ChfMGpd7IcCdc4zAbgDtWi2Ey
/IXX/PC97NjE9kua5dphmBigZwpdlEaDYyXN9Ag2OF+KwHmpi+5HVhvHyB+iXR+BKxqRkfgRLI+M
9xCHb9hzxPpye2TVhtH+pGlzdAe2v5aNvJVGfMhCx+aPnt5D1db4r7wlnHxGYI3PkIrQniRaYOgh
D1l2L1kmVr7pvVdVi5s0/S0DqRNm7OeL3CQ5BcZusjfD+vWZ98ZilYw/bRwLa7VMIUnQ0yZsNiSC
J/Tp+3iga1DXGjMrrqTMBJduKyDOupkcy3rPFBXn8PiEmFdfsyJDV9baXd9H8L8r5q9xOEvgrM3Q
F9V7fCVzdWExtv7UE/xcLqm5hRHoa2TAyVqPQbtzr5+jwc5XvoTNog8XHaXZamip+AlE1oBvcCJv
wJyyw1ebABsLKs5V5adUVkZ69SdxFQN8LGaN1J+katgWwYmtQuxUjsLZVcoiwLYLV2ljftuZfLaM
gUgvySDfmTjHGOVPhwiysTRiRsbhc5ChCXD6iWvZ1bH4F+VxbKqlAUKkVUBJKwNPmccIUE9LfA81
BFM561qmIVlmpvfQRtiVMZGS4RsBvpo8SWnNmTjs+Jo4wrBTu90F48Svrq95Ba36A0b474yMtvoA
XGlatrZhLDurf/RFyTETGf/S6bMdVu6CxaaVD4SBiGsevDhp8p6kjUv2AukwIY7zyderg+l6H77d
EnjFVomS3371qvJlclnRbEv8CDALMOgalno1vbEeqL2j52tKPKT/HacggkG4vgBqeadE474zWuM8
alxoiYJsoWz5YDaMFchMXNYTUX4Su0HR2OYGs9mLQw+eYqff4Rb65eMDIRjKxVRTPFktUSa55AOv
sEmW386oS203ycHaJn74noQ+5YBE9ZAVhpy7cytSh4IdU9w1KlSRhDqTU0DK7Mpwd/gbZD6mm5BN
HB7NRnPBg2NJ0fac38+gN34lkH9o30FLSbpk05ThR2E52qYFs1amxsG3wmOcNj/U6CWHaEzPpG9q
tfllUTLqFHTgy/X3tA2v4Eta9pZ2rjGHPdp6StQ4M55w2dEJdLSVHr+CtGw2DoU1dxsz+DnEPoDC
Otj+4a8PKSElLq0sqs/8THMWsHMB3TBL6DMQj0Ngpj43AqkQ9xKYAhkC8aVo+QM4JkEIHj7HwuMX
z4NhKRo4jlVjrsfJ/uqq/q1CeVFhRboGiG1JHe0bNHoStAcL1yhiZ6n56UdJtUUxyZGzYdnp4viT
+pygnD3lDu6gSfxshmpNbwzRkhP9qgqJYRGns61PzwWm/k2p0mkn9JPe4+hwrHEvc9KwpogpcZdt
o8BclWaO3K9vfuMe4waV2cXO3jiN72x3IoIROPY6iNPnNFxPjHFXMKoOCHw4vtrAh0xMo0t4hqBF
VPOVR86lNdtvFAifQw35eCSvehEEcYaCkX6ZhXKZJTx7rwKyPAbQRkvmOs8D3np9ml9W7WRFVrON
2VJpmThVQnKqq72Yrv/VaWmzGiwXY6OT3URiPvqlnSxzDEiLuMi6dRfsh15BnYuEcW4N8Vi3aM1C
o0oXfTW+NPEAFKlHVeG7X2UU7WVMOOsg+5fQ1tU2ZP61Hk0apbRBX3TrI4/t37zZj2M8rdnINK5J
S9LMTMYV7nGy4POLRRPaJ61qHQ5Q+gs55AcBnNqKdeowzV/ZXoZQoMRpGmoNPU5qvjKVhxaB1wFV
+z5tI27rWOH3jOU2yU++hWemn6eagVEDSazxGJaDIcAgtBJtFfpcY6AhQK7IRpQeGKpwzJe5Ru6D
mctNS8wdXIec1TlNzvrYTEdS//KF1rtqm2L7NGCJxzmt/iLtrT07ooUT/lGkVA8RBuJF0fifUTm8
cLwjqBJ33mpMyK9KoLxYOB0npmmaW6l1H9mXtMhziNZws5yGU7blIFhWTrbC1vZVJwbKjaqqtyGA
S7OudjU+NUB6r85XFXkl7PpArsPqFBcKO6tDTybxnH5p2PSD9fJYVHpzi/LkW7jGeBa/yXNDW8sx
IMwmEgsdQvUskR97i9ufbvuSrDn6t32/QWf2Y+zmWoDZg5uW4toPjFFL30Ishf2+s4mcS2MB8kAJ
4GOCOa/Qfls1uzN5i7OUubIBFWguzR/DKlaVCKw3zVyN0Duops1rp6ES8yH0JMl1aGzE0YPEVz15
5GLV/GVGxTl4YjNtwjK+akqA5x96MsnMHyIvmGGCYj2QKutq49HUymwDgOc380B9FeoFIWqDC+RM
vfg09siv0ZJdx7rJlnULqOnAHaDjJimryD+zzP2p6LmsyTrysIijsdOfJ1fXN1yn5wCx9K7nXmW6
7rcHbfL2lWMP1E5cv7hSf9RWsEHF9yGHumCGDpbOQGYSFXW6VJoWr7zB+hVhj5vKdAJFwzvkHsOW
KUknxc+iYQyPaPga468FyELGZqFiToC4mPAVLqOWcPocnVFVWoQOTj9i4zhj8Rwhf0LU+4zzWsfH
NHwwloNX5FV0CIv+V+1yr5ImosNzInv3la1RYk33K4oIlhBDby1kRMjvdHqLHiUjpSMUDwbzXcRl
5NNHykwWWY2jcOz/KNvxoXHNZpNHtO1S/zVwaHrp01cTdGsLJ+hNERQCVIqbAOEX0z7AFj0yk3jO
Si5pVCxGujtGbd2AZWbED6S/XK6lE9TFqMHeKAb0tG37iHtQniOfs2KqyS1l4x6KAhKuyGEq5L2H
VZex/eGmHUxSbk2Hg3T5lVu4kqBeWciE9FumOo5G5iZpg2zZAllfZQ4hLunwkI/2hxn34VLLvRcA
ocWyV5GOndpdJim9FLuxGRY5kkYsCYMGHnoGeuYCXYBcOBkNyLaqLvvId7hSe7ULxvHRLMDv2A40
4amojgHK6SkRXykZ5BRrwDG0jmji6i1uhb0f0zoHTBI9l3MCc6H5P4ZJvXWzZ7XVh7cyptdLkwrk
mPY6BNFbR0rrSW+IKINds8h6GUJEiS94tVgFBamCvWg2VSeSDQZdhGvVXg8TicHefHI86xhNdncz
600VBc+6yvxdGVO4jmSGkDi48omgOeY1RzjdtW81TpR1JcYnKBTpAxQB8I7aou+ksfRkig/QZBFq
YuhzfZBt6wG1DM4QoqmML2lQQYC6W8SVuU/RMC0mokR3gMd2ppMtPc6BcmroUPucYNGhvwxmfe3K
/stuueDbhvNboaMt4TiJg9oFB9GltrvVWvFG5/8Zj3p08RvvTOeFBv4kqfXcYJO6INXo+opN3dir
PPZfssYEoiCma9m3hzsTssaPspDl5CzyoDNX0I9wMSpz70e5vVLmDRwceU22zXyyRVcEbkGuHVG/
V97gnCdl7N2apFwdvdBAKZMzncEZSydzqJ/AYb+mIXlhaPhR0TjqGXPvle0FJynqusOovRKeu8ZF
SfYjdstlQNYCvUPiH2o33zUNcXR61zebpCcSIXJPqsbIZjPcgDjYrn0NJBNjqGjBBZ9DnJzVe5H+
o5QJ/BxwJVAkhnWRwekLE4BPYnpn4/C0RDtYmOwxPJWvIukPTsIabSvSzksLd4NbvknIPPDsXFBI
maLHonkEirnPXiyZmkb+0+DYG1rkuA6r8ndgg30zyU9bIZx1V1R4V9aBMsSaKm3L3FfcM9EgkZzl
fbWNJIDgoGFu0sHM6/0eZX3qPEH0FK8dfB7IOqfMyIu33MkwMH7QypIbwgoTImVCk1zN9KQItllm
4J6anHxaXnBuOw2swwyu44iaT/lK1+pHjgDFwrDt4hYQtJVH9LtBMKJd05wrASDRDSuJcVBsYIjA
9MKST2kWvBot4LZeiqVRgq0h2nDO5dauQjr2IkiEtpAs6OuQEUxXOa9sgzlqLusQ+Xa8Ae1Vs6EQ
g9X47tZr9YeYlizdoQZ1jsqgOMLdCksymjncbydA4gCP8queWbtsQniaq/AoJrmrEruhb24JmlX9
YkgFzEzQe7AWuJQvqhjF0i5GMnrJWPFytSajUr1luCeWldTOel6a59BurnVsp0c8NM9JaVRbtLMI
mBMYkrUiz64tKPc811tHagKklr5MFUd1TaIBpHGFNLhJGNZU9i0LdqLwHysuJhqD6ndqvxs6a3yW
PPSTfnUy2EqdNa4TQmscHYuR2hQ6noeiSn5WkbbFlg6qoF87wfTdhxn1rdespBsFSEEjqiMIFgvH
KQ/m5ODnNc+QgOAnIBxZGeO0IxBSPKh6PPA7W80IJq3WvzxSt1HTw47MegNhFM5y3eHV6jSSMyvq
2l5XwSYcq3SrYPQuI9hBafOMA32OyJpZ+d2wiseWQMfsHXzWd2FYnLkUFEBZvDkCMWu3kTULfmO7
I8cCSgNDRGcVux/M9dQaNwCMTEtjQjqob9V6i7iNG9LGKI81mglDpH0PcODXo8YMO2/J8QZ9523o
hPTHotU63uatD4xpM4XMLdvXcULvAL16W4T1q1/QIWLWmx2LkSRZt31PrB71aAqbD1T2AtseDIov
PS2Wde32m3DuSUw4djeh1z1aLSmiE4kIFDGHegYvx+gSdgYtVLsW9oPZTog1A2cb9IjlhJ7oAIeT
aBmhc4xoWWY59yZtwoWZDKcxAqLg2p+tHHeEttAWJoqPI6/zy/fivdX2oFTL6cimLyDlJsYq7fTk
WE8WgmQ/J8padx/Q2DMbUhdOz4zk2oSYV36PRYkmDP4D+2WJRs9kD7DjYYVSbJv59KLBSyRsvHtV
m8+6USQ4d8ZiJwU3Tp8PKQnotrhyHWwmKX8Tl8if203AViqRUtjF7S0pXzTu08zbBx3sL70YP/mr
eJybDgl2BuQzV+PWMrRtg8jDcMzfpKYy8beWsDRwDrh04eM4ffBKP99hMAbO7Vm3bir91ahpLPX+
qB3KUQPjTR9ew6a6NMKc2TAGdBgnpwqkEullJH/rEg6lFdf7cBh+ZmE+rCwBeITvNO6UKeOV3u87
TNChQqQ6pabaRDYLaDOdHAfbewVJo9UhnOhW9eFmOpUM8FeVeiCelSDy2L0ySjb35mhcgPW7+9x0
Poecd5mY+EU9OtbSCMxnvNLXaTghGSbW2RQeQBskppq992C3ryNUwkI7wN6piTr0F1McXmUE9G5E
SbSo65FNiO5A2mRnEkifk25Exl1wZoQeJU6BTzSNqR660WoegQEV+0xm1TLNiPMEURJtLD8yt4M9
SapGwidbffJgSI8Er0yfdW2zxevjU5yFHGfSksQ/z9bXbY78igCYchF6yBb7WfNQORajW0ylQ0JX
KdE6ZrJYdfL8oizzVNBJWjRHZJiXGsDfbkpI4s14JXD72ED8Q8Q8fvqg5RZoihjae00ThLajC9m7
AZzXoJFYQ2sDHQWDcmPqoBUB5DxOJlVemzKfZ5McsF9sHQcclh53EToH45HQzmRFr3PdmBUp4yoa
qZeCTeO4wQFwxE8Pjx6WSjieDboSQtPh66IQ4Rvqkzns8rEDcweoyY3dfJmo+tdgpTf6DMnOnMyH
2A8nvLOMc620+hyY5CGh0i+lMr+dDkicXitcWSb4ZNDIGPlLyoM+3rn09Mnq6tET9w5spdR4GhWv
RdY982yI/33MXWrTavZcAtV1N90Hbv2K5/+h8lGliUzufKLSAAFVixoGMyOrfKen9tGKxqsdMR7D
kDQ25Mi6DdwvaBhVXS0VEaCKCTQHDM69rT8uZYvmeDBweYTq1qMZ8pFnvYBIgCrs1euqzrN1D3aL
QcVrgIwGV/WqbwsY7RoppEZt/ugBn6ci65EWx9HajP3dmKJMTZRaEedtrOxZiepiSGUuNhONnJXd
jO9zkJznqAs+4eKmQf7AhAwlYmQ+QJIiiGe4nZokuK3Dkc7Ar862ntfROpaYxoicYw6pEBNl40FO
1vCUc57qQKpORMw+jLmiH42+ISQl62ft+hxnwna+GwDcyAwDJnftRF5SjY2yIDTaNaD1tA0u9OSI
b9DnmyN0n6b01egrA2mK7h31yWL1wx9ISz9iGAavKCpZEuKMG3KIquqrH5Oz7XjFqw20fCtzi0D5
aFQ38jc/ad2jNYkf7x/yUG5c4Xobj5DoZeaF8tAPJXGuMsGrYjfu6f5f9w+hSo21GzNq/cc//OPT
+5Nt66eFX+X458vv//WPp2LaQdLPi7T6xz/848looppDNRG2+59fKXT++5f789j9qzrFYZWuGjDz
/zz5z2/x57GgS5qt0bSffx768zRw7H//0xOMI7mgM/R/e+6fxzQtCFZ6xzHoz2N/vuc/HjsNY8+K
+D/+joXPwRRJQfC/vD6VUbT7XksO9592/55/Xp8/j+VmffNNpAJN45x6M3ZOVdTh2L9/PgaNtQ/q
8q9/TRLLOd0fN3F2YSeCPLPk3K+jD+d0kNjdtHQ9S740gjTVpjHC3f3TkZMUrBRslK1CLtMRR0oS
bHZChAXHyAp+B9HjiFQW7VT+DoSg3LmtkWy6/sWth/QBpE22lSSdHa2ymw49khh7Sry1aHL5runV
pnKm5KsqHBOrr2Oc4cRYlyYoi2UyIqQKlfbiNuV/kXZmu20zXZe+IgJkcT4VNUue4yE+IWI74TwV
i2SRV/8/9Pt9SONFN7qBPkggObFsy2TVrr3Xeha2ZuroWzcX9VMeI/x0BXehrrqTPy/9hc5JsInp
rSGa8l5SzlBbMiC4jyWGNMzDDE+b/uLoJy9cIwnWIPu6uU6+KO4Iq13Z1dZRz9WpFfLdjzGTsqoH
2AKizPowaIpf/KSBQda4RJ+1y6Ez7ewEPdV7ObokY9IKKY/OyF7PsrZ2dsoBXBroMLPbhLkSETFC
BDJl4lH7GbiZihFYUa+7YqcOdaW+qH3sU95REyC9iXSL9EKnxlvqNZ+LZeY7qbOEGjfNcYWB0xY5
uL1V+VTnjNarjHQnhiibWYORncYPo5OXMt9V8HUOckGMvBbB0sm24VBvEPpirKD426H7jM+MCeZI
ZoKOmzSiwZ9yKpSTYy+/1SiI4DPNt4wjoOamlpDoOSMOe05fUTMNCTvnkO5T84GUCeZJ0Md2qJTQ
4fywVkEGECtzob1BuxRd3mfecI3k0Mr2crB25hpP7MfucOwo1Hcd4gL2dIqScfIu2vF4OUY/SNEW
DCxTsgX1UjH37d9swOP8WpkfzBD3thLC3BoNsuyYe8MbDcm+ZB1O+hK9xBpL/ZHZIr8kXs3hKj27
RnYStn/KmBkEMYkkI13XM2VZbKMJ0s7FoPN0BHdzNIT1juoDd0wzbOkdoXda/GY7GA9dDraL2OiT
Yr/dF0xqzMl7nSvVQGdFYJm5IwkKSt4D+PRhjPvMHgZIZ7CgDWzapN7O7Op5SG3FTscmE6kymfZW
vLxlJbkdrZIHwyl/wB+74aB4RA+Ocaf1fsNZQb+RIWtLW6PfpmGgNzB+mp2XABwIp7sC1MKaCfWj
rjizjr2iPRE6+xIixeSQ/F4m1pFafBPW+OG7zieOuUcDWWTuH98piYtuEGrVDRzcWpsbilyTiJ0F
rZWiZGzrzxZy6yk1k8el5edpYrktFuHcUUGUhIfkuqGRwo8Fm8fZ9VlFCqUjDmihQe5qkLcdM9ld
ZtkPXTEae5pmCAbHP6qH00qZh4Kis0DemW15FkDV+Y2R6FO60VBn5j4rK4QtBg7qWEVJK8p9ZnJK
S+r6h9WSnJM1FgBNm2OEJO8ChU2Oa5g+WF5M4X7uuQOSJtjIvlL3LRAWrm2wl2l3VFPPBN1uXs2F
KXgQtrelS/aOXEFUVkIm2DB0MRfYcDUrCB3MovzWTXa1nX8oTcqAMUm6ZZohO0dXj7ZglyxvRk67
xE+pvwJPPrZrXIKZcna0zW474eaMDp1F+TMiqAJln38Mg/z0q5JGkc3d3eAX2qk8W1hv6H2FjOnn
WfXX2n/zkWXAhojt48LUfDM06PNHmJ3DoMjhOMWJD76ZAMXOQ3CLUwpneaX6S1w8erqcyY+yaZDA
+YqK5D5cY2o4sSxHDDNfo1I/FY2BYKIEyystWGk0yezSPcwqI6gXp7JHFsPOzW6IpuhOqE9fDD28
FpqdHlTHfrSMl8kePzksfpajp1E+FZsyCK1IjDREJyTowZRGmZHQSK6DvaeHYNd4d5TfDAgXsPS1
UW9BW40nx7M4GJXmtrBHOF30N13fpvb3/M0g6Jh9X2XNNA+b2DOa7dz0v9dvZfDqV0cu7xYYiFXQ
QNsUQGIk6c8V3WNWECcty2mml4ysbiFbnTDnaoNv+Sme6PTJNNgtOQ6t9jENlmYnkuGpNtamaUu/
U5UmX9d9H9wPDZTPnD4McyUjlyyPyJIyK4gyu6I/XDPqEgXXvK/QhnamszPqLNnFY7dXXd4dE9t6
nUuzQuel+mOdIPMZW0kLLUdHnSra3F7+YwzTx9HzEK92LJONh6jA7O9HS7/MRUWDyXSYwGY3jF7S
N3Ixbn0CtXwxqhu3IffUKnYxAaSRmerh0HpzCGWxfLKbBImQJV77jBODgchK2Z/+JN97CGCMlNeY
EQ2bckJryXT4R1szbfGLCVHsEHwyX6O/5HpHUGnEonv7lkizVeZwV8Cwv6REOEWWPbS7KC94L0JX
X2RFxlNS5yfJoncEVLLrevvZJMh2u7DHbQUi0pIePc9cSgyz/yNkK3bMvsur05w1/C7IgAwAEH1t
WLGvRYIXz9JnmsB6049EjekxOBALovHycyYUvJeBIWnQhM2uU+5TgLGCiUtbnOTCSatbG5MQZDld
cPKWSMaCMd36K540JSpc2dykmkiI3hjJHJnz/KD8+tmaxuBY5M41bLoDCbUysgckeQhR6Toipw3a
YU8mKe/vcKodTu0tuOfGTCe4J+Q6mYF/WGZFdkYrXyvu8K1pcw43F6zENIxU6oT3udfsmbjHnEJ0
cdWczDirrUECjOTwSPD7HVxSG5w75I0c6QtixIIsfSYPXc0xSZROyro8ybU1Wy+EraFFLtvCIMSA
UQgqsfegTCEHh4CGwpb2czI6AEmQX/e5j3omNr4a1/zoShFfKN/7jQQ3jqhugNpROtsseW5k9mCX
7vu6xi90T/Z+kxhHpFmbwlXgcdwnpiowD+wAsWTPxBuu8XyMGbBpMtpg69ZM0wzn3AgT/rcEqQqj
c9OOMD6MTlwxn4qoGzDhYs60c2jwDNYit2jmDYjLxSEzpKKaUy5pZ15iUnMMIQNR9VLHjt5mJV/u
QjwJucpxn5B1TkR4PtL/osweIjmoU1dPt0UMAHrWgebA+lraHPD13KNBrfARLMO6tPBNjMRJ4dc4
sb/Pm6rsflaVFWy60f1czPYtSFokOcl80oQNJQxKGtmF6FKPjYuofUqtX1wSqOn8Bwvj5ivVC/Pf
EGVhmcxfORM62nbh/CNH6d46mEFlR4a7IpxZczDEsMzvXRjVE41vKN/k6vqM+w7SZBRZezBti2y4
5LxARBtao7uCO0P7CSosKBvKwQnvPNQFurNV8mY2EzrrghCHTtNVKNtd0Jdy5w+aPcqbaCD6yF5O
5VPq9VwyS8ksbhC/xejcI7TxD1qUO1uO7gHb3U9Fi99YIOUAGAnp6/rJwScwalP0OS6fA57tW4SA
RlKBeGzCh8wb35rFFuexosTyFN3nsKzOuo9JnVt1MrOB078jA+GiuhLKE+ncxE39WYPvSXr0r6ZN
/J+vVMukdbhbapfIjnK88IsxToF5mNeIUVqNSODFDuCts8vkY14DSWc6ZR5SnTFQK43tIukg4SVa
Sc2JitIMiJng0FNTahOV8Kvt7ZzOnfciCu/exgSRq8mJFuI+scYWPxla6DPA9H3PVPEYsxtUajxB
57U2XcPC4UjVnIsgxBcoizsb/e85y9rm/P1IQOSHe7/9foIB9zZRgb33EwMPtGPlsNVzmp4EA41n
m+En+ddntww4SwxNSr+WiS80uGw6spPsAFDQmyBhBiiS8I8pSeKs4x0pT/wlWqM7F4ubQAmKKGOr
cwzIeRB/agUTt+7a7Qz2mrZJRWyJ7xI605fd2aG2OVvzTCSPWH4bpSRmZgnfi34yaX7ND3mGfLjM
aAYHMwKf9VPaAlLI91+QhYeN8JhWK3S7Z8v1ny1zmvfuEHABJivlzc7Aa/G9U1P7tKDUMpu7Atl5
msR3XBkw7dXMOWR9z8K40cfFwILCgWSO6jWpgz4RouSGhdRNc/Pc+ujIs0B8ziCbt3FGclBJawWS
ARAo1zrLgiQSkjhxtFuQboiuWknobraNY5OltECTmQPnIsYqLJBAraRzgtkZQywEisW+gZKNthBK
nQ890QgP58FDaQxOP584z6WuzwhQuGgeYtYxl2pnaztQw9reo3nkVow/cdgViE9yjyNwiYY9zcrP
vGJYqyzv0wzVnZeNmE5s2OUJkS6hBY2c0JWehiALLEKqk9CaqQSldzAcsYkqhkyn3lquJht/FbIm
Ymy/5nafkMM+7Ikl/iQM4JGO1CcCRINCV77WKZkNZgY5FXELR6nypcJXOE/5W3VStnHIBigQHbDh
PT7SbRkOX17Hgcgxvgautd0EhKrPMNsvAYg3pO3NNlds8gC8X4oQLwOeLvSMgH0Kpu47PIAZRilQ
t6oinaKhf2+GN3OXdZewJroQHxP+qti+i52RKTJXStTj4GROTBAFOuOpcB6nuQaRpKGGOUbVR0TF
xc3MtkMAIjccN/SwVC81JJ1+WQ3ozQyCnymjqYDNu0P5I02cz15cnZRYwfXnHH1cFot0brOG2tnz
XHbboXwyAv/FgoRXUZNxgYkXJP5NVNsTETYFzTOi4ZkDv8QWWUZGAG7KT7IbtEiJ05zwrdANQEJY
pwlLyohQyzWZkwOq2rTS3skGNSOL6bRxUBoezBR5vuWXe9cffg8IjLeEcx1yQOy7JWzjXfId4jHK
i0HicDSr+WY8lrOd73xhfiZljKgU6tRpocJrSvEjQYfyw6JR22oPaJR547mez1LOXAOs+DmfnTrK
Wn5ML/DflBXUG7v94tza76c+3MPH9hHcLTSsiVTbetDH1gpPl49q4nIcSZBiMWKjHIAFlWm4disg
RE6JsWsDV+6EWG6Srj9hBOBdmgMCNAmQO3hX11evWkxMmQh/sOHLY3+gDxkiAx3XcafTgv0noxHW
fSjOKI1ayyO5UCrFq3vXnIMqhLCLBdOZmYvfHCh5UAtRc+2DouNCsmi3LL0zbCXHHkTP5La16cto
yuraGI9lA6qrLPJrH8jfqI2efC9r6O/+YUAGCkRyumybeynKd3TwzJky9711iH5NHAgQSeW9MaHD
o7iCNhTBM1sQG0hQvfxOhCPezGBtAAUVUhRZQJghWMCDIpH39Fh4k7AcVGqOFrdB4ZscTQN/bjbE
PYWPAMpdx4dWL4feau8gEriHPFDzMWniW85awRG+jg2n4sBEzI5CSG8oYKD8tUx7ufC3dsyiYzXN
T8znJBCPCtiFvo41feJV6sr+wXuq4SZtcyjEQ7izO4sJKIU9Cy5hDN67bzO+TRrm7Y7HIdgO2q/e
sqPZo6Dy4BbviwbRY+PVLdA0ZiZl2cfYCKlECQZGuMf0oEPPVzuPg7CqyxBS6joWcrxFE+NVpP0R
RKa+T1PSbBPUrkwwLgGavI2y8zOYFby/Fc4pW2nMfY1HC5FTwt3gpeG+pQFyapFRDTI8GoRvLbZB
BOFQIp2uEKJwTppJZnDKvXYpQuFt/E6muD44I5APe1gkXafOv+lrFPRtwMDfk6RnBUuRA+Yr1ygq
xBe+tKAgumxr4sliwhHKANnPQs4oBbvWgXVWvJk6dxia4PcqEPdTczXmvujnu7QgObdfpcLyvpzC
P1R0d4PNUhHXo0PQdjadHVHAlbb6j5jR9X7pgmdjaGCwC+MxVZeWGi0iaADdKzznrdAkYFpCv62O
6wxQY6HZpI2E9yUMZRpJWb+5jn2TJyPa5sw+GVP/3rFvP9PXSSFPmcudRx4UZsdyy5SUfKo6IPS6
fQlqyDkmLMHNtOgnYgH12TTKnUkJtcPrcx8UzVscL8dGv3rSMYm9JMgWMKEJKhtHlgPwT6NMMRt2
UFkfY37ztxC0tjlLZTSG9rKdluZPoTD5L2P5SOti4jbi7Icr1N1m6mQ7gLOd8T4MnLuiRZZhVCN4
+DR1d0sQX8uKJiL2qabMvCOCrCMGTaylxZ3qUpR9VX4c547bIJGIVhv8BVO+VAfVoYJLELmHmnW8
UdZPN5PNvgmcXcALK3p7p37wn7D23w6ardAkO2uzEDmxwDmLxox9iE9Aj0hir5+lVzEtTzOIQyRR
9jY3XyfUyNFAERPlndx1bsHwuhP5dRpySpW2paurjQ+YvjHwOmbxdGweaVnyXXXVJeU93zlj9zm0
7nEYUIHawroXNh7kOGHDlUidNpRj+cHt6XKHyImHQny1XfKONIGEj8mh0pgxr5KS1esDhmUqSc9B
pEXdhooH7htthuugwRtIvXyB+cdJQIgBkoekvfWa+aYTr3MeEHMNysAObvOsK3ZF3WgCGeyv9Vc2
ZD5rbMnBCj4AnnGVPYJXPgkBnyZu2dwzG6VRUSI0R1aLtvdFoqGW3UKIQjIt+1y1N0Ml4PD60twe
5kyiILdmceTAQlzMu0eyyaPkEo1KhKtzKrNbaLpQe2oYnMhXni2nl9DjF+us7eq1IfH5RJYVnYzC
KbBB5ZdCl3dJY3+J4Tuue/4qyd/Elj1xy4cBh0hr+rUo/2C1c7AfkH06yKiLEnE35sxfynSaQ0Mo
FuTEINgj4is2nk+ruO9WtUiKCnXxaAf6O3hJDORaT+8xFTkMJfBCBwl8+2DioqNvb++F5eaRQlxp
NYRcCieUh1yaH9M4+Sg6DQQgxnxXdZ0+FLyjEaiekgM06/UYZsGhzu6WPq5uJuJOghADKCZOiaDt
UAzdwSo1YZaoLPdVU9bbxUaE1pHYshb833/F7vzfpzMNTCTXJxodC0iH5ddSaVwDqfWxhoLcqczq
D5mmdJ8XGFG2QPdE/ciJnxZhSSbv6MFAtbj9HO3/Ihnh1iVN/dhwW0Vo/NBbsKkQQ0COT7BvWRD3
Sb164g7JqCpGFuB5E4MOqSfd41Im35YaOLScEGgqi0s4TGgJvBRBSm7cK2+6wmr6osV85xc28vHJ
eZemvGkcopmniriGeI7hEvzqBQ0+M+6byBkGxvzoYQIFGXKcSZaZxGPXGq8j7G/UEEa9Mz15nROm
2GaVshjr4ewhxVmgxe9GNstoCZJTg9BpCx2RQt646Yla9lvb3qbuypE0rN/aYRCK46Nbmyu/CHm5
hzBCFp3zacn5ZxYuz9pN4r1DQkMe4N3KxhbbKWl/29FZd6kYNbFBZActL3ArbAIizuNdlwbetRvQ
aQi6Q4uaT3XaplijMYRnqAUbE3yKEYNsEv7L4lOBEe0hguIEfoa03gGUH1qDBwfimUJPeSwn8dwD
crMMUfwYwl91UWagQBDqFDTdmdx7Kzi2jGiEv6Sln0SFgkHLTXX2xTnw8cqMGsgLPt8rFN+9SLWx
dz59yLB0UCB4tvYPI6bdVAVkb/ROsE4LtgzZmY/VBkkiPZW+lypiJCZ73ssUjTX9qM3kajoU5AcL
WFBJPZxCQhE3FbyQ3BAu82G6ceAaHzQy951KRuYqtNfTAeVhUNnhAdQJZzXM3BAo0bzUj3HK+Nkk
txW07KDRevr9+tclJwlkW4uqpYDPPBzZWUngW79EhtPep/Blz4kM9zTLytu0h3G3SltT6Z09gTGg
GYej8KRx9OvkVZHYskI88703Tq+tM3zl5q/aZoXHYxaw1z6kjUCZWzwk5uqBL1nQq/Z9FuiWpGH/
zCpF7uQ4uceAAMFIl+TGoZmkTKpv8hHGXk2veJo1W+W3KuwRJORwwnRxTYxkpdz2aAQclVzY1JML
yXgVlZ3lb+Ts+WeNMcnq8+HcLuVDYdX9oTK9yxwkQHxLKFt0q7aWiYuyE+LQeQTLOjiLsuquY9i2
kQRXnlNz5tAb/7Dzzj1MY8vdPBN0nhBrBAva96FdTe0hb8hJ4g5CiAnRrXDdR9vtsVa1HMgHjRY5
G6f1eKjf2I+fybB4qASCx4UwCJQ51L/QNG27vWILcXfXBChukw7Z3pmN+9p+d42qPHV+yPXOKaxr
UrrKwn2WNQ2asAyyrYOyKYI4w1JLAbLe4RgDYbAEArO5hSlDY0napqWHpnsVXAzeVx6Uz0XoNOjC
4k3lTvZDD7AOdN0mExPcmeTDRNMEYxBzWTe9Vpr7ognKHTNAI7KnFrZOO51s1b6ijfpTjXF9kvGT
FU/QI3WxseLe2MYtZ+jQtpPVPRfexOnG9MUDWmVsRQ7GX1PTVDMHmGShPVe7jLDH+aCwQiLurIlL
ov5ihp4dJmFs/L4DxJ55LXwgVoau9YydPdMlnbFR1rZ1ygMaBARbH91EsXPP083QereC3x+jxLDB
lU0l5I5ozerv9EDNpM+ds3NR41WqdH5HlggnMsKcwgT4t/ZcRPMLcHYOCTAcaMKUtcCjzhpT5YgG
a0dEbrxKtQLKTbMuk72rP+fVIzrF6wycmWTWFAxGW5QzRpJ++Q6UC7xRW3yyMioyo4NsjZ+loq9s
QVUitW8fS/muK7c7ZpBsagOv9lDMz+Ms3uY4O1d+4rEnhm/K7gZ4AF15cZzyRsXQhGH64K1ApEhG
ubFR2KdIYlt+Ypg7lk2hjs0Y3mBoIRmc2wVk77I1XRLAQ46ZhtUeKDEAxCOdodTEYZDX49XtfXez
eAdi4Yi0QgAnyxB1l044gOEzHT2is+tpmeFzhb/oSXK94/nudPCKANQDy8FoMCWFvr2SX8DQLfO2
KuMSmtm5jLjvkJnSunFZOjsxvgPqesxnEqqb+ja2OCbQh7otzKMXE72Z1iwbOKEZWuQ3VuHd9GKu
j46lj3HNGGKABL1VIr0B1iRIubEVQTQHn0U1poVVIeM92jWcc8clKqbDh5YZTNCNkQcqlTs8TQnL
sYWLk2uRHKXh7CwmneEcLRcU0y5mUKgDaRGdjc1+sq4+irZdL7yPXkp5sEk/SOPhPFhPOOQxlizx
ubc4xRQZiiwjzK5VR7ZpkRJNFKSnbAge50Fx72bp/YyJkFW1xkbBzeCQdQk/hI23JI0np9uxnsXY
COP2hZObHQV9Xu/88HZmbrmZEv7JGTprPxoNlx9orHKNiJ1pd03Wb4HpjkVtg/8YupU7ViC+wi3S
DhwX+ah3TN4QBgzkqBFK2TKs8+ftOl2cR3m1U+A4YRPcmxWclh6fLtp6XJQW6u7Myh7qvn8vQiIN
Fs/GCxNfTH8w9/E8rLLoFtV72O+mgoNhEyOaQM18pFn+3FpLuAe7M5/IF12qu7COv1xalbQREOLn
af2kWppWQ7t0UV7PdwEX284wqzdveYo1pO2w/r3k6Xu5XqyxabV0SOhdVAXT4cR5kIHfwLFZMQrO
dhKpf5pjbOkeXiWvp13kA6beOehBUjPHJQ5LadvN6S9XAJ2QNokHlnVIF0hc8xBcYQZ95W33AnL+
WNbmfBop4DqgvEhGsQoo3MipUzK7Dl6KmYZFIiwL6cXqk1aFJEjMei786QSEq77EzY85K7uLs9QP
vSJHuLYJlgN9LAIUuDEaoK2Y6Vx24yPT45fYn0YSp2ZO2OAuCFQGklPZeD84O6y31I+qkhb2uOSV
Ekrf9Bg/tQurSOefAgLlrqpZceK5soFpxvv4YLOrUBWa4d615ItdeESOmR1FfTuzZeTD+MERoiOX
82FG6A9wykKbziJb2Uy6CzPvGf82x37JtkSrOlGlwLlXVjFtEN8c8IYw3glLBmGocuH3zPtRl/Jo
9HixQuxJwjSSI83JDPlC/KBqwoeF59LwPFmqay9xvG69Xb5NPfXhG8FDHmfXHsXX0cp6YH+MGmmb
XCbPW04rJD5c5rvJmh69vDwvFREk+WCaByczIfGWt4HKo6wwjKOgIuSc51VbD2fiLPEYdrIvj4nR
bppFjcdOLeGmALwMfAZ/N0tAijQ/lBfEpOec2hgLiXsgn5PNDN8UeJSbRPkxXQibCAriPuOeoyXu
ECdGB6k507Kx2HDNEEJ6ElPnYi7EqFYG+WS9u+dwC4VagOpXv1u4R4QhZdjinOZPKDJ4uT532CiS
U+rS+aw6tl23ZyAT4DSJxAezyR+xaay2CAaMJOSAZuMbE0t86ru4YeFOMazN2TGEdNWgW9+EJAZy
2f7zKmYxzRtsCHRGK6r7hECFKPU0/hGT9z25q6GKnDh5onbH9opdn7cZ2FjlhzT0HIublfETcmu3
q96suLPwpXhYrzPnNI7LU9au4R1e/BE6eJaGbkBchqK1T80YtxYsIGdkxE8ayhp3EyC8s2eON3Qt
d2ZJTRDCtMFMErMbJujQzYE4d+GsktqfDA7Mo++xC/jZ0kYc8+iyonczpztYyHdDDp/HmtXd5E/N
vZgXrnT6WGDPNhWr90LG+BDb1C3s0zsbhmNswONPlzuAFFHXM43C+PkaMHHlWc+6rVCwh8ZBt66L
4TG9pQlJv6uDmte21G+gCxj1UdzVUwzNIXOOdeMyt/ni58gjYWAoLMI4jfSvpLuZaNNRtDrlwxo7
X9f1eJiaifa6gSNdWS0+qgYdud21eJwWj8Mr0wgC6Lf1ovU1L8J7A9UImcwf8xz/zHsCXXOSwLde
OT9UKYgtxvf4WntuvjIGSz7a5zxTz14pfzDiazf0V+Y9W19M1kHxStRl2dJQSd2eVOrCoortYMeL
4osjFNdAlyFjQjlJvANaCh1kHb5UNvmyRmNOlNjVohJuJ8Y+5tFcbZkCDc1Rk1ITSqM5KDXjc7dh
IDG0Pow9m9pkInHBn0nsWlLaOzgVnHBVicLLnhiRdADLInMUxyzIcIz33S2GavqDxLK30r1Ui+le
gqq86xJprteCuhTVcEzNIj8LsD98Yy4U5dyRh4XOH2hS51QDj3Ya0FNWj0JIsbKaJiuxY+JPXIDV
WaRpnN2Q+jVPx/c2yxkn0D/keqJ1kprob12Fb86he71a/4vUXX8ACnJpF7RF+vgiuaLIYrsXISSM
MPxd92EIw8P85NB2Icrs2vvW78qhokxIwAtCj08jgoeTdH9XhkQBJo6nN1NZNjsgiND8uhezohUF
NG9ibVXvkxRfjXXPYomobtgWAaTh6rLgQHT7pj62CPSFj4yxiQ99LRBBGBq/ciiKLfFLiEkgdJJX
iD6mO00dZ/1htN+Qnf0hxZEj4kyj167oOvYMOYp4J0OFu6wlUZxBoUwR1yy4KrYavgCKAI13gJFI
h/wmUiCA9sViE/nTo4lCGLpph+rdD4r8FLsLmkLsDTD8p/bS0A6dueJTVEC8fYlmxmyxqTAPsAiv
EWVy29qqP4eF/JPz+9ukcibcso/JM5UJUQNsB+H0g1gmZHh1qfddOf5Et8js07rLtNEdbBhJ2Av7
iCYQyk3BNEHQDipwJu89QStssZ4N9Z75cBfMBeVA7eGn1su8M4T+GCt/5zUFsGw/wbf+x8h8ckPp
1zOgIM3ZoR2dtkx3jEuB3iqqksC+Ee56qqqdq2jYvRyo2JNLxCAKo0eL6AWmubyBZsPwhzZlpOrq
aZqtUxfuoe1HqnPlWSeNpD6c/vOoXx/9ffr3v/z9f//6L9//8P/w//71ad9f4/tjRhMjYfz/fpnv
F/jntf6PX+rvD/H3y62WdUbQ//f34n/7Hf/rS/19GbfeOuUcnLA70oM0mpGxteswYCZ6uD4nJdNK
hFSO1e3BCe2X9d9NQO9npy7Xrvr6XEzIlS7fHx0VPaPN90N68QQvfv+Hf/7vvz+KhQ5t7fpaaYIt
lh3qv8//eSl3LOXb3w+22JOBxZSn79H65CIR+H4kE4Mv+f3w389z+AfAv9dR/LeolDYvz78fGgia
/vNZ389nbx0S/PsFvp+36+d/P/r7St+PRB789+X/ebnvV/r+p39e7u/zv5/59xv/+7HvR//8tZjD
LkimDyvI2jNwOEk2X+M157zy3ZrUBh5aXoeo+PujClbmf57/L//0/VFmyYSMlVN/1oQHHTyDKHME
8z+RLb8lGTHu5uSP55iukYK5mM4Lv4b1L+UUQA3XR6EbnIGJMDEPCs4W4YglvsHGVDXgJbwJ43Pr
XI04+NVM1FXFMOsbzTFRQoMjxhfNEtsgAwOWWJzCc007vYkZTI/oCgyv/5oXmw73yifuqkGtUyKy
cjCz7+qy/loGssbM6YLGCIieZNbOaISI7LSZYEzhNcXI9YHRydx0KpqSQOAWKh8SKK98OTQfNkF8
KF9PWTtgVOLUvq2LZOf4oAuyHudfGd/iKLYQ/2+CtFabrnMcTpF3Ve2/Q3LYlrJu7mRZvvMF70M9
zntD2QXaFIRcab4H2GI+0xqC/JPD6jLJ/qEtT5YOFWFX1OtQs4WMikh5jsVdip5bu5a7lzp5RMxl
M3DLfubWIrdNPRFa0PTjth13IB6fa6fwGI1NayxYhs+3xzfruDfmgtxQE4Yd9TFz8KbXZmRb8+/K
7a2oKDAfeTaNkDwxfkylfxirXv2MA0WlUVG3JpP/nK5lbR1NkkJY2RkluP7qlUwuyB3TY2ctu26I
TzMWI7zA1R8kxuRQDRMGb6rIeGhv0hkHECJqK5rimLZHDFKkXybQUjdoqDENcMA6Q6/ScAYxLncD
ovl2xtPrNsyZEbjXP6vQeDSlRcgd4sp97WsMUXKYiAoqxCYMjGbvIaBAlUIIQQ7rQfTVz7R7dmVs
PTGq4E+J6bmA/cDAc0Mr66MYBGJplyRrNPwLc07H/ph1Gu/saT24SWLIHf82HO0Py1hJZLXVbU1B
IHTdOT5pd03yHvcjFzcWcM9w2XQrNLO26bwp4ni2sZ/d0IZ+DiB5teECitDJb+ZRQGjoKzbpM6cG
ci/c9i1zZIT1e0OzZb4Xinjdpl2cyJN1cUqN6meIzsxvcRkKkmivSUqqOe3QPGUIjEKHBgJR4UhX
6CdDPXsqLEvvQrtBVFYzrtfhqnqqHl3H+LOMwbQ1gH1EFBMxnEvxMJfxfeYfeomAgfPXR23RpAZF
rTdyDamDaXdvZg5vKX3M0ZwQp+NgVHTnqfwqfY9oAKzTi5+VsBV7yo1c92QDOSukUe0RGUoPZ2g3
/NG1vJZG/RDaKSmN+fjsyFe7yPJtSFVuln2zd0rGxSTfmI1E6YQAb0VrrMogh9ATozoWifxV44yN
GkuXB8VcJGIqzww/VseggoTjOAxulHXBc11vCJr4gV6Cjj1JRru4Lz5aC754hbZrJXcUnftmiNWH
lAmLXkCD4aCxHrmmbfJEGAG6R1OBCFsc72zKFpG64DdtaIzAtUXEMjdaD0bA5TOhX9aYj1F3Bc9Z
sEYT39RWSElnjchPxuz3xOwHvjnn8KUKEZPgWuw0RzvFzMuyKr5n7TMhHiuTpK5gucWGXl0wkf0P
e2fSHKnSf+ev4vjveYOEhISFN1XUrNLcklobQiPzTDJ9ej/cN+x4vbHDe29u3G61ulVVQGb+zjnP
OXYrHz9KQa1NSrpWIGPQtBmp1+WfX3Z8tLezrRb6l6g8qRbCQZJuw3//7z+/bhk7A0T4j9/+55t6
nolVJoabXKy+43//3vr9xtIeseSH56Zoq+UgpAat2Yynf/6Ey2GuY3t/M9fEhSz4DOFkvAH3wf9i
6Utn2gT3M2iwQt9QWvTgQX4+dpZ9jTp5YmLDkzKKzQAeLy1BPj44YJX5BAWW4B9kkoRU4G02eBe7
JI60VIwomRiiMPsZwAvL4l9zT0XdjgEpnHc8Ow/Yr5ODsXokbepUL3kBgtVuMEUIorbay8mp+OeB
YfeuTrJ7a5T5tuIwzKYaGk/s4+2Kn+rZ5IO1FONXrp8NpSQUuJ9cxXU10ZLYjNE5i5J3sGXhmnf/
ojz7zOELSQeu427hBgfhZOO4ijBtib0pcJpYjJINBSFiRl/geMEXwNJtstY9MECYdqEQ99QnTABO
5EODHzeA74D3EZwzd82pcd0fx1iOplvhOWmWEUmjfaNQCN+d2x/5SzU2Ogf7oc9Z5YX8txVEWXHl
PXjXg3rm59lHtvNjifTJV+XVGeS40wkYo3mhOjI/Nik/oJB+4Nf5nbNQCJc4LDlzBQ8nVrvZX64Q
g+zzoJ+9BgqbC9WIDjL8VmO9m6v+j9kVGCCwHcej2AmaR8E3Xex2MYjAX33NbMNpLcYBBvTShKEg
+/2eCivyBf6tWlvDkSgJA9mPYzN0O1OCF/Q0b6KM84cQ1W8LxTsKlHYtEuF0LITzdCh7ZgDarsBY
Ut5CXBZYMx5hTh6+DWov+3XPi42Bp7KNhnQU/s6eQ0pv0xZhxOFjE+HPmdziZnCeW+V9+iHb1NyJ
T4rpyCwx/Js2PwrVE7iFo7XZ9MSd8ztS4YatMvsyKY5doYC92X1Vro4g5+uXtGgfKI668fLwA2so
3Koal5wZejccjLYcmbEgprSvFEPKfK8dTkNUPfRRNuwa33rBOlUFbli8zS6XiMVWcdfOz4LuUVN1
V9j4zxX7Au1e5zB+x8FwbkkBbmIlSfIMwEgxYL73RXGZkjzhshXhxW2n254iTRor1OuY5Jwanc5j
j7ROpeh2SPqPdiz/2HNyUrbzWxbpB6Klfcj79jJ3fLipcC+uAvravrk5A3rDhBgDkbZY9AuwweE8
LKz+pdl9U1qWuxa7MZ+t8NhDgh9iHA4J7am+VdIWlx5UBk9x8N7n7IkuT02TWXNaSijNo1eflABN
ySRQbptJXb2Ja1owrtgtjEeCsCzlVtbpz9SA2hIygsYbE0ojdoMHLaUZNeaQDACIvZeWwZIQ0wqb
Vx5X1ikevIGKMFKKsfdnjr1xr7V8MqS4MeJH/LTgSuCAoI5hXa/TE5IIdrnYmzjyM8GaqWrrZdGs
2Y5bDRFkP2h5lbkkhOecAXFi9/fm9rAmtmxJcrt0T9loLIEfsXpV1S/R+Y2Gjbuv9YM5ZyONH+wq
4HIOUhOf70gENSO+W3tIgmJUj5wc4NOJaxfNMdHzcseLhI4AjWHret6vFkRcQj72MkmtY1xFgREP
sMv9m7pi7l6lIbPqAvFnckO02za6N+APljnUWmFERKuNdYvkYCpqTahOnTOe5+VrWeztgv8T7Ae4
SB1XCa1g8EHipA66mk0le22kxl1KAwR9nPrRtOjqmFlZBvIMHhbGuBW8G5JKTeHKoPBfpRH+OGEY
cXfWL0ulkYx1/Wtn7bVYVlQym8+lJkZYTMykO/VIfwPSiy0OPimCndv9RpCETHQX1IhhCNJJXDEy
wg9R9SFG/Wd3P2y0gvnVc46wk+RG9lWyq1T51Q3Rjrc825EsuZ2dWu/akVrt+ZxNBRZqZv8UJHQU
tFjkdp2ItGQnvIbe7urGl/5B+/+oYzexy3Y6kgnMS4+ngIyuU2diq+g/JMs9DMn+gLzM3h9QEvjT
5jzYaLHQIQ88NIAPdgzoy7i8o2r1y6zDCap98cDqXWMebH6QYDnbEkcrMXFQDn5gz50EY9f8Dpqk
je+sYFB2BRoI1BaQBAjyEKN3R1geLhmWoGp6XgTjc6uqX8cFk8ysX7pI/uVxSll0yyMnyi4CuxxT
15Ay5rJycY3ZC3r/Cy//tk5B90xz/O2RtlkJOvuShBzFgJSUVsavzr36rrXjY2HK+2WwvhRCxXaK
vxLLel8GnEnIyTwgKAgP+8g/tTn2STTBs2hadSic2jiUqnusFuMDhCMi48or4PHKEg5im3e2SNyH
qIZ0tlAF7xPm2CUaf2TiZkEicbmX4U87TtnebpCQzF4IRMOPeiTva6iJ0V1IW3FHIVnRlDd8DPn+
v9aWpv9fZ/V/q7Oy/o91Vk9j0i8/bf5Rfv9vnVbrd/2700qY/5K+oIHK9mzL9tl5/s9OK+df8Fak
A1WPTaeDvY6vQEXu4//+X1L9C23NttEx+CZLWtb/qrSSzr8YU7u+5zmWQ42Na/2/NFpZUpj/9d/+
sxnNFK7tmiY/hpKCJIq7fv0/Gq1wBUdoCOwflyHjKElUyuurOHAW/i/X+nYxPvu+xQbiUWeUg3fg
oAYCawkxEA4moHPAZdWCDA3gjS4ejjOTw4nTHa/KekxB9W0cbC+tI9QO7i0odNP79tIJIxRDJ5k8
zdRWHafqK14acwc8l4Wwt97IAVSnttaHcaVhG9MMZqTGBZ6btAiZOWEPGMvsClrcYdJz4B4ygHek
Xq46WvbC8bLAWSFwoqVenlqNNbblbCFOO7sEFN3eAotFXm7c1qVxT/MRvjYBosNbE/ZUjl66pqAC
O7k20QoqAIsWODNJsYo4FlYpNp7CKv7QFjOcmy5liDvnCyU6aCoN+Kg4jtrNhbZFloqUiPUSFZ/s
Ru/GKAQU5E4l4wb5CBLuB8RxviNGBw1KPmuXXRH4no1bm8BcJxdlOE9/Bjl8FdnYnxP510DrcHsE
jE6Rh+y9MxHQ5GkUHnb8YZR4bSA09CPlhNSnnGvq4HVT03kyjG+Ti5W6DeeTF1WoRVgae6wie6ZI
lNhiQgSQ/QJB4W8c2TMwMlpcUUXOhB+ITVCM1dfJ2YxNqEVWSM4sRR8DNrcFu3yanKzbx0SKIq3w
/X8k1mBf5iV5ihorDKbMv5p4zgMvScyt21F9LvJyj3e232HmcmmIHv/olk2rpIKG0ZkBzRLWnIsO
9siNtbUcuiwqZ7nLrOGo3eoSFQxeZirfdnPMoKpAdBPysXFypvkx+cTU2vuFvUtGsS+EGQc5NfX7
uLaJVcGuCEWTHPNi5ANPBNvB/rkl7roDsbpn8SM399Y4ABC03Z2QN4CktLhrmrJ6IoD+jo+VvUw8
qB0u77ORV9UmmmlMDAuzuzeGatPn4mJahr81qgSBdpLToVGRtekKH+t3Oe5yjCO2yVRIsneoR5s9
KCBKiGhezPpZyt1qVNO0p5khLJpeME5wvLk5+x1udbuGZVSbtx3UQpFKh3Q0Ykc0YuGUGR3POfMb
5NQEooIR7pt2eE1mihsSRVonltFt57wpEBeLpFieetM/tIZPD3gcvtbKYFANlH5gHIptgvlNj6eP
NHiLVaZk2dFyuUzKfjCN+L0xHiCyYfLrzBdrKMIbVrAng7aPri7HC6zGcctg43akxenoEJ/Y8NYB
2XgDAkCccvQhoSlvwd2HE8wbeu84nqaFsVxMn1dSoFx3A2pJr6vyail5FAVwJcV20lMOMmkcHcKy
RmdE4OJVMZ6gFySI20eDKwdDHUUuE5ly1yEPitUHo5K3YqcXBFvMqEbd/CWhc5FZNxxlXz+QmP+h
4A5ucDPZN7Wz1Hs8EvisJWnv1uCjbOcbYcjyniut5zVHl4WAwZX6PTsjoVYvpOAt7PulQweVq61D
KA627UX7tvRBd9rfdY0aboZxdUEnHXGQgrOl4zbe9BH9WxNcHsaIrYMpzsgI7miyo+GnDavMH2R/
ohvvT4oVrnCM+diL5daBT4x0zWHexDpDXatjYOFzggkM2UetjZ3lNdFWWfBYHB5ZEeg46kkxo0ki
gm2PDLqewjio1Hsp9GuR1p8x33KKww6HxF1sDA23vU/XoFPc4TTClQOgs4pcTmP9GhSBShv74E8c
L3QCLOzx3D46jCNgBCOdJmTnjCE9mtp6aegwm/LxbHihGzC/DHf+PHV7HOIeYVpodZC1d6JABbHX
Z8PIxyZ6i4CJtr+VYMzs5k1A3pg+lzE+c4URrymhvREwmPFIBmqqXqUOHyLMLFuLU6FopnNSrMwN
XkxLguJAS859AudrH1cIyEA/2oB2JwYr6r5taQGK/Z865c9NAva5pZYPcNnDLvfbMyaTYUfdLnCO
YXotw2NMRjto6nAJ5sQ7l0old4Nr3KuWYHxYk55Y4Eq7Y0LnvJUke7WqmBJ5Pjb64eCwPIY5DQ78
hs/FsJs75ilpy4BEuQsGAApzHBIbFca73E5oaqVt5Zwbl740M6DlzHONPMXfiizN7FS2u5gGKc49
cM8NStEIsW5tp213Tk5iyijAMpgdzWH4c3dxhI05UxMmz8b1/7rN12zM5zkaqPYrjcewHN9bQzkY
g2mTSbCHPGUV2aLS924cfCg+Xwu8tMN3RtYmnA+eBSt8DCMQ4NAjOXL2b54zcbRUCI0h62+XG4+E
77/X+91icTkO/UDyNISrjXhsJPDtJyGfCwLHe8bYUFGyMZAzJJJ06FZAd3Vi0ztQRYBZNqzslyrE
S4MGUJM0GFOCqMSNO9s7EUDsZ/vKTD4P8gb8oC6QMvqKsicyTRwCZ3NrZTRxU/67lcRT3hjD4L0j
dqFerXahyyft+YDJZjdE029nwfBlWl9YZwJAm3V5MhYiIwj6H0s77ktJiVA8mj8ZPjWOAEEfMjKu
0HAoe6wxJnEAM5MoCBcxIMCML6BbrfNsTRnmgzWIpsbjSOI5BKiStv2Do+gs59d+XZbB+oXK6YGe
Antn6rnyEhyX0wCL1DaO1ratIv1Elj4yfMRE1NrhLWWTFzMnfCXsZrXjlQ8T7ZoBvcP+RvT9Aduv
fp5lvzCGNQjlEx+ViutVT+e+LsIrhEGAxbLYZSMFUGgvR8sYQTkaPDBc4ZyKysAakpCRARA98HY1
XbbDIkOY1gUtnBOPxq7OhxeCQ5tGU+DGYk+EI32Tqo+RZw9eFaKGTOhz44zjHD6+Z/7pBkVCF9wG
gwpNkr3KWfeIV7vpGB+KXNwv6DJGui7szU3jCIppausKsPHenzEeCf9id8ySSTBSnKNAZcWCNid8
40cIlh6GOhbIovfX1LeTFuOFouEPYSwVEgFN5Mo6OoX5mXvhtG0X1mFG6+wQSEaUxPHHOsNype3b
ZDKns+XNN641TUcMCkdgjc3JhlblwM8fII5YjKUuHEDboIgmfCsYqtJymq5AR24aihkGxs1h7a7l
JzhTx4HnPf6o+OCRE+cxMAL+j9bp+Q3/8j33Io/YesB2TGTibumnA1JRgE8T/6PlE3As0Flyi24N
RWinzc3nYTA+NcEm5sfEU+Yip8q4pMpRDt19DWmTB57Lm9/8pswGHhWwXmqzGO+UED/AUTEC5vbb
tHiV8flzK8XZ1c9uYrEaQauKrbg9fsfJQkxCfNOR3eHD9F51mJfEEwkK1uNTl9BnYlUQW6P8VdZL
+UpB+5MsD3Z8EOtdmsfG2RzmgwuJhc+z/xKA6xtVnGvf+UtAB3JRageFbRFVcrxt5wHXKVybJBxe
tshfxI2rmt3M3UBVZdkyEazqg3IpKR13pYz+OGNZBaPLd9kuk46kxOaWE5tqWSpl+O5Kk0XYAh7E
0WcHcJxpB9Z5TGk4iygCAGIu+T1YGtvMnTMK3wrNvs0B6hJ1DCz5ROd0VzvSYdzvFoeqxD4Socx2
VQzkSVCNB5LU2lVCEpp28HLXSRTfSHrOtlExukcXRXVRiHiO78WUQ1QduRbnsatzfSk075BLzcdu
AlN1tUdwqWbuPRgUyIIaI312ofyWLVOlD6R7HmIYJlGu1GWqexbZAqnaXmbQI/bXqjsxfXrzXOPH
V/nBAb/Mo6j6EEPTnOEo3nVmPl+YFdPdU34qKncOqenftxGJk2VqPijnGJh6O/0B+M1z7xhZgJGQ
BJG567Vezhhyj2XhYWuMovumocyRXcmD8M33JRsQQKkpC0Iky7BObyGVPEElD6QiDYDZlJPX6MwM
oDlcpqI7+RNOo1pH0ZEVLVHyez0u6ra6NDLwQEE/SJQoDkkML6UIjaMJ5cSosT5p2/7G85PfupRb
ydC6F/1CYCRPFA7uHiTiOLIlssTfgsucMWiF6jRAgSo8WqjWERPR+WViVGrU6iYyu4A+kYgDDj87
jPa9lwPTYZx931bmsfJbnFeobdtQTEsAQO5Py2UUDSbeUdN8iUUO9B4HGlkSGs85NG9srwDSqrZo
aMyCI/guc9Mcmzx8b5n47zoy0nRRfdId4dKD0HLGIXUS63iBY0QXCUURmKLwTkfQ36nAsQ9iWMBI
OjunAy+uy/Q3Rn/30os9ZDck2Sv2MfiH6UMByes5u9RF8o8jjnWJokwJ/tmhbcezZid3nt+iFNvs
lEygX9REMmI8q+XBynnsURANbs1fYUmEbmh/EpHa2JWI9gDO7wpXFafQ7i+OorydLp17R1PcrK0E
0bYklRXP6qXiSk7Gjogl6wz9VmNDNxXXBS7Qvw0T6pte4/ZGod/oBtfoEvIU7+s7ezLj07RWB1ju
o2fGrwnu4J6T+75utRdUU38218g6h0l8/fgTJkLgeXp2vVFtBsP7mgxklH7Ml81SciXU+bcBPmFl
eyKqtP1pbrnQ29w7elJcWLn/RIodAjArhoKwPyaqF2CfEa7JeHNqL5E0T0OzTrllIRmsYCQDFpsJ
sLprcSegr8zOjzBgoVj9HbD1jFwNo5Dp4Dh0+NCjjHV6jdOrPL3oVt5RqAvyKTHf2kI/t0lHER5V
R0Q/3V/D41FCC2ezy11AhyHl9KDV9q4zncc8usdzoCfTvbpE8TCu4lUYBIWChFZyomD1aNpc0pfc
zruLX6n3rHjsMP25WNa68eR2OOfNhJNG3S/4KKrlm+q36kRIUgYOQyim8I7HoX84afMPIv5359m/
BQ92a2ljpuHZr8xmApU2y3OsIeuxNeJpMFESMN54tbkv4QOs/ZrM0Ce89a6/HXv/mbd72bguaQVm
yF0wqPwqrQTSfAjQhACMCsSS3nlqOlZ19DhOh9R3+qvVyHM5GN+zFH9tw3vWzjKDRscdNzLv2XTw
hNe6lbrov2az+PAtKqS4lVIME8zT33NH3lciTQ5E2RrHuq9qI6AZdm916DYa+r5rkMNI/F9O0vA2
+sgF1JXgeyHXI3X9xH3525NfhCrBbN2ghqgsqmUTKZd696T46UwiCwldFGWGYs8nDMr4VnHMwBPc
0Ja37k1ZrG1n6ffjEmJonL/oRXhHyQi8yn0uiVtxArVOmRuf2CeSFRpbEispuyXDzrZRFIrdctvV
vFb6EKEb6/wuRonMEx7BiduxEzYQeKwxvsmos8wnDr1l8sf3kpKmOdIndpG/DNQY7qZx+HajJUeZ
DzX7oHe7s8cAbPTNVGgIGBFOmY76euaEBoI9sUXXvWEeVjFy5Kviz2A076307qO+vPprF1JqK+zD
ULyDFMGQXCI9q66F8weIW+nV+8LWN9J074fKrK6g8/mYfavdyw0ORXnXWN/5XD9PONX3Gd2ubj9L
BPI5QMBm0AJN2eWRUEL13yaxfkZiLJYznmEec2R/yJAcINAw3chjltM2PY0j7EELhtTiNc9Ljjc2
y4ZyX9T5fe6qd5bdnxwrEHMm2W1HJ7qrewvWViwUfhFN6Qn53OIUI5RNDVZn2lVu2HaZlK+CEYzs
fK+IzWIMDDABGW4otqmZv2jZcsjSy4cTAscpbHHDPOpgoFXZtfIPlTNY59wfzrMZ1ucMOyZckPRC
mVZ/7kcS3SXR6Ur177hO5wNmcSRCm89f2RlHYCv8XHDt6vlANkU/tcXAQW6SBfOECmB1lhM3JZGN
YshOKRRAihNFYFJWHAmiX4yjx6TIzypLHuNOe4cJs1XucTzA4XqKWfODOEt4Ag2MlCyzfQTvcR8K
He7UwNipcapfm9X6QDQqt5YzY7+qtwOT0HSQiZnIILSmG7Rh3iT/jiKCGz/XfxWea9ogFc9cJQ7U
oKbkFc7+2g9RltcsvUBuzXZxFo6AUOy3BXPLZpxy7AVtCclhHH97Q70vpfsYmx4DPrhJzFsD5joi
WV6LMCYOgPxJB/DeVDiAq9579EN65m1/vF9nQ6QficNbBKlFYQ7XrGTxGU1arAwE03iKW/bLCzcN
t1vtQGcBbejT/NOQ+CbVi4s+D+w8es6NDrS8wFtVjuZT7HlMLdmhhwD/8JJXKYdNKlyNFHouQZuH
ZHyN7ZqetjrfMwIftn859VcQsvE8r9eV6LKG+rHORisnYZbDzFNzfItivVZ8KqbEKf06jLUQ4VMu
Sq8CnhFPd1HGYVv2EuNuXFM4hB18J1L0I2ErvElhbZIkRYZfLE3xh2lRo70OCCHu7toxSmhbwLyq
611XI/vUphPu/bWrEbQbGcDukaQBNVvJxYLKyowG6KGIgPukNQ0eWXkv7KHjwYmS5KcItyNY9DoC
HxE2X0BVXhca8bDe02IVc0afq+KIlHBVDcN7i6weUrukTXiftN4b4x8kg+ZR4/wRpfK3TVPPzP7i
vy4DtQ11hY+JaDk5rpsd7469CoBKmzbPUby7glHVUuIzYOcQqGXBpQ7gblvE9lvWPHDCBS1vZ88K
H9lYsd0ZB5vlUv1OE/V6VuS9aRE+zZ2yA0K8SOfgE6vQ28P/2NX1ZAaG9thx0sfkd+dS4LnBkbhM
2MWqhE9vKKJL0Tm3IUPRuhfVsU/Vb4bAaNJYvWa0CHxK43WJOlqtRAj1KU6ORftWLN677BDi5oEa
ZrDfpjH8bbSPi6pI99PosRyLpud0SN63dH+q3tEwgcBdDuD/9knyh4oE9mf6lmN7tXIuaB7k3q+d
MacYrscXsXTnRTQdCL9sxvFDyN42mWyPY51vcyybs+TJMwigdeyT6hzaTxT7IETy/BG48nCJBu8x
q1QbjJqtCtY9njU0WMPbN/k46ycRWWdRx28CtDacHpIW8MnKC/wyLtjRuxizPb+Zbr8b8vS7IcX2
ZCoD5FNJ+0nL9IjOQTfgs2X8lRI6TfrxkwGalqi2rBlhnjY3g4wjAvktswCoaQc1qpdkaPgrItY+
j0daSSnV1NJqOI93UVPjDRH6Beo5qaOZgoCMW5r1wMXbRlnVFtEeZH2CIjDULw3JETK48UuXFlze
qsseKTIhP99+Tr9mrPZtnUMBSf5QO1ZASG25NgTJybnwqv3MA1GItHtofTfeOyaAhIgUqa/1a4uR
82xwGNxZS7ov3NF4ndeq+Kl3dnQFyH1pxPRnd3K8EkTnjnYGGrComFQToQxEcOYvaywejNr0hr0b
qSv5qCjyw2b1s3QWE7DR6+6GEGJU0rzT1xgw+ipodxV7sAPHmmzjgT7W/prfCk6fQdZ0w0NYjBXE
a+AGOQEhu+ItwYTgbSkBwUTAGGtTo6MdyQa8tAOJKae5dsSw4qL6gc8VcjDjuhp9BHBCeuB8x87e
9RR2nVR6G4K+Qr8a3XPZ9kx6koxuoobGZ53LU1fiTyo/lDlJ6pESRkAfUxXie/LEp0PnB/ejEYgU
UEjXQDvJGlI8bTuZHEm6ozt2+4wTlmRaU4tVQxLzL7Mb+qGcivZniAUWxsi9aULdUzkz5kRod+9a
xpHhSXPVQ/8EnvI6KDYO9hwTJ4/aF1m1X1lNEZOuqrUwmgFL46GUNxn7lGyqb2ta2hgxZy9hPj9R
Leac6HWQe3fkGZSEtUK1eajlcKfq8rnldtzAmeOIWZX12b6vkjtplvO+tgRbsN76k+XHdqAdZC4W
Qa+y4uNiDQaoRjlBHf6FvV3sDJLmeOiKZuegJ5VrUptdWkI2lITnd7LewXZqjzz1qGr10iXQRSN4
uINIpBSrSe1nq6DAp5iWV1vVtCf+ZjasWae5LQtqgDM2NLA91edYE5Fn8GdAiI7/KaUqHxVYCCcs
b8mATwAzrSp/rKfiZ4AAUfYV+o8O/4pKCtQgpE878egVGMVmtmsYEznw8QW/ASr2jQdNhJj58NIB
SWowyLl/OYBY5rENvR9NGtvkoDyXj0PjfNEFyGY93Jv+RKf6fCIOd+xjYn5lK79sUvO262wo3wRG
vOlk8ZFo+cYlPc/QTC0S0LZz25tC75Kh+gg9YoFt5d2SnJWU+nG/3+p++RRzHNQmVZ6lADdRjL85
NFjW9vtpKe87d+GB6vP4tXEDe3h6bimjdzrUmS4jFpRD8DjiDzTuw/VF9p4+2IbD0uH5pOjKenmh
hmMa6ggBeXAYYaN6T7U5n6Os/wtQgUj3kJ57GmVnRpX0mw7VgdbqEwLiaS5UfJVe99f025wEGi9x
nP09lc5+gKN95mSfVHvcKdgzxnYj6e85Dn7INh4KrVS8SybzskvbeuUF0pZk5B9WW8Ou3bM9VHWg
uk5wdFHd2SViiVVdtkHXNAbTr6c4qj484S37xm6eUxVDR1nkrTOb3V7i0eFUACk0s7LuYEryrAhB
lyqTV7arRCNTSH/Lzk/YEMWOqalQoURgnu7m3IZCwt7YZC9OQkjfj+7wd6G+unehGsaEZqsashhN
ZPO+c47DgqSSA7vs8RqB3lIhmxqZBYAQEeqjWwkNaYabs4vx029R6Yd9S6c6jqzqtjSxnFUpOPEo
AiEyG7S4eB27LeYHx7oy3a0Zs8x37mMlyozYHNzjiEyCBYDunNqYLGNCbD0rumlQrdRNkDTDdjoW
gzKwMQBTaiei0MOsLxgfINi33E8zS8OFzSCBK00aNDcBeo5c4VmN/hnGIXCw1PoDiny1j+FIXbny
5Cp5pmAjhy6ZQb8Y0Beyie9FdG3GHsXGy3YF52pOMRAFzRFfOD7G6NbXPPUny8BmVDwlJvgx+isR
WVoR7YQLoSlxzM/JKfHEl2ikyPbqyEVxtHODJc8Ir6FhRWeMbpJd9lHOhdiv5gK1xPVOkGrfdLp5
yWf1FCf982IoHThO/Jm8NgC9twNFHAxrwSZGJmfuPPuUFuKQqhPSt8QOnK49LTynQhMTBrVf9Rlb
hPstDOovTcjgbTJzk39bDtY1KqDQgAjudV60U+D1N2T1Yg2nJIyXfSyqACS38yAnHGAr99jqU8oJ
R0juSdS8uynbQZ1D9vCH8XsufquGKtF8+iNY1IEPZTi5Pmr2F0uG1OhCu9oOOt2z3WzpXe4eTeCQ
iDkpWb4yeync+oNIX3G2u+LHdYdzpR0gAtqCIGLYC6+HV2Pa1Z/QGhhfp0xhk+aVsQynXDt6ac3y
JXPUs5FBj5gzylzDaTopjF3sIVPonEyeNlhVopOZGizoQCj7PCruSqvnM2P5CoX9qT11zjL3x5dU
QWWk+Y24846Wj1KI6uhpaYAZYDWaed8gKeKarWHtT6wTGcz4cZLmcQHWTdI726cVnjWDYSdGR0aU
w8qnW9xnJ5N6ay9wUgVVyXMUJUdGUDsZT+gizQowNToObekBFHyybRz8eCURVrMhKlhV4Ylts3fk
TX+nfQ3hMBWosz6yqESEH7t02xR4FWzre0TSJ/9ECm2afw2/+ayY2FJGwM53iExxHUfQrIn+KSrr
vQnZW5brzJUoNeLghgAmVHDaM3UZPjAoIs6RFRRDd8zqEP5rwsaZpfVm0dsUCvpRmRECnU/7Gock
mOX84dBNv8einoJCJV+RAs07wWZnskztItSSm3/+w74rv+kGOr9w40tGSQWjXd12F5CsP2Q+2NG1
dcpBCe94n+h3y4lOwkqBe/hWYCXih/oTwpYhVbyO5g/KAcnPGEV2k/WosubIHB2drN+NC3LNklmn
8D1hs3zTFCWSOd7ltXzUG8JLVDkfJqQq1YRPpDGhtbQTO5M1NMr9SpxrxHBOnQfPj1n/bVwqTAfm
S8P8olUB/8Ibn0pLpg/A31Z27X1PUOlxhIQZFgmNtzSd7nPbe5RDxZpj4S0ni49rWkWfnutAfhjJ
oGr2S8HSjKRqx2Wg5B0RU5fq1hmGCBoX35QxAqgyN7m3IqbT5OWxY8lq2SUelgcaF6m6zV5xFaXn
qen0rnYXxHnFYcxfMogFciWltj4IlhYANefu4+DQOLUsDDtdEHLaZWJaQJjtx3SPRs2AfbqCpgSK
O/GgA0zVrqnVlrTWZtAch9z5VbAUbcIli44ukLTEJjgrNA9l33nFHMpiIs2n3AZ+YbHHoteNwYdD
zMQpgX6gJ+H9dAvM/63F+CQ6fuRlmt61xasxPVTMi4fQJMlRzN9QN8ot7IJNJdi76Kb4SmfjtjGa
q9nGejcIQB4IM/cDJbTbSIE1W9Bc9cx4R8C5IXF0x02ev7eZvemgg+zr3HxoaOba1LYJnNQYTkTZ
4auXEXe0OUoQtNFHmlCMIq3HpiB158ikYzBNVdRSS4AMwCZcsxlenVXKz8hN+GYk2AVP2WVuairj
m3uOp79wk5KDn0hSR3nMiKpYcRVL/Op1vbUfy+VSUIaAmyzsdxZmLQV4HgAPpZ8Yz5uZkBwmO9gC
02dhc2gcVf6OB84+hkv1p59uCzHTU9ysXXHSxKbslR+6n00OlvPH4vXQztZKq9qsNzic68bQ58RK
O0RwBsZbYz3Wi7khBji+I6lke90DQCqJQVisqf+DvTPZjZzZtvOrGB5fHkSwpwFPlH2fSqW6mhBS
lX72fRMkn94f878H51zDgOG5B0UkUymopGQGY++91reEPkzYrxiZQpkJ8Qpl27gkyT5qxVs3uj9D
3Zp7aXhkIy8dzGBkdKDJymTHJBo7k1XH4akppk84F7QDoIvse6WVJA1H2rLv7+bcQY7yo4ZwZIEX
jvFUywqSVDmjUoAjDel+Xc20zKfNgN1rkXqHQobRrznQjTyvX3EQ+Sgz7G6tjU+VSNHzhPCUPGrP
trf+snR5gqyHyqhOyd7MqdEsceijMxC4kj2I6xJ0izhats+N1/P+puO28yFFo0ZsFv9RWFk1tR7j
JaIbQghl3p+cYSfphy+Md9E52e9h4m7Soqd7p4CvGWJdOcY99vLjFMAhFD0X+zAPUJP6U6uQW/xH
R95WPNn0gwIbFcdA7kpPPctlDtOD7V+s6KVrIvjsaOFYiqGSrUXfjYhfMje96i5Rxp7Le2lE2R5k
BkIdKsSOqfoTGCqqHrg9qT4868TBA5j6FOAWF/9fLQzLqx3/L2phabqPP9Tv4X8EP8Xyq/36bz+P
7zt/ZT//878fo+/x6991wo/X/60T1q1/SINCXujwUG2JZPifOmHvH4brCF1IhskukmCTr/ynTtgw
/sGuQ1Ay27phGZZEQtwU3Swhlt4/LBokhmc6puk6hrD+X3TCSIL5Kf+uE+b/BpTaQCbMTxPEP1n/
VSfMvj6JfZsLP/Gmhtl7IKcxFC9TqbepTqfaTn6Som33hF0iVTU8FgdnlrzCgLH6LVKLmHhHixvE
fMCEsmuHiLCwwS1Xducl7wT5YDSS1nkYipeRoJFnK6rOGdHg3IgGY50GqbV35WBwa7iMyZheJCkC
yPctdVSW+y0MZbx4RXI02SqslSh/dF50t5OMNHqRvA1Wn29r/E77D1LgAH3q4ANFEizcjEzOgY4H
IwV5t/panpgZfha1L+6xHlOO49vY9Ia/KtpEbsccVIbEiXhlW0X6eJ4f9aT78mxH7huwegX8Yoaw
pPcdGlNubU/qewJW6CQYJCiUntnymY1cZjxT/zxh9d1lmlPRFCSORbcLfa15fv8s2ko9C0tmi2ga
xAYor7NN0AIstZotYhvrxcckGfZaBoHugZleHICJ57iX6cbuZbeUNjUKuNhm12GK2yVZby+NIFsH
jDPfcq8XhEPBkK0c1CZWw5wqGd103de2fc1MRR+vJjSVPuVZQ/K6MONafLdsk6Qsfo1xVn2YQAGJ
sSR4iFhMUsC9ZDe0+Vei/D8qETnGV+jhbUN26CD938XAcC2wJZONkVxlXGrVJTVp/llm9ZzU4tja
KFNyx9/SMwEeXAE+sj3Angr8HMlb8WYEhH3TvQATvUsgfUYe1nLqUsXCzCxRJsZXnuoJQ17tx/KL
/q6o6N1U824kI1ziImKK2WE98nq/elaZW68BhKPVieufIioJcUwtgIaZi9lDA9CDWctYmSj0VrGl
QWlU+TGmFP6yg12FrdlVFtT9EaMNkeHc7lzyQ0Y4NtR4pH8g0mAPbhu3RtC1qJV7zi+tpY/v7rjp
8im8DJb10kk+BRlGZ+k6LZ5As18MDEpRnQbOsoQ9CY+RML4Eph5JN7CT4t6/op4y97FiJOvM4LMO
1866oEO20gd3E6YdFtjOJXvPLDHHjsF9aEO1C0uxBayC4YlxFqjprFsT+ya3XT/m75pur2o3c34F
9HFhlkKqzq8T/yi6xZpNHTkFSlWfDXLyJ2dIu2scOvLqZ+WPlhd0R3J2eoMFj1UF3ksxfDna2O5s
0yCYjAwtuoUbX6A3qpl0G7p7a+HJb5HK+BuvY0abiVvHJOHGjOBX75bhnmjP/uzYY3+WYRdzochz
F5h/bFhfzDGYZEI2ds4DnZFdUvbVVjhZdU1SbUNt+dWzgt9mBwQ5mj96FmoHkgjvpjGgAi2qBqOq
eO6dOt7HTdDfSbjN2BJgBo8a8yD9zNm6BlCjx8FwdPBGLfzijqHXKogGgsvdt9DCge5PFiEk9PKu
NcFGtBtpZgllk9qQEyM3H3yUGgeBdI62BGStmhv3ARJrRgue1pMZEl+fMEq4RGHd76eCX4y+BmO6
tZ22ONfS2V+vF0F7kCENoPk5GFHXwvCGow1R4IV0K0KLRyyPj9PaSsjUy2ZxQEyngFir/KpZDGiK
iD+FCM17UemC3a2HMdTItK1blea5AfG7GEX+2oVsSNVQMNaQVp6grMvutEA4pfI2TiQlsbv0GPF0
7p9uMMh1Q8JNgqiHwmrbR+pglHp6cnGjnR6P5Hz6eNRo7SJ222PByJLF1oES+RQ3PvaKogBx0af5
0RPIk2AWENYcUwR9FaPxp+iIBzY6G7G2bfiH0OHQjNML28rmIhGALgiwzI6GLO3lMKY0c4xaHhlB
pjtchDODszdeg6qAOhG/Iar17kkEDw45H0hEcqpro3tF91NvowqxWykjb2c41dkUco4S6qwbu8ti
YZetcRSwuxCIUdPYIDfPddf35yBQ2Y5q6O1xRnek27KtCqBXcUmQDjhuTSa/T4I1EZhmO6zdvqjB
qVK7FT3fKidRv3gqBDFrEFvlQiRDLdqfmzELGQNzMEbvXbVmuk+H3D3pLZiepLCee1FESzgj/VoM
rvn8OKhegpuiet9F8Aoh9At/k4WOds3q2UnaedW2k0MAlIvnYDlAuhjaEStggM28H7O9Es74Ug8x
IASFIGM+E1ZUzLl95cbUM6aBGvtdsix15JseFY7DJ7SW9bNjETcwMP5fwlB3160PUd3154wTFRkf
KPtWTarKm8eFuoSOjLvOje3tWJp/tcDu/v4EwDftdipM7m7qIJobCkOt3Rh/LK9NV+5s2hz11F8l
lYHxyCcq8UwmOyyNrriNWVz95w80J8b3TU8rJQOBEC7cVIKRFujxTYlFNUycazAw2LT1Orl7Ee+u
mcbGe5RPkBAGc/zC8iKxn3ugM6+PQ5EW/jUsrqLX/MvjGb2ETjHlRyPATFgNfbdpy/JLgQhlE6L8
/ljZdtiQex+Tf2QYzjlCyr6dQvN3l7XO2dMNGgeukt9G74YgU2jbjy2JeIFNp1iaEZO8+bTzkF5F
DVjOxylQ8YM3WqvAcL0jkhMPWD2yM5fZ6OZxWnAl752uUeA1CsTYHVlZtqndTG6WCyu1h71fWHe8
hMMlxcf0BnN6iz7Efn6c1ZTtVjVP8Gl/v8YW/XJek2axdtCi8YZA9dYGgfUdFVmF56jQnpuU5lsE
nGVtGU7ymZJy3cWD+U3zokImYgQXCT35yPLeLR/fWh1JwRu/+15My7j3qqOGNLgugyMZJNq6hQp7
zUtuEWGiDXfR+6AXHKE+U936mNhr/dh4jxFs8kmJ6HBFUTxQiKJwUqm6mcpr7hjTvF1Rd2IVVlP/
JdN9IKb+F+RjRexSa1OuTQpiJhcQuLOlGdTjB5Fs7Y6uqL2sS2/4QCsunlw3ME8hhR6jwnFZTrTb
gETso4opcWEqzF2Ph49DViT5sZao6EMcV0M+6RFCltpcgKKZVn+fM7VlrzoM+ebBBKTdFdvg1YKf
nFgohthFtcLdHnxMyn1mLIyhxSTjAVUEbFtLe8d0kO4yLzGX4SCCjxiHBRaHQT+gn05Bx/yFP2EJ
1Y/JBtfgi94QJep5Gl2Tph1e0NXFZxj4V4M3mzJ5SH8cUg2OZQKqMIu8flOUimvUQ4vr0+h/HOqo
7K9Vj5YOpVa8fTxnEBS6iTXkN5pgpBOk04VhQvfKp/pJzxLj3dZBYgYuYofHaSfTEYJo422oMY33
qZx+C7v/P36TY2GViF0yK5mf2YG8O7nQfuMCOzBBT/8So7kKkRgQWwuEtQ87IG5sAKoU1fQIvC6k
UzP78Oo1yeX+j4N7B5CxsdTS3jnVINJ6P2nfWuJYNq2jkVVe9dYbzus9PvjsOymBIUSNZZ/h8quT
3abwK+cv4GxZseLX72Vwslrao2i++VVVUL3GhDIdYzRGf58CEKrPvio+Hl/0lFFfSxJnHmeRStQt
wSyIcy9ZYTRoCXyS2Lf/Ptp0zmkqdbOoI0pASvrN0UlghzwOf7/m384l4R22N/Hh5nV0K17jEfsV
za5X+D9lugKuAIp2jFrYl7p1Mf3avjwepVnyJ6viZldHoX0p54McGdgkk4eAhNgr1uh+/OXpDDdV
FbyJsQv2VlDlK3rg4y/4TVs1eNprHyGSQcWWwd/0RkLAkq2BtRE0o42W3jFIxcDxvC6dqvoatnaH
Y1Zr83rdYmHdutIp3pJk2D2+TCUI4UafsiOxrPI5j2lw1/P31SO2Pn/KwysIh+kkPetKeskbfPzx
g64LGcmlVx742I8fyateR/1LaQRHGLMFMYO0l5MSjNFQWljD01b+loF2MmVWvINrZaPnB6uJ9uma
zzHVgS1HaI5kqDcdiY42apuVqdzwyvhKoUdBQPQ4jVUeXR+PRF8gQfLd/ePscahroe2AIf7611Oh
CDd2jVWpljA7nF5ab7bOLb8OiwLnUGG9RVKSkEWE2ObxVVIK+VRXobOnWL7qfl+cEDeWO7yrBO8Y
NXTpxkDXlIXwe6eoCG95CK6RxjTaDbTKQmvDbYubjrBDIdh5aHCSYqcrsGdiyLC5G0AaqvdZG0E+
BIRrALiU4fbvcw3D/JpRu7lQM0dEGjkrzlhSBcnkNOLEu/AL5dfHQUKoXyXYQnDx1/4hzX2iaNyO
WXY5xKc+ceJTnjLzb7308HjqX88/HmEJe1JBXZ69mC6v0MozCX6V8wS6yNiNtvkrIqLrYs9Xbu8E
q6yoiuZT8V9ai5nGT+rShLGSR603TofYr0yQoLCp/rcvPF7yOFiygpgSk3aDZ4HBe5TUzRZ1xFud
u+pk5tlwejyy50eP05REaVw18u9XPF5fVxFAcfrVL0Fj1ItGiwhSn091Gn8HaqmHoiarFkik9lnn
JJeGAK0XdPfXICHwRegBUg6nSN8F8kgUYrUNbybO3vvEe7IjtqaaDMfnCG/m41VG06SHapw3NhYC
gsZ9TyoicZlx6Hd9mq/X2kmenZmEHMF5PUkKo4U9sbt35oBl2Gj5B6wQcBZa4x9rS7YE2mzV/DQZ
EfYB2Vy1eJza5FEth8i3d46JbaDCsMYCmSxLtqybKevNe9P+auI+e4vElNyayd08zmRCOo9dBvfH
We/a7ake85ndCJA1HCN9TQVEjZX2cqENk7+2H3VC0yvicv3pvR0dwiYin2SajololaChsNlsIdb3
6emzxs9d/6tF/XO1ERl0ROmVupl+1/5yKlP7G0crA0fq0ZPOfe884vwg5JmtfYVLSFN4SZBN0ezw
abOie3ahFyku5Plg+mlzMYwGxwRKQ7g5nJLq1hCeU6CDIQSREJgUvJNIA9K7pvhKH966aXYMtlyb
ml2Z1PYtD1R/nkydpEPOyqiWJKHEDlV1kpyUbian0ui/nB5eCp/E5PSv58M5hbzJJzLeCKfpI8TI
CEXZqI79DzCVF+W65ZdhGqiQ6ATfzdlYrI8EyIXC2XTGGKA309/rEaZsrrgIKym22WRo78QAODvw
3xCC0zT4aADOEFTBbKbrCjmPNaY1aavOqWjwsIE/pFtnFs6JjxJ3yvnwePR4jqjevSrLbC8d+6cK
h3LPeyRvvTlDikKCyvRRxOSKTM+P3+vxG1rUFFva4S+P3/5fzz8e0ZPmnc/C9Ig7bNgiK4oWku47
wJQIHrZrhC96Dp8+waSvwJ/cRqzmBMYOB7O3BmZhHMrCSVfKr6dVgPFkY3YBCnqYvXDfS8degbWG
fdSI8Pw4pHoNgD0kTzrjcj89DpoRWlBkB4Zw+ONOqcc4LagYGErPFjgJ/BX6dhZWE3KzIwvv0hWd
tmlm5tT0eIXjYXuF60/ENzXLyTol4VgiHPDaE8SV7uROlcXUan6oBxa43yGA48krS6mzllftJnDo
LjhJ6R4qRB1/Hx6n6EmQh1Dr4JcLSQD9ry95vLiZp+2m4k4A8Dq8ROYQ7XVqoMfZkDmZ+fR4SHYr
YDpz5M7Hy2ghqE2MR21BU8tetE7Y7i23n95Duzw4na5uuq7kzS5gdnUob330d/tJZdbicaozClx2
IKyXELNJdeiyuzMMPvI00PyP0wKz8MmNgo+IKd49mQ8tHOep6+Kb3hhbM3O0iyaYHGaVK3ZEDAZ3
TSNBbghA47t9OXdeEZ737DFGAIi0G/rxm/VvOrbqt+XxEwdUJ7sSJdlC9/34rUfKvq3rEB2YXydv
Y5Npa9ElYqWgwe1yJnF48kgYbgv51E1YnGucL40vzrmbsE8cvA/H+XCHEM5hCVgG+8onf6/ZGNmk
7Ir06sDMBXYRA8enzk3I1fBDCnhgXtSs9ppZaoFGbnSXtR3PzeeguGbOVD3JIdZ3caP8XaIrSmub
JCZWRbjkBkwsosMsr6yf3XlIn6RK7X3+kxDF7FO8ZRhunqqYraASNvxg/S0zGYVlTulsdQPxRJUb
+cpLSUYfNO84jai+ssmSi85EmGn6f9k1LHOrTH8xVaYV3SwiRJXbqs+bgxEyl8sLY1Pa9An0HvgP
0EP8NH43pxFrbC+wcB6GpMBvlzgbhE7uOrHT1wgnDZFwWOfq2D96rfFZ6hZ8dQtfxEQq6kl53why
w1er/KkIFvwYoqYiRj5CwNdQX1fQ0fetCV5KtKbcODJzICJnA5Y30uOT99Zg/1vraDxqBlSqiG0C
ws9J3jlnNqJ/NSYJE1NX9asppIRtFNlsSfduS/PVIRdll9IDtbqmPYfFH3Q5/jnEJLvoG9GvaaCm
V97gDAsDQdBThdYASuvSsdWybOrqAoYiviEEnPMc9TcldW/V1jVkb60/o39L9y2tSGyW+5pJHl1Z
EnCbbsEnrkWClqKPJWjNwHggMcGhEzJfrFKfNllEfRmlTrLSWzRkVV6+aE37Bu83utaWoa29ymF5
wtgV+GTb0clNNm3in/Jkogs72MepbOgCdtLdiGr4kkFsPVtmDIGxTJ8jPpIpFKkqpfmlkv5Yu5V5
jTXvW0XqTSDZoTnmQ3RCRbKqxeDTM0j+Kit0EynTf9HokJNiB3NeZriwYr2z8Mx45apk4KK3r8or
mdn4P4bSo52AJ+i3BjhZhxG9O1HZFQ03SuQb6wzOuOeJneyNdocVgxU2859MYRyKqccbVBXdU1F9
mo79JzNKKLtpvPWjZNgoxtdPqOOWma+TkttMJfmo91pxOUW2yM4K6Rnkh4xgAuwmad2+JXEONTau
1jrTzaXdOAiM2W3suD08kZljXLTih+Bqd+uYxRtdxCdVot1R3Kiox3Hu9Z7zmbWtuPYBcISp8Iel
XVTpmVrFKDF24ibLjJgZy6LDZHppzDS59GIf2Vn2BGZBLesxIooK/YqmwnTNkCunY2Zk7GDyfGu3
IdYhwnL11EYX4kLrIluiIcfrqU8IZMsDKGsZclKvjIpXZapvCAbMZePpwJghYCI0I8VjsW1Anx6n
MNfhnNsE4lCVSvAxSAzURnaNXA0hkTBG5pDHrbRlDSMExRn7Hpq+J7ov2wRfEuIf5NR2FF5lLNdt
bh3g3hIy4mW7KPf5sSgn8zStdjQVmPkEatuH/MW8Knlm1qetc3ZhlWfhsKItsXBNgp/93iRxsfpu
SJwgYrWZ7oWaXumGJ2f0JdNdi2qB/puMFhEl20SqAeWpfjUhuLPKFEfAIjRPNwYCE5MwimdJUPkC
jSZKtiTfsTvcG35bnVyrElcrs6zL4B2LkbGY1XJlMdak39Bq6JKLE9LgT1z4uCmgzq2HmW7oOteM
rPZcwtXqgJtEtq3t2Wje2mEnyngL9bhY1/XEbsoEBzTYf6VC9Bch2FI5pqh3LmO4vsbuott82BDZ
+EklNz2GRyHZzKoAs1sok8UUaM0+Y1PMxx1UoEWiO/MxA4VSfwhxzN6sGAFYmzndzs1EuSlQnq4G
3XwZmmS4TJ45LkJYGrvCAx1hg8H2O6nT+A2wuL6iHCJUO2zudUjfgiHhGnY5OPpyDD7bQFsAEFxI
9otfIdR7PEPV+JKh3fWQLq3bggh2FSHvMfpnkoQY7rO9KOP03YPGctBssKhVjxEQLc4pZgi6pqDx
L131icDTeLKnyngZzDvBvNbeyiUCtD6Q74UZb6dk2xgZCZlodpZuqiCNVcGrCkINb6Atwfeg0rbz
UuwT7Pcr/HXrTtP9TzY7T75f/RlJCOaXiZ4RHGoHRSzJqhjrrbC7ZxiqNRSMbNppY4CIKUCR1Yts
Z7jywF/1IkwxbNwO/ayr5emaWwoqyBZMbF7/Sqf5jtE13t4sS7kpm2paAC9McpuEjekCZmK8lQRg
Z1FEYkYm9U0numlZIQBfSks820Od7jrPLlbJXeTZN5CXBucsK3Ncsd9src+JhkY2+xfboCTCgHtO
kIpVmpTZVgUwhhPgvwtnKjU8HTi3YpZY0F+4ZpX+o2YZBrEf+H5q4E+NH3x6flMjz+q3iMSiXRTL
b99nmOgW6rUfzWARjX/1dlsCcE0dVD/GVvQmKkXZIwwNsoPlprtQwDCo/NLcNgzDT0wP1bofhvE6
mgb+6Fzmd5PJRt1obwxV3GCsLkOSjIvCCo6RJpO/YgJ3WsfswOLi0mjScFjbGst4quHH0fOPejCD
d0zw31jubl7400xY8JNyeGkQIVe64V4hZlUrHQ8SSVuO/jZi5Fvoww/xScVOYY26g2wOET4XKKht
MoUh+kVvBmGRS3ALahvNp3OmB8u9DQBsgptt55cUW+V1dESE6TnRN0iH+3sfI7SHdBQ28lCFHnra
CVOEoc2ehjB5q8tZxDi+eQzPSdES8RtoVnz8SSxO/ow7KSoi95ykK8+2RpKDO6wD2mSMaDt5LpPA
YIWd0nLlhIZYPJ5UKZo3CRpiW8yvkX4sz1Zp7EQvokPHaqmZFllSdbcOW2bESSGPNFjdM1VRdcwK
ksjVgAk31axTRLort3PadIHbg9aYH/kOjyIG8avBBF6gmiHfIq/cZ0ahox8nwSqNXtwx6/bQEFwM
Kcx59C5+dtsSXCK4TZSgiPSTBsNJZ72R1oPIk9w51I0p5sbEiw9p8cIgUd8qVFCbsjfeGL1Hh8rF
oAY8FT0oV+ylcNu/ajcBQl7gubb08mBXVYRromdTEETBEauPdhBB164HOf3GCu+W7ofZVVc9ceE4
CL9m2Kh1CxTbKZsHWMaPg9Vo3SFGYvtUDGWznaNL/FizLyNKW33Cu4ngaPRSf58HnrcvGt5eoxkg
4/rOeHJrs3wiPO3CLoHev6Gpy6NL/njU0jjlIoMbTUjfyrYb42KWafhSVnDmOu7edTl1y8Yho6ow
vjUimS/JGE3LCcviqtDdVzpy4zFIL9HcSihoXTF4gd1YDzs97/RnnmnwuFvxZuu443h07eKFjuy7
afb9GrDYHgGsj1ZAjHRlSpMYD7dANWarvRf46PJq3AnuwBaG7RoIfStGWWs4P8GM9sZId66czaBP
PwU9T2atDTwATcIIT/UIo3SzaXv5qyG+KYmgYvGpGrZpd7SyIN5asCqEYflMqGtWfx1lV1ZVL1ma
HJwR2EIu0p36KJ18iZkRD1xpEE8eMhiLQLuHdMwA8jyTnZ0dYhmcY8u4TlqCgFcPob45/hJnXLgQ
/necWN3G1cByVph6V7mjwVLqbLKJ7d9xlGWnymV43Yf1AMu8/W3grQTjUJ2SwHkp5r4NkIeFIwe6
jgH2AJ/7xaEl3U/5o34dI4edv+btAr1+C32lSHIqymVuTGI9DBpPmR+Z6IJt5GjPBmkEEFbj90a2
J9D5R6ga46Jyge3KpDhVWfdiZMI5T4n2RhAMXlrgJCvLTndGbaSH0klufc3K4nv0rCE8LeTgyPUw
o1GDNMrOWa9tI2uI8TRqFs64sr4mg73uy/wTNhDRC71xt6w6OxupvcFWOeyYiiIlH3PuKM42yJFo
Gs7wOmrKOsaRkyxSPIIbReG4zKr2oCyLegZN7xpa7c8AdOsiB2yrql/2+HcXZlJNF4VfzkQAS94T
idhFEC8bPXodE5FdGWxe0fCASy/YnGAADaEQEOr05GSMGcBAgkieDCSkbrNudG5Qhe8Ma2HvVKbe
Pa17AepB6HfIsG8IdAGKqHO21jC+qazvbywifyjgjly/xsFW7I+haiHzseJvL9UPFnagm9fd+A9A
hPUA0TS9SV1VlCdKX4M+tZGxjI+HkN3ECf3Z2s7C4pY6gGAcF5RiO6YH4W4KkopfJx2mK9ztH0dH
DdkklA0Wg+eCrvkiymx5NWJidkdE2IrlGq9Yapz9+dZK53sbBBhEWwyCWuqunQyCnRYph0rIcV4c
XX8bekqsKTN/Nz7RbF7bJAQMaLT8i31gCXGbR2Qb15OAqStABFnznkiNRESbFdQd23zT2sFeJ2WS
rbL2XnDhwZoR66YTh6GVwRJyntrG49wJMjpnLchM3tchmilk1Io8BgAITGjx1M4JRUM7nccgT8+s
zRrjM5QWcYiwNc4xgPZJoXZg0eeNDfBArxnuljN+eUSl/e6q9jSEPyhmtYtdgMPvz5rJnJG0O/VU
6djjDVPG5DdaG78DVJaiEnwdivyTRN6Wnfrg0jxIGADp9QcZQ0CbfFkfpRT1CYodVYIbv0voFYcs
DI86NdyTXUOWDYW3wljc7zSk7ti6g+hMh9RD6WI3KyxHxQebqEOWxuGdaKlfFcQxGgyzl6d0zrqm
xr0/1gJfU2Hcx9hFyZWPzZtX6ac2wpKaQnJ2/fGm09BcWcHwag2Js1CuxOZYque0AaHPNkP81vFn
jL007nZl4BhtsVzoyOLykaXQGOUL7xMdkzBJ//QTwe9RKYmsYrsRRhoMziSpd0kwVBDvAmMnHfOi
u1IcCYWAgSDanyGOXiYvdoml90kM7WljRyzeuLR8Ws+D3z0N2pwlQVpwyKyDwFWMug1NFar+Oufu
ZoRHEQ37cnC8VR8Fb70zrmwjNQ4NEXgVCb+0xlosZHrdLT1IZ7WiQmLpAbgIrnj0iz07P0r/VJPF
Pp8PbXivCKOw8vJc5yJbenn0QtvVCbcGBKedP+Zy4WrZnCvVl3vUYlnKDtf850N6mwi2yWJ0xVA9
VTJob4phjygPBJrQezYZQ4o/cT/GpwlToWeG3hpyst4TaG44arwDzKs3AiY38GpnmZaStFnJjnKO
3+YWO6Fq79SmMPtlM1YaGpt/HlonID9Fd8SiMWNv0dkbFu5iZRG4sJNRhbcOcM3z3MD7tPN+uJYy
7cjIAEGJp4ghXqUYYqQtAFCFE6gu2JeRV7CYRmd4w4u4GsquQqBueavGzr1tEVVvZRcXV6Vp54Ki
hoTyYGdSHNWSTZGbRwxgoVdQ1qdHOWGKdzAMLU06m0fKC9qZOvGLjs/cqrf113GRJb22YkxVrpD0
6c9uYrFVYs+kBStbYTWyOq/YYYmY2Xv98Oxqxrjgs4FPggx4ZpAs8JYXY3Aw/ngj+X615Tx7MeSK
kLc8pem184GTXEfXyLjXlMkyjnO1pdTkD1ANyc1lnHZjpSG6hwnQBkIXsNnB9dZhHnuXsM4xXaEN
XnRZoFAXZvb1cSiy/o4YFKWD5V1Nbbw1oYaVKxpuNpKGnZfZRzLN81WUnPDLbHtRHRAvsbmh1lw0
IWpUATsdowvBxJANvBwpSUWUjI/m4YDrxzTpmLPpUKcUmIueEP/Saeo5B9Sx8SmoNhG8b3pC1cWt
kheEmPy6MbqNLV1+ZAqMEiIaoEsJMGMfu8kv4m3rs1miApvfzxBYGBmjYkPbNd30njBfM8lUrCnD
Ly3uGfbkLVSTXD9EUuhIAa1fRTFLvkwQpTIsaWq1h8DTFDIcKHfghQnynfAT1ctOMZTBczGs3MKB
mu6de78O6dWE5OCUbr10KbWgs+M0bKtDP9YYUANspAHMngXd8ZipbPydO62zkZqvvYhJfk1+4R4L
OWovE02CFepVkLGGK9iMBQQ05L52DJzhV+9DG1n0P+Ec91IOH2C/idJgz7lQQ/MrQpqwrHwWWoiT
K9Pkz1/TzvRktuTTOyITs990tzK2OfgVpMESf40a403QALMqs+CXTvgQrgEfQlZWPTtNm7+3lfG7
6bOlKSp1Csb8WDqYgOtTLOYPq55TEZYo+VRn1CtsHikGzjptCZgIQaMMBluRcOKVpmb4SyFtY9ub
5k9k9eEhiOWx1PXkVUsxrUXubPDQMB/01CNBBy1PR1bRjvB2BYU6uhnuD4LMh5WdEWkydJ2zIEOp
O4mO1dSsqm/m2kw8G+13OdnDmTLtSQ7PfkD9QkP/kxl4t9Wh7xEBGDK8ddf2VLaHySjqs1ayqOQN
KU45HQ4++BU9G5bIuuk3/4u989huHNu27K+8UX3kgDlwjWoUvRFJGZKSooMRUkTAe3eAVv1G/V59
yZugMm8o42Xee1+1q6NB7wQcs/dacykZBripERxVPQQ/5ZI4qb6yjAIbdKiWR01JylW+7yhdzdTK
J5ixl9ZLYLQ0AEYMwLFB/wdQRIwjBclNoBPWy1hAw9o0t66Ce1vazVFaaXOk6dQcgWUeajaDOz/U
K1bwbTfPoOuyq9xQsWSVD0YMwzRjQdkOB+xKC7eNwJU6VbcQJG3ypZXX0MBaEToF2EBLcUlfiPVk
Zpi+tWrbq2T6rMGZzetWc4mlnqO9fQsLumYSa2A1GPodTJ0RqllarVp0/bNJYs9Ow1O/hnHBv1Cv
VCRk45eOEe7jWtXzYdTiqVQLMc/xjC6nLjAkhP0Y28v4edDD4ahPruAR597RnjSfsmWLoMYBRCBO
fIImUFanZvTEdooKd48vvjL7Yqd49kOjWCzn0p6UzYRs8thq6mXX2IhWB7fdqoZ41vI0Jq5EFncZ
g42e5Ooak702ow26SmnSovcDLumV7asf1D/UtOjWgaHjSq4awkMig3G5wvqNIqdfCmObKTTOCxGD
3QoKn2mr2Ecjg0lcXwhoaCZTUXN1fKIeoBq8mN4U+DHwyeBvG2wuYO20xcRBqcvsQdETY1fnJQ6j
iWLQQfyKWJXs2xIXrl3RbmVRKupUA3wSkzarkIEQNuGXWInLJ4MR0Q6qdZqZgDVsWx5YW2VLtuXO
pXCA04wmGWzkC6M35EVoxbs6ndcmtH7YVVld20ZxQJQTt9r4ZE9qRrCEyuEQO60/NIQArVmmtbSC
5LHWlK+DSVRlounUgJGLCcD+Dwx9XwODJaSfxeR7lziubTdqD3kUrYxKFevAYwNg1tF4xOk0kC2u
iGcF53DDMlUV4IQTr7X3loMrfizURawQ8EAYBP9aAYo3+KYMVMKMqtr2ru9jnuyKfcA8MQlA+nq+
EJkXnY1Qh1EgGIBREkOMI0JqT9JAdJamK1eBo/CtCiAXnUtJb0SCvUhhA+yI0HqMy+R+ZHAS7JRO
mOP8LbY1xMVkGaFAFQ+F3WpnQdDoLO+HbGmK5ovHJiP0XHm05LDxi1Ys0yFiddAazVOb7Qs114jy
pKNkGl+08kFti+GJuHTtYSKS62EizwhhBtxg1FCLGHCJZ93rVHeMqomOjQjtJ/gy3cIwMc6xEwx3
Ib8FzXfL2Lcpy0HJ97RTxbsvsrB/8H2kTIA/kWrbx5zC8KL0wTOoPbTEhihXqq4DUbFFny0jTFZ7
pdaVJxYnHLXI33Cfo8kZsQ4TrO6vYVb4S9nhNXRYkEMcwa4aUT1MouTRz/PmjJLBCvLuCZVKvGmL
/suQwQNKLDpiIozvbAAOWtceY8fL72k53BVq8ipD+6GffjwjFPa5cYwYawFWNawv9tm1lX6nC3up
KsnLoNW7aQl+MokqP7do86APnAdXEWezDe4wl7kIbnAUVmJYeW4PY0USn1HVQblOYjANSEufDGdw
15wDvaezfiN+KuCYe0pFle6JqcMoHw6vZaQbYFjZH1EAHi7I8lSnA7PVdurm9nDKtsQKTwcbnmEa
q0wn5CCGymrUybQR5gv9QcQbqlUvWKQurMoyjmloX+x+X/SUQpwi8jasDPOD5Q3oo9mzjtgv9wMr
8nNT08aDHEWZBbDi2SrSYg8Bix0bJKAtYy9bJzryBCw220oQkQPID9u3TaSJqrDHguAVahlYWMfY
hn59MBPzbtQH9ii5fY519nA5WtGBeGs0rCtFDN08covxPLRRdhyLCG0g15BC0ts2qH9DuiaN+Hz7
M1LCYZvSHweE3LWr0TAEVJd0SLV1xWSKtUtkyG0ZUOwT8RZC6LjAeP9E3G1/0LNe3w9JvGYQOsRm
MCxBtsmVzULoqVG+IXOvH7UcA6plG7AJYXcrznWsBvfoyiI5U3FIJpDmj4SwE5pKX2tq9mdgsv5S
lNJeBdPHDvGFbyS7qXkd54vBzs2NPn0mr7v67NFWoyp2FT28zNbndsbirldD6OSNbJ7G8F2H897N
7RL2nVnUD7Wjkwqh1AcRnOD6SbpITbkKJCLrMkzP7OVM1h78iKWnJWfHn+TvMcG2GtBgNJ0UW5k1
Qt/yD1oLwyLzAijEKnwGApQsVj2msWncTD8MSffNt8rwwVTDrYmv614hBQ92k78AkNcjPoaol3Tp
ubOVjZaMd6PVt0fmt1fmDvsQkJBlGIZ7b/XjcKmaU1HxJdHjnvoGZHIMGZFNC5oCIBvtOQPPxCCM
YUu4+iKc/CNmwuaZ/+YCZir/R0z/1uTmzvR6kRKytTEHyj84sLp7Lxs3cHvq4xBqT1ga5FlDaTEP
8uJHkAHOMNC61CTKnajt7kQb0H0fYkZt3Ce6XacbSLHclKT3KBPak2XTnleZQ/B4OwK3CHdWtQBA
ChqrdgaPPIbBPGuGgVXYx+7gpKl5toQzbIYA1YVFisOCYY7ZWCvlHYLHiBmNZ4CtfCRY4y1XKlql
IwJGphjlbMraOtXMuwhCV5HuKGfFj5WnAAcJEpvz7Q/C/qWSFdqDb9btIkJTs7YFa6Iwdw5eWfiX
hMmTBhX/Fj+XEkp3M150+oJz+jENS/xxfbtpNGrWVZK2ldaML0LvnbvaCi3GrGQrGprgKMLTi7BA
qpCZA/Qnww54uy3OTGorefg9sIKnJggojmY6c4FjM7N3GJ/TzDki/FfvAwKg9NpXn4TzihHGv9w+
oJXBYMWs83j7hsJKHpKsnQXllMKVxipfvCM3ibipddWQVBCDjtyxlPQvssCU54xSrscEU7jqj+FM
1XyPuAuH9aNkrWW2bIWqugdD1TrGjFzSPdlCKtbmcqrFswUEvgI8OvDtDVvAcj+oxcGfZIEpZ05T
kPrThbkLYoHsPkIZ6SkL/Q49u3Uqdf2ky7uhjYdznlF7yUnBdkO0sSUrzUXGsbsOPWNpd1X4GHVj
famD9o5g7oqj0m8Af3qXJNaMo+03zSUoEFsHrpoebg9twXXPulKKPbqV5mIhHJtHwga/Mr1QbEKs
IcYAmcj0XH/6pp5jKoQz8OASbsCS8py7ut1LQT1fGQMb/ttzARoXa+z5wfL2yhHRSBv6+hkGAV45
Gcpxm8L1mt9eKtQaZwfKzIF5ySs7eBDvYOxUbE15cMk0cSD36v3jQ2l2cbK08uO7ukXr3ScePIfb
R0rZdUpQRrdrOC/7Mw0aJYlUKOARko6iPt/uajiFPeqqgPF5v4DCThBk1v3tDVIvehLSTk63a0Zp
fMP0rn78XlgjCIBpsdPfnigqdZLIR+bu9hNg3kUgQUDG9vZUTyOPNKPOuLn9BHCHoiX8gHR9uxft
kL/CUJCubvf2ka2svFaQfnH7Jt4ID6Qgtvb2ynpTUM0QuT5HQ3JFXtKcetfwQT2k0LuMtMctUGiT
XCFey77urpJ22TxzBnOL/jOjcqBUO7QCCU3wqkQuNbYXoA6AqRyyq7HCrRrk39dKssy3wnHc3a5K
dtgz9DTO3vPQewbq5M/nP4Lr00/vVKXuLhqzKLhfjyLxdNUoyWhVzSjbFXJYDmgOH/Ne+drYch/U
UbT7GMo0skF7O/c3cjrXG5Y1GEzOWVTTwCq6c16kyalQ0DF6hmpT8s/EpU8gHmcjR1flQ6TDF7oY
DeoeaS78lQAE8CChaLpOFSw1ovz6nJ1xQPFgEYwxYoMGcWGQ1oCdSIKZ94mu7hxKW8usUaJ1XFra
BaFvTWMpWI9U2qnUus/GNCsEAf80JB+EIzqdTtVqSK6mRanN9ytlfbvK48WcKXeqT0UPGaWwU5Rw
PjtUTt0RafjHwdBz8miIxdbBdEzncIKXgMDvGoUiRqlJsdS64bti8XMi1mVbU0k6asKw98LuvquS
CRPN81ztgnSnB6p+0SgezBOWDbsR4ttRbfBtt3H/PVMz2nWT5NXUyLDNiizd+8TBkw4BvWBsRLl3
yQ6+UpL5qhAjMnNcEFK93QKUqtVtmkXY4Uoe35Vk4VSoCG2YtdRP3P2gUL1sBD47CtKoGUW+ovpi
XkrCDwtHyG1IDiAtkAmY3Q3esd3DaFlwTBJuWTgwcgl4iTvBUNtXiL5tqloJU3DcaFt9tDep0yLK
LCknMqldyYg2j8NovjuO1NeDDxAMrNMO6G14CGveP9VVOE2FKO+GzCVEJeGIb8juuIQW+1TSmtZm
ZR4QOB2gHPuvYZAtpQ1hlbqeynIWuT55IcW2GHV9PghEey2LpcIvJwASJxQrR7kEZo1omoArte43
tbRRfWrEdPhkKi8yq4jnxRD9cLLWmMuG/WgryatJFcb8WDHCKzR5OqAeU1zQRT/cjsOeuAA0DQpZ
jw04HTbRREdYOOtys39xKh9ZRuXdgbA/F7zXgFbjoWBJy1tdOKHcY60Pp1pSF9WamVAikHBIZLcR
KgrEY8j2wqDZRzE0q6wVYs5Kt1vLuNsYNOYuFrqVByih6yKzl4q0uqckrMIDcOqe3mm/0dwhvFdy
0glHy53S6igOuuYPnCbxFTRBvsUE4tEoEfHVscoI+Ku2j41GWZSAKK9WoVarIcYhYkznSDWQ4dHm
1riOWZYeMIySLCtRhDhUKLdB0KRXOtFTutfzyBHdYKDd2I0SPKRmsylayKhDm+aH1FT7dTWGZF47
8huWWztUnbmiOV8BgdFEnN6ZXe6hrIDF3d4YkMAijbCSBOhR17Xvp9e8mXnRiN7KQz2Z2QCaggwQ
V2+BfCOoauYcq0orrnnqRJjDwruIwyzquvJa1mI4otd9s4S2VF33OcDeemhSygxmNBWuoYYTcnuF
9wQ3ulcn8Uy00KebGqGPxBsxr9cIFcHiq828TYZxWTWS9VqGtiOcBnCEb1M8lkO6Io39qxK6DZKn
eNxkSZBfDbd6dUgMgOst1k6fPqZj2l8MKd/HWrMOVThCWovg38Q0I7062Fme051cX+nPA0cIHQMy
uKKrZdj0yBvv1E1TQ4om4xCVAAnCRmmvILcIw8aPPgk6yZKtzO489pG4R0O1HqDSz/4/OOTfAYfY
qmMZAnoHmYx/Aw85fE2+Dl//A2h8mPzf//1/6ni69hh+879/Jor844V+Tx8U1m9CdUxOQZO0QdXQ
/qCKsCv5zeHQhEsxZWcRCPMPqogwfrNM1dRJ1cQsr5lEDP5BFeGuCQ2iOqyoXNMBRvLfoYq4f0aK
YDVFsOuAFEHIBoNL/SV6cHBjNBH0EC4WcGeEgPtUWGh0rUWuYip2rVWcFuuIKfPT73afJ4OfZ/+R
tSmMTvocoFDExCr5uH377X/+D/v2xq4LNIUBBUmvDrXlc+bhxOQom8ZgcafsmHrn1eTDHqqVLINV
6MZLJakJYdEAevbkWimZM8+SmiIQmgtkvtStaooe+ArmwjXZFscLaOM7ga5AD9Iv0Qj5MSw2md49
ws1YsjhZSI8znBOokMGSuCcEz28afNchJcbWNx8QeLCweQto8ltlCvABm0hqnaOhO3Qajlko26pB
zJ3MtxbCA5V1VOBTXo6s176uvtjhoyncs9owaxqlijzDZaOVRbSroHXWydFlKBhE+LULRjTGufaO
iubUVc7ZT5OlXxWvIbCBaRNZ80AcqFRjiH9Kn63uPiWTIcBZPsQ59iJBWUY+dhYE+awr3HlUOUh3
7XOBHB3813p6w7qptl1fgu1XiOauHBajhINDwg4WNallYkpFJrg+pdHNckshHai1SC9rlR06CoqZ
Fs0Y8q9cZFq42d9TfKp0c4gglOM267NNpkTfVHo5c81W7ycLj46tbWH3xQtSg+U4xl9ogwyNOUN6
g+Q0kVdV4goA42BL7aKKHEUQUlKNHoHBwNYI60jZZ19USOYa2LfIBT2c+waNtbCk6HNRMqyLsAYy
gWeRpEUrT1GBHGN3bbOYSax28S+OT40T7NfjU1dt1TJNB6m07pIm+vn4LKkGtFJTqkvfI0+mmizN
fWDWaMgp/4Tmg+jJ85ZLZBsnPQrPneXvESAsBVklcYKrlxQDnRiPLM7WRWOvwlJhtTg8j2H94vN7
gLtaNOzAAoVCj8ecMg6z2v8eID00QyxQFKojRLUCGjdF2e1QIl9L84ngsKUaiFLd5OIbWvBZEHCA
RdZdUhOcbAb8cu3CwAFCC21fZtnkxyJyBCjhyMmU59ECVv6pLptthkNJau2j2mLX9yGdKA4+J6CY
VVjeJwT6JgmqgIAjMUi+2GgOYgpyZd2DgsuaVZDkm75L59BhaG5DvmyH4jUxK8rPtCR0c9PAbU/G
aONa6X2q28zaYNYNeSooxaHhWiTQ2LCAkeR7CsJ8A53s0k2h7w3hwl56b3MKSyocMVVMW8hD57+D
WVogDb/3AQhWAZQ56A7gmZeF1qyMJN2yzttxNtwFo7f7fzkcNMNljCYLFmLuL4dDF1dVmvVWfWFH
eS4s9xyhXMIkifd3ObQVJKDkGxq+Xa/JUyjNZdFEh6YvYArljx5Ob7iNnilP0VCuqzK6Cx13qeaI
vZHu6cRqFTAe+6y4tzzlTOQZYhj7rhhLWgT8/GrGqix8UjS5r8pya0pzzZ7jkMqMIJQOTxGRlmW7
ZtBYeozeWITJj0Qyxxke2cOeaPbYORVWvoaEtwMCtTDoxOorIdV9W+Pcle2LGtBDzVhUO8i0WrCN
DnkhYbq0qCXFTbNyh3wN/Xulk+swqBgMKc2VTYq9cPp3FPcdYKeIUmkYA9EprDsC8zjV823eZHiG
64NvdKcJUxGRo5Gy2dTxkUV4VfH7RlpPBp6+zjCGzhtoSyVJt17LcYpHIiivwupOXg+NLv7mOoQm
UvVXJBH2znvF5sXQlR3/m11bFxt6gIfKX0RU8nGBYVkymLo85f6fHwvTkuC/jAyaaWga86Vra/ov
FK7ItlLLhO17sfxkk1svbcNw5Ztrn3TbWmQbQ6lXhkHIfG9ulIj/RV2vE5u+BqIW0jzWLOpQAfK7
TkeQzJe6GeOuYjwEKtLspEJmFkFF0/lFS3dFF2dVCSiHQFltzJFa9dz5D4VHbk7ePtdOttUN41J6
4ft0gukMBj5TWEU0gje429Ymx954JobxY5X4sfD5iwnc/osfgc29TTde6IbFIuRPw6PAAwZoemwu
wDQv03ho8M693oKtpDchvehfDch/+YbCJJHZNgU7mV9PQKUylKJnvSByHHRpvkJItzCaYm77+6Y0
L1AL90Nn3lUV5BLmBBk/00lZWa151Do6hraXLf/5gTAtz/50IBgmI4EjHEhxpiqgf/z5NzBMtJhG
3/WX3sppKCFWpukcMvgADtyUQCSw5lJuYk3F7qCyxSbSTazbT30Dgtg0Vymn4shHbSBN0LmOnHDp
KO4+85YNVAXf/8YosAwI9M2D8kVm2X2U+YQCsIPpMtwMuBy7/J4tOhOJswzN6lmM/r7Dc56F+kVE
1Bdh5jTYCLKhfU7biPxSdxeY6bxKjDsUm4iz/W9oHvBcEC45ICpIcOmY88gkWo2VCb6MUx3xliwH
k5g28agtwS3BXPaBLrkZ3E7gOHDlhqvGY5HhFa9+Cr96YjKxKadcQ3Fate6kEewLGtn/4piYjrHP
S0iDZbFwDNXQAfOZ9kTe+zxFF5onQsrM/cVSjA1SsLUBpub2P/5vZa4fwnfiQ/MfzS2q/Z0UNYKO
gua2S/h57W8fNb3XPx5W/yPvfQGZ8E9XqGVBN3xov2OS+F63yccb/M4w/Hfv/J11+C8YiRyof7/J
+V+Znyd/QiTy8N8BieI31dE1jU2Hoxq2pnJP/71uWN9rv1mWrdokqXOKftzzOyBREb9RnzRdlbWU
qupCaPwffyckUgj4jfHjT8/7Y/f1+yDEL/a3g5Kwp1Hg5yHhqA7sVFW3GZSEYKp2p1HkU5I6lUjR
oo9c2SZAzXoQNVpyncBGhXwYq00lpiGH9kaB5QRd/JfEIMA5q2hWF8awN9N6mJutwTQ0BFNbtUz3
BT2daXRGk8NNtz8SZc7erkfYwyhhdfSyMfWcuGhwh9XxLjfqYJ/65XfZKz0ntBAJVh+vQdoS0sEh
cgEX0tnywpZqwB9/0tYHSMQqlHktLHaiyNCM+xhKCcy+Xe766o+by56MCbeS2gK91LAru3bYEe2n
L5FQvEfCoIHltOYuoMM20cdMpcGTB2KjQy9OFrOetIsggkHQ2R7pt90kUVUDc66Ryho46E+s0RhX
4dJD6j2vD00X0T+MU9SyUltRTR8MZG3wTY2OBDa1Sk+DGqMxoY03SJL/cqNDmJSIN6Aq18Zny0Ki
mrnII3nvBOrXvk1P5FuYC8QUfqNfqwiUII3ufhEa6VaZ9EsugMPYdGDiey6OFq9TkQjGd6opybTu
8y9uBKHKaHfofpNsIIGDcEHwi8cOD7HfZ4s6Ul+MbgCP6SDG95En2o91QS/1bWBZjcg6uHCCP7op
Wl5hso1S9AwZNCuwWMpkNnTkyxaD9ZY5XQeGP8/mgP3VmUKis4/Qi0JiT0CZEbKgI0G1wP40LxT/
jUR0j41dMCfUirAnQZSDLms6qyQCYbzLFmwjEWYR4dx4dbQltgE22rgk76xZxqNxpMFxUaxyl+OT
mWtwCUahrdCK/+iERjmbegDR0PzSwFsEnMz0KmqUSX0Adz69lGb3QpYjfH72pa4hD5aibt0huu9w
KulWRMhpAg2yNygQd3VySgGqe2n8PZIEipR0CKV6Jy1xZUcUzHq+Jaibu8HLArBhsBAKueuC2l26
BOgqjnJnyxo6FXKtvKrwKrro/mNo+CXy9DipD8CqgzlNmFmSxzoewIVFuC+yGTifGg2litqqSmeT
WMUUdXM1SWYSf5b64RcIZpCtBcGBmep8sVQ7eyCEu8j1pVv2byU9wSEb3WVCuvBidG2YELCG1d6d
j33CyidfBqPOjzWOOUEgwNlpUVFtfRmJhooh5gPjfmnzkQM9A+cAQCTZkSJME0JsAfNgXrHkpVMd
58CBZ2VsQRV83TOnUykvTP7LQmfDhbREGfrxwYugm3X13IxsQawhCOYsxYfFdzLeohZcpWr1R4e4
IKwaCGj8kj+VldA0VtsHJI3LbqD2ESTIVUToCFIt/TcrSsYVCQH+FiPZk+Ge8WU0P8JEuXq6WrPh
SOu9pa0Kw01WgeXAvariGR4hdWWqLeYfCLGUcY18S3MV/zL7OvqSy8H5wqZSf3KBbTkDk7yQ3gax
NSinFq1w36nPlvDfBtQBC6lUdAfCvlsLGWH7rtU16TPB0qBLQvExLtZysiogWnjGd5tgsdDzVWqF
3nr67DPg/+R09JDAetTpMxUfZCaibu7qk1wA769KRpTZRslWd06m2SEKGngCvrmZwzr+1FfobVJq
s0how43eJ69NKZothvJvyJO3keoYmExx4o52KVeZAUbel6r+glBj4dKgJ5dLWw8syhZ6FjmvbLtx
5/bxZTQp0xqZIJgiaFiDC1mtHM7MkB+BAxnrgxMFG3wOF9sZzZdAMI5Y1aYzyGA10b/OvEEG+y7X
foTx2M0xAvxwsWPzi49ElsCnuh8dTpQy6nZNe0/0cRsoOtJCb5KXm94RW8iQOMdkiBVaQWQXKj8U
ZSgAbe7DQl/pHrQ8CW5g23QBRieUKac6dF5AK2JrweS28u2yOg8jAUtj4pXw9M8mduF3GhTuFGCs
PNiZhyDGjB81TVHmMDaZt2DEoEaSj56yT/O0/urWo0FXi8Md41BwpwUgEAIT4RsWuy+1wEeD/C7b
VXCpcTMqtAr0dhuViCHb3urXaJxoXblFffQqlH1VW1pfm4jwtyFFA1DJbKlKshTZrr+OA1msXVDU
qwS40EhcyUMVYweIDf1kKz6Z5LlebeK2iZ6cJgiPkGOProZ5I4VMuiDcMT3I6c/QMic6owefr+3l
zC8b/KxIZCmoG2AZVTSwWrHSQ9zBWcB+W0MiDcurPba09jd2Qfx2aXqkQpv6qp0M7GHSVPOCiZN0
11Gfd12rEzCJDtw3J2cPtByRasycaojdtdOXYhhfzTjZ6wPymRAnhMmHz8ldXX9aZP2+lvlcERV/
3uA4qsuqSjMsqqGsq9hYTgWpT0sXUrHNCGHzqfYoufiFJP+i0V/ViRuu1yhfHPBZmfMe1P2p5d1F
5RkUSuuB8aSwSAJWs5VZZFc3JpvWg5476/XKW7X6+O5o4CrQjaFNMasv0vDWcQfGw7Lf3ZZ8DMbd
76Jh+d87LRUJhB013TyOYVnxy+Baz4iYKH134Q9+dB8WowSuCBEpddhcdlEEYY9izaNPe+fREy0O
KpvUUDwwRAOGOf84DWzTP/+xLFWb6sOfVnqaispHaKbFNtwWgjyQP/9cigcmVzjdm+sbzCVjtgXM
+IBiN50xc3BetoQSWPzWM9idCROY8jDm+VRsnTRKX8c6I2BeVPli2qlTcYBxiYC2BNwvWhikWVEv
WrcuaeQFpOPF3aobVj5J4JqtxVCvk53TE3meluApHKwEip0R1GpW767b7JEco4tJrHDmV2WLeaBe
Gon+1DXR45D3xaJUvzLYQLEoq0vcs0Rox/DJ2Ka28A+ujTPcM4b33CCMzZbtEdf3vYyZpOhWvUHM
SYpiZkEWmZl2xYxOxmrFYGHrQbOiPX7AZXkccfdsSUQzVIpnACEBhiryW5sa6q4ty0vuAIFFVMLn
Fzal32qvNOyQXad88KPuuUBPio20/z5YU/ZEDnvAR7PTJQiBEySlUQ/Eog0OepvAZa4x1OdR8Zq3
P1SjrRb80iUOrHvCBx8dWB1znMCRJt890/xmthXb3EK7SPLPdgCNHyHL3QWx8Q5LOyf8lPzeZeb2
eyMR4TGnITqPWmdYEumlawt8ruER1wsE7RoLWxrIQsXl3XDj9KdvddKUFW9rd1OE9O22j8cUI1wS
jyiT2ysMWABYOrctRh9IyetW1ROJuSYaILcYjJxDiaC1nF7SAkG6Ger87fZitw/18SGmOxPM24co
O336HB8XKQvhq66H7e1ZH28HZhmMqqJ1HAkiPH68B0LjYlVWFUEX0wv+fOnbY1zTVHepQg3t9kVv
H+jjoosIr1Qt/+P73J5rIV9edK7lTGGpsFG88tpolrLJSzs/dr7Mj7fbP67WzRNeg3J7u3a7/faI
29VUF/ehy+Lx5+N/Pqxx0+Ng+/7udtPtz+jbEeeYpuwHPa92va2/6loq5mqjZbO6lESkls1cTV2i
lBQEJS2t+LgLv9ca8sN8EpokWLcHfIZPCNegm+M4trwmnzVYaIYutrbIYzSmJbkZk44mb0LKYwqF
nh4d+Thig124rVgx+4X2qDR5tXZCneT5cYjmsaO/pL2giQ12euUSK1zHLHJQs6RFAF7GoGxPcvCs
1famQEnlUuEFv0NujsZU3qIxnxMSkqzzrqvmiV99jVE3RqWAvzd1TyJX2gt0n/gnxDYv+pyMpzpf
eT2w9jgkDKd6TqLuYoo0WaRK9jDW5Z1etj/gGwDpe0ZY0qyI541ZSy+dGsOLEybjoWjENSE/KU/l
fauUCfBuYuV7lZSvpEqBMuhLWs/tfY0ZJmQPQ84Kyq1Qtm9NxY40shHBgc319QfVIFfbL4F2qJ3T
LyDS/rDSx8FNu4ULgYhRJiepU4O+rYfpE14Mckd6bwRJQ9IWQcERToQ1+hpQRYGXEjg9DQswGDA6
v9oELrO8GMXcaBhCbG/iLndwD0U11008fvAz92MOj49YLabRF5NU2qYwGo4JWJNZf1Hs8NCmSkV5
W7yEKQt2W0E9GbtQEFEqLZUUyntegr/SdFJAAD+UC13BUI/o7k0b3aMOKURMmO5RBt7SNN6gvp+I
mysr5KH0dOQisoo3MPYufkGk30WUPTDRP1mVpxGRQzpVnb7WkXwVQlmWdpxxeJgsZT1CoOwKqmJu
oySpfMcBSILGMXMVPGCYlpFLomwY/JAFUEdHwm+JBfQdOTNTCJ0FASmL9NCM0yjpoYCSnkcGWkVO
djjQ8GLiwtpL/JcuhmsMtGFGYuOPUW+qXdV6W4DeSx3A+KZpKn9vMGrjepnJipC/gp0o2Diw+zbi
IkCdpGRv8Nk2rzKx17GvnG2DwHKLJPNF2qBmJHPte1GD7cJILCEvRHi88DotTPNQTHY1DPvmCXYf
cCHBiUaR4gLtKcrrDnFq35AAOpKmWoavTHUGOgn/EW6puQp792X09JOvYh0agT3MszLOVtpQy3mH
YHEOFRMrBlQ9Q5szl6iXEFZ5Sz/Zb42YBgRTaZj394aW4aVxspMT0tjL7C+2TnNI0AHFZI3wBFgj
LSIzPyGXj8GD16w9Y38ZW169yImShK9AJzNEOlthC+5rMlvpTT7ANdPxL8xzhU0mZbY3tkk0JQJy
WskxG3h0gy8kEKic2ZzAJ3nKk+wb0YwpBjRaLRXgGuzkBDv44Boh7nff/J42DCm1ZFqzCgcqGu7g
WOjzwmsxv+BEERW/TY9tbZCHosdz6CsoYAb9Tpei28g0t6hVkFUQu92dFSkxfZpM0mb3dkniZDuz
avKPS7erNVoCjFIbDSTHDuctvVfHeElK69UKjHxPuQnAeF/vsMIjl4Itnu/0qWqk5Fa+c8cRA2xA
u+f3+28Xb3fdHnm7dHv4xyNv138+5uPG2/0/Hx7f3ujna3w83e/fUPW0y0gps93tT+to9HDyOsx2
HxdjCGyf77o9yogcgM2fnvBPbs1wP+HXm97h09P+ved+egJ2Zew2Nd44Lc12ZEunO5VDaNc2OsuX
23ViIHmn2/2gG7n1dvHn4z/u//WhP1/q7x9+u+f2dr++2l9e//Tut1f/q6f/vE3W9koWTrmKHCPb
BdOfMIltUvim7/fpolbXCuij6VbM2ck4F6PlbCtMU1pf0XUKcPZMl9qSHi55MfyBQY8dYbp4u/F2
t5YIS1v+8hwW4jzy54NuzyluN94u/nzh26Vf7/70mp/e4y/f+HajPXQs3oTUTG358+PeLv1648dL
y1GZV2CrBm3bZukTKhAbNqf9YmPzWZjaoM+MuHqUbJ8WqkDgaeQNI61+1zpENWa+Y/wnUee13Lay
bdEv6irkBl5JEIySKNEK1gvKSo2c89ffAZ1T9zxslaxtWzIJoFeYc0woX5m59cQ5iypJfBleCRnb
hKKjMtNM+qrPrGIYQ55eAvmApU1DVsvECtVhyqcvtEMsYrNA9e/5oj9Lg9JybKJA4TPd4EkDoZOb
+0Uixl8SAWxcYPxR17TM6hOjgL+j20xBB9KF/nn54ybW3iH42DHjdgtmmZTqVjbs3LofvTXaExjT
+wgi64SYFeaojpCT4iIjqg5z5LCxdAETBmufGRLxR7RHTnHMQFIPy/dQEkkYEjOs1ZIWBmhJ4MxJ
y7dK0ahMVOj4rDbaOmxpo0zbKtX5XUeuFkDWpxKZ8S5xP9G98oCVNUJaTMBWLX+GwXwjIBhtql2j
Qf1nOka8nZUz78kHTn0ISzFTYgPic3YIURjQihCOziz3QCIO8efFmb+2MAffSWN/VI9WbH+lJKEh
EZp8IFH8482XQiw6E9Km3IGOmja5R0aQ2/UPuZHNgecxMxg9ccJ9CVBF6t+ltlxS4FiRo32Wredh
vPK+Ta//JDv3ajK0MyJ1MSPwcSIiyE6zPVKI6M06C9uwsLt8HwMLyUL05okukAjHieRYGd6dlcJj
9NI6uQtHGInWR11L8Ud3K+dORwlqw1RiTL71NGkdgRJfO8om3BF2TnfQIqpnE3hyp+EwlgaaINVo
e0h8sBY8+1wsmn2eC8BygCqpKO/5veZegq6a29VePkZIXVfiD4muIe5MYJcYLk0MTtqyXdLRAdxj
AYuCIr/Hx0ruR7QQyYjIK+NlNJrSQOLKuDgfCKrxeniNlxjDGymMapO20GZmN653rWJiEgJcRnoD
jtHJ2cQnRvql4QYlk77CSUHaObIhzPgc5XH6CgUXJFiqzUFqkosms4ZEkG51feESzdaUPwCPzTLh
LY1cSMrzY5oL4Yt5dnZzHL0n4PuWqD+LRFwlCgIUBgCAKqA4dcuWPG67xwW4CP921GKVUcFP1fif
S9cjvuCqT8Ikf7T6tN0o7S77SgXcexN0/0bPQlKx8q+ytL8rjAyHqFUPyrGfplSx6eQ0JyfAijfk
7XB9ptE9sEHb14voYNtz7TtatyfiPNwmsmGImnbb0sNS4z0Y0gJ0ZVS7cU7znTFLjY0JJxDY8LgX
8BozSRLTsp+IN7nicnvow8Q46MCbslAbH2rg8iIH7LpUW9dJtYPQWkKESuPvYFhQCZ1zqZhYcHcC
OEsKLjZKbsKMIyzCvWnhjCNcT1Lt7exB5MBYe3reaIWUprBea6Y0lCCEFWXuh5OhOBuH5TZMNsSH
ELt2OxIVa5ZvURadY/NvT3eCMNcrt6Grc2nQUiwyoxRTY7BYMTEO9UNY24mvL/MWbMNC2tc0bLDa
dPvWQNmkIyXaeBlQE6ROVTlTxXOLDl5ycMw83nV1yHOHkPSVYj0gm0IT01iB0FZ6A5Wv+bGyW7a/
f0seLtpGj7hy2yk5roZdlnsJr2drMcPDfhCRW2w21ityc7Z51iN2kfDeRgAFPM6rfU0gYKJ4Gy4Z
b1RXuycjB6FX2Oi6HDzHO8IQFWTa7jKOygwMQnNxX8M2xjkXzGMI6Z8HlEVp6I+mlfltaQHDIiME
7vNKm149Xk7E/MtJtCM270cU5QRVKlEEidWTlM5WcGN56GCsxZq2OswR3Jl0shyg4zl0Qtyx0K43
fRG/CpMJiOdN2IKf+nhK9tTY6IihCmzMTouBpzJ8C+dOnuKG3izC9lCrlWMgDhxj78i5+6ubxX+B
ceZ+1YkJUR5aeYZBSLhEdtNS1i6l1dVodxALqjU7ViqBKaE0ABcUdEKmjU/Uq5MPDC7bEoY0xrGo
fKAgHE52Wl3DdOGNdJV30wz7b6td+zgjad4e873TmbgB3pbFuumYpeETg2XQSD83qjp/k+XX6vox
7TH70xnhU+10YkPswUrCjAUguwi6Rpcmd14O0WasgjLV7wat0Hb47Bw4h+XEtl+RGWeR63MMQYaa
vf1BIAoO+q4T26yP2eMazwuShCCccAbn1VLtgdj4Y801EAq1Gt08Xq6WWEyjTgPFsgbjS5sQFeV+
hTGwFtclELuPle/Uoj0uEsTPUmZV0FvF3srxalkZpjL1rKnSOiGLvYSGV+yn9YFf6FgqWmydjuUU
7N8EgUQeyy+QT4nPAX4wEh5YlTBeVhDSdirFSYFB3RiCpdpSsERUuvUk4vycJiVsjSKpfUliwsaD
25Ym3Uj5alHVRObTolU4H9gv6Dby+j5foQ2G9iAa/ba00wVksNrT+P+NMkhUi8QCoU8n7BnKJ8x9
fhteRcM51iInvDFYuWMNW+31MfzQDIM8pwxVSWxshLLUrlYTj+c0D3HU8EPbIn3so+ghtb+jSYKq
TkfINLr9SsAYoDw84MeoIuJaMsAv8vAz7Y3ArOz80NcsNUsLoF4huMJqFPeXwtGNTX5kClc/CGs4
zXBttlWTEYCWDvnZyrLhODFQjd0I8QwBR0MdQWmyLyZBVSehIb3NCZ8FxADhlPVdgHbwwndzz5nn
3vKR71g4NOc8CzGn4JwK2cVG9Gaz1yy4AL0vh1t/yo3y2ph6tBuIW9nWKNIceBxHe3afVcz5xsCQ
/n9yM7+xMQzr41IFQ5nuHYG+dQjBQ+r1AIQxire4fEjsbchI6JEJs86+wOD5s6SD8kkH+2SY+Zc0
vO+mIErVrMOrVukuC21pbt0s10+yKDnSVz1f1ngnFsUtthl4mP30OCVAEww3B2FIAct53gUiqb9S
VJXAOyLfigdq3m6p/b5hSrDK4XKbdXJIvLE3vKgman0zDglVKI0nucBx7Wtjo5YpOZdtzkqkiQTm
Hfh9A6IuOWaYf4mA0Rb5IkPuHrsbnSNX83M/IlHVBSntWDXue6NBmjdk5xSZFoigCPmbNcb8SNof
L5srX4/N+tBarJxG6itdfrlQaTGtDcXW1qf+bKfJ6JsO0eC64b7pGp+YfQ+YPM0m8jSkB7xFYKub
rxZzIWbgjK8ixBhbBrgIv3KmHdEsUZPm9O8pkqsouzWahgRDe3dBD0C0rFuoVEGvkmrHWW2he9zF
mTkAObTVjtMvQRYVmJrOLjSMXzVxLyNPHCJLfGbS7eDU0+usQxK68hlS9AgNdyx4s4mWrvbz9Gg5
GIrbqgMD5Oi2b3oKf0sDL7DTb5qAUisxYUk0ENu8ibpdEUxjkGekJZnpiAbXmCiNGz89xTnVRMQA
b1O0YCTg4ZLT7pl3gDk5JSuqH3gzBtoHxzorC4qM0Q+nhtESFLT5yuO4PverjgDqX7UZmhkVcDzD
3Xzn8ut5t5CeopDDOjZNS7B4I9VsPX2NKXVOOiv6C92RuJmJStAynLbqPYaQYGbErGmLe4oXMnFn
Q0Nh1+48JIjQNFaJ617RdAaOMXBsWB0A99kvStj4CZNEdv+6CGK9euDQKfcRDl6UN5QaNBObrKoB
0CLvL+vhzeUenPSOoeD6AB276sFOjMc0ZRFnafImvPZSzMhMraSiXRr3/UL0ngKnxeK0WPVx6yRU
PhPa/hNqpR8rPYGpjuHPyQXk3HHLxJqjU0OijpyWTs4p/8V9+Q/GhtzMuqftHP5tWyBCT40VP8xG
8wRlZYBTXWanetzlBGkQr71kZKIiMjHBW1Ig/lSt9VISybkxXhwbjh8IZMIAGjzzpnwNo/xjduQ+
7qsb2d72TlTZPwVGuSc/bGsWGwaS65r5r5o85Rtm/A3Q+95s8e/LeE6CAcCXo/BgZuM9rNOv2mDd
bUsBD0l/gczxSjleGNSNeGPBB7nYxmI2aL41bpOpxwqnM+MmHeyl9Iqaq1zCarOwQYpHdItO0CJZ
avRXlhIghuoBUEir3cXdalvoJ7WpOxOZ6wWRb8i1g8xlmu1V5XdXRot6jBHJD0U/BWTxGb4Kh8Bh
OH0a5+6xyPq3foHU79pA6d3sa/LMp75hiNfoM+sgbFseK4KiGO0fVE2bec5Bg9MGFZ31blrjq4QW
Bi1VbJprl1nejihqRML6cqcDbcerC1Ma6NtmrM3q5JI5msrB3jiPaR9i1bRd5vs2EqxS26WuzJEF
/P5p6O8uqnwjOfZWS8tU5MNBn5GnpKLBAYKUYEdA1xBi6xzlfNCrIzoRgBIeuQFQgaeR8FUdgApO
hPERJX1/ER86oD44z4HdpMsJrou1q9v+k2b1kzQ+yM0pCPBQedckydgbLOrBTDQAdeibopV6WmfH
Muu/26mpg0YQ9tYM/bQrFo6eKInOeCMDO/e0oAe/C4bWppxAj971DEuJFjwS1xeMofbWRhNrO2H2
7AYdlx0X6quwa++APdKK2Y9zXk++sNyQ45lrfVT9qrWpDsZAQKliJgygzu7JRNQlZelZhX29A3XB
c9EMJb0ca89CFhc2DrZP6F5GgmwTVEQbxbU17zqhEfnDCbYZHcfYYxYsNBYiGTBK3470P50ltb0a
yr9F1Ma+RCE9kBGl4i/kQR+2xHc5iOKpWmeYwzAF+O50kZTgwwGLSUX11GuIbNvEQ9pqsfddSF10
lq8IVEqLt9mPhVZtQxaSuHSBqU4Vwj+9Q7WzEB7sgJLlCVDuajfxKML7V8bXXNluvkFMK9Yht4yi
XW/YYtdH+hTMnfVWJoyYGR38EPNyqCT4aFQnpMxBJER5QmdNYAPnEBX7sgb56uaprGKLainrkWAv
F3uJjsnck6SedOfUIGyKtp+BEOL9lJ0G9hIWOWVmQMpCPdStOj+zdC+J0w877Kqs90vE9L1i2brO
K+AJ/FVaYh4m/D6sZHh+G8PzkhbXolzeDYe6pm5n+oAfBsHNBb9QtLXsdUUN9irquWKNOU32bcVm
GPXsodRGohJS82izzvdtLZd7XBzs7sYxPJjZH6skTGphgm7KxntS2psqn5pEIOVgiEPdZn5JFFy0
9owSazDF5BZ9xtDeqtmIHnlmtrtJ9HDJcpfObnpvehNsyaS9pqr6B6YPfdp9PJefi9Ej6hhkShGt
vejOkAYilzdUygaLrwGxVDyU94C9Ny7qkd2Q5kvAdyNS4Gi9TFX61oYDMLWZmSfgSmA4cHutGD9v
zVK7+Wfro+GbzbBsdfoXFBPdY84ejIqX68gM/7HvSWn6jJtsj8MkH/OxOk55Rt6Rdk+o5qr+VE+o
PgLXRhVBrhDqlzx9aMhNwp9TE1cwM5Kc65QThDjeaHhbOiT45tLNsJxc3o61eE+4AwsU2RBO5RfT
DOwAeK0tAzxBIw5TuVzzsftMtP5AHPVx1lHneJB8I8xOLFz2w/oUt3scwjmMMlMPH1zHcX1iEbDG
tNV2Ln9mx1mCYSgv4czdPLK8D5KsvmsJ2VGOvqms6gWDPdoO6Cs0vO4QvsVraBPyGSxBsBhRou00
spnpjeqkfJTERUHWMjegv7cjEN3TUvnLRCZIYewb3f5DrAJM7B6msTTKA5qhTZEs41ZDhLSNx+Wm
qSqgukZmVBs5f/LHWmYc2zyV80WUgZrazz6eX83V802Sc8ZkKFk2RuGgAGQKVXZIVGec867Sn8vF
006/H8Ag6P/5jPGddop676a7JngL4s0ZPsw6JFmdwmMS7rYCt7GturSBydsdVBqBN4/Y7KNdp8kt
WRPx1OOLvDZMWx1A9tskN7wDmZ3rvDKFGJ6MR5ebAkVc7i67+HfIroDO4m+aUF3U8lYPMJjBZd2z
IVQbT0T6qY9JnVS1s+e/8mR6LGgazeYKrMaZjZ5AXZt46wLn9385bObWH8k9N6GM9qUteghQBqud
cF3l5AJnclrw50pb90MHvlYTpbyv5XRw1i27E4VV0LZA1nhtD0X9Gxi+csWNTRHzMw6s4+NYskqq
QJ8ugU2KD0x1K6HYjNNNPRrlrgoLd5NR7FIlOFsR1/FBMPxDbVIwEyoKGrrGaY9aPz8rp1+uOOXV
3F2wQDl+GM/RYbbUSZtwlRFpmeglmUfkCPFmimEL8G0d2Wssm4XV7iKHEJQR6da2HLMp8GQ2nOrM
608ogR2GavMaUNdfKG1Z+k0ASOuGCRJp7/1Gj3EZGBO3he6S/TbbXcF8SdYIxJAtlDXBIil7840D
S/WUdSR3EP6DUjlDtuN6WzrRP5k7vMUJx4xKEt9ttMQnSJF8y1mbfOaxO93Vn5fa8GUh2Wjqb+5Y
+8Iw/I63YG9PhMmvf/fvB5cH9n+/1++vqSiakxjHvYLxte9/NyrrBxXWDWO76jQpZBKka68bDFdn
RFFaX3Rk979f//397fr7DQgye6diU2tgl4q48hDv6t6uOAzrTg1lQHGa/v+z36/lun2sJ0PuXati
shFneP80j5+mbrF9Ce2/n/1+za46cxtXttzEZrzXtdjiCgesm0zmsUT363uJ9a+NtaeJu2IDA5SQ
QVmX/hLXHny7kYTn/qMuo9JfoeYn1elkAXZ2iAl+HDd5aN8PoNnu4K3yaMyQBietdpMek1/lodtI
SLBmVHHmTOGpP+XkGcR10I/5h9YY3/ZEDHpTEX9LkLEa6srvUhMUX/TOCwg9Z76pCI+YVijmIPLb
VshqyNB4UbK8bcnDulnLfd6Y17FfmLFEL6T2PejecOsa52JqxRcKPv5wjCTTK9DZ0ntAwfR112BF
WB2kKhdmbNMtNYpz1IzoXbnqvHL668Fd2A1aSwJ7oj/UdU+yz5Jyw7J0Fi18Dq+5VpCdhzSic0V/
tvT2U6/iP1EHAEwKwvOYB3dME/agt+EutTu7wOXLEJOg+uGaADuM2uE8hjVJm7xsOzWGJA8Sx2TU
G6ZtFm7X+kfvzXu3jU9kj1a+l0d3qZ5RQgBsJptBfYHn4vwpCvyezVvMqmkSyUmrxMGbarb9HtqS
xaFyB2tkyb9tHyJZUa12+v0AB0M/QsB+ajPtgYzKZlWXhs5nqQ3qMhvjN8FooBtK408kos/RtG8F
+o9tl3R6EMmrstOvhfXarjLNg8jpU1Xxpg9rJyWksdFRoG3rxb2LkjriOIEUMTZ+iwKvE/Wts/KH
JY2Eb0OITG1SeCRMTKxsijH1ZG9NN3+wjeEmRuNu/W8x0+fGIg/D+snZOx+qItpXaK4ZNJsL+jba
bmPGfSwtGhrX5LHUj4+t4JodTQ/mKtqvzAUtGnaDnyZtwfDKvuPFoghDR8BDnDTjilFQRHdmpVYw
F93ZE5N3qGb5l+lW2FQIkptCXMnP0PdUxuzdiwax0zKP6T51BySmMYFG03R0DCatTDwUbFprBwe5
xwZpkJ8+X7yheCIWbpsZK8SXOVva1kQnZZwnE+Y9bh2qwazhGzYZAndDwqk2BwjVZlFUp99f/udr
KOy03e8X42z1AdfOt6pdIMPtTQszD6fCasqshx9LIxvCi9NTgbRoP2H3TGrYiuFCIIVM4guJhnOp
jgJlA06PZBt16rRgTi2bqtt1EcV0nSf/libmE7d+SSq0KGlLahmZ3yeriW8N9KccqbDttESCg640
sugzWslnUJAZHU0+Tmq0Ppl2JVT6rhqISZ8poqJi+KrQ8aMzJQu60ghBrpM7Jb0f28MTPmCClRyg
QyK+0OXzw9nWq6vBKnLI0UD252ycngTmBQ0J4fAxqbfphdhaWGEm85fFtfSzl0yUQSXlP2oqeemt
GoGrK2Pua0wHccmdYRThNicAGwfBAr9rmP+KTA7PAs9yziAdIitbrHlm2PK/Y8vt8njf1eRTscxC
p2vysvX0YFjx2JEtg9/bkfE4yJWF7NnPDA57VijdsB2H6QP9EjEbUeGdkugBuSf7ErSiARkE8Z7n
1N5Ms3snn4fjbMyMEwoVDBrjOxawBEve89T0MFNQfdoE6yShjiMh7K6RlYjjaBKPi+z4DubJsUBw
yf2YYDRiIXvpJWsz4rxOCSFbNhN+Qa1z1NMTTY92NCryypg9LTDLPby+JnbBUB8emd97+0XXv2eX
wEiZuNUOYR+ngM1qtOgTRiaCdaymLxzZ9GSahmKp87DBVFQS3VzOm8x2v6vKZfNJ+t+Ih3STNzpk
58X86+CBLR18OdGYu4/Rgm0S1/HGFNiek9H+6LzqWbjWgcUQVRvwB3c8UqtdIhK/tdbL/HmunvWY
eiGOtK/JRuvA8dXdmtS4or85TTDLiTADd6SxjGjn/m3Q6JVHgtcosbV77oxiE/Xp0ZEVsmuGCsvi
R3L5Luzx1pCCsgM0jTRk/MoHrI7htzMSpmHODPtJ4wAw+hUSDePlJoD3JX/Pd/OiPWbKe8lrVqEe
mxGr+EfmM/vfkZmNi9spjb/Bv5ygOW47r1njm+7nphR7SFmbGpN7uHqOWic/DPl0qS0GJAUbqk1T
YtIG5VA4uAWgo5aIAgxWH3mrpXTkkLZF8cCTokyWm0jkHcsS0s3W1kd+WAjgNCX2SeScCR4/Y1e9
kDLLSKchw6xpfZAhIb6Z6MtS5kcJlGcoi24riEzagMUK6h5sUh9Lh9V4UNW2SXc6v7YOd0w43hJv
fCsbhynTEDD/oYX3HtnHlH4fj7fS7h4GlBIm95YvM+/Fs6ar47UBJ+rOK8NHzUmfaKAa5isMl7DB
GrI8TdLouKiFt51z9dSwV2kYVXgGuPL3sJ4eeXBlAOMcfCUbZlM49wxq2MZut5p6HNmi7WRut/7Q
0dc2SmA7sk6ELoBjq/fmQqgA23AcBcVHAtfRqb2LZUQ3VkO8rHfUpw9LZp+HMaH+x1g+OJuc6K2N
kogurHy5EdlMNeNmqPzaMwlcQWyb//KU2qXvu243uB5/kKW2QDXAD0StXNNy5xUquNWFVZMP1XTs
mlluxFqQlt4RbEoAdKvbej1xKhLslOvA+CIbhw0BUCMnQQGc2kQUI8bngrWLt9G+tcvwXpNnDOQB
fH8esRBLmg+ZanLblsQ5a+J7MHUWfiuuHLPRlTzOD6AA698IjYpbF3TJjEnfLpxVyDGyGygf4HRd
ueWYu4zMdxubd77v3uMx4TxV/d4y+rcudT6LCfqASSrnru64l6YmjvEoMtXKiFuaZ3OfgSDd221F
KZViKhiJ0VYa55qO8mJ2P6uUBfGIrwGJ4DtYbhxGIb1kyhhrLh2Eq9VFIQsMUstgm8qpVjG92JkJ
ohslf1KPxlrrA68bCGYF0NGa+iliOTbHOPq8sg/3wppICdfGE0a/QwlQsWBsusHylBxMhdY4BNqE
jQDUwNEI5W2WxVdvkAqmdflbBzKGDUW+aYweB2SEb7LFmkaZdfV6wFXEZ8aNu/i6kMxa9QWTvgGt
vuJPJ5zlmoj8FNsZJqhnz2BIOg/OQTFvIwgArSbnycJd9zfWGkJ5xHfZkC/oGqwfvJXBbJe7xTUu
yIJC/a/d8mYlWHuE/iIt/XNkRTvGmPpoyCZi3bAFuNnZzAXChmlcMwRDdgY8VpqE3T9hl69MAXtf
aPWHKuzvBWajUD+c3f8csnWA3W70OXngqr5EOTd3lg5PbnYF4sNcNm0Fa1I8OOS4OMr40exHG2It
820lt+HVW+RTwo4XTYx41EqX66mYgjCtD8JIrnk7P1hGMYGDRhLBdKdmS8VOg7kXKpZkVw3qoBt6
0In8j0uiYNaKf9Kdwk0FR4dcpKepKHn93M0cwqZFOLWv0umthDQze9EXO3VGBN6lrXAdfeDP7bbO
y7A2HJD/nPvZQ4hDI0Ghn1C9ZBSfllfXVJ4sYcUh1GHKTRpkYW0MiWziaslX8AqGI9ywzKKDYTXk
FyRirYEWm5Hk1Iur1qpOO5Ac/CLMyjqTnbXH2cfbU/PgkWV4S6P8oSPhfsv2QVtLJVBmOnqSRbcW
3yVNnZ1HAjtbt+8c4kXB54lLatoMJB/Ap/pre+NMWNGqPwJH3HYBLsH3nvcTmxInSsKNAGIcxE30
J4GX2KTNvd0Nj1gz9k3v0Dvop4l7RDV4dTwXltkw5pDDOJ7lkP8wR3ghPO6Hkue7igwuE2v6Nwu5
g89M+gWlmZOZ7ElSlkBTVCHP4MmQz/yYnktF16TTOZzf58R5j536bcyb92FsF6pqXqA0xE4SmfKQ
NOHjGsYRJfI7AyocdGzMmVe9myhLNnNXPk/ELWwGb09SXRYw9TkAj0WjE6K/GSHc1K+yyYJesMFK
GJ96bnfKYIpsTK2nxvuKB7KQZd5ADkqeuiY7WRN0wJIV1aA4W/uqeqoZyjHi02kVikCOQ7MLw+LD
Kro9JV67S2rjSgZNtsFt96ekH69tae3iMH0eRQGzeH7nFh0OOKnmWXtsirimrvM+vZh1mexxuiz3
mclPXBVdeBCqC1Y1t4wQ+yWBY1UPhQtMXwCpt0oEERY2mgCj0kFviakodSYodhh+6jz82hVosgDZ
q3DhtYyFSF/HzZFMP3GfAIjl9WqN6mHO4w/2Dtc8609kAL1ha9wxZWR0JOPngQcdm+3xXmNgs75W
KjIvKEK+C89B3H+OMJz61G3WBgypN7sA9AlNbab62UhxbROtsO8RBPr2kn0ZLKfRCVQHE1uz1Xpv
JhwZV+Uftq4/jBV1V4TLGSoFegj6Nyfary+l3sy3WbXtzgVaNFW931nrImJWz5bH4UkRShgVBBz+
NQy6zyYiLiZuL2zbWzR8yLFV+byMxAn1qPF454KWSScQ565mhasryhXc5+YgHyvHPHVmxwht3Fa1
EWhoA8KpuxDRR0q3W99+78Jh4Wo3Eqb+mvHaIbhM+xb2aL/rbP2t9jLx0CCarMXIk855XKLouU08
MBjs/5qByZEdlmeLlRy62S7Fxc2grC2ynb2wZJjt+Qfzx3kGEcaaFoTw0k3IsjCaTwV4HK1+b1rb
ZP9LAI9m3y8TMpN2En8da0KaZSeXCaQgpjE5M/Cv5xOq6PnUJm6LFlL/WYqmItEhWomyZnX+/RAX
PVORnikWKqKIEUHBtttgEdFNLir80rUAjhq4QGu41UBk7pGAkrs1tvHZGfT4XA0h0YR5ia/VqXEQ
ivpEzcXF8/vp7wQK99WGQho3mGOB62yTk8mQMeMYJDHWqLVDaBNXaHe2IKWbz4aESkRX1ZEiEt7q
PB3NQuM55dUEDlJwQusZmJosPJOPzNCxOkm0LL9Tso7bm/UXH35/aSiXnc8YxjunT1yki448Ybjh
jB6Twp/hlp0SO+XDEE6o7Ra27uvXjCZj+//76e/vsRJT+olNQUcNstWmYr2wejByq/L590OVY1fZ
AP/9769jewVy52fyMKazuypdoo4mqgUvOg9eeo6jhOPj99Muz544nnED2qj40f4g3v+dwqnwMGSg
qZIQo5FruHfUk81EtLohTWxtQ/XkranlUyR2slP/yMMJ738/VN0UQi6w6z3B7y+VAoQ3QcufEZRh
iLaezIZ1Rt8D68rKMzcpxW3jFuffX1JPXqI2M45tN4pzI5RvKjchSgsMAzjxZOclnn2ZdAf9Yd1c
wF5eq677mFnNG25fnvAuJbeIoEpyz/AmtPChUTOvlNrmiySYF81CNOj9Q8XZIlVkfQQYYA/hzjvJ
9d3NNPFnjnlIjIRHz9ZXX8DaWaY5WBqj+JuY+R7pjXz3osrYup37abpThDpSMpSycnz8ZVAPtR9W
GLQqtm3+FJHTlETyRdcX8OglXbxUIWPKqLN3cQEOULby3q3Nba1Sdzc3hRX0Fe+vMa07s0yrTuMC
Qnnz+6ljuyswI9v1GiEy//sthPVUrFtMRg4U5Nydy6fmdSogZwhsMz6y1tURrpDy1Vf6XdmiYYj6
xtz9vs3hUrHvKXlommXqbSQXvxXX6jhPbHwTB3FYFaJkMZGsbOzqmqsFHlrB5JhZmINQcUfACpsS
rD3B2NYo9+NmrZ/SU2PG0c2AB4FL+s0e+vFQRemnUszaAO74NhkpG6wxa+sBXWlusx2rtfFenx9I
R/P+hA3J56FMvJOivIzHkMY5iZ/weMKR8ua9E5NIK4HBZRH+uYkh8YY8dCa5RfKzuPHBjOvikEr3
jrdcOxTcOFFVocMxsi4wJnv0PercEy5QCFS8KA0vADkklBnDmVnZiHSHRm/U4vaaVSGloxNeRrVw
68u+uS+Jp0YHklv+YDBT03mCV+Gi7hbWYWcJ/LWul/bUqvnS0DQfhSIlNmeLQnCTxEmqXmVahq/j
XL5pBoss1REJYekCBOviEvVd4Z9USUMCkbtXWWne0g4JW04BsEFIeZC82o92jlpAq+srES1/q+R1
zOvyNNa294gl7ctrq/QkqGTKimYTQW81TCR9KmYBNeFGe7Sb2slm2qA5DGbzqfJ2tmDQxyqWhA0v
xbhntg+Mi4nS5oFAZQiNSEfkbGkIxfBk7E0jfp3i4pHcy/fVpB1PLAHNZEL2nhlPlORiC0LBDrSp
G/ZjBUtJR1DuqaOepx89vbk/ORq2xW513Vd2dRcLANAzU8AD2bPACRpauXqJ3818elpC27rru9E9
gqDmPsnzlVFNHFY/f8nIql/7mCSztia6KkW7hHWte6ZXMc6gOqd1Btc9exzQ4Br+zK7x3qzgC8SL
3VNO5FW6Bo/n6wd0eUfDKUOGhVMJwoU0YPRml7LEdKnM+s50R3Fi1Sz8rGhGLHVe/MDI5wq9hZxj
52qhHz9PAlc6eOw4sCF4IIlF5Dx3jtizmuFRY84f6YIetcpDZ99auCtH8r9cwkeeQq4adPjVYcI/
rLi+GPn+H3Nnshu5smXZXynUuPhAY89JDrzv5JJcXUgTQlehIGnG3th/fS3Xe5URL3DvTWSOCgg4
FGrdnY3ZOWfvtXOz+tDzCCpm2+SJ+OFoYItpyU8YnrnMaAKc6CKsR0u3O2NGj+lVSG4GTtzH3HbO
QEiCPUXrIQhJljFt56OV9sfEqAefwXgny1mfVDc91JkKjx0VO2pab58p65k6hATBwhq2Dhl19/hD
XmrVAxWZSpd7r0cLa4oV6T8YMYQZyEvIFumLUMBa+S3M8aYqjyrR1/ZjNBv3Zc2kOJ5Uy+2RoU/U
OiczQQoQ6tB8ZJ743ULqy3mClzINSSaIByLFkxP2OH0zpod8UjaNT6M51qi9m9yN7iNDzEftcZeY
e8JqxunbrMObocrlkTvFgnCWYh168BdGs9Z3wqNmcBsy2YwiZXZrNuZzaVproowIYM9mdqcCKRn1
B12aGaUf28b0jBhgEUCjO2XlVUKUJIeu6S+ouD47LZtTGeCOM4pJLcwj5na56oNckj4QwM9xdIEb
mCC4tJhvI59raxLJhdpawM+BlG2bOM9ZS8tFNwbp3rnaJIK68U+m5pIoFUVWXXKeD7334U6euulx
WNrjRFYslmMgaT1lU4srvYnejMpSd3OMmFJBJKWUoEWQAMhzapqZxnT1zYOmxrsfM18v+9Mk7Vvi
w9WysMx6G1bhjim9erY8/002FMpj6t0MzC55zh0jt95RuyL9LmM4IL3+oNqI1y5yxE0Sv8iygXzU
pgxvslw91rM84janQ+H7/RnMmr2jPiTDK4AVHjAHOCt3Pwdl9Fx4HmtsjPDXaSvvpewYkte2Lpdo
ZDE9dGq8OGncrCmAJWhXVy+cyHgBTLlw0DMzHbN92rBZikUZmX7Cy1lVnYMsrepOI2KuIu+iDWgn
TLOUVLdh6Z3yBPumYfkWHqvROgUNXv42wLoSJPjlW5ekDeCWEhcqAx3XZ3Tfal46JgOoONn3FBTy
0YKgt2mG7jsIsPTctGN6dmmIJEQcSSByZxSO3santNzQFjnkXObIy22fbsDICARABVrwdi1njzXF
vFFkwZA1G4eLiuCznXINiBeALnqjDU4eksVFXwz5ujLzk8YfQ/vaTndtJcO1f+3cNeiHlkqyNbZh
n4vU7da6H8TdUGwNUTSrr4dmsm5Ns0w2Jorrgfho7iqr4KOrOvHixQWFUgBWxO0+tJwO2cyosNVt
sp6KG9wR5X4Wnfe998ob8hhW2CPy09fxtcywgsvZLtgHOPRrB/pcPsSuiY75ipOcS8l9RtTz1MSv
LqjVNWjAYplL4yUnBHEb6XSbljaq87hKF35k9htkbIqk4ZBckSz6o9aPMZCaHaJjXhQ8n1UtnB8m
fZyDbdXZChGuPb1Vo73B6Hejezc5WfWk13kHShXF5K4jFRA7M8pPnSn2jVW4ql0Gr2iBDRR8xc5R
FlStigFKQzNgsC3/AfvLQ1IIqEDuEG4LX0puvHg3Oqt/KURpPfk0y/GHOAM0otXXMuKEcPxtxzCW
9OZxGY92dUEAhbqwUe7B7K6k04D7zFCbYuMmlb0t05Z8WJcOk5EN0DDTCSVuMTyqCLN4Yw/ut1Bm
97kvXUILiI8s67LepQ2TUYnhQ7reOzNMYmNIWvQgUVTwQlc2xf+EDXfll2mzMxGpFmHxYJEqveik
5z12XLn08FGW5mJapzMzqLBDQDfa89ZgR8AIV9yGkNMOhhq20/XwWYBNN+iUmQVS2XbeIoVY8s60
6KGA5RXP7w6TlnUdynbn8IJooCcXFbVE9zJpWOHmtg8OCLclV6A+qKIL71xuBl3g6WNi9m+DSu/7
NtDwHJr8NLdYzQyaszhaDHSh2rlGHSPFtaOXVnYjzjQqTDmFdyZRREyv60WElGDnRAQyqEE0uwCB
LOZytKyATrC9YEjyIxbiWl1/1YAefwz8AxNBvdWBdWy7oEJuml/mYZR4e5B5RIOD4ruBrd1gJ5dt
FF9IY0esJqMlflQaHXQndiFmflCy7D2jOn6NIotxoLWwwmmCr0Xj3W9pafs6BEwkq31CX43dtbkT
NFtXFkAPzhqFwAkw1MoBXgsauR33zKyNe0XQ64Ys3IMWf5SVWf2wrOpVRfULgm/jYaidxwSh2Kc9
5JvcadtVTjv/BmbzR0ge5bMyMe67+dSdM5mChOJNW+AfF1tAxvUlCWY267pMv3vZfVyr7rOHncxJ
z5qsdXgxNPuVoW6Coykrb9PQogL8mv/gom1OoS0BQhQ+9vIRr/hcymSvCnmHW2xjd75/Z7fBq0eT
CXula8MdidWdy1xYZhPkZXZPR7YQ7g1IqWGVowZgdzw4d7Z3J1mUXoe6UEya6VCye2UgERIuhXFm
2YuwYiKLqFaqbNnz5m/6gaPALtC5cxn6MkfSRIwU1qfH8G/V9ggvqJxt6LyoeCwxH0ojeZl70GFl
04Y73ebfczrk8CWMeQV9Ol6mdR4u0VKMbKI6uBRD5H4zBetNHDq0lP1yOjZB9UMp7a5LH5xawPSP
WZR1lwTtxsTbtdETZNuvVbcaQbwH4ocnW+4+wYEmxStKHoVbPEXF0hoHNvAQA6ziJY/R5lRYyxZF
nZvrYhrumqnwD6Q6kgcSMjwep/EisSStvm7IpIvcBpiXN/MAjaKHhbhCRslOqeDWVpWfc9YYQLAh
vnHD7duxPxCuBva47m6jiJtPFbNYkDX7TEHUn5oQ21WBaRQKiE2MW/toVRD/UMvRzVGIdGgboHh1
kf5a4wyhAZKy2fYkLeFwI+ka5Z2DLMuMfLF3TftESRU8R+Gb6igq2Nsme5T6tMk4V7RuJVNRlok0
zNIteJ3iJrkEA6M6bDoNyNcn7eaEi+HuXZlzKS5R4qbH6SrtF8Iqb9r3fACAEclw6bq2s8AuATDI
HR517rLxNMrmqaySY2CWPjJYNMNGMDp0q0RxFy9zDKPI51mVnHDrqcG/i8r51pgYoZWoSWTTZQ/p
1AdMP5NLGjbtDeiip2LsgV1a3YXZFUlVEVIZosnmLS6wl0AZxR3vzDL2r6jIqe0Xvp/xX4vxBOOE
faddj4jSPRrwEp9ehe2rRVoU4c67vqNkRXvuWcQCbnQFSj8QzKFar7r2KjznwRv01dKVbqXAz1CR
ibnsksg7qFJF0Bo8Y2/Rp1z0I3y1QcevkzFFWK7H45TY413Bb1CYPhEaJWIfl8Z+Bry9DitLv9bu
JYJFdJ8WjDf02Hz3B8i7uqA4ozmQ1KzLlWWhTggaqNPFsLEyk41kpz4aJaNjlCZ0cEjdXBQ5skON
7G8J9w16TZcPeELNH7U0zYtqCarp8dI5RnDKy4ljgu8XhkSO+be8zF39KVvOCDwc+WdRxfQoqwRV
62RzstMcydWM/NwUCNfxOm6Q/x5M2yq3ltkw6inPFRGJFwc+09qS407SnIS8+VCWzNViv0lPBaGi
uN+rS2BdNeZtjtmfST32ZKZaWp0LW/zo6hmouA3MnsEHDpOC66ga0XP1yWjuXWl+YhfsbsZwuB9Q
nkW6ijZ2Pu2kD1IYeRVdZ3/0dyZi4IXXiOa+DdAjl6IulnM8V8vaooAcTMz1qJoc5mGa7abM55UB
n4tK92DKKL1AAHuoTCdYOwol5tyDg1HkCcCK3OrWgTxWsKeNGDsOeCSgAlW4xxG8rabOy5ZUdhE/
RL+ewO6CWwTZO7G8ZcyA5xRxOprn9Fiypu696l7VFTkPJdHySVlzpcz6M6Mpt3Js0a4jderj1NmU
qVLr2nJuSukCKopzHCXMzGq0hOhSl4k54FLnRlu2YO0JZO9tfC44s0CsdNZHOI4VSsn52TYyBOch
XcLOQBGAq6FmBOq4K8aDaL0TC/Jf8ZaVmksuMvZEHtyZuXbpW/nbSuyJXl3Yg0/CtoGWsJxPXT47
972+pvwk1P4+qbSyT06xGz20o1Xvwy47jwqK6TBj/C/bINnTb8HxgMN80U11dDtXsYvSN4X41SHz
YmO2LIPkR0TEJxpfBjdnz3PEqjI6pmHKPNE5sNZtILyFk46Hqu+qjVswASMxydqQfhgss0rhQDPo
gyB2pC825pukeaOaqdfhuBuG6TRU+FBzUhOyGmE/BUDONuEwXus4lu1BR9kJypq5blFAik4LvIT2
Wz0a5TEaOZY2QN+9Q6im45Y9WUlRd6Oq0ibCCbYbnej+lCLBOY0qPdtjM+2+/heW2wLh2zHyKfhh
xuFyoqGlmVh3aIDHVu+HWQYcLTzpoY6mTavq5vqj0dr3IrGIQQeupsqhwxom8EpBt57yIL2zAFBt
nID4QRcc6tlO43iVwMregX27TazgJQ2D7KazwjN2perkgVOjpyScteU5VF91dmMl7wMXy307OA/o
dW7HcXoCuCbPJfiyqJXXjslzlc/qsVBGckcsxtqzMnWqEv0wZ9l4D4e/C4j6VtOXpVCCRPOob8mm
WusidC5OPxyDBi33JOd9XYAWiBgp7wDjUogk6drWLJkKF5bRNvhShvqtNEKCjBu/hUFLAENSh+qk
pI9fvRZ7qap+M4sEtLB5TXwL1E7ZaHy61lhPE9WJJbyPxqT3jYeL6GQW6GXE+HGT2Wg8Q2+yj94k
bpQ5Bke7OxWJgAOGlIaEyFUhEhMRmkdRniX4AXtNFaomZGZV88n8E2Rwqf216FON29Jm6hm5m3Ao
MY82YOeYVFZtRVeL+r+vQVNUFYbvdAhILDYYMHM0b8K+2uDtBwnaXLJs2KpI2xja1rldVFtvopgq
fNRCrYDi12XTKSc5dVENXrUZ3erS1oPYWF4YrTtuxehAzX0a0npLIX9OrZxXMsguPkEySY/1z5XR
H8ls6rPddFAOsp7EQuoxmcY3qV1+i+lW8HfTZt3bcoC5auFLBWeVutawUbMg1A+rBmJuP70jQMW8
MXzGIrMJV5ZRjwuEr02yDSQoveyiYTpSpdcUNg76pp6pbsY4c50V/om5s7k1FHZpvxjxUaFTvs9M
HJ9jNDBNAi0GMZFhMqAy8MrvSS22NhmYR9tjA6Zcz1g5IRshomxBYuGWW7fMRBclJP4jLfczXABz
KwysuElEhHIUYLnP0qsImwLlWE7gWCHUH5oB5Z43QwedUokAycM533T7BijWqSab7kTKX8ds6zqA
t1AvW7m3nJog37C4Od/kJW26Ym04FFp5GzoAUNlXEhZ3XQZYGbXHxKDgXScQBX0xaclXbT51NFpS
9lZ4AbXAqKkhTC4FyxKZze5TpYxsCUEr3KTyaQxafatFs6jcGERw3zE4h95Nc5SGR6OeihoVoUfK
ToR2etWMNhLygjTa2fUHnMIFoelT9txFzgd4PGaxOHQCwXgldxlbm3l+Klrudkkj7H2HABnlUJrd
d2bzPIv2NbMpepiOBDI/jNLb62CIXkmTCBg4NOk5rHLiR2Nxa6EEQ3TnOm9ejs/YJ5eRrHedMwaa
7Ctg+jZhEHHroOoPUr+5t4IIomdep+vCmVoWGwLSjv71QaW13LtWgOlbvyoW8V0wK/MMw3I++wyo
rD6OtgRQZhXxRCwGxFNzI0+N5OTl+VOPfw+kaJmeCFDJjr17z1QRTO/1gXmI88+PmInG6BeurIrB
9LuVx44RFVQE9yDodoHPmpf06INzD61yUvvdLs3q+zCPeWVt9cOM+2RV0mIFaAEINnENPJMaEkrk
qvEGY/OKqW35aFaMUMrsRx5e48yrJsANk3OasX/kAqoBbsFhRQ9llIu0YZ86NuM+VFrcWT5EvOuv
ivINbd/syLr/5qX1RzOl0aZuBFvSKArW7tK1DOOm7/wUdqhdk8nNliMy9CGfQbMoHcRbV8wvIFLi
Uz4X55x2427WDW7n64OP9HnF5Kkk89OVx68H3wy/D3VsMtuIhgMD+nnX8A7FQT8eeBr7YppXscOm
LslRDajqpUojcI9GugXq5GwqosjBmjAHGxxKzzxGAttc1HQbjCEznogeU6RBWMQdvjREzscsxX8m
PL31uvIPaco3VCH0Pmjm9ak7rsYyuiYOBqvZo/OZMsNKirpeesTaNL27yloiSYwZwAvsaJni3axj
A9suyofFdRPnOc57AnJzIPuvGpxwZQaoNZ0BY3qN0sn08OyOrUv/jtsPJH0bA2Q7DPXGddbD3H1I
3WBfKrc1wdrYnfJnmu+oRkpkADm88kUToqAyZ4Q6xinKfDAY4AOXVbytRjAp1BY7S5CSHcTeQSds
8ivFu1OaH1lEdSaHhclIiHqyO/kJItAKH8zM+DMxUUhGo//WOBDsXMPAZ/pqKDPfdqa3qe2g4R6C
qC21w5Lz3zpXaX+jIxtScEZWZ8N1bQ2vNfFJQ+Xg70amwiZW6gV35D+mAJm7yugj8JeG2Hmt0Y4v
0LxVi5kw8gaNDBRX/9BO4pWziPgg0W1dFXymumEA6tVvUY94l/sAXOnqiMSnWmfOhxunT5kkqsff
lx5N87zngCTeo0Me2iJ3gDNFrsfmI9qVpf8WhQ4u5Sp5NHzzkb4TFmkNPSNGidLV/sWAz8kqHuHt
GQFZ386IjChXwJ5c9Z/uOqGngUTpXFzNRa3fwJognJS4F3aY3OLSDGCQ0wUUMQUDXSM5pCmGMoBR
yxphfhC56JVgZEREnCzzeDi2yR3Rk7sufJlCDEwxNuJF57HrHI2LhIZ+cahrl7ODjSWeFdgg/zmc
DcAQ6TNy9XnhTM4dILM7LCRbYDffwqk4aoU01szap7ry30DSL+vWCJaBz6DaJiQ37dDfCqyQGveu
TDE6gyBhTIfjGGX1uzA6bgPzsBpUPSOCwT+fivuY3EzPAV41BiaKwzBZS+s7hjHUgCkkICYRJ+5P
txlxZBU18JJ0yGbpOe3WcaynJmeXWRxnK3Ww55Efl18B7nGzrafq3nURVpR5tTc6lFTwCBYzzGCQ
Py3MMDrPlkZhzz7nsfB2EDfeRzHi12npVAf1a1cKVEWI4O1uiNZlg17NtLLH1ohevKx6saL0tSnk
hRBlk58xmErGoABaJqqSWLIMGAV1CaAD4xtpuz+uahSRffhZa26GwV9WMr6ZAE7uWiTp9ugAnNXx
utTejeWpcidL8zAO8Uem7HedYw5SsTwZrTwTkfWAIRZFSj68IJrZMTB+7uPpQcGnDfD8B4r9lF/5
lFQ1XI8geQpGYCJDg9HPus5OPahC8nVsCaLSGn/ySNnZFJG5GK/OOortF936MQAGcahV8JSXIKFM
/CJi1kt2O/4yQfC+Gef6len5pSnHrVIhZsIAUV7su4QFsJF1rvL0ENOFBojEABuNaf2jqcr3KRy2
Xk1FMAnzxafDgrbMnNsdVKloF3NbzBK0I4mIl+0MGymHzOOEP/xW0sAToPi7ER3UyJgglfpkE2Xo
uqBqYie4w+YWLwn83YoWbkqUEFQ1afWkGh0sm4TpyZzp0+RS5YTk3SDxvS2kdZOkDO5Vau0CCf6s
jBHXIdFw1mGMnyTFaISYsHprvXFXa2tclVlzmwOEC8uUuQsNsnV0ib122uVV+ljAdqLyR0lIhh0H
AoQydjyXjrqvQDb4zdBsDRe9Q07fed265bufuHTSlqQPVL7P3ELCuZpdij//PsgRlWYd1ucckAkV
JdUZmatFhfIvtriLGtPnMBIT4nUbSHj9Kg91vg3qfNWnyO76gKE1TQL2peF6LKV/jyV3Pbak0Oa9
yk5OdMXSzeWjzlglxuRTT8Z4cDQLv5ngDcRXi5WeNyMOW15odhtHDbaVnnszMQQbhLDrKs8fLDuo
77WZ0gtp2nWQMDQ3ivfWvTNLY3gRnDyZS78Ru+FnB3tODnQqOvu6pfjsa66EGgysHZfcgdGxaIbC
QD9r7rhbLep6YdYeqkm7O9qx9ZiJ8AItjANCaxB0mnuKTB1sRDVlK96YEcawSSDa17xSCPEsdYKJ
jhk2AwNLgBz1WkHaRiQ+gbozhS6n60h4Qet1DijH1eNgop0emuCpcu+CynmlXRet85n3MrbY/c8E
FYhJ3Y4+luTJwB8/C5jTkkYiZaueOeNVgZDH5BYrnDMS5robR0Ln1IeqOU70y86qUDWFfiHBGa97
jw0X/YgnM2SDL/PouSTbA2Flcx9E1gXnDOJuDx6LO9wyjnwlSHSCEw8arI6/kygFz3jiZG3xJNTd
5xwumhoik6HNee0yBSVYgrTsBIV11ed/IEXiohjFvSTEpeyrfTzjcKJd5hz09eHroxnFD45O41U6
vrv2r45GebVbsudtDmWtELJ9fQgIkA9/funro+DLBfn1wC5srK66DgkHNLrCQL8+Kgbxr4++Pvfb
f//sW35+7uub0VgUh58/9tvnSP+BoTMXYunO5NkjfP31IY2tX//79dWvz6l//8LP71MpKbWLr2/M
vz78+aWfv/vPPvfbn//tW/6bv/br6f3yMz+fuPTd5F/P7+df/Ocnf/uTP3/m54v9y2/552/4+sa/
/J7fXv/P3/r1hSB19TpL9HfsaZ9jOEbryU3XhLKJXZOPTANz+O+kgCyl3bwEWVNuumlqlqSiWqvJ
XH+dYl8PbgOcgEhvuZry7/TExl2b691gl8Ohzd65vErsmaBWLBWOh6jDe1yLel2P9nNGhXoodGJv
hs64QOT4rII52eiSTVI30zUamYcvSVEHJdgU3PxCOH5pVR5+PqRZPyzngORcaSoiw5t0p2nPsNst
Ed5CPunCbJvZ2SYwobeAP4zYYvnnxlIPxmhPG3doWGvywtt2TeNss28j8Zo7NzFXSW9lW7T7N33a
1YdhUPchbnQQHKjsnKuN3SzyYpfmgAJG8Y0lIN8U0kDyqWMAll/3Ou/aTAUB0uQMNDBiHhysR3v6
QBSuuNmN64ObRB1DSo8IUTtqD9F8HxuJDcgNfZ759nXxzK77rwsUThM9F9PAt9QAl2KrgPdxvloh
UXYQkvX1oS2gGLi4oIOu/SOtIizCvolqMAlZhqTVk2WEzXEirYhx/jPjYJqdCtkFOJawosQKKjRl
JpT6IQfmMr6mdovESclNVLjNIqV7VYl1UhvPM8aQJc36u66DvdVWuCN6uYVrw9Hr8iuVia0scBaW
xP6Ui+GQcNelPiB8xZjle42y5lqFnFJqubUwFET0m6Hrum2ftTnGnr0yo11EtNGiTWfnNBy9KsUS
EsbUR/lxALh6UNetnw9yZYUKmLGJoD5jDS5ypKqAwhifJuNjm5doBw1rWBJJcSNeoz5+d/EhI88P
Pvw4W2ZOpaF/cgZXkRusKrKTUVr2t5yM/coBl6uawT05onuOx6vJkz71PrDHHyNuKt6cHwEiZcaI
8hC5kuLBSP7IeudJjPKNlu8bPhaKbiYNamhpxkMTXUxmzR0X7gwDhnQZtyiGtBB3Ntklwkt3ldlf
PDG9zN74PTHLFwnWU/YsrtdtCYjQ5xpKt5XNu9wJEHUW/Ysiw1iq4lzO9SN9d/sExOAm7gjfrYl6
zy2m+6YsUCmhKQYgA2SExpXc62NWxMnaw626LMjokW7IgLNwP6wBOFcfUBpTwR39YoOqawIPMDKb
cofgMChFjRVP5doOwnMEKHNRl5Re0nrxjChbKSQhS8Me0XD39xQWWFWsam8q62kwBEoVXdy5+CLr
xP+MaD6qKpsWFf6odToMu1lCh0VuCb4ldx8a8hy2lcVdZTDWmZffNwN7177D68QIfofbDTdn1K6N
xn43gOvRcbt4srkVQ588yE+CdF4sQ+IG7PVD4IA6jRRaGkxrii1AHzy5U9py8MPP0oZyVT8h5jko
U7yUFvtfXCfv4FhJQKj7V2lyeXsIPsE9IEoPMQMSA4MYH/KXDyKJLtNZsm25zoe8tQe2YmkG8fPU
WuZam8lWuyhjQRJ57B6TjaU1Q7SMJxxHDnmUmF7a8rvNbiOhw+s6K4u9CJ6ZQ2u6dCk7bs4YX7du
xRHHpjpDm1+mhMWVfQrALb7zVAtoZjrG1UfODYj0uak6Mlw75CMq9zgdz15KSz5gT7Wmj7FymjGh
ST6mNExskhfAhE3zjazYUfugiqqRZxLb5TLDBQIVRb1OHJJlhtwiEOZZVOGpavJNSdbJFFKhcFHE
W8vQaD7VrfYmb0mNcw7dwgCi0DvLCNEdE5qBsUv/hxk42V70/ouakvskefe89JYGzEJfLVpQkAcS
fkRSANcZ92Xn7KPUupdRYrNxCG6zgrSBpHGWo65u2W0dQvzblNrFUz2NbyMcXHTdzkEhwoesRWSh
SF9iI1o6LQ1gU+tz28h1abYfTcLkpOUEYdcHSFqLDNpM0J7saXzRde4d2hCcCTNe8qs9Oq/gi7Bs
5tb7PEfFLkcduLCu7m8nE59mATWb/fZ8X+bh63zd7hJxHq+IITqFCQqODAirGZwa63vkhC8VKLtb
y6xuFOKRhZmIbUhaHIc8W2I/2cFCVft5Sp7bFGDWWL0GLq6rgVwuVo58M7vqDV2jAehnuuGOnXds
WDElHbvQfk3neV6CutX9axUTRMgyjgQp/ugsEHNUVy9d6iEI2fYtsQYOFO1FUMxMdc6TQkIMpo9F
0bnzk/ZdX/vpzZR/MEr5IyjtH6ZXYd+99i8T5R8wQO6Swnup++k51O7JuyqrK41xoLSqj3kmAKfB
N4BHYSfKotv0Uw2JIxOLzLveLksCFwo6BzJOCbfw/Bz/w7xGAEGRVxf3I4EK6MyPuWu/eBFCPeHU
TPLrF1G2ZEyYNUibKDq6wXMnnUd7chKgg93FZRgLPNv7HjpXWDAG3nBQVC9CvoMXzXdM9Jj5mzfk
Ga3GGkW2mB0b/yObgyo+IAc5Kc3FxLJ5nzbhcaf7qrhPAmqsdqRj3M9Mb4qMJJNZ3uLAja8hzAe7
j89toLZxl67aiql+E4JF9abb3EwIg6idFBnPD5Uk+Lw45cYigqBwDSqiTVbnEQAkt8iuMqtL7LYk
Ul8TKa0mOdTohLFWZ9tGR2BZO6iOmOthRg5Eosf+Z5kQCGFhVZnSZtrq+kOnFEcslucy8EnSFskm
yccnDPjgVjMQHTL60Y2Ou2M8uaub9Oj0wQ+ossGuE/2+iZLNxDyIedFXN9rO/xmW/N9KkX0sc/79
zyJkf02Q/Y/tZ3l+zz/177/q/8OcWRGQ2vXXSbN37837x2f2v/Y6ey++a1JmvyJw99/Jk73+5D9D
Z1Gu/CM0vdAKTUHal23xlf8XOiv+IUIQfr5v+i4lNWmw/wqdFf4/BJpS1uDAFq5jhcSD/StzVrj/
8EKUNogGQuHAxAj+928Rs38XOXsNr/0lh8ywBNtiPwjDaxLtx/slLWLN0/8/RoSwXEW9JrxDnqXK
l47nfHgyOA4SeHxq9Hdu7u+txmZUXjTbSSbvyRTflQNFt1HZu1/euD9Jj/PEXzyN31LjRi6bcvAn
fZCVeQiMmoFzSZ+MpKaCEWC36UrSbSOoFYYNqilwZYCPhMixfO6+19J6vqZRMSBol6IX7w63S1iu
gY8Q3XKXKQ6ljSiyx6GDVC2T6TkD4LAcZzYVXikvFqici3DoZLNpR7iSvuoaWcOY7udcnjMj2bPK
O6yyzbBjOBbv8sZwMTOXbENqnmTnzJ9uEO3jvFzJOb5DkbqxYVjQin+s8+7s53TuE3iGDBrZfw2u
+Vob4qPwTHpk1Wm87messgV8bD5gk8bZ3vMwDbQS//7dtf89m+/nQb6+678cZIHW2mhrFGKITCne
ufV2ghc/pdYlCpiPh2z/qtBeeVkC3kAs0qg6MYV8LQs68uBnIV7FRITqbe8P71bVu9hLu30laIpg
jPH4/zCM5S6Aw70J0C7vh7hSK5B93qLSp5CaZc0yBDlm7smLd8g0nusJVKrjPfqiYD/p9/d17e//
/uVa/x5s/vPlmv/+cj3yb3plhJCXo+EO+MJRutC9a1ed2x52e+/0Ge3VyH+JbA9fvj+8OmkmWRti
NpJQxAdPbtIqfpBDtnVDi+UThc6sqYYoNr7ZJbKu2kHoizf362LorsTW/+K5X0/4n7mA//ncfw9j
B5vQT9KgvGiieBemgryY4da3rS1L4SW94jyC8dkPs9feM5/ZMpL2hSu/IeDAhwGItEou6OllKyos
uHOhQMhJ8e2XGM9h9fTz4e+fp7iGk//Z8+Ru9usplcBfcxWceXYROAYIlRCB3jDQuTgJHL52jD8a
l5MnKB8zWz7MjUa6mcTmzumJbigr/DViWBheefr75/MXhzz4LUaxrcQwtl7eHPr8yvTA8tp9JIj8
/v63W391VH6LaC+S0JMMUJoDe/JTndUn3U7DovbmdoViOVz2PrUE1THbLUdsi45zPUnYWWZW/kDW
bb6QZnIbxe2x0zg+4kxtieagpAdqb2bqQVhIovGW//2zvR6CPzs01/fol6t9GqCczCl4Nld8juxL
nPgzpMNP9sbCRQqlUDz8/R8S1wvqz/7SdVH55S+x6dFpfu2uiBLcxDUJus55i+JtD+Gg6dzjgA61
o+YNyTD4+7/5l4fitwULG4ouxqygoxPOD84UHCWEKhjNNOn04P1QaYH+eBqNJwURNp3kTnouflDv
0inCFuif0xlLUeKOvdsSQmZ+kzW4Fd0QwcmOdpEH9MjwLuT/1fP9qzPzekr98h557mTg88LE2Q5s
6NPJgj0bMph0/i9z57EcuZJt2S9CGeAOwB1ThlYMajWBMUkmtNb4+l7BKntVlX3zpr0e9SQsWKzk
DQG4Hz9n77URmPF1vPdo91HYPWSp9wj/h3aznT3XIrRgRTolxNlgJQISO4kUYvjAWBY/cxK6B3jd
HxUL+DCVkFQ8gdWU7N2G0vgPH/RvNg39y6Yx66Ya8Fugbi8JJHeK6+QSJowjX0j3AZoYkDN42+a+
Et3GZ+CXFgJ6W7vvIIp0DpZ0HCadGSzGuHo18MGURrZisoCDOdra5vjeFcya6apMTnwvA6Iu//51
y99d/r+s/jmJEFPme9We4xCwfknkeSc0bgNEtHMS9dfegBg0mEZ/EY4g2ZFhAKgIiq/WJzwi7TC1
OFBGr7IULx66rSutmo7JIGTAjOkkUCpKISy2aMzoTJK7vU6F/2gM8ZP0rUemo2+eRZTekKSbrone
zQYEf+DVdzmx8dEIxRtJ4wHFEezyvH8syYj8+zduXe6Av7gblfffV5rP5EAXtgVMjcBsN8cs7/r7
zPW+elrCHOCuk/qF7/Pg4FOy6/YAXWGNJ8ZY/v1//3c1nPplS8h1W3eCaxblMplKKVT0BasxDgmr
CW9Kig4P3euyBOOOQQDdMMbE0kB2EXXM8JUn6w1e/StTE+eQ4jVHxfg5ZiPRPg5qbCz8wQJrQwcy
p+Z7wpVAFsjc3hJ+BTxEYMHN3KUs6wMM+oNtkPNjk6S8zEPtrIiE9dZ5h+6uhGjn0RpNfboAwtCU
cTDXqgx5K1bc5oJUIiykkSOXJjQNvzIxyqNc65F7On4sqSL8G2cKbZzTxnWft49Jqp5DmbymUX7U
uiCxpDhiHMX4DIxlcOt1Fdqvf/8Ji9+st+qXXQ7Qx6DdXnTQSSmAm6B6aHq7WpY9hrpOmiWEE9Gu
ZY2/0OhaImWGXKxclswlW3Wy1hQqwHPsd7zswTIqbcRPPu1Dv0Upx/55QWj8qea0f1MgqF+2zB7k
bdVL6HKmHI5tdjfCgC/R0SNJKrLunEz4s9z6KDJSFm0jXAknwUw232hdLWcIU57YVTK+HonkBs3+
s56cDzW3dzG6kSJvthVekIIJNMOCbT3DZSLUw/V9Jmn2XoMFSYo3IMK7ynenxaSQEbnqIOrmxs8Q
3Inb1D12VK/8Qad8w0e+DmgmRmG6+n/8pn7Zg31kc0Sy9+zBhmdvZFW69xWBPKvWqqOdpckP9jXq
pcIcCRok7pbr0Vwas7fpLGd+jwiv39rxXF1FGZyOxqzUUlY6W1kX2pK0Q3vbTOP8pxf7m8OX+mUb
NyYaggF7zD7OEkfANpgCaOTxdGqSQj0FRK4ti8s9RzAy6MOCU1bgFUfbtYK7Jo9IXAmdMLrRUdzd
w7szFvNs12hSc8RLOY7WYpDZ2iwzENXN199/vu5l9/yrte6XKmAC8hEZjleQ7me2yxly81UCv2ub
NJG17j0o6zJkEl9TPS8nuxiWfYZ80O1oiGVBBV4lusPWdwa8/l6OVGulQyldpnG4GjvXXvQm0P3I
tj3ahXG7SlOVrl0cD1dCxJxpVAYHKVEjLcfotaPd1BYYi0Qg7G1uJMkWs6K4qoxeACrgF5WViavI
nGiRty16mym+c3zqwEsh6TdpQS5MAw83fQWWdxMN1qa00+zk2yGXb3CtUby640wwRgD1dSFdu9n5
E9L9GhLUcjDzcdP07nObgGEk+C5AlMA3JNABr9Sg5frvP/Hfrj2/1DFWlbgdJ9oSBG/LR4XjGqPP
ULLRZYBMiDgKiNGjpR1g4ACfjx3Lor+78vJuWBUSL1VVWLSL66fIdp4G5vpyRgHRB4m7sxswURM+
jT/sRNZvShf1S+lCOHluKzrh+yTRz+hn39qRz90xzSckxu+FCAFAuM9CqOdMhOcxbUCoQoNYRi4D
AkbbIAtFdIMJ4h2t3N3ff4C/OzGpX+oSydpKtlBOi6OyojN8MvNSL4n23pf5NjTc4cmBqr8U5YRI
zcKfANqZLNbK2BOIHGJKmaeLzo4O0inwsQsRsxv84Xb63Qfm/lI6iH5S+H+ZWCJfQ1koST50JFFT
MiUzkPJpxPsnrwgNOLcBJ+jZa5H2uHBaVcZpb0xH+xx2hbk2MDvSWzCLRclF+KfC5jfrk/tLYUGW
dqQxLvf73E52EPqvREmUdBEgvuhe6r5YudzlaMTXsiWMxgpv//CN/eYycn/ZbjNB653URaIyImsD
dG5jZpeeWKQPoa+Xvm1uGu9iMFbLBKsdo+nHpvGxNUL9ljkyZ4byh1mypYXt4Q8v6TfFrfvLrsqX
7wwVWdd71fePMk7JiGtRSxbJeOPHqMyh35AmlORfmaEOOSsF0Y9wpLN4EdtEtUDoiFeTFXwUEUYY
o47fXW1c//1rE5ft4i/WZPf/3vOQ9mCj2nehi4dd9cEbydHhTwvmzp6vqdmC4GfOSPkZRf0hoVWG
cAgTa4g6l/5Ab0kS5DTjRLDi0Z56crhtoTMtpZXeOb1czW78qhTnu9wkhgu83B9e+G/KKveX/c9P
DRI7Wt3trap/dFpPrwBlXGHe1KABslcrad+GgP0Bqebettt3h0Ykewn5k8ycrzPXODVRUCBVUHId
zFz3fAhikY80lyLt/ukevdyLf/Xx/rLlISefMUw63V5YZBUwMztZ6G0XESRwWSFml0Vwbrzhkfy+
J20XR6tgs1Om5oVlvLpKOg8wcl5JN31WNcUYoZggJNrN94f4v5oRnKKPumiKn+2vvf3/GgD89STh
/8P2v7C5UH7f/n8M6Pq//2fX//sf/LPrL51/mNLF06c1tFPTcrhh/9n1F94/HPp2NthiV9P9l6x2
/+r62/+gHU+zX1/cra6r/qPrb1j/sBly2x5/DTKH9Jz/TdefaN3/XlMp7C5/yJEuOAJLe/J7R/iP
9oSaeQlpzMS9myFEUbHu5tk61kX2ZRTohBs7KpEh4knOOu9DSaRvrkCWq3vnyZ0xO7UlXN5yi8r4
lbPfQU8u3Ur9YzZJdukQatKGJ/PcI4VXGjQgPfUge7JNyseqnCwwb9n70NrbSZTL1MhugTw8oN2F
+qY6exUQwXpV6/fQ9dJVTpyQaYqfyQwZDhTooefQaFQfaRY9sd1nS/qO7sJprROeMEo9WX72/S7V
1Q+ZZj+0B3pexWRWuiaOpFkNH3ltRAuvEAZEEfOOHONb8GmM/hBOpDMBaSou7gRW8Yg8t0Uhxrsc
adGadA4bWU7RxAmu7vSEokfztoJbfO32i8yNVRYtdGaybY6QLkoSuIvOqFe4TKodkRiXhDey65xH
5sYv1cVQnhpfFf8WP5Z1FCDQaEGl0M+o8peS9gqW3Im7nb02tsuNUzO8baIGn2sQYwlC3gULH9t6
kDbLyArfRDd/WNV8M/Sozk1XP8N5gvs3tLddguQ6rGsaOB4VTt82n8KmJ4gTbmmNubdwk/7BiH/Y
I2qAwAyAGSMT60ZkSaHOb5SdnoGsbSJlfjm5fEkvfpzALFapn97j0QqZoF+hGedQ7C+MXN5PEZP+
Y2V5IadnBE4edoWh/xosOZGvZ60ib6jOOLlG3sgUyBKg73waW2JILa9Bmz2Wb1XgvRZdKzZ66k92
HIlNLLw3sg7hTQZAg/Lp2iXvYCUL7B6scrD7IyQOEE5R80Ce9TQnKuF4u1OP4mMfxTAAuChXfuxU
ay3tG21lAwFx04PS8MSll3AGMx+gtoT7trM+CqEUzEQfOq/qTpVqh2PaBfdEwbp7+38etF8Qu2Bz
MKjnNlrBjEWeSmCKrMVz1ni7OsmaRWyU4ILQTB8KT05bH8TMP6PNIabRVBCnMjTbxbe681vn+e+H
fys+o7GEjC8Rxqpk3pVNXcAVsVbk0vn70S+wI0DanfPsi+itZQTqfm/BwlPulGyJmwH01/QBES4X
Ad73MzE5a2F/U2rR8WWc3/bfir5/yvoqQhtnNCMLNY3hYULcg2pcoQK+hIZUl5QZ1D8VLEIszoFg
Y/c1tYc3k5U4zwP0CaL1ruLvx1LNAvOBecvFbkHVmY9wXH5c0C2H8awuMlLzIoT7FjgaJEkybU9M
JEdWslTzrZPiC/IvESAa0vRydDpiqYpTVPYorQCw1Yiqifp2oW4YWd9isrcQ2VnN8/cr/X4YVQu1
9vtFf/9sK2xPjjWg7RvJBPYABbMkvxPH5GFpvLMV0ZPfqlh9wS16F0Hs94+J3TD7AsBAto4tNl6h
zrUBBRcYinM1X1j6Xcn61lwe/OAcd7eptvxdU8ebTF9CCi5q2f6/JbOBhXwdz9s3Ke6jV1BfizDk
OHmBaaoLTLNrk5/YIpvVtwaxDsp2//1sdrH9+xNK43p6aLCwAn8gCqUF4rk3JvxASoutNwRfftrN
eCto83w/xHSJwE6syNowdqElGzJoeJguCsd//5iYsiFXCIqKC0sLxkPY7E3Tx2vzHVHvdNUisUCc
enE8YRGV+R5EXL7/fvZ9aY8kAu3l55wUcglkGT2m5rB4iZlJAHnNKQRU1yazly+2baf3OAH3N2nz
zXcIqJqMrtkbUTHtLPdRk0xNVO3wgtu73c2NPgKHECuIsqiDZnUTGBZprpV8r+IJNrpDKjAeAoJg
UF7OXDojGa2a/HeuYQJqLzBMp4BO60X0kS7X8Pc1IY1s3ME/uS/DEYyNcnD9XZ7B88yxEWBH6Doi
EIWo9SI3j+7sdJsa5HzCQQkF6vfjlCfDPic6ARsB1OjasBpIUg1uL9x+eh8Ij4stYhfic8TlmOUo
vkNMajKAhQlR75CMobNPrK1L6sLCp4MJXf4IMo2m5Bj1JMGaYkdA6qm/6PbLMF22ZgCVIbDS03B5
UHmHGiUM8NP0+XWLxPJKKGjaWMgxvN+AJrGv1SXQLujkDvQrOLNqMndyMg92W96kfqJ3JUFDMI1Y
P0OQvIuSLGegrPnKckbKgKJTyyjly9NNrmm8EqxICCRCWZ6eM8d90oWBy//yU5JEeusJdQI/Ft/O
lvwZ5Igs5/Y+Jc0L4haTGsBxG0WY0YYkjHoB8rgDhoWVnIPOVsjSe+8lKI2pOER6uPBCCRGa5x1k
GMREIZ0Ro+CLQVUbvfoy0zD6bOC8HWYpoxnBmV2FisQ0om2XTamta8OmHTWyM7akXRISs7KmS/vE
Uk+SyJZlYZOrwJE3BUhPJZQE4w1qJeMwkYaGMQagHSs4/THjLahhc1tiSpaOe56jaNylbvJZ++mj
HH21xCOgr2wLXuCMVZrN6CJXLAgxnU11Dmzi2xMSUo8tNkSjivZtki4LqyUgQY0VKa7hvM5DoJnC
ITbWX4rRWp2qttJrOxUQOSMnOg+52g6zRC5bOJ8mEiMkGqupBdkQzsrYWtLQz1RIdVqguaumh47e
1tXoB92hXPqjGx4atiDoseyKUjz1mYQe0HnVVYLnZh30d0PIvoqruoTPsbWratzSxFmZdkVfJyME
MQXXaGYNQA489ABNi4PwXswmwopRIAAsmnoZm9A8nREMtdkXS0VzCF9RVEFutgz2y1Vg92jFdHiq
nVTQ87U+BHlFpxZvIWgL1MDFldm6DJCCPlnUZop+AmgCff6L7CDuAY3XBHtW2cPFKxnLdpf1eXXN
0jsuHXghWzPtPsv+Iq6CBoRTc2PG6XgWvinXZd+y0JN2CLbZkwsjI9jH5BrJW+JZOKruYLWiW/D3
GkvhI4JcmD/jiOuUaxPllvhJeBoDIJqQBwPGHh03UPoXi33PCByr6rQmdr472vWA7UmjGq0qN1wD
hY8JSMXe73YeiQkoKl0Rw8wM8mHRm4jC/CnwFmPtWruphC9az3QgwxDMov6yfEn2aej0C0PXH4lf
wA6YP1XuYL6nJXcwPDTcVnJp2qAJJHVXbVkBJXGX1W6uWnfrVK+1xz2Wo3QhUg6/TgTM3mwAveIW
MkCmwa0k39QtilNsyMdyipLVGCjzNR01Y46gvBPD1uOAS/gaY5isS72lcBF2Ry4eoBGny3b0s5+2
gRZPNajyiOs54X48gwx9KsJ62PHyj0niD1wCIPEFt6EtdjS7ya/L82MStlu/l0/uQJdFuslHXKtD
ySgWvWQLwGbo9aa37eoGjhfx4mMWrfjLtFF7BQDczF6dNj0aXvgFAgNtAfijFcnaQJ7loTfCGnqe
ZWOgw7ugM5Kxuug+8SBz+xh0hKzAjTifnRk+VNELH4FzHtviiNpweKpLcjLNKn22mwiDp23bTO44
hPRx2py+H4Ko/9ez7x8BF/W7Qcnjv/93SeNvYQo8+unFu2u1xo/AUWqFqfvnRMTmXTZEw34G+NkS
jijS5pbSLdqxYbzEff0QeeN08itGe1asVgzUbsbR/THEob+tHOdOJJerP+1gC14eRFmMxKtisg6z
BgAanjUW9DnIl1aQptWmRmmF9S5QV0oYH1pDRNDIvxZJ+9G5g3zuk+arny7iXCFfGiQcZjLKE+NQ
Wktufta2/kjHvN7KWPUrv8a7hSP2OosQa0oLrBY3IIEOxkKhceTGChKIngLkhpsdMJysLDwUSYHp
J2eRBnKgfpQy/mFZxcZK0ztz9J9HbIOJuyjm0rtVJcydAhkw97V4qxSnjImt8KYLvOS6IzABnXIs
3vyMKb6M8ReYU8hHPdvj/vvBULjPS9P7yS4N2y5xh6MTP6SFi1G7ieXSy3OXRqJ4GG2k/LLqsbDr
Wz9uyWPEajnHj4HZ5AfPbW91pc5hMr0OLTGX0IYg95W1u8oau1sYItsk5eUkpkEo6xi8lUFEsYsE
QV98Hd4NLm3/FCNEbboOj0Jun0I37k9ZnLdHizsZQPsGDAGg2/kdtldznagUtlSQ3pWBHy0Lw28X
eHpevDnRm5n9m3gQ7PfF7LNPmBszHW6hDK/DPnxEzZusp5rIiTxPvwjcezWEjvdObxDYMo0m/UIY
idg/0qt6lcXNGQJ0vfSweWDmHpxlb2qTKWhI5t5sXxKJx33RyI+Y8YgNxHg1eqnP72y+Z2qthbAa
+zqOyWfrm+ReBfV8FgpTSlTAfK0Jeh8at9lHeC0XiMMXcx1GePSiFcWajYwVjXDafYhiVJucE+ZV
lxILCTrq0RoIMkhLInc6QsjwhUiMtZ236rS/tgTG/SYJtq4x/7AdGyohn2PV+EcPoNsaTV+3dnWy
bs22ONQVKdmFIMDUwQqOvcLZQh0ND+AZN0nqVDur0vUxknoZReBTcq9eml2CAHdOj8CECAjSzbQl
M806VHZA/kCBBCOC3DOshA6hQDamv0t8VkGqzy6f4fY0CYnmHtqoydAnGzIV1gpXg6NfmlGx51OE
M1qVxOFBpbpySLWEK9YtOiIXYC52xjVNlZua0drobEsnjk5uY+529WCO3HoAeQPMlVgKilUjEq6N
DhptQWzlwhixM5nldFW7SEny2dtVKvgaTGMb1PZtJ9W6LrmyRHA/lEwdtZnvjJH6sMgllS2c0UbW
1yJgBcfUcCDxoSfhN4dPN/fgMkxxCzHzDfeDxhYO9yKd8rWAcIKGgx1LjRxV1HWQTHcBdvAATeuV
ZmVfJBkTRaN3tqN2iATH3ozRaDoBsGPNbs3tlN7ktmhAM3QVOcFCAPnm0I3dZhs0DdjHkDQ1mbav
Podb3r9kSqLCoxdt566Q+z5nnJRDyaTdGXx4dootaZ7WcMNKAhwwVJsW/RjuddJYVoWqnIM3YYww
HNi/gWQeO0cvSgzTO/+Asi2/G7use+rgmZhV9JWbnjpWtMb4o/51qj7KXVK5AJ7GCg6zLQgM6zEh
S9Vc+YZ6aonOurLjrlg6ghFdLbZzOatlUDPfddSbFeUuREpjN0EPuzJZL3wSq/SoMZQoUHd15q1t
o3k0XV5q5f4EJEzUVI9h2g1Y4ZIK9UmEhGs/hMaT1ScY9gb3KU2Dx4LeyG6k1LryJUPYmrSAR1GO
FODDEVhBdKzYDJb1AA58YnheiWo4iMRi+gjhzSjL6WcU5LdOIZJ3czDhwNnu8OhO66EojQWNTedW
8wxzM8Dl1G36be64437G18qQ+5mzJtrRtGQ4hPh8wFaxsfzkVs05CJuAijCTI50nHDY6Hshmwss+
Km+ikTA0OxRc46HXFJmyJshral/mKdHMUgeSg/tRL5mdjtvOnd4cN8I1jiHfGghqpd6r0XAF1hLE
FWE4SZQtcnQPaCS8vaVyY8Nbgu81K3wUA1GtYhrfQf0RfmsP3WYc4PM0zuH7gdHEv545Feadqjcd
+oAFQQaglhYOur88zX7mMzRHhLmFCa4Bm9sHfofoEDHYT8x8X6h0pYfZOnw/qJzVHBkI3BwzuYj9
cnvhxsnJc1V50FCPqqBslpU0s21UcBh0upQAbG8fxjRHchhbZJ8Mxhl7PQQWb5YkMBfTD4SsUx2u
DTqCB4m1LrSH+3nKty5p4QeFCvS2Spwnp5qdFz8ymnUTVcOmGlPnxfW6I8WtQz51aW2aegpWGjIw
+YBw5C4RCb0czxUStTPJ39PZyf0XbWG6FlO+Cy94N7N/taXv7FQPzbgGqcbQ9iKiCKmfRabeR2KW
MYgS21Wy/K2QHfe7aC7W7YB4IBk8a1WDp1n6NehY3PGsr0lqrSYl+gNz0B6ut325WMaf34GEN61L
JIgHV2HZCRaAK6vUS4n2436exTKv4uCxzCPjOr0M9WvuVhI6bRA5tFI2ZWV0S84GYhfa3bsypvym
jsi+g8O588M+fTHdjrKYOUoDzHZpm8EWFic4q5CFdAjxayVJ9aGaS21fMeuM209Vu+Wpzj6i0DVw
PI6XmlPeumogrdHRR+HeMbA6Dj1EFbOoTzPVzmau0ve2I7PG6IKfWQGASDwXie6WOVq6BYhB6HN7
gVJLQ0wFoeFznIsLugrq1hnlYryk5eRBADFnqmtU6LdtlkFPjv1kBdRrN+gLug1CRtnBoIg4uxJ5
YSwGL3/noE+MRP/sEnvARj+sfd/Y1h4a3Sj91AbUcnqJ/mLyL2OkuI5PVRN9jqPv7lCmAVTJKmRq
+sFLWjR0Ksme+7i6JajPfBkS9zi71bEamLmWxSUkPE/PdlXcRNTEcL2c96mwb3XwJfAbnCy5zQLj
KTNanJ+XlJ3am1fzUN5B7D0YhCTHKMSSzLgfi+ikG4ubNz6DsP6wPR99JMzvEp5n5xnT8aKKlzV4
xzFybiavb28S4s4JRsXi6ScHy3mxgy5c9sjeEJyyNRJQs4QEaS6VD7TC8+pdDCwb9dG01PLD8oJH
pzCD9Yz4a3J0cRsCqjedoly6HnEnyeS/wv1/wObZbyyPKqKmw1aUzFzHJt61gxduPMhyHJkJ78hh
C+1t6WmSNNz5kalCB2jqaXSEXFcJFO5hVhwA5/YZPF23aGM42+Au2ZMC2gWupns7FP2WSJFxWdqq
hr7VOM/AbGjXaH0bCcO5MxswAiq8Lx3hnCBqNVfKcV1AUjAGvmO/v599PxDeAvuz3toNAJYmw71B
ZMS5SdlHxwGkpM4clP06xchBtE3BnyoE/jWy5qgtAWnHDGZrtI8pI4pdbDZ7hvAw1ZkOIDUxFUez
PAOzmaT7tkdcGF1VwAYYSG8dAdI8Sy5VeuZeA9EtNipWT1H2Wpp1uvUQ2e+dENmeVPOKnIrTVJHl
R18so1Gf8XUbl6heAktHIA+IH/oltNQfLl3qFW3LcwyCRNNWAcLFGRFN56YWJz/Khjs6XPfArlcR
ifGbjNEZ2MjhpDwE8aKv4sMwxPpukFxMrlVEq4ZzjvaoMUu9HckbIEjC5LJAwJ4R+b2yh+G+GUa2
Gt8hixnf5ehHu1E2w8okXm/h6JIAFz11x7gx9ANQS/JQiDxK8sxYTnPD2ycY4h5+xGdgXYOam0mC
6VEtAMAzAXjSM1PJjbm2VEP3NVPpJpmYpxgTPNHE2HKHk1o0E6+Xe0uC0YNlPS4TFv5l4FuI1aSh
Fk6aTwuTaneVuCEBKR5CupnyqnYigjJIaPBQfZ9w8U/nMtE2YsTIIvM65PZ220cQLsaOrpTr8IoE
kW3YT27awLJOrKlPTkshdmu27NKaxG82/de0DT9lSRddhgFnBVbD9QgxrLHnI5sWsY8BJU8U9k8k
2r4aVm3dcrpp6HZGJQZT7m1yy2pUdsdsdJ5xY6b08Gtohpc6PErfrTbRi3kMuAI6mgsc2K8Lyl2O
Bw+OzKrr1lMrJw6bpQDHoUtr2ue9tRkncuaSKhnOhkxW3Ad8Pk11m1n5gUCTjorNcKBeanXz/YCI
8FbP0JwH1zWX7ViimGRaeHDh2V9JYmCtl7Jhy08jOEnhxHXWDqRA17GdHuwm7ldxCzqks8W9NYvy
JmyCC+7yspYyHPHTxrpyU+zvKV5ncHFx1r4Zaifj5p3XuY9n8dWZzk3WKGY3F+6tsM9e2W9ylKbH
2vbeNBkRK9RH2bGg1FwMcUMUtgyMI7nlZH3NuBPDXDzkFhTvGV+KajLabaonAGMCM6wm/6F0o1sT
3mxlVVuvGkYEaEQMToPcZ7RLpAyJWvIScLPdg+8Y1mY2bNTups38yDuMrYqQ0+evYSQerITrwHDr
YcWdmnFCHYKTm1Y3TU+DorGAjE1OQAjcElgoyLnRiWh+IWmsKmrTOrsudd1sXcYiWVWDke7rU5FA
I8vtdoAdRAWIS2NvcalO3nXuJruhMt49nwNT7M7b0MpuDTPeFkbd7CuXiTHdqEXqXipk1EYLw+38
/RQH2ZZ7f4sfuFr5Yj5klzAgFPNqa7RJ/KJowvpx3b91c0j4ISERWwA65XXaW4d4WoRUd3srJuSj
MDJ31ZVxd46FQgNu29NLThbrCq8eiAhpt9cg9VDuqfhHwqrvTeHS9MjAs0yyi1sBLaYAdL+OVRhA
T6WwSiY3va8aUp5xLptPTUtHiuEMLqd8fH5VRlp+uuWcASobu5vakM6u7WxjDS3SedBSfcZFXH9a
Yb9rkFsFTqNvE2IscvDbq4HIYduJ7uEek3VnRvIz4DVHJiPQHvDHobfmS9OQ4BMl7SMLFYZoyQSa
4VnxrJvyvgUC9VlZ8hDZ0UikMkogsGzvtWZsHpMncJgHTyAKBjfhjMzU+rBYSAR/n9DpIl54qbqM
JAa3vYmqSe0i7XjrEbXlg+4W9mWBS2JAkw7aKDq/SHxTM5HQSJDBN541r7I0y5+t2rmdtT191ul4
Q5gslqFaWkcnnEg058q70k0T7SZJfI4TNRqShKHPkSYlz2qc8dzlBIJO6ASGDNsMpsRXP9X+U6QQ
1tqOue+OVR3r9eDa8DDdEBf+fEaSQO/WMrIt0EyDgGL32bAhk7QXTHNQctt6jGJnAntj9D13MrOP
jQC0SStfb5OCL2sqJxhz+IKXVVSljHQJ7BFNtatH8s46/ZMuIp5k+raua6cbKWgGVJfUPacIX2wv
pLYmOJTkIkEJZ7Dr9LsAfsuOYdnIxOBzoM1MZ5DsxqL3V70zQnlu+y8WiNadjxnfYD0UayruhGug
bDltduvy8ieTkogL2xh+xLH3XtjZdW7BMGSKe4QneqOgQyzsmWhMydjcAmgtYvHRZ+Ss0bf4om19
Z1odqCfeTRQm+Bbr6akp3ohxgXOkKK4Nxk+MRziB5w581ukYSNzg73YY5eyjfGDhMH9xKt9O2fDk
6uzW5YBiKepRFXEunSiPNF+C35CXSp7LyQ0jWHGju8xjlOpVKT9bSx1nQul0Jr9GJU/S6d/YmEBq
af828Rgpl7X1xmtZFw7joLFo7u1eNAQ3s72Dr/UXCuyKdQ+IAxxCgjpMDgUywfknATpnGb/Uhn7t
goufJhg2Kf2VXKUvTXTsgacYlXdrdu1hcBpSu621JNTIDpI3+m8UG8ySzG5fukjaKqWDfTrZdM3a
6mV2EwaTKYt/9Nn6+cTdR5eqFs1TkIubFEgeufQfDGP2k8XhlDCLhvQH6tLA9g524oJ/11a6LutP
Pw6Km6CXRKn38dqJvR+sxsfaav0DQazrsiuaM1iEK9VB520cvWbcq2MBIDUb2bd8eW/Us7XvywiJ
WkAgvWe+toFHkzGWp65P5rvBj1+yPtJfuI1AeLfhmW+Gxh0+fi9Duwisp74zcLluazJgIdF757KK
plOeSrmd2+DRjKqNdkvzmmvn6Fdo5TyX4BuVUPOPDZlQQGbqhUJzdtXo+K0GCO25GalmhNtUbVzA
5JZPgxuFB8H+A37Ap2S0WGHQ833YQUDYe56gJa6AgXnBOQI9s6i7mCj7ME83mcMBHmPWlTDxz5QD
bNy0HdhaLIjcXfiDOJaKP+Cby8QbtnHZkgtHTGitnzuUhRwOG8kc9WqaK/uQhTezz1sWBg0nf+p/
DH4KxitskrU1DfQ342Q1e9N7gHAG3MIqy7l8Z7/ttonv3nv0BpjkMX20mRBfCaf0D8wWZlhrNPiZ
3MTX35zr7wddMsvXY++AZ738okkDZpHIkBdOSQhx/z//7+9fj3kwrUQ28J7HZNyqoXycCAlANG5j
Oxqt2qWYooXaZeHPmVnhUGQxGeZMePXkLRuNTMgMByrELns1SqK/slwxOxThLiYQ1RDmRnnRu9b0
wVqEH9QCaOGFL+kMDgVeDEq9YDkLJu0KUf9RkH2zkGFzL2icLMkBR05jev+HuvPakRxJs/QLNQs0
0mhG3roWIT1ERsQNESKTNGqtnn4/79nGdg92BtOXc9ENFLKyMtKdNPvFOd+pGXQcGUgQSCWpnuJl
W8B0EmV6kjGDusiDrkOec7K00UZzgGDM87aeHxzJkSlW0UAoRNjVX34j2bgGj5Wd2pzowYOhx9zU
I2kbre42hRMvKyGLn+oqjOqdYkeCNmEVC3w9IyMG7ajnZ8z3a1HTgIU96y1gUMzRMoRiNvk5HQrl
NSv3ZjfaPdaE/ixna4OAnTADoFZwukGcOZD22+bimeJpRLyxR0cCmqWrT3FW1rsqqVhIR25wzC3g
MGbkkMV2E7D/HLMbALP+caoHaOKg2+CkQ+Fv6nKX13CcY1aE5GGLt2vEQJ+K90AUP8sU3OYGPULs
gmgp+MdVqtmBeSjIti34LSCk9V2Y3Rex8yoS8+16aXU72xyRhTFPbkq4i8KrCLmvuIwdGPJmbm9D
Dwr0QiLN3LoSbh2VpMciNs4/XX++rarq2RtY1YIYFwdoXaA5k08WKX+gQco1ywznPrayixNEP6iF
Sd4MedZyUKE5yreF9KU1jmT2knGQnXud/alIyt1V2H5NHAYbsn6Id7aX3bB06TkLIuaLcfG5BMzm
GWDFTH8dXMgqSE814KO8C7b2oPN9A+mNKSW3XeuGa+VNl0h3l8QxL9qd3wQ9JrZmUk7Ip6e0hGJ8
B6lGhk/lCOCGSAK7WHbE2Jy8npwZ9j1MiGInf7niPG3HeR98/J2mN9CAbFwKVUD0eMdWBpnmabLN
+yLx3iGfJ3H42S5Md0n1ld9kmYeirLdpTpzmGMWQVRm4dppH9t+XyP7/xa//oo/9n6lo/zdhNNz/
Vkd7nhsARW33WfyzlhbN9z8IGr79l+M7it2T6ziO8q5moP/Q0qrgL0cFtuu5kLk9lj1opv+hpXX5
JeV7GsCFI/5FS+sGfwkdeHhjpXR9CZn739HSCvfvAvf/rMz2+dGuuvJ/0tD2Zc9AyPbiQ6FhHttz
Ks7ZPNHiCTVxqUmQP8+oQuodCS/V89CZZh10WXjsCA6DUeZ3vDFyfOburrlvXLi1oCyDTSKG/Kau
jQ4AG08gh0fgPivUJxiGYbr+EX5oLpn28HY7Y4VHkql7tw+WTP2Euq+Yz5DlcZsXyVUENKNyxHje
z8E6HKMrpHxcrimXws3w7fQlAHw6REr4eCW9oM7XneWZlwDHD+QD+LpgiJKPmWnJLlZO9xMqWaLC
yfNHifAAtG2OsxePrP9SVJkLlpDAxRWpSnDmdU09JrwiOfS5nl/JkoV7pqPuvnddlmROGQTouoCR
hnXpxRsnaGYkoElgsr21DIpqEYseswSSq4tGBDYT3nbIz1VQtcEqzwuHCYmQ8VvpW95X0w84lLOa
KBIoXiPFgp0uQKJQdgR30rbc8+znrEOh7Q9rCKEgwIl9hulDgojzQTRU9VMutv8AMZ24L5wswbe9
ZBXHoSiOFdEm1dqUff4JlZq5WUYUJCldeIkLvtu5hC5mxEJKQQKFRCUTihfcWxADRZGTey67/mmm
t7xQoThPPJP5Zo6nnAjrhOd6O/BQoPlgPn3n+E0RUHPLpubwZzPAEpDNoDMW3VHBJjw5oai/DZ7w
B50ijNr7SxLed6psb6u+YeKJ1Ft/MaFslp01GMFWa5lZIselBE/dQHdrQZimw6tmUcfFb8n2UxaW
B29OxvUhKzRC1sx34bjFtG/fxJDg4O89X36TzUeTzQiN4DRigRisjoT5ZociFRzqZsihNeUyaJ/N
lLDkzL1OlmQtVcsejr78mQi5PJmhmc4VXcqBms0DZi0rVpcguoFXIAGfKfCbhVi4qffY+0OkMStZ
e8sha4fkWbdh+Gz1gTzAPJMTd8+QA3nEZH99XPFys2hhyZGLdoIb1QGk3oINTgl3Yd7aYYzOWtAN
OE8SVETVUO5mqZnPlvYY21A3xqs8hRQ5YpHyhB9VocVflX5ht+uyJEvHAhsnLpWPiX87Qp9Eh+Z0
3mWYeqpSjJ7NLgl676PIA5dCc0juyabHZU457DvHqbnOMSwYud42nK/phFXUvqDORouV2aGN9M8a
LpGU9EYzJc+OfV9vHfADVHubwfFZZKX/UTmmfPdlStxaPTjLNXzFCy9TbrcXXsFCIRNqxY2ysuhL
daj/1qQYEU3RNy6O0pDhy7DtssV7b3i86m3CXP2OHNToGI4jggzHvXIdk1lkuCnDYlssVvRNoO30
IKVdvCV+me0A3rbH0upI7hyNGZ9SPbrtriBZ8ETdbM7dNTdLW+N461rAPVfROLYMP53EZbZkmtPo
YJXeLU0+PDd24V3zeInvIT5CZh6nVLDsmsAuXjonKMHtjwPmM2UvYOORMYiKMmf0zdGESdat5y41
N77JQWTF0iF3BBJ5QlhHJAIW81GE5Ds3Jr3A/rGfcFu4rwNJIjswTOO7ncbNj8oHtNMkYoDc42u1
D4AM1LFpBvu8+FdHksLGsJTpvLv+UfzZvSCWeQg+p9LWL0mCoWCn7CRiLxjI5kqAzJpXkdrVJ+ke
yVsylTlstpwxp7MkBuxjGtyNc2eepQkg8wnZcHQ6zcyZS7JN3B/GMFxeSq8nUFWRC0SHLGRk8SZV
EIprXf1kBWoFpij9Z6J1TN5hYlknzWm7UUGJ9LSxNWhnZFQPoiWlwXcCtSBPc+N1LbOA9pSfmCMI
MQNxw7x4aQU8VjQOE/Gou2bEd3nlMT7W1ZEtQ/RnbqzYkCrBaHUdj6m4aSNbXqWT88PYBuwgmySo
zkhW/DuqZMHkjqJ7V5BqsVdzFWH8t4T6pF8eetKFF/rC60BaHjuO1vDY6IkAPIEM7NCVPJxkgvbu
jPbtCnyF3BAXm64QNmPe0KSPdjKWt8T79bj/nW78FKImlbN0OmIJs2pCVyjtd/KU64eATVa36ljM
7icin4kdSL3mT9UP1LO+LXL7mCRMlNdLpdzfgWLvTbStH7orXiyLFX7UDhf86270LP0eFkCreZRX
4wjlZc2PzNRs5BoG0Q5WClpfzL4qSBf3cULR0q6Y83H3eRGpI1ahKoIFHBZ0KOODat71wE4JYczJ
00aAmCIHku4EZKL1c6SMhtAdaxcofBKmQVK59hrdQ7eykbS4tcNjipXUxHvpIPnYBxOT8Vp5HNgy
M/w1k6SPWcrqtLmFqzgaMDC2Tq9ZaSk5uxzVm2IsGp6aru7rRzzxqJfY6DLqTz2vUxs1XT0iqJIA
23fEfTIEdyyG/YiRe47nipSuJarqz6UmkYL9rO7Ovq0KCOosTaINo0QrROA3E/Pl/j0LzOn8vXZH
kPGhYL/X4pJq3nmiol/V7Af5axUXzReafeZPi46mnxDR+aHqeIqIzXCmBNVpX25t7jIw553ciaqM
mtuWCMvNDFaCazIn3kJ7vruvvTFbk7yw9bxxqzJ59su45RNBPoEO97FuarmtcAxteybM9y025XIf
t/lw340R0PRG6xedDtHNGOb5uanqot7amGT4CeDXh0kszm7CUMJeJrQEjevcaL/rb+kZx1tZDk24
4j8J1ZGcvQ28xV/ZoMQBwwuvjQmjDRnR7f24tJe48fqdnoR4L8IZX/1cp5cxCdwX0U/1/TxX1c5O
FLdsr0qKhyU+NfnCx5OMEYsswQnE2jR3dzRJEbtvIyJ/b1kt5uW6nRBkRYPnUkMtQ/kW+np4F0ZV
8970Y5NubAJNz2IRQtO+p1MybSlIs7eeoMITQxo6+qs96Hc9DsQDda2DxzEjvM94ckdmMPDNrGmW
NUc0eMFeaYt1LKxZDP5NTmNGds0nE0GDFs9iRb+hNLeK3ezl5og4LfhTBX54U3VucFf3Gu57UYyf
laNAZs6Mun6X8AduQtnHZOiNlYs4IoIqpGdVz48q7ZnB6cKNHtsMeNuaCb17GI0m2nkqPZKksySR
M4Pka2FYKjsuN9hhkSj7mO0huLCSh1A0kzzINzS73bvDzN7A1VdcxCWD7wdSJWPgw007wU+tRGmz
q+uz97rq2wJBzYAWGORH89QQxElJVV55GvMimQXbNv3k3on0ciroBny2n3a9sWYu9k29EG+7ZlYO
qi4PCRruhjG9S9WAIj+bug46TJt/p5NsLgEKUW+dkJBGEJM3xhjhQIjcjG7CZ5WoAl6Hm6AuSwdW
d5ENHmAdM4t+0nnArqdawKVuyW+c7gevVS/SqxrNTlBNM/siy4L4Fswa+BuEnHBVjNK0u2CARjN7
3XLXsZjbNzUFxGbpfQQpbuc424SvNFgZVVpPXl2qzy67ynvLHgxKHmckRDPUDq6NOQF+/O2/hbbr
j9pylrsQ4dCHx5zVPbomT1GUoeDMV5aceMa4Wf1zrhCxch2Kig3kXL0neWP2PLWk6LkJsE+4EoH9
or3FA0HtLPoyDhlM3yVy4meRuVBjiiat32zN93tIkxprCT5MrznSkWjFiALz9S7xQ8nRyPwU+qyK
S7I2bTKV2R2PHBGD8AvUfXFFPE0WsUaqCdy70ABJCA8J2QkZYJFkDcPLwoYYR4c4rr1P45fRQE9T
ph+aO/wak2xSffC9fPkDAra7l6gHv22REU825ti2KJ09hB1Wo9IYJlESIYxfQo3oxxcdj40lfkel
ABwTyursYOa70U4BqWpomgTByryQpihr/ZqEfvfccj4fS5FWPxEFFVZHf1TjWcITYeASIAdELofh
pUkGbg70IDpW0w27yuakTa5QedhqYwGK2oD0xQQyuNCLShfLf+6RbRFV12e7jOaAiChkPPfzEoBo
l0Nl/4kZerIsshy2mBxAsL0L0r8ISLoaz5m1OUMnH+suXW6b0romBMiWgjFKlo/Zzd1bIxOyuksX
cZo/OGYPATkiQRWEMrPtrCn2GVqejyrzIqxBYTs99yQR3/UEiO0XkZkb0fNjb5xYLj9hnsXTCoQN
sFhJTyucBlOLVw9vEH2jm3ToLppn7OQ4mOqcblNOVIqiG5+8cQ5PHgEy70vq7dsFZf9i0xbUemem
InkRwtcvIaKGd4cF6b7iKDgovE/liiaCKMpUghlQeCm8OeuPPvG3R4fR4tYZRvFKml98L/x6XI2s
i5+Selb7kiyZ1WgidHtOp/S70zdCM+aLk62Je4SQJVfIKkNpmYDSLd2HwEPNwua6Vbedq81vPs72
Ex1PjVynyMb3MRuXNzWV1esoAnzfS1sbEpJcJtFIWXmBLKr00pn1XbEkAdeU6N9RjOQ/k03m2Sbr
FS3gEPhkK9m8oxCtp1rdEWWdHph7jgc2e/UDYDXUtOAGDgN6qm47KC7NKKTzC2ttQ7gz6TrW7fRW
6LLfhH6vthQpah03rh3tO/RRoIlD9bO0jcdYXPaPVuwnJbq7PPmmAM2/qjZyf6WD/zmQN3Evhgj7
XlZ5E5VKnmAqKgJyXEL6MWelYg76Shj+NfwBQHKdZF8RbHLldAssi223LdqA/jxZmttEjehsUdPT
+dqKALsgRQsNkZhUsJRQaclFeaR7Da6Ok/iFXJYB4VhO4+0N6YHdPq79ykL4vLESkU1b3++T0+hJ
dx0ZRrGmhmmzqkuQgERJxaSwd371SYvHRBqHSHWP5yn6kTEZOxXBDLtULcSP0PUTVdq67r7Ncuwg
AALtewIcGKMjjjwM8ejsq7DnApdJOgPUEeEIPaue9BYVLeUYkblXnVQxRugds+GjMkqTq4qg5w/8
dRKUr05XUJ3Tr6WKmfdi7BU3doLaZfbAmMu0zp88i6l0OsrkGHGTvjtmye8WiMNbf25ba2VmBJp9
etX1axIdhzmMz9f2HGnQkhUnzyWfcr7KLEsC9H4iTpqdkxGFNPR+NmyCbgJ1VacEWblR+NQUTvQ+
lqTA9q41Hxu/A1Uwtem0z2aX+SqjqXVLu2b21sCdg2KzMB+QF5R/g1vevjbrBQM0k17H1EEB5Lql
QXxbMFoS7haxTyVJO6erLuTFU/O0rRzSsaSr7bvUd+PPxPg5fvbIoJDQZarvgnkYvziflntlGV2s
rVJ3N47DnAYDYbUPq8Re16j/D2WL5o3FTkNwRQSJO4uC6/IuIdkUbvRHOjRE1Hq1TZxbi0Ors82j
utrJaU/BoA6Od+NLUz7OWRcdXMmn0Aapc1eblGzuWJfq2yTkJwTtUN+SwdoQbK0yhs1qLAo0Exbl
uiYSwcN/sV9gHJ3stFp2AmDoTZ2KFmG1HV+5oP2DTAL1GGYFpUSkxLebRwMd5EhUQ9kEQ846u2DJ
FhHn9xCyYv6tKhPfmmGQB42d/DGDtkvcadHa6L9s090tdNM030RUU9Xny3KpQ8ogvM7OneVU5tuZ
0NisGUuEnylkk+7WJVsJUy1cH7zcS8f0E9mAWgga8aaMhCW6uGerxdBeyRi9XBy4b65Q5V3eiVqv
WH6F9wz0MpZGLAeY/Xgrj83sTeLK8iNwquHGQgzNzcAwCm52buvHwsexZSgH1yz1F87Tq0m9sKAM
VRVjzJDdZxWxv3PE0L5Xgn1uk6Qo0yXDAaXG+JnZMnlENhultVNR0TIMmm76IOhPxgJI5gO42tRJ
F7/FndV+WllR7rM69sH3knjzSSnmvc+igJJsR7TynuO3v5yuU196IMXwLEbLn09ppeDFw18tfXop
a5rYfdrRiSDFhPV12saf3uTk8BKZbtyECa3xOg0AfMlZLUc3S9OHvlJ6XyvU/4W2i4urRfMeBV7y
6hDg+2ImJ/2x08HpVkzCklNVgfVvgIafmByrI0Fezn7JonI7Tg08AIzKhJ3V4VvaKPLSp6qWh8oN
2dpnZUiTYyXhLjBJcg2SJH8Q9q2C/VuFTxZ7LrUKnZIvhsniYqP+WEgVRdGwW8g4uak7B4JTzALo
NF01g4yA499Rqv074Taw/stsoDRKCnSSPZK/mxKHKtHIUc3KUZP8Slkx3LTcUR943TD/EV1FYhxp
kVtHqwKRjw7jg+ehilpVjaNer+XmQ9XH/il2tH1MZ3s45YNgLhP4zRuGsfTWlFZwyWdSorsSDyzq
hf7BG/vijoR4ZIrCC/auEGx5KcGOoC9O1O3pK+a8kWhBaUiuSUmQtDNsJBh0GZzp4spxRtjnRX6M
7I278NI1V4iw7Zm7xcUil+Qm2ETZrM9tEs5vmcqa72KiTortKtviwwjwGLmgKFC5s32ckuBWE1Wy
zQd7uuHDxbqXq4RguCFwvsARpiu1FOme1DzvtuYNG9aJu7R3VWOSC1vg/jLgXqCf9fzmrp5HAt/d
of0iorEH/1t2nwrJHc5DC5lVNYa3zVL4v7PMrw4WwWlruwyR9rcDJRMHKtIUe/hZDBENRCum705S
w/uMjHlOnGkgHa2n3JsJMTYJDGygTtF8Zn05vtpuzDKxwEgWr8kSxH9qGuYOJHmI8T3PGTBgAeRI
RYvIYefrYovyPH+btOX/rmQTPPfF0F+meSyeetQ2ZyzE3G/90NdbqUgnK8oyzzZhHQ6cS8g2iCEu
d7Cq5RNcuqt3MA0UvhldD/AMPGD9KCdQmlpBeZwJ77p3TOdajGym5Q8WhHnLnlEEBJqk1kWkTCj5
/jQuepvgzi6/Sou0bveTb6wbumi+pkBLfQ4dq9tJaD+gBqd5OGfUQiXxJEkB5qfznkU0wj5OHesN
HJ3DAMQ3Bkycqo4OJuJjMuT1OYhc/QddsLxpoiTClkePkGx0U7qHBuvDGxOJ4rFlBrn2tYwfSkyV
X3WEMQWtZJIz6SkwwQBFVyXqyKQ4tMvS5/gopuZj8JR9LMlXYITRxq+enbt74BukpJKtcpBTzbSi
s6165TOpSFZLTzxRRRLHKXGRwTuF5/2AdPcf0KxGMw5x177wx03fFGTl1Yif7sugytAAzvKYNyyg
/kbmK42ZNwHVYLy6loGqHP7rC9PHGAcHnjmxU3yTv0qqt0/tBvXOceX0DIM62i+hJ15MaNvD2viO
v8tszJkpqZUC4PkSp4i/6hljpiPVW1JaDhkqiRnvvNzxb7MFffnfPNL4TDHW0aGYgupjbgLvzOU5
PeZMk+h2VX+PqFueBpFZH3IeGzz1dn4e+mqhm5v88qOoJ0LgIlnPW7YoHcd4gYQpSVxILxRba9WP
dCQo3opfriWvfq2sxrss87ysUIxxfLnBSDgfQSXx/GbKkNeYQKCDEy7B9zDm3QsbK/5C04Ba1nTh
K+ahEYXS0mA6XQLzJ4RXuGwmmftnOgvvVyYJcQ+dRJE6NKdHYnLyzVjZlDZ/o9mFb+b6eLJmAIZ2
ZvpH9ov1WnfMftasedIvZ3LaCyrDa1BTAvzDX8rmATUue8HR1stqVHWGNpGrP/gPnvG/xXn6Hyyx
/xetpyVL4/+a8rQmqwITxr/spq+/4/+GOygSHBzB0oCgBt8HBfmP1bT/l6RcFYDisPfZCP/+H+ZJ
uH8xiLe9QATq78tpIG//CHf4S6HhZ7PkO2R7BY4T/DuraSWuxKh/goZpLjVHC9Id2HazaBLuf4KH
2bHKphokyBD5txY857z24IpKk24cyAerkBdqO+38Je+xR6INTkfm93LLKmQLrx/tXiy/uJq/RF2e
2f9uwg6B8hCpfCPR6CAkyY61na+kgzjxSv4FNyZ/52X0jBvIWrM3Q7EViLXq4BcQVmWtbEmKbzVk
T6UOllPXNttodM1+jJnnSObKswpYYEdPvP1g7ZG2LLms7lw3A4shuCWopaoueq8HZGxGX12fzGYq
nJFYS4Tn0aXgpICy8Lu3yudgSNLDVOoN1320ComxZcmUnxYzf1QpCasjJ+2cXjOSK2C0Pf0kuXmr
fOrxrEhzSJf8rSYxyCS8h0mF7pAIBbAiJt7hamOcVhQHH8Q3CCcWoUHur3SnThlOvkEeG8Zxa46+
mbRuGv1SLDdGv/UppusSZdfOML6fuClWS+3ti6U8QYxZa0FryFxRsxUlNX7+LNcQLxCmI6GEVtAs
SOB94if6YS26yDvGCEON099HKoDPgGB+44w53173hPXtQdJsXGOxkdSp9KxJ0rCFeJiS5fdYVMHB
ysJd8+LW5fN1mlOWJ5UvXwF3PZt2nNJGf5txfh59VDpN94qr0uwBrBKMren0bWwY03huiIV/m0Z5
nHtKmYbaHz2858Gel3t4Jfs4dn7pbCImTtrhCiSKvaumZY/16znDAHWDsI8N+vAtKW02IvUAMSNs
HRrYqgG1kmvMI8Cd9jHCraU7ZOCTHH6iBd6oRf4BMdefMLjEKhmITuOT2qAR4Bks144y7535+zdi
ffVS/2ICxsYLQjKCKZLhCyZT9NvF3P6xQJCNJWwwWn93qsY1ijIInSmRSWTqzaVzmqbiF3JEs2cC
05Em5a2q2ErIHgWeJLEv9H11J0y8HabQx44UO7uynti/6exYTmWPPd3OthBkj9xxPi5mFkTRRBc6
iWiTNM9THpNVPujbZU5/klqs/Tgf+ZmIFsgwjwb5xa+iHSDbT1S/RGxYZ6W3XOBb2VZHSYJiUDYv
S7TIrWqXdadYqnTdOe/LY+dm1PzuhaoQL/3JXJ/3QZdYPzPAFTMZu+n8xGgLfppJ3C2MH9bTxEVH
SF0pmbaVIZwv5YLc6N3AJPMIceK+ZnQGGooZv1tMm6gVEk9hz2fSOqywRHcsreTxum/ihaduISti
l3SpWFea+I180TC6yCcsZfKiwuioBOPOwAvv6iJymf5xToTywVlADM/VMdMSeQTZr7MH5dqVoUA4
esei7AnPIWmJVnrqyERCK0Y8Mt8X33tKRH21HxiY9INl7/vUBLswJp6AxRIF0xjsybVMyuEZ294j
ZWlx8TTRubmrdp1DK0+XxfOXthveIIf4xHRnYfVFmICpPn0up2ifKGI/rDo+xa5zjlG57rrBPaYB
yDjt/IZzTi4EQkhErQgRqiDgAOXvKA1hZ6oYDjlP51DGCD7m7jDm7pc/vvtt+SBGfdslvX1pHcve
uWP6TRX8QLtabHLb9U8De62txFBABjk7w+VXLzinqm48+9DPKfL1bUYkBXaje8uZ+z9iHgh2MfoU
VPyKR6R8noHyavLbqDHOVrJ42QPmKLcDio3NmEdA0ASRxrCpQb7GM7cAMvInQW8MHM/qPjs5njLh
QICOq3aLBmFKn+novbeu5XNzo5QjqI9LJme0RDARGF7JRzu1mrs2tetdCkygbs4Rq8XzlIQjqB9t
TipoLzQV8w5JEmQXQqh3uI1KmC7pwdCIc84hp59sgWupkMFhTGV/W+YtpXg2D4+4Qqc4QKJa8gb7
gfGOnn1d1uvR3jO+YnD497C/hgZz7tyPbMle6aDFKg+vUX2ufWfN32Hyjfw9fUfH+UI6h9iw6003
TC2JN2h5sxfSeNkJfsksSx9DtlH3Wcy2PbWj9CFLgtd6L3CO7toxVtiTyfTW6tW20C5xl22V3Zwh
30Mo0lm8S2SXPww9hsZ6oMkt/MVs/MgV9zZCUcvqX+dW4Xr2i27vXvMdoKAlUuLAX+ItxBuenLZW
a7hcb1CUkSkxpxquO/m8vQj/XvkZ+YsSIWp7FWAV43TbOKR0BGTsrbRsm30TIIIPniOkzVYrL+A9
sEbgbuFkVL/q+DZvXrKeE7T3W2LPWxzP+rdegmyjMK2yZV5b+KAiBnQYy7nkGOu3k6s2GkCM56hd
GHi4VhJmxED5LsWYIWoXP1mqrr/hD6M7NixLvC+J3kS8eUmaq9aToLNiiI/BbP50vj+uJgMLAh3Q
zcgrF5Jw3uXACjLtIg3I03Vuhic/40ysW3fddsXBVc69LFBxT9Z3Gfeka2T5i90kP13wEbvxC8OL
eDOxCvFjYkKQqqqIje9POvnvkCDfLLQCIbGt9aW17AOxHVs7ZG+WM4081usa1PgwlXuPYNF+w1t0
U/YsOQNtXRyrAHdsHHImBusrRVexs3KwGUBXH2Hgsr2EXFQXfBjBUtx3yLjLgukwxdElcynUo+w7
lhhLQ4LjoGXshKdvQZLfKf0AUUjtIO+w6UjEsUbdA347Hr+6omEuKYcTk4MvcmF3mcVmI3c4tdX0
ZrP4McnwgG+VDqcIWJWnm7JdTmz631C7b+e0/Vb+wM1a1tjbB+K/yR+Maz501moMLkbiMYuwxA0U
sirwoz9uB1iFX+eysPtwTYD2aUgKvh7Jd0RL9BSTekgEuHffo6VRjXs/zMV9StuLXbA710HP/VF+
Yg9wNzPWQRoogkCgL268sPquWUysxnBaNsLuTk6XOWxFFItc6kinS1q+GPrXSo630cw/ZS158RUp
HiumAsWuBBmMryX9IuA2L75Td36SuflyE968rnrxS3yJ4mqiHsSlSNW3XVbWvn4cicjdzwxJcefn
PLVOsvOr9pRN8cvgtske69HaD9pXZq3Mf2N35P9O6RL+9uUITGJu3+g6w5UR84GR1a3ycaKws4xR
DNcOqLh2y9aOHh0gBXXGlTpOmiT2+YhTY5Wl/DxBgzCTtU6yFpm3T65O3Wae3zq/hrZyHX3Z4Iqs
cboremz8TD7jpGJf15e/FtswOOBuj0iS8fC+r5FivgASwSvsEC+gPp25OTIzYN028PTYHsi5Pvql
QFiNV0n9KNQHwPUR9WWzB5n2MLnlZnahP0xvvJrYEFBW5ZCRoE1DDeq8gdE/GbQkTGP5y+/Tgosr
TvyPUd2J4S1yWeoH1LAjn+VOJ8UL8VtfcEjWJdPa0yTKQ+BRVDDq5UQVkfjqausbXAPJ65zXTa6g
lgCJXDP5WEVbD1GAPWIYZ9TBRew/Cy/7ZSXqs0/Y4+vK/mrj8gFTNWmaY1bs1E2LQgCnnb2sbAs7
dd4Coy8mQh+ycF/oCpa/ZT2QnkhW8VCWlMHLe49pOp0ZnXZ6fmi4ZkGBEI1KPEUzkGbTVvbTAuCq
Eczael2zNgDiP0Y81ETdFlU4riuJvlO6ZjwLN2pWwqdkxBSxabQTruvcfxjy671fwOAG3B406FCF
SWhq5HfHZ7QORsxOmNWm1GWIhwPcaSt0MEm+7yb3cewJpa748obJcIeLmwR6HBmVveu9ZVyBmzKi
9m7qg9CpdZO1xTEbyMqwporYVdKe93ZBEY98dPEhE9XTS9/bjyXBUKckLD5YbeE3MHO4bkfahik/
ZgIT8eiA8DQs1q2YQmokW2CrxpFFBIWGn/U7i+530zRjtskau9pbJXUwVAB80mj7dlagf6eo7Bk7
1WtgMpoRl88zlMYwILTNYCns7q3lpg6aaTdm/nMWduboqp6xeNCsEp31p6atH7LIvYfLN27wvYL6
JK26njBoEgNdrJMIw0c0QtHjf8Zzx63pJixaBQQASCDnWcdsb64CFLQxF7dEFrL4xHeW3f08UHM6
4axXhcWrJfghF+pycJHZ76W1buKUberEzhkDoN0S2+pnm0i84ezpN4HEM170M8zPit8yR+xiA3Ne
0nVn5v5QIOPkAv0/HJ3XcuPKFUW/qKuQwytBMJOiMkcvqNHoCjl3I329F/xgl8tl60ok0H3C3ms3
t+lt6OJhDxQEbl0fCea9nHTLMOyKFKxgNtk0pYRS58UEJC/3SBEWZDtp9Rcaq/Wqhh4snqScxGcy
ZFeAUs+O773O3UxaN18Qs9lyJ55wwnKB28O5zRWS1si5tDZ3MO7VF7sBydHhzZly+cCT/IVRxdrO
/WWwc3XvNRqtiinAFt5sMNeeOsRwc4H/H9uJDoO5XvWiDFJybPqbIPGXw6T7+ilzJvxvs1tt43jF
1NIYyJo4F35G5CRfqSjrQ+zk3Q4iy92U9VPe8WUhUk7W8LkHfg3QuCkFcnNQXDaBWJBtT+Atid0l
Jo2P3CBtNmPmG8vmVLYubl+NoSaRMSuob4h3rmY+a955qfmrI4h5/PK4NiadYFrqh9ei8nnIYHkx
GSjqsI48ES6sVF+jQfknxOQXIBGXuhjLdyDM61wBo6nKyndVHLpBp7XGRrCDcZiDdurUcekwK+ap
duk9TOdqMYKO0OuASEBYv72BxGR8k2as0dqnr8yNWAGQVB/UGpwoHLghNdiXbcUttIGUp3OIw9bg
2iqxn3FcJwjS2T930HVE7IQeet/GlQnzP3s7Di9p2r60SyKvXTG+zP38oU/gQMyMH9cUROt65Uc7
JE5Y2Wwr8FCiNOqWlt2cySKtKz4HwTrMNsm1bgAQ1krn2lhgabfzfCA0+VhM/RPIpvjcSNb44PtY
Gcb21Z8N2tP67pstuVRcTqXHpHzJ4muVs74dluiPIgdZH6KPIin2lMBF6CT6vUYTftAaRLQe0fGR
XXw1Rv2USBZbBrJ+gpIkIzBG12Y4aZC6CcsUezx489MK2g2ggnDaAG+YokOFWGRb4tmlTl41kxIT
AIee5YP9IM86cvmglVM8jU3Oy81z4zg8CW51p0IHlsVqke7QfOrn5YIWDDFIcY26/tp6NgRK2zzr
UaSd41EepkzuvCkP4xx5miXybZkQc5PyATlFcYfq7YZuUfhHhTYPkIrJo8tL03b/plYKglLjH9/8
r8cKPBaoZN2+OURTyy0WGydICGcTBTzrRILXp8eIYyOsOxyJ0s4veeP+5qtaeLCVz2/MrYnK5Z6X
+l2pNWDqhHsp2YzUhdu1ehU636zVftR8H03WPcfO+staGTySctethXJvDOCZx0symAkf2yyB67Rb
bfozWu3T6C4OlxGuWHN60sbhjCwYOGLXb5lhDTvX6yhoJryRo/3AT/bXLWKAMar+KhiU0E75qAnl
uMP+rvb1SFUgs+mMncFi/mV9D4069Qseijb7aUT2IgeCEwg6OxHGs+vXBC10zBP3R/XXCKStgR21
2W9OwyFHoLJBt7XXvRxScYODTWpEQOn+TjPT/xBH9nvb/+pGnnmVE75gDN2ji8hxWxl/MQD5HsNA
YKBS0u1pJVbdpUvTWaDsRAyzHYAd67Xrngps1U/gvpzQbMz1II93McPCTZ1xJYK3DjNPTAG7A+QC
nnEyxnjfedN0NJxiObAAgQ6qB0TeHlBXuO/FIpwN1mbmL6K4wEEqr7lNuDkKdf15sd4XSCG0xpD6
0varsChuZAdizzZZe4vqv6Y17ilxE/BnOztU6h/mhgzOPcdd1OTauceCqVcEMyy19hzHk3OKWoth
6ewgFAJvCcnONQ5Zj5BYwPJDTXyOunR4ByqpDl5ZcKj4JkBQIPZAdvAmTBnHT6zXf5uyJtxUS5Dm
FhTEDIyPRZ2Cdu2dgzG45OI2rBcS0z4RcxTdHNTWNzjyTwV2TLZ2yY5z9NgZpX6c+u4vClT4vbod
H4CJc4MaNGRgUdY83n0yWsV9Bn1FWkp94/bK963w+Fhs2ucWCGVR2rB753GrZ9opay38OhWzTQiY
3469sCOkiY7z4dwopwQSlv56nX81s2XHwsiGCZM+kCeUYSREczDK6FZC80bmQ+gnaX1eWCESDqLo
v2awajR6acAVwbuoctJqIjIHseWEc08OriJcC/SQUWwGszmaMVArjqCXxI1py2OwfrNnfGMjqRiV
rusZhDBRAzFuMg9TpW9j6vWsnOmos3YMESeXBZirEn5loDXtV+3ciwZ5giHgtUT9U73ABhplj7SN
mQZ7dReEG+L9JF7CWU3kRSmH8WuPyxmgO+ffYFGozPyKse290h1eYx3YZc6ScSPyCMz3mN4c7KKR
jjJrKY+zn7XHfmyevGpHCjUQXdIi0QH/4LA44L/awvQJyryBITI96rE+4reh61d8tW21mttpakJB
EyEg5EObPDqdcYR3kq7zFBWmjf7pz3A22uKnoJY9mQPrXp1kEZLJAwIP4MpImMRs+HZapL8Ci4aQ
5bGF9iEcu+j1IZTpmM9SuRNrKluZ98/4AQ0mEpP1DPWX+gWAhFmpp1LQEBYRdTv/tOUiR5EwwhJ7
f75oyWoEtvikkvZ5bpjleUl91dLyZM4mg658RCtqN7wDdfLe11H0p7K7wFMW7VoJ9B8+78G3GEQA
evjKEHvuMhPxdtcDSJ8kUxiGN5qHYnNiOZ+Ur4Ac022vZe9eFUMvYaX5LEd55oxDs+oNhzRun/LV
89S2EjMpAB+iYtD/zc7HbOuUByheGAHMGwdwUy/7b1uVv2Yr+2MWX1y9evAlqd6Kgpi2A5x/fPTN
Ec+JfS/4P2VIbvfCXJs0hcijpjihND2WpARv/eItjUS36zWKMWMCwQ75xsYtocf5CxTSMmg1+6w7
3RNamcDkpF2QfmR5ThoghO7M77h6C43nNpvpvAsTZHpzkbY17DXk3gG71a76YTRFj0DwxZyXFkNF
+J0egTjchOZTYkElinyFl6CsMM/xi2su9YbklUpQCIXkjljbQbhfk99HW+SzALz8SWODaaDYMnW+
8pJAO/gOAs16CShO3ixmc4DFhisJD3/UDFFG+M13Bdo1ENL9amxGEl3aqhBHW9gmxkyspLuh/o9O
Y8Y5ppjxNobo/vnGEg6ifamTLEaFKdn++BYV45SdO1v80BvZG2+B4TJwh9rUo6BT75lB5S+G3HwF
5RKkDl4Pj9ZEdrV6U1YPxbr4yYCOkI2xMOkzhhO4q2ygkLc9mIljHzuvTlk8W7LAuFgUR7sUdeAj
9wwszQAF0lro4GbUgI5donLzWL5p4tMd9YkCvz1ndvwTD998/t0ZmuLZoJPbrqg+3BXlsLfNqPso
h+Imml47FyZP4TAxMnAAfDW2228rc/aCpB+eVVpVR2/Wn72VplotFBGYe8KmawXat/6TR4cZOj6E
TYZUYlfCm0GgDbUPaweXESNGcUCOGSNkosnpWBxRrtO0ynz6b4hiLHqJ9i6nXa/K00zY14kNEEiH
SZqIzMeb7r7PHI34wp49JGYbcyr0wGhLLqicYW7vg4ywWOKvH/wurtp577DU8zV3OGG8ehsNlJpp
l1Mi+OVrpEy4tvxulArmzkkq3ra6cS9zQrCA4Bmf4uQGIu9mQbS52Hb0QTu5snxrvDPayFWPoY1g
YINy+JnxdMPPmF0Sw7zpbBSMHKNiOFqo4jc+b/umn9crTTIrRWNKm6H9oFJrdwOopnrS0Fvj6wrm
TFyoU39Ka072tuH/h8787PBttlHHOLAmncyKASb3FlSHKe2uhexV6Cpj3szIUazB3TpgpZiYdEfk
hAooy6riAjTQmqSNVRPFodMSz2IpFe1QteOO07dlz2GWL9N7RB7HZhKQr8k1GA7tPPQ028US5B+F
kUlIEP60iVzr08EkzPRwxDlhmMX+1xiJZC5EJAJc+VmAdCF3GYfrNoBo5252GlpHG4H20DJ5Wayv
VDFDMBNr3KToHsjqALLgItjXsI9o6JLOjj//cWs2XL2VnDxOs6m2tM+WI0DDi6AhKRwYnx868Q97
KWygJE8OhZKQ+7Ek86frDgOjfLfg6IQSxZyqMlaiX0XTjsTK3HpLc8Vyuoen+Gfqi+2yAOiT1cp9
hsMJt48gDzv5Y06DoDBri10LaHYLNDDQZDE8uwbTxgpMMy03YNbC7laeTf05RXCF67ENcQDUR+Xf
J4D8B2eG6usutyQFY6TnLtm+lCMwEDD0VIKGxqjXvZyHugsqFX5aV1ximwOrUj50iJ20XfXq4rZC
zvppRlMRWsDNJzuuwtEC4dVTnBd6WZ29TO6HOmIKkWZXz/VbpouyDF0tFVvc6mPoGdNnhcDyqJNM
tO0hKqYeYm4fjf8CukbjO7YSXIGZLyLcybINxSjZW3a/dTp8JVnOpzG6DZxMPb3GbmtvU4N4HMQo
/ZqEKTrICpY3/aRafpcSn4JosAzVkXuOJ67IIlP71havM8aS7bBu3fGJxQe6oX1h6bveqbAPCEbd
9tixxVS+ti3MCL2STzHgifq0YJG62DdmFChNFxTNg7g4Tqn2Lp6LsE4ORq91x1JhqaD9Psb+cKFS
6g90exMrMfGA9H6LMxaVi7Gk4SzSAvMck0nLpcsGJspBrmB1ls5bNeqvyUIfJSje+YxJXkvyAzLt
d4a5RSAj5kct8AwPGqlmdmz2JuJ98/KDW8blnwVuzlMMN7Wp+qk9e8Rk05xZNOQb/oYkaFpMWFF8
IhvV53u1dh780hCfy78F6SMaNKM9tM5CFYv+hxmRVx68btg78k826jsIK8NVlEd3VOke1fYcegk9
Ry7PuUChlhJ9iRg4QWhp5vehX+ALNopFgJ4c21EHmAwTimIaKbw+f2RaCiBQEjhT17LZutgXCGKo
TmS7CcCz/rId1XBw9AfCt/iAFpmKm6AsOyu2eJryA1Klx+DvZMNfNBDkFEjqzkR1+H4S/2Poiv+c
ssIba5GvmLjVSWOaOWqobw1kHzkCPiZjGDrUa1kvcKnJOXRdghr4XpjJtc0xaUr2u6z7C+1uu8y7
zBz5tiPAlJswvndFk+LkRiizh2qCIs1I4FwZLBpYe/0BYVAeVm4NcCwkI8l4F/bIV5d0tBVfkeXi
nU8OkM+O6fBU61QpVQr/Sm31uTup3oCqnEFfPxXYaphPM94cRp4JSsWywc/vflkkfPr+zilP7NZc
uIgbxZggBXjSjGw+GftsE1M88khfxwrLA174d010BNyjF/bOIDTT8d1YrEfi8LTEVNIqdq7tbHOn
qH/luHzX1GtMsqw31XYx8RDl71QWOzwFl3XK2iv3ZjU/beSl9EbjyffZujDq+WS6GfQmrNva4dA2
ilvkwqHW5wUmMpjLhUqjGB6DJhgGF8/rF9Nz9jD7/0tV84xu5KgmCToZbXCJc8IqiQxK/DvD+MAn
SHubYehxCvfStfPdLGHvRRngZTV96PpLh4rB+UCZQeqyW5sc9clOm652MryQif6eSvdSpeOL6R3R
fdQbv+5fKPbCBMMDiKfmhWvrNx2lCJAzv0YEoxFgkWj/xfMbkwgj0IDsBX1q3XJyx337RkzeBi+v
TPZstVCTswOlEUjemM8oAnRzrJXRlnOb8UQRvWYx/6EFX4joks1KqalvGqHhIgtAMqO8V41x7Kfs
2y5Rpit0oOwsXutZEiTAYNmdsN1h53/28te55RwTdqSYulPzkN+JuhzzOxQyfBPS+QIcxlzaPXUt
GxQzoQP1nKPpy3BJVlR71KfgmjcIiv/BWnzpCgEJyXY4bmg5d119GFKbA980NobDY5Y55X3lES25
htRI+o+kXD5SWxwSY/pKNf3Uk5hCEdPZW91kjzaTVKPnub1rU09hBsd22mlH6lm+TVV88YO/8Po+
0F5QWcub6cq7NjPjxi9/myt8EEb6rRPSZaqnwRzmreGCXtLV3orHX2Zrb7x8LN4Uwcb+eFRD9BCl
uONh1bVk5kRm2hj99glezn7ozu3sPSVO+oIQ88vrSoyvJW9Ekg+BuySUXl7+m1rasSteEou6E97U
l0Q6UgzJn9YrnrrYDAbl4FlIuiDTVh/OknDRUU/bOheNrAsUwfQezCZZiPDfomeQJnVwg1eozth8
xY19MTyIkr01Yvy2OmKEqfr5RCz3MRnF375cNj5BCWHnGITVDQaYM6QIkiwXGrhrq+klK+ryueCE
ZyuncRMYPw41R8nPix0T1gi8FCYEMCCKiPUq/Rg1VmgwyQu0zu9C4XOR6ANG8F7N732B47BmBF4Z
LstVUqS8jrt1kaTUM/UwMv8OSAWswqwusi4/iVPYL3gCmYcIMKH0pegAOWEINlGSo2mK/iT98j4w
qGPvCstqaH47Ux45684pGS+bUeuCJoruuQ3bMQOFh+2H69Ct+PHiX3tdneedLFvmLy7bP96ljdHK
EYFG9VTPuh72qseI0nwZtgQdv3g/USz3miYCXPKc2G6HEXud3S0A2+r61+/8NZeIIAT1pMSE3XrR
P+ZqsJiNzAjGUzZq3EVbCeFiE+XRza/Lt9qp+qfCmI8JZKk/i05p6nV3vhJWHwCke4aHzO5n5s7O
cEWjXK/bzrPTdl8ZP+cgZzYpsvI/uHSxjy2vsRqZHtbmFKpbRYLUhV6erQh8l2Jg/d8v05UkM6Yp
0Wo74yIetb/+ON+ytMX0mBcUMTX8hmYCrojmB2ObkuinYqB5HqS5witCXQeXkeCcwpy2Z5agkbxe
PTUKfWB/LdtBZ42HhKPwDt46W5/aH6arw7YfZ17XLkVwG7PSLpD9jv294PeFBsbQfdLlA4PUp6sQ
RxUG6YH232WZL5MmFDailHQyMz/FBU2w5O5wTKYq9VQEs0YBLedvIN72xje0f4SaQLpz5ngXuc5b
2WlFkCgdWZj/NSdGG1A595u3wcgIcqiO7Rp2xcTGs/PXakmTo2ibK2qdemcaCSNfD4o3XaCPY63E
ZrTrK/vJLUGQYbbjZHHkX7OnzCHVD7EcPwvtWtci0+xn7wrjrt8z02UzwQhRCWtH2eygyki9UO9r
er35ajMoDkq5GMcIHRuDncjjpBB5+RyPaML6ZGRBLox/TVL/5OxxYIdwiA+8TrUNJ9v42+o6zNw2
f0u1+gW3SFjgSnizDYA7Kv/qUjyK5eL/9Xiv9URhSuvtX0yiG+G0n1qtvYPmOE0VUsoUIcIFPQEV
mojf/ax+BWezSoh4//HegQwuzO8xju/cce8mrQyXbUJQL8ILL+JbT01X7XyZbTnZV9FRzKbCPCtJ
VdHZdyvAD44Nd28IiMazQODlAcvMUIHmNc2iFMl+WAE9KJMEnytLy2QMEzt6BhER5FwtcaS6nS6Z
fxGeBcIPVHtTZiFaOCYoCK5MTaASXzAxpdpx0bRvNojf6WLRLepafLbT5KNyCv3YOSRu2CwUNtJv
9WtPvpwWy2997pf94o0ywMl90LUl+3CZcbMuDwo0dZMXQXMr1Xum1Qk3zZCKI68GgON4o3Xtn2ZO
GJOuURq1xm1Oi9QUJFw7tvZSVJBkUShjFXCNUyln49SIRA+1Kvkh8WVvObgBPBX/15SENWCX/9VS
52YuqbvDiIRCsGLNGxuIShHSoB3KzmVT8TWP28TTvCubYLLENAtQk6/tHVMUh5LBEZPlbitS7x4b
HqXW+m81Po5A9TOiGOeNZIFrzQRlV1gzNyDslGOmrHvHghmj/UqfbB2w2vHRFdnnomNNzki62HR0
wNnQGCuk4uFAmz+wEoqlF18XbzavOj6BHfa7HE2F/lR2L27LSkoAo8NbP+JKQdxD1KHv/WOz8q7H
FGFeA/OahJeqbPzr3C3+VevK5z4VxBWQVbDhTj0k3iROQmpHfAhjWAxQZmdIKlAXcNfiB9hYRf/b
ecvdiM4xAyu3a95bZtZBaUAr6t4HjxyNvi8OljV/QUhZOcQAjloT/PSEqVGaM8+OgNBSGB6PpsQ8
jifQfdipTyo4qGWD6ahJYlcvr2llbktkoWiVNhOoWj3N/wFGePApXFrN+UZMeDLpu2kOv4EFU9cZ
Ek+Hhol1FL+z57TbDPngOCExjMfFD3sdh5JBogMG1a3hkCll8W+JsH99Tf8RKVjK3KojHrbmD2xN
WgjP+W58Zi0jVBRZR++eig6mL46xw4LDq13ydJdchYMm8Xg1nzE1D0BIZLUFgqd+703FGfxQBcwq
s3ekEQGh+IiUY16fBzN77lGqx0rnVyBSBb0cJUVj/bTFKoVAqL0bnP6ti5ZnPQNxzjKMe1ZQlRTD
WxtjhRKAD0QUkwxsMIGzDWiL2atykQrBOtBUdhQMRzcZfx75tVfbqzE6Ve5z4vunuHVvure3iLkg
+N1yKeZ1YYQyBvcYdyhfIXuha/Bu3QBxtRqKsLBSF0E5vTspf3msuALecsqzTaYTcq78B2p6JI5H
0DmkzCTzubXZEH601fIOhY1SsGd92uj+C7EfL0RLnZSZYr7jCl88EDRm9BxL46GtbSoBPjpgCfLC
IzawRTSfI7/7jD1xnXz5jo10RCxvGoyhomcs0O+JR5BkFSUbBxjNqg87jeI7Gvs9YsmayK2iP/S+
c4YG8pUOEy4p9EMoqGN4WcwkxqP0R14fGgjR6ptiil4xQz+itDi4FBBEYTyKiHicRmxLv7xEOR15
hkchgLBMSYPrtnA3c8TexnJp7BUCvTC15daAtgGXgp2LzpvuFvqjBXhNiaW67IF//5No4DBWz4Y/
altHY8dPWpxbNscyG5+gNqB0MZ7tWLwzl3JOJMjd8jEOTCkZLlgEHuI0c/MatTIXhOjTf97IotMV
PNAWhXxhCeLFBj8Kysr/tbJmIxv/B+F/dtXwjKWFFwzg3jbN6hB15p/k/yGJSX9Iu+5knhScFuSW
HCZFU7I5W2OK1Pju5Avpf83wpQlW4+bJNKJHWslf4A47JAPn2hmAzbB06htnCKKhO/XJ6uaba9RO
sfiT9m9KGXfM06seXQXrc8/kiLkrcFyZ0r9RdpR2+S25q0K3Mo/4NpxQMCeEg9TdrdzQWe3m52Eu
rkR1J3s0wDcJESLgYKkUX89CDWdgYA2thNYk7qL9YBVnLaoL9lGAdTHC29gdawhIjunvbQsPPaJl
Z1OzEk8R258qsoQMpLcwANkLRdXR8vzPTs9+8+hr1gwwogAFg8TWfu3k1wAClkHQD7QM7V3k9l9a
gm4malYwiJRPi1dhSCz6e/0DUbEm1ObWxqrdR/b88LWspfCzvjWD4Xjt1Ng3sIgPzYvfNp+gN6zz
WILuY9vCS8HWKmCA7u/GFAdu47o8uCUsgB6C3dYEt7eNAELxqkrQbrS/A5noGy6ZMZwzA8ZPauN/
m+UvJR/CtBxYc9Rgho9y956a9oGwPffYKwYhY02cS8xjFusy27vRp1YiGTB7gltiNe3KJfI2pIci
YPZjXDKMZcgtSw9Q7g1P0ZX2HtCpImsCq1yOqiaRy1NCnJMONjssqUuiE1oRlxHW+i55MxsESmYL
/cFHQbZXWPmZXGp0rPDjpWrmLW/llxfbe8BxDEppW4EuEAhsZNW10vPPLuMfNaTjrzdA+le6s6EL
h2QpmQp7+QJLR4Lna9E+Tn78sZSah4GhvY8r22CRKNCSqt5i3oBgorp2X1opqbgVE+yWcrj3QUph
y9a8wX0Z0QH67PgtiIeMWBMBWCNMplgFOuOxJFP1kzMZ7CKLcYtTU6E0g08YP2N/IF/HlT/DCO1N
Kv0rtsbvMTUwr88SCYvB5I+hiynkN2r6J9nEF6cw/+bKnsJpzWHXUPlNqeaQ0+DtZiN7xEP3Uzrm
w3Nr6Hu6he6xQ2xO1szgb+mH8HqS02aAAQj7hZDEptw1SC9U5z2qlFE+aYwPMeYftgUz3Wq698rG
EetjhemZ8J3Mrnotux5ySLuEuUr+8PnaG82DMvT//2HmoCSNC1yoq01o5R82qPgj2uY11Ia/utRd
SNTzctK85YUe3RgUu1mKtIvCT7n1NPJtWR3zuXfHsfMbEvq8c+lGMF2c+SvLB+R9mndCogkgk0CQ
Bh3epqu8c2b0095+RyStkA/9cXMmxs3U7sYLoeE9Hk2suRMA9mA06OH0BLI4IoYw6a1/vj/sCSQf
MUfyWJC6xG+Y+J9TFQGKjtbBiXN1Ryn33Ro7ltvvloKLYCc6IZcaQcJMBYhOEtTRgh43tW3mZ61P
D4nyMC0jdhy2+NIbu9mazOYDZbak7mUvedqllzpO/kM48reuzYfyHWZ8oJWN+Cqj4m3KK7lj7O1w
O7eXCRRCUPKAbBzOVC6iLlbu6pXFJwTbWgABr1A4us38iQsNA4gd1WED8VHXE2w9qc7aivAUBEFJ
WHuou7TBpqu2wB8jm2zCVg6wHouXFdW17QsMYq3vi6BXyBrGFoIfdpMmNFG2wUmLL3U18Msyf+j4
oQUism0l6Qfjdr6gqgxGkS6Hjk9Qj7v5QCZHyvHBaGxYIMMqLXtRDSOsP04NHtYCTMrHzp9u2cZf
y4CenDLU9qS+rYyZTtNlrcTsj9WUvyrBOAiQKDEFywrS+6S7US4xoKnlYhiwyTaO856DUm5Fno1n
cyajy1Xw0Gv7v6yPT0bn5keHfBDcazdbr28QVG9GN9p7v6TfpAjQj/pvXOtXFO08v9qoP7cxqCom
6vzLTXZ2z8Vugj8Bi5YgPp/W/WeXZ3dZuQwAUWDUzbOnSIeeavmyEEWrnPHEO1LvmfnLY8VOX159
YiG6QXyYvfmRLq0MROyRej2EjbdUoeOAoZuWFVfSUjz0SXfHlRZtxeCdiechKgclYPGCatsJyp1X
CVLAGjy7OoOZDitVigrRyd6GtOdunCG0TO+1Zcod98bnfAZF/+P2Yt6wKa9AomNDnyBM4c+D5afK
BAUdfWXswJhTUbUZ7Tbh5bBeHAcoUnNZI8s2HN30B6SSbIn5sgk6XpOR+GklmGIkYRaDNjKs8sHi
IXOwECRaOzMoJHGoZijZcDgijmDAzRuLFv+pi9z5SAbiS+YqeHXzl6b0zTAM7PJSVm6Qya5EndxL
YPcmAd1Opr5spvQszdV98MKlo3C0mK9OLsZLfWqeXKX/n+a1aURUbMsq+Xat9oA40g1MzUHcPHgP
M58oKqtX3WonPBfea1sVuDTHfNsTQEf8efIFeJuEmMIiTLo4iaH+qUbvtSNSCcnWSYjUITCQV3dG
ggYkauOQYjyOIwnpgpFGzYDNrzincanytWTfZCmtqkFt7aCaXRpT/wqaCwL4jnPMDZJ5FQGko2q2
UNbOwpn0o8NWf5NY1j3D3cnF5L5Bp8Ayh96tHvnGK2b/GnEEY1XbhFFgJGEwg+CrmiyUZX8dylJM
ASuZviAbC8LY1u3Ef61uO3sQFTxV7rCzTOTHBTl0RhMxTUTlFJDa64WJXh+X2HsdgA9ycsgfB4TA
xs6MrVciu8bqYu/LuXzrzWQft+07a03yipkugpddtpiTAL27GIQ47mCfN84fMS4pW/BfWLq/rmFB
QH9VcK/3c7TAEZPeQR/QAg96gpe8zp7ksufuZnuVPaXjuOwjf7qOphXm5L2TCjQm4UwVkUukLoVr
XJDDk3eI4HFsu79O6f1tkgh9dJS9G7wbcCAi5rMU3rKEA2E6N80c+8BrDFQVHD6Rz6VI05inBixT
BL1d9J+lypsLu50bkG+wF08jsgPfzPa5H803poF4N9EcEyAA2Fkw2yV8mw0SO31/9txdzeZ4KSN5
AOb54rhuHa5rK1K0rFd3wDApFuvb4k3fzU15Ux2aJX3Rvma05lvyHdl51Wf63q+Kbf8w1wSt6msL
CcUgVfpfj0kUeUTtdjRj+ICVgJnGxAf9i69SC9mVNm2TtrgijEs3UkEkhjZCN78qlzNiboQx1YHL
jseLjIfeyHdP75iEs/4mu+wTw9OtgZ/EpDlBnd1zASyNlEGXE2pqZd5TqcPfAK7Y7IFyw+ZiIOet
L0BP1kVlotZeLAZOzNUxhUAw9TA26jjNzBlWzOi5W5vSCwk122sbcbzlVyBxzcm4i3j5F8E/2vZV
1O7zdA6tfvy2ULax9WXkkPQ1LAkgXvFYzttk1Mb9FJlvqdCoYlaQY5vc8hSoy9CCd7Bj40V/zkjC
DJCOf1eRCpUcLomLuBw1BqKb5DJ4dCFQqSjYldwTO8Q7NC/TX6v2HsSyeOEonml3gV/Xo8e2U1aE
OVphX7DmK2ac3e5KtGRzA4aY9Hl9Hcb3eXVjHviYxwFsgymvjYeba6EoDqRcHbndaUYRiRGrpUXJ
tFcAwMD02ADpokfE5jJxQBQXRGQQOnl9mbxu3liUJDuaDdazzw1RZ5YHPrRzzImz5daj3UUMQJ/l
ZsfEn/1NO0L/tceR9FOjC8opWoERs8CmmhyjjBfOT4nRGssitFU7PzWBU2eHKHZF0KaTHTTGom5o
7a+AopojCREs+UGj7Wpl/LdAhTvFIL9Q0OrOdmndA9v0EP+etm/LmEUk1m5cKQ+zsb2zh8Yn0DXC
FjJivAM9JnOZmRfaH5PSAGunxJOBba8ipqVJ91IZqIuzz0HLYDeBP4FczFIsfYCZhSDCPcPU7EVi
si4nhtdpBTKpWrDim2z66NM976jb8s/gci1lUX8qffev7N0PenGfuXT122KSwHNN1IRlAfwS1pX0
jV8H1udZjSD9ViQJ5hImr5a11zsymieekjkfV1AkT3Y+3AfxP+rOpLdyJMvSf6WQ62aCgxkHoLIX
b56k9zS6XBtCLrk4z4OR/PX10bOr4CmkFGgHetEbhTwi/I0047V7z/nOJNeNphk7EDgsga4757Zv
0RDmfMzdhGSUGOYPeaGrtiWkRCOxveYTQCd7HcO8XEyKlZOYE2FEREP1kv4vwD6s0hD0l8DYGWXq
CBZb1bNSMhQXCAXgO5MJUcFI7u2W7kZwEKM4xczqQMyhXKfptg5TcDC/fkg17H1Dhnsnlj/7sESh
jLgq1ZAEq3AKjxxuuZ9k5Bgbk/VYJOA5e5u7CkmyrODJPjWxVCsM8ne+yN9tWsmIKbP70vouFNXX
UOnWJhCM9jMywg4VSamHMYuXwnOyZWZAVxurTW3Mnoq28TbGhIJqcpxsLSrhbNGY8V4nBkO6z8pO
PPiII1aaBZOXhtjKYaMH6rETJP0ZZprsi5S8QZk1KAFaebEBlGz62HvVcIWvNQNhxBjGEjVs+qOs
cbRpTkGjyTc2YVtUx1EhkxOu0GElEnBsm906qGJthe+8vwvD8vCe9Tn3cP4vp0BqhETrRyVgylX3
ptN5cB44QHK2f07U+I7snQZcis8KBPpwbQM65gBUcuFFKWQ+Q34PuvRtCjHf57nxXBXxyk3igQYx
d92IYKMWrQ6UvytDGWdd3OaIPFcFgMQV/J3NGERkzRxocBnbSqcK80X44lrVj0Rzg7WqUaVP9qFT
1nkI8KUg8JJrNONkeMnZzWXZz3kKxNPOjwUcnIMU445MEFIoA7NfJ2oCh5xZzbpzEby08tGDhbG2
i0pbK4QQ8RQnW0QFJSJh/+wBbhtC3147U/dE1C+gSA0Jc4n641srBySGUsO3P7HaGufktSiiDfA+
RzvK3uyguaUbjB4l4XtTdD8CvURidUog2aPQM4+lltyjen0ChIeArA7w8Rc0CAtOKwSAmxxY9HLV
aESlYBnm0+bgDcHChm63DS0GNNKxrgeT51RR+aT33NoHIg7mD6pls+Hw/SCH/pgHgD34S/CodMNZ
TtKoAMsbWBOkuq87E9pHQ7GNY5r4ajwcRhPN8ZQLCjzMmh1+68I1AYc6AOlZ58Qtt95r4VVvjoEm
j5g0AsmifpWDrs992+OI79/nTp6d1HScWs9eWEF3WxnpI8oC+qWG3Ofm0B5iFCUOmPyjY5KBJ0hl
487VGVnPGdk9wh1YMj46AAxO6KyIHFeZfeV7ewPIdhSMwaoJimPlUi/6OTJ6Lcmf9cB7a2IUr1kL
oNzt0FKNwXQ3DbB7QaS5EA02dRnkhwnf00IlzwGxzXnKXTCp4wdPZEenQogzAmteTC7jWDQVFF5D
i3lQh8TBoWQ11dmVztFnQA1mkHifJ6i6Qhd5vIe6pc7oGbsNpC+ympVWbosYz7BlR9NyqLNz5VRv
Zo6pgUBgmLd9sh0dqe+ciBSHKvQbkui4XqNxyg9pSKBORZgRXP4qPU5M31u0i8Cop02grno3Vcw+
y50wCJbneHVnpv3OB2LKyIvOhArebRtLb2PyhWad/ZjrhMOPQ42Sg7i5BU1D8qKnDpdyaGw6Bafc
5woX2nixMeEkGi37wX6kcMVWJh8drxQcZ+k/9sz6Q9QqTFRdZ0k6pYDriv/eHoHBkYdCs9vcZABL
t4FuzoFH9Jc6n76rZ0A8MtXeLe1HGGQ38tD5XDm5qZ9S58AOgrm3PAT0ku6ClsDOMsGMMVO0HSNh
v8pOfGabukIloMNPk32/5nyM2F4Lw4UxT+qCsX/O+2mn+yLlI0JwZCYPFippVGZb1Sv8wdHExBze
MDJn/dwBcUUl7T2wcqM70doaCogJ/xlmpGAMSwTRxj1JR9XS98IfDYkpi+wBMCfBMK63UiAlEfE4
V70nf3ghHZBk5TjDJRPpD9RRi9So3oMsRNlhD3dG6R1UA/8GzSRlOJSHAg/8ckjYbDMLS7UfYUmK
ItTRqMFUC3zBleQtY2GcA/B2ZkTmVo0aHXE9czESx2PTtJfCHkmpj95lLh7h0JysuHCZfU/lIvLt
zWRRGYqgPxKhSTwJNuKxfaGdoc5NORm7nIJe5w1cQopOKAAd2ugAmFdBqhhcyZ3l3thmTDcq0d+H
wdnVkzYtNTiuhASop6rxyp3e1jf0C1wEkNGVPeopCZskYbgtpzJ9PLV+sS98PVjmNXPzxp1Inx+M
LX5FjgDcNxZGlnoEKqAL0DJ/WBaZODsxO2FBw5/kkGOph89B04NeHeq9Fk4ruO3Rps4sEtTJgXRr
FJ1Nw2knoWyNkGJUqFhAZnAj6DKb4ffAzsk+12KyWgq61rugojlpNqF5LOSPXKB/gfywcVAlHBqI
8qEvCcQKCPZLze04JOe5hZrJRhLqW4sjsi01qpKY2Kmxj4xhHO7YC6FQNwRlENxhMUY2pBvJ95Au
UakbV14c0zxEWClg/ANGKi9w0x9To6egD/fDpO5o4jULNAiHRHt0NOuhSjNMAO8RrNdmPvjnabXP
Zut2YZ/9wjkMiOG1xrzwVb+MSUs/HphK1UOvqbwUkT/0ZycU3Tb34h8jIM1ljpyBmoOzntdgUDSU
u9HKARl15cRHdD/8x44hJBGlL2RtMwFnCUQ8gDeZ2spuyP7qhxTsyqBAhwzZuhJzXo5D27cyXXyU
LVFkMDY5SBACaifPVVveDXj6b0EDWbTjIUVkGungJr1nvxqbjVICU6quP8k6vaSwLBkZWJQ6Wt9w
TM2ilbA5iBahqa1xdUVk0hmMvBFpM8BfZh6tJcccfJRyyFHq4T4OmbhPcjsvvnaIVk4CTwWLEEKC
3eQFW8jtm6QfDwH1PusYHLLC9sqEygAEpJrpkoycNBtF2wSHtFqYBHxgEe2OaRc8TBlVhaePOM1D
9rzchcza6PPYSu/DzfpOWQOyYRZGa0Gx9qDvLvWRK94pqSh10TyXQfRk0XIhVGcD/2/eHfIpvO0E
3wwpjd88j4oQZs0btk/QEXCjEQlZULh1e2CGhGNTQyAdNDRYKbr5pnaFnzDCNUb/KLNuk1Ga6FQ9
1P7hbUbahtS5/A2l7ihjSRHIMEd2y9oAuA/gJmcIDBgrHF8bP9o6rqOWkznb4qfkPujCEuVr/eQa
zgrj67UJ/2ZIkwfCTRD9zhkY9TjxsSKmBWSCx3rbhuLeGXiaHif9INoNYMJjXmZbbsSEZ2c2bpQu
34WK8b+0FBdm9Ob0xUMs7Pd60H7Gc1t9oAA+FjoRsEMVNyfiWetF1reolAoXda6OqDYZr7yOcyw7
GpofoA1Vrp2RCTRrJR8xUOzrAAlbp/M1uNab45Nj0tg48ulWBw5NFKODXxXKx+B77oybqCqfJmB9
XNvzjMPSVm7flJfYaG0yXTwEWl60KWqjubHIOjJKM147cMa5JvxToDXnyQg5Q05MYDsO+wvkt7Qw
Jxiy1RqxEh1jFRQ7nZOf5My+kPZRiBfTKb8PJSD8RKN5k/Tbygu/ZTHSJktP1oy/H/s+Q9RMnTh4
iLodcJPVcxwY6zy0HmO+hSESHPBoRy45+rHCq8eYwSFNCBz8GfWdCjiWq07igTDCe2y7a6PrBaV0
X5HZgVZuGBEd6aWxSqqbptMPnab7m96l/2BpYXv2kHyGvsGOh2xI0RPc25LBQJeygMgo1ys9vJpy
7Ke90wnKKg6PRtO5W8OisRjZKj4kac3Co1Hfsr2mVs7KgSW/7BxhLMFJRRe3jpAIUIH0dEOII+cg
mqFsXrmV616KxjJpZOHXcDi1O2XFmVHWBXAqfVkI58XC2vYT+eKGr7hC98q1PybDi9taxdaMoLlZ
FvFbPVnBfNawWpj/bFWViANBnLeDQfw8itdxUXRYa/1+PKVxTX8DjxAnRBvWUYR+3MHO/8Mco1sx
VrSnSYOhYmWX8fAiNIwVY2a8XnKe62pErT+HEAGIzW3UiLGYVRlRxGA4Mdkhy0eq2D5EgXiWWgTd
ID1kCir7GOGLax2GLUDIW26yoOy+A61fMZ9nWCHS/ah8xAMGppOO8wtlAlr+ikEVDWD/rjSpyon7
9fYl30sjdHpOOoYuP+8PiY26wp9DwfT5l1SJ1TwRAFQwPAy1S9RJyXkV9++NPg+E+BJ3zkQ/qkzD
7lBGw9r0Uj6HkjLJjoLq0FD0OXa0rUEIL65T3XnMtag4ghnLl4e2o6BNEk2s9dg6t3k0LZjP4m4W
PypHe7X9iscr5CNcL2TqMaoyzFKZYQMUHplOdcG5CccE1W91D4iEPc3mbQKyp/Ee+/G2GMcbAOQc
gefkYhGTiBMUROHY07E2kSXXBUA4WTBz0aTzXgqOf26Jv37Kv9m9ua+jkBaH2/bbqI8vgc9ITWW4
IYW0rjnIwuJBC4akFKEyivOn0i05Q3oamHZCMZG3IL3hHo8cKt5nI3OyvHg3HUrV0XL5+Hv3irQj
rn5s8vAVzEVdDpdOvJJSwoBNkbkbl8yOQLSmBSVZr9MIqAqgJszKaWNKgsS0koagmE7CH+6SlqnK
kMWnVoh0XRiXcsI0XnnsqrrUHzVXjzbk8lLeqAePrIpBC6+HwT5Nlsw3jILQosV37hjOEcqOtrYr
5A0R4XDMrLiZ0VMnK4Qo9gihmlbTmMuTJF886AZKErwloKBdC+g9WkRNxDjLvF6sBoUSDvoAt6Ks
9tibIaqUIBNyvGVrfyIkcARTGowI8qOpTFY0Y1B2MGSbfLXV9UEtjIAhoRhGwmOkj28oFzsSKfLt
ZDrXveJY4BRGtMfOqg61JW5cDdlX51tXHhLaO1kDm6elOqzKqEapp/py07TzaN8pmRrbPj3ehJm9
JiKC8hp5rJBJRiYiHQEd/d6Cy38zWcU6noIYK1U7UnVCwKTFQo/NyX80zSTgLZXuKWa7uAkLBY5i
0C5NPTz1LiY8QwPX1rFToiAwjz4xg6dxCpHn+4g1iCLh7htndNw04I226un29KCYSTfPt85YI71F
rvvddwpkDXVBErUf2LvQ8WxmTBO+iKbaG6CLspXThe8q6BOsPYg4cwGsaiyNUxnF1sPYpwDUMMjT
1LL2Uzv2J4i5culH8EBSKNJWMbg3VWndhmrsHg19WJh2Jb5Zln2wAzu70kgQ1+D4LqnlYFPWrr4w
bB8RnIpboMw9/l4je490tdMKjLHd2DH7w1SzmMTAAbsZonib0jscHCclqUM3H+RoPKoqNYZlbs/w
fmA4dzHEgT1tZjqV7c4jFmZNAgo8M78Nr+KgpuYMwrV0tPJ76PONEX10xexB7ETfX2rVJfwSftcg
hSCOReas1f4pr7yWuJ+m+lFQdlPckp6tnwVUiJvBtqFzqEb1JOwKhg0i6TcV7gzoIxpfiVFQKzka
LWi2jHCBN4ejIS05AnbC/JIrkw2doKJjP1lHc0zsXdz6JA8n4lK6hXurC7+5jmKxNnPTYLAa0WO3
8uZQhkiFFVaag5UWLy1yq5scLQQOz+qMAPbVSCmSqQ85h7tmBYGaDEQkVP0K8Bo2KWta00MN9hjx
vFWLgGAve+dHpznBJQQouNKrXN80KBJPwIDWRCIYNIj4MSt7xzo+ElGWLDnHe9fJr7eVEk7GqTIM
CB5szSu7t9y1lykHzClWwYF+wF3SkHroD7OoeA4SHO9sU70iykZnWkWPfk1sehkVYCQnQDTSd6+V
hxHONrPi2tS5i47FrWvDMWp7So0o2mG6wFlUkAwganFtzWAgEZXfdKslncDvBLkCORrYtvxm1PKu
LSibLK25nYIQ2p5Jf9ONjHSbon36ZjbWzTC2J62K692QatllqiP4JPm1GQ4WA1K+qVJhOJhi19na
LpYc6f+k8/CzHRPtYRA6LBSUsuvBxnOf+tV0i3bvlnptfBCAk8A3hUZwsFyQ0iQmsDvoyCRaRsSE
xQzcFzoaOIKMm3PmTAxwZRT9COr6DP1+ZaHB+BYHuFSSMZ4eZcTy8cMmvot8oEF0TLxz3hFz2Yv6
2rUzdXTcnKrUqetnHVB3703dz1HWW0c6XJZ5ShJT398jk5VLW9PUTnDqaILBO5PP6Nx4NGC0sbr5
9YfOQocHj/hceNk9Eeb9HRt+f9dYmNPgbe0V2BiX6EJklf/9g2TVdBOnhyTpFcivMDkHKHJ2uNIG
JkmAisw+uJK86n2os+5+LT4JGt/KhTiiCrauNQ928D/XSuNU+5w9AFOjDcdnjB3nSumM0rJovJhB
MZzKcNoKjJzBqmXggOs+RQe9LrHXAbibfQS5LE9Eka7SAZYPN8vMg8H24Vd6yMe4aGxeb0lrwV20
A9MXT3e/Txpn0tgauBnG1MmOnXa3XV0mi+KOSAaYlmQqpHGGSLTLz4GLoDZDKOtGwiTeRV3iBiwf
4YB4WqdXj7rURFppcKBYONKu0GcyH85QyGsTHT/h7v2JgQFBePcI6K9Tet2QfldW7t5oSKxhjnAT
02l8UXxkxlaPqNt6xb8DZTQ3Ypo176wlEaFqd+U0N6AIpIFG7iMAdX4olJBcmVBXrAAbVQsiMNQB
xOWgHpgXsNemuymHHyEFqnV0NOGGOTNnA5y4aWzfMzRlA0miWdf1Espbk5P4Meq1h87FzP6IjWPT
c8jTtfabE1D0A7X1ymvdg9ji5r7gdPSufEL58pzGZmGtuTRIeGpC5NDt3F+s/ehBDLPeFt2u6ZjN
kZsq2Log29FPZZ2AFXE7xeS2G7e//oYb4OacTXb54defUwHyt5DJDtLafIAQNaHphvJXNMXkAecD
qikH0E1IS31KCkQoLdYcSWBs37QF2yih7SnpRItEGkQS/M9/+PXbP3/80ren/rMNGWI/ZdDVRFF0
e/iZOv0H2YyUqKFTHX79ZowaW0fZc23isj10FW0cDZVEuvj1K5sR3cNnLP8R+eMBkEkmPEpGLqmW
9ZbKudz3ffe+cqXgSBi6Vn6gksgPJsOTbVyZW0UKxG6CeFdKZidRXT0PGvb+hMpq5KSF4GTXWd1d
alMlDrQI+TCSpZ+UR0I8O1Tv1ZYUB22VJpgkGO0uNMkIDNt+1WHhgX/pb9BDbcnh88JkHwT9XUKC
BuqDakt3epvN0MW4nL4bpgJ/y4RpaJD6BDrnpzB9hPTFhAGBs5OKfFP1I5C00eyXWYbmwDLRkhbl
zmk8erQFePome8u74K433J8CZUPiI6Yin4bLNy4iyF3JFQMkY9/E9nNtdzdpU9MZ5ELOOejS/gLI
go1T6/BtcVJ9IXblgJcbG/ydzw0ROW97FHqPoHZq37NhulL1smKSDfvESEihtPD0luOCaw3NiN9e
ElLbDK2dEE1Nj6NJlRdOBPR0lKxFcmuOgoLEFuiDnnLkxkofGOFWNsUXxzsnk8+/PDs2pMc8Yl92
t0lIsIOcCO+im7hViQkmubtGqdoNXb1KzFZu9IhQWvMb7V+1ACJ95RYGujv9MbTanxjvzyptNtgj
EAiGxjNYWbYmprvS6S9QNu8MezZyBsUhTp1XGJl7J8QdYFgrZGO4dpm7LiY09xbQwUKerKcarkXf
jGvkLN0Cpa+Aqd1/r7ThlvHmkwxrnL1xTvca2wUVenCVOwCgDTcq6DLyqGEWwnJGfuTGe7O7SAM6
louMfJGhfMGowUnw4LrpLXPzG47PdKsS+SxsfDjBRg8Jp5zZOFKv4VBN3/jUr5wMohZ8xshb6reE
YOgoa7qyeXJEueUsQt2gAZ3Owe1qoFojjwZAwbw7SC8JPG0D4XQ2coTw4/L4NCU0uFWMv09BMXAt
rV9idDphgMP+FQ+AGO2fyA4uWs/ZPsr2s9t8ibpLGnM5UTx5ASKgcQuirV+IEX2L5awbRjt5yo++
ZQoG05kNTke7pFDzKqkuourvwatCL/DLH4NttdvUplGZx0diapE9erW1kpF29v2Tngb+ClNHhh2+
7xiyIpPUNSZ7PScZRFPcD/TKe1dlSecmfqgUPfeoBtpcMA+D5f3msWMVCjpsQ+lYFMg4zUA/4VYc
XKbpUDwct9/6Op4bbfIO3LEZkpgNw/23nuntmVP9j3Eq+i3S/wLUF456dh1OmCShWWV1nUtUuHbe
47DTFEDCtr7Fog5Nfxw6DlRzTmjc0YuKSo5chkuxIq0rqXnXHX4DJsV066uqOIASVIugsEmg6jpO
EyhsyDrDnOASH0YzFk33kshHhsh1uvfdG2JBHuMIA3VIF2Dh0v1dcrNCuS2GXd13/UoV6PbD6eL2
6W4knGMZ+uEG1aa2SmKgMswTzk4RPUCvwt31Nk0ovcKSGyCsr8egeK1S95vsh2GH1qVZidQVm2a+
Yc1piFARle5dEb37UKa8Ph+03iIcIAzaMGVSx/1JvAschXZTdVq5RBJIH03C1MevEylv6wWQ1B0v
ot88F1SgsOgaEO/DiueRfqSu+2LOKXSTdWOr7q3eg1ahkk7O7UhUFaMUtHcNAyn5QpHGdu5Xe5mM
T4IN1Z261TRGvBzQdHoyfieJOKz0aQ2B0MN7wlVuE5jGdgVwotK/lzWPaDf1HFZ7LM2Qy3OQr2Xj
XvUzhknihcntGrJu8Dz2CZ2DVh0GC0VKnT1XlbsaxxkBMdq7XhmPfp+d5y1Qm/CQFubtwHTSiXUs
vb9k6+VTZpUHXNQXWyFabSh91KS9aMnRk/a97rnfjKZEaufS9KEKM8bnMCUnDxTYXZchK05wJNCR
nmAwE9KH8cK9siIOQXb7M2ntqxarPdyiCW1AHbcXg4yUIs/7U2D3V3aHiyGTry0+tqY2rnN0qHpW
9NxNvE0Z21unSgC+W8Et/pft1EUPc1qB3lkgePYZjBkVnfjMLzIrd6yKU9U0T2pmzcT6acgJnY/E
K6lew6xJyyXTSqpQc1nqCOexfuhRwXHVgSYyjs2d5Wo/LUXB3pmP/vSd0Je93+ag8vV10ioIsC1E
g9TGUMKcZsGh6KLdK9mbrF2uGKQv+DyQgxd9uW1K59WU3v0UcQEmJMqkDf6AxjvHYXVg/v5mWyRq
TwEcAK1vbwikZ3IxcxXzyXiLBfMdl2kI24llHISeJfsRaUIUhisySYn6jd2aIsjB9elaARo3O7tu
Ym3YFvSl1qZKadJYZnUYkD7980cw/zEc+1vmGHcY+Odmf96uBo2qUe8w9FUuWp82h4z7q0Aa5kIK
GRB79a9fJZ6zgbn2JkGZ4YRDvwriFvAibBjmSV5UHsT8I/Ixm/cWzqfAQlpYVUfFkIh1jS1BGLys
XO84PiBYPfz6kZrIUVq+K8Z6lIZJ5FO0NADkRtc/4JRE9STQTAHiXPJLdfj1QzfRiSWNRxSSLc9Z
qV0rHCUspXhNdPVT3fSkpmKlqCprC7r64Jn2azkN5q7Va/iAtRSruqcFDnN5pRcWWkUTsEyr3bTz
nCvww/vOEJy2M46CYfXk6mgGKe6AIEvrdcIoS5X5ZGXtnUek1Ia0Ce2WyUxCCCGtNX/swnXYexYw
uHjWw+EpMnFsPWkp22kTIO6Fo286G5gE37DC01tkN3KG9NzQuqIHGR7idqKWsdVtCYKLYhYcbHly
1eQgImcW6FoPZkdyoO5ijc65t8d48T1tosctHqeJ7mA8qJBIsmhvp953BOiaGYcnP09w6bCBBYh0
NqhlEOPC26C6m4RXr7jz8Hcgn+tmtrc96zRMtKsFZ2a22uOg3CvZePf+7MJqgF+MKqZ6cLtj7Gs/
m8AkLODNQFkMnn8fCnKw4mWIZS/34DQXMtqGrbiy1fhqWMYjDd03SXXkdAppSiW2GJaJpd7VUYcp
uO7uppy02taKd4MZjnSYgA5DxV0KrnV8Z8DeaHKGQ+1ttKF9Gjlc8VWzE3ITWosUM2Q9RHusYN66
NnGF8F46fDlZG1Sk8uYPpJDZAJIGxn/1Fq4y86mBi9LXaM2xs656n3czWvqpLOxrqP6IRDrMsLmZ
vjdG/s0pOHFxS4Hz7ZFW5dE4Hsh8GQZKcbtTyRW4pnt7vJUO34hONdC5wImNpmJA9yimqsGAIaAY
6hYPRUHv5NrAkV+92iQIAoaO0U87zal0pbvq+2KvxWF0wOKQ00unFNT6newkjRylkCJDkIJezDx7
1Q31nWpPsRdlD/UwbCvDeoTYiq2dqWB0pWTOLJcnILT+RzdyHARm1QFkRJZqRNmqxxDDrR3BmMrJ
sJueHdpOSNoRDxnocorSZR6IbY0+1NKqUMW0NRmKUWqhVujvilRQYjK9mYLavk56DXwf1boE6j/i
VkLb49JSYkKL+kxfazXjtyOe8FlUgXbGoPVVafgwqggwdaEHpzIW17J5M6LudrJIYgTT8dLVnB+0
ipXe697asORtIKwHGfN0dPESp8Jj3IqTJ527FjfJts0xDbbtGzPoexsp1co0eUkBOcd9bP0YRUBr
wr72J4ofhNeBmzCAEQzcBATm6qWidbTAFf48ZJzL/PQGaO+WvL1VIvkfyw4gi5Lp4wQaEcs+4ec1
V6KkUgtHBL6CxLfrfhTQrLHipENFd64otrnBwQjb/WHStHzlkM616pS+txqx8X1vvB+11Ni4mn9V
jOoOZ/htnIESrOq3VjMS3NgUBFPPa+5gLoI3wm7RPQHPQMzgmT+7PqSNqDHHNEy+MaZbzZYIymty
0NVBU8W9H4XfBuXE61j2F9oG9U6CWWtkhftTs4AZDAS90J65FuG5bhPqNLPidlnmzyirn0eXKYwl
eQllBQawm4v1uZVF1I+xck0KkHgaGywk9DcbPuipK8mkyCKQcQmfj2VYOCcpc2uGeSgitG2RkdNh
ykGhjNeuI7de2RPuFhRX4ihGV9v0EbEEWshN2ql2YCjowJYtEAkpez5mN1/rCeNg0dHVQIZAnjws
tKd+4qheGwr/rJVesfESUBBlVKzKtw5A1fOBQ2NIAWJVmKJii9OpkOK7S9YvKE/kxz3Dblc3QRiC
513FOjlJNNjOWvao+sajX8dRNUEQLtvhBjQxmQNmBE4oYuSmKudnMcKyQKL1s627IxV79f8mTu0q
eqX3X7y3/zkHtb0W5Uiaddj+7//8lz/9/xS6Jr8MXQuj/IWMNexP7bh/+8ffBP/7/0lcs8TfHajR
UjdtV+IoJYtN/Wzaf/zNsf4uHVJOpS5tQ5qWEH/7j7yo2/Aff5P8J9uwhG5Zpm4ZJo/234Fr8u/C
8KAPCSQkLGxh/t8ErvEMv6WtkcUrHOEYhiDrrXx9uUVF3fzjb8b/aqc+owFOZlVVN2xStdA2hWrH
xW+fwaXgkFrk/4Gv9sKgpuUv8ir/7aPr//roBi33emi14MKeUrCHg/Rxap0peUxqyNdP8ckbsPhQ
f38DSS+HDByGC74d6qPT0RvsfBQxXz+6/e/fgEXe3e+PHjjm3DTzxLnktEZTMboqKAaQyb4Hwtj/
2XPMQXi/fQVh1lGi64M8y6J9Bzz44GskB/Tm45SO375+is8+pPnt/fYUblzbVDemOHsaVOhoPKnE
WH390J99QvNX/9tDTzU5FFj8xVnT9XusubQb+vIuCPNvgMsPXz/HZy9//ve/PQcRZ17s9Jo4D9aM
a8tblzzVIne96i/exCfXqfUha7Ce46gr6Ygzp+GFleN6ose3m3rz9c/eAFmLv7+BzPdKDBt8/sWM
TFAF7lEND+FfrLLPPp4Pa1iHjVvaEpG4miOW4sZ9zFMaV1+/9PlK/+fCnnex/9kgrA9L2CGQyx2M
1DzL0X4NsUlkjbZHyXlwEOQw1NiXrdp+/VSfvA/zw1JujdpxHD83z5D0auiS1VOpTPMv9olPvmLz
w0ouuikYIz/kwbWWGQjpkMteJ7twmo/mX7/+z57iw0LW7Y6EozY2z54yd5gr7xneL0OyC79++M8+
ng+LGDd7neZIqy7BNNf90jIPKN/+aqf77NE/rGNppSACgdlctBTmGcyjeiWrjIbUn734+Wl/W8IS
JT9OwTq8QD0w6FICt0/n1sefPfqH9athW5VOnQaX3Apjh1EM4KE1XU6jXX39BJ/scqb5ry/f4Q6d
DlpbgS5HtZMEB7fiDobACC0BZss/e5IP67grsqmyiRQGu1i8pDAWInIGRCCBQnhIwr9+kvli/Dfr
2fywngMzmIq4LcmPzicGWCh2a2vcBIF1mF02Q2gcv36eT64n48Niztu6hXjslmeOc/oDwUnLaEj8
h68f/JOVZnxYzB3Wdqll2H51O21AyKX1917hJ4HW0/7VFWt99iQfljNscCq2LCvPrb4Reb2qM4/Z
IwW7g/et7q56MT7n2XfGPUs/xncxYRUYftoxN4+QwfoAlTLrrgvyNOx7S9sa4gDkYsEfOgD2ordW
VY5/4IGeixv7R/6h7PBFQ1cXD/c2mAnzL+oLY75+/s1XbnzYOIDZ22U3+MUZs+Qtct6n3kzX4Je2
0UCys1/Lg+iQmwQAiqjzPGAwaF//7Iv6sKtYaugn12vIPioyZ4ng0VoAfWuOskbK8vVTfHahzf/+
t53F8smV8cfBPbv2sM8D9eL67v2fPfSHbcVSoV+XlbDPnQ1jhq6Tt+30Iv6L7+Wz6+vDnlKMNEIt
YzAxyyBu8dOTUYyPgemv/+zFf9hNctsBJ6/HtJ3IMaW1plrwNT6d6z97+A/7iKsgxdSV4ZwVTqA4
6i6m4f/ZB6N/2DpAE+SVno7OGbCpu86CcHgMwVfhA5+Stz969fqHDQR8R+lbIGrOQTuF/r6P4mF8
A+kr3NPXT/DJl6t/2Dx0pw/qSgPU2JrTHBxBADW57EytOyaUf/YUH5a1gppNOMtknuvQ2aBB2/dK
nXDh33z98J/c8vQPS7dXFo4RrUIJZNJQqscXz9UOiaIH6dp/8Q4+Wbr6h6Wb5nmWMzb0zh2tXsyA
NECFjpjz6zfw2VfwYfWScyLCeODRe73e4fDbRcK/04TzZzc4/cPy9WeCDUHWzjkvG6ZzItQhfIvI
qO++fvmfff4f1q/Veh3BtqVzjhuJBaJk+IeCAY+7HUUXVU7NXyzkzz6mjwtZGD2W79iblYffYkD2
ekTidp9eff02/v13rHsfFrPxX5ydx3LjSBYAvwgRqIK/0ouSSEndMq0Loo0a3hb8129yTzMYUYzg
tXcWFFBVr9x7mblCppfCaq0Nob1TJSf+5rCPr9oZcv337+APqpz1NpCPowvurZLFO9eTF9r38++i
e7MRTAUG99hB5h5rXBZ3pMtOrADi7lUArVhf921mI5gUjtbNJ8M9xq4+emuyuXz9RrCabTbX/cDp
3f4xN1q6oWVBqVtsnEGLxSml6WFn7657+Gz01imcXHliQ/j9MVcuh5U5VwPXPXs2diFK4GVzlH0s
U26Nwpwjfm6y3q57+GzkmkkJ37TRxVG5Ick9BvVOUVHHVzbqbNxOokcUpXfimKale08a9SaHQ3ch
KJ/rlLPBanSi1KQfyaONYpgsgqajCpziUBB9+fKqr+POBmweDgCjhW8fgyRtbtqpAKgJ5uPh66ef
eQF3NmAppzeT2uLphg+unftI8qfEDurChXDzedTU3dmo1S0T32HMcUVVNg9G4R6KIrzTMcyYBhWM
X7/DmZDmzoZt15E9B/qKZWGuatTRU+P+9rG7XGqBc9/o9O//GLVu0g6DkVncwwYc3VuqlxvfzvOH
qDPtq5Ynujsbu3owel5WpBmyNOOWZFTSOD136ZEbeN0nmo1fUSWuwFmVHoPciTdhngM686kW//rp
8jSW/ruj0d3ZCPY9P9Q010mP1XhTUh/CxTOX0dZamCQIxTFXh/D3MopY5Y1uHcim7HIdfsCNPlCs
C6pphNjR41B2EhRCUXSTqUvHTKd+9tlfNhv9IhbKDjgsQLpLSrVK1gn112QMkYCz7NJp/fUHONdD
ZmFAszEn+VRRHUG/JtTKAqLjYuHCnHrm4c4sAAhXklBpifToNBXlbdC2yCOcsunCCD0zepxZBMCD
B9TXGafTnPTcTgqh22DHq68/zLmHz4Y/MPdYr0eZHgcz557OMHEFDOSiXvf02cBXpE8DsXH9oz+U
/krqmr9zqEW4MJ+e6TrObNg7rY0zOYom8vVdQFV2SU1M57174VQvW8B7cPwG68KbnD72J93UmY//
kIv6ytdZ3HSk6mM8tNZj3+PLTGW/c0HpcSJUZrtQBc6FtzvXMrOIgCqlMymxcY/2WPXgcyfz2VNW
/nFdy8wCgucWWppaGXXskjwPzUdsF6sLf/m58TAb0m0AcjVXHDDg77Bvi8QaKYeoskPQJ+pCQBOn
v/Oz9pgN6LBDGDr1fnIs4/AE6n8GgfFH8/sNQau1X+v2oy4mxH8VnAFONtvrPtvpRvKfM82ksKqT
OucfLSJKCebNR1qtm1kZrr9ul9ODPnkv+9T//jGV6dbUt4Y/JkfZ9vJQGh7YLsmp7Knia6U5HJnF
I8X6eRpskhwpzte/emYRYM+iAM5HH5aTJO2r1aJVaVabPOnfghCNMcepF4bQmQ5tz4KBJtykN402
OY4BoG4L1vUSWNFwodOde/qpM/7zw4Wmio1Cc46TcrMfk0UxDNneEYz+rz/Rueef/v0fz699n0QJ
U8TH7JTpQH2a4dWH6x49G+lJVVFDPZA6G2Ajb0PzY/DV63WPng3zTAuroBdqOpppdbKhAg5qs0tn
leI02D7rrLOBHp4qc0SmYkbDCysHbYofJqLI4D80SXk/jugL298Xj2XPtcBsyMumoMrB8P3DpFOT
4P4/8bqyLh0OnXm6NRvZgzNQ42vmw1HooGDA1VXrjHK9C73zzLC2ZsM6mqZ84CA0PjLLWg+eoE5v
0lxQGzFySqf+lqepvelqwGfNaPUXguSZ+dGajWo3kIrkEhs1MiDREyi9T9DSyJuS8pppNC4MjDOn
5WRk/HtklFOaVCQmRsfWnaI7abX9o5VWxa+2EzBBLIs8pP5AFfv2NMMACr8Xkba9qnvP7yiF3oLS
V6N2GILq/pQJmJb23yserXvmrMU4oLVpMVcdTssMSsWgoYhkdC7Ewk/7A0+fNc3EmOzRSalD7Qyr
SQDVQtxbo0am/jm/80bUmB1k/IpD3OteZ9ZIwu2SmCq34iBCIBhDSd2L24AL+frp515nFnxNS02c
vcXFoRp3foTQpE1XHprNodoZ4t4FBlePF1bDp0f+J+bw5WZxOHbDprZEVByiQpLM99OhdUYYSF+/
yKdRgKfPQnHrZRlsEJ6e5BQd+BpAxdoegs3XTz/1nc/+9lk09ixpVk085IewMaw/pkrbP9Ltx3vA
XNNvARdth5yufFPVRAnh1z957oVmIbr12rDtJklmYO9KlioBUsF1kHeoQq76ATnrWKUxuUlk9vXB
gezlkE6fy5Z0Yc123676AXMW9rFc6COlGfmhUeEtg+KQu/rxqkfPU6EcjXxzy7byQ2063d/W7KgS
0iO9eb3u8bMQgkfKwAPPwrcrExCdRj3kfwWZaU/XPX4WQ8QEF8EFbHmw0q4AduPbi04DS/D108/0
VWPWrgbUSo9y6ewAInaDC25DUdp9wJmHW8stNKwF5QoXzlbO/dQsekxVCpW9jFuixzspCC+Y1ohW
CwQuLmj2PJYXuuqZ0GHMQsfEtYCWJvwOYWlQahOh3gMDfN1Im6dEDZRHmHUftQduT4BpmPqSK6ZL
88W5P30WOWLbCXrwgM0h1RLnd2ynw8NIxY1nFt+/bu5zPzCLE27AzYykfpZsXm6WpFatIO3e25N1
c93zZ6PYRsAUuYBSD6qOvIXWq27RwJy8QbLuXLOJQVc160Z+1hlS1VN9gMppLLy4dU+CDZCwJpXC
sBdPOtyvX+ZMUJWzjjQalqOgKpUHqy7+Wpb6AaUlva6TytkMVLQhRd4xGA8LN8yo1DPS1V3kxxfG
2rk/fdaRXCQxLWxjHt/F372u3lpWfSFinCLDJ7Pb/88e/7FDsoDayFQlBOgYLFQ3dG/Uhq8Gv6dm
v0x2X3/6M/10no0Txg0ldDKqDmOt30V28tQTlmpBveDXz/98T6N78zScqQ2mUDOCiukmQGV9umIt
/P6lVwCEA6jivoTvPVQfFpX4OWbUC797pl3mCTqONTXcjmrlgaKzALi17Zlg4Ebwa9d9uPnta+Z4
wBA4oDwkmX7IoYJ6tvmt1PoL4/vM36/P4odhdGhpx7Q+mJa3bu3kloKXP183yZkm12ehw0Hp6luq
qA7WGLp3MHr6PdTx8N4wUFd9/RNnZiAxm0onhbQyQiRxyJyKwjINpEYC8nCVGGWEpTpsPwKEV/sY
7sWlo9HToz8ZLfMcozruqCXyVX2Q2SC8Vz0kLZjzkKbS8/s0lBR+FkUttXQ9WoZTaBdWoGe+pZjF
yFY6xVgOsjz4lncTN+nGysSuHtTL19/xTC8Qp3//RwggkQj2j0b9smC/W940XTTmFAlmdVS6F+Lj
uZ+Y9QZpi9w6Ja0dKGvOvuky7G8klTUXOsK5p8+ib+zmvQ+YuTrEEPa8dQX9yd22BcvZC9uXM0Hy
/+eZ//hCelFQpp8Y1UG6J1RIthVKR6kVUNXlZNGP65phNhgrTWYt4JLqgGpee22Hwjx4VmBeN4XM
s41spweU6xHnjfGk9Q7U2kYbeqF5z3TQeZ5R73KQgOmpOnRxsdcH+SRzVOOO9n7Vl5lnGU2dNk6S
gu9DOsKWdbCjYHpVl1JFz/Qe/dTo/2xcG2pllQ/VwY4ttZCBhZuyuLCZOPdh5iPXhxjkd37FvjdE
bumQtuGeLu5GHy7TdR9nNnplmpo6GXDVIay8atwOAQyjvZO5Tb3++gfOvcNsdNlOkyW64SQHTgQO
pZ3dUiA7LmoNG+LXP/B5A7jz3Bl7gu1R+AzfUZ/uo86701p11Zhy54kzIK/JwW69Cv9WZ+wd04fX
4sTjt+v+8NkEBPBskAZ00ENkYCNB3hlCOXEudJ1zX2XWLf0WrHKccKiBJBgU0uiFy0i7GDI/b1Tg
Wf/u9DClmloLgvqgUQb1I80Vs3JVT8bvpp/y719/Hu/TyZIKrn//Ru6VBhSDU0BLUWvBLVnqjfuu
VZT+GP1tWw0r2y8eQTBdNY+hHv737ylAPYbqQo6BfFBWdvBehN2vr1/lXGPIfz8aWiVMWYpnDlNC
ObFXQFnvr1riud4s7AfIvevCqstDVWE4MimBg5M/jQdgO9cOsNnsWzkggOuhLA+m0KD7DNu6ni5M
K5+vwSjT+/eHMcIsxw/MNx9gz6+E6Mt1j3gSkkruUgAMojT2eQ+nausL3+vzudidp9agMgvDJGVc
BCVAFZ8e1Iy9RdF7vAIuciHmnXut2chO64RSUo3VqzdA1DdBSrhx9K3XUZakSKnFSd6t9W9fd64z
Y3GeaMNZnxmFPqw+KoP+mAF8GrKRppVl6xc+2Zne684GO446f9QTdkchPFgoMcUHqNBLW99zD5+N
chl7GmD+tjgoQclj3slqU6gyX133bWZjetIzXO6KE3DDH9ZshnZlHv9SaXfVWaL7nwwb1i1eMnTp
IUMqd8fKHbp0bzYX9tbnGnY+tEt/6JWeFqxbLJBa6V1pFY+oji8EpXMjYTasp7CwKKA/PV4Vm9ZO
3+NIP0LMEcs2Tq77QPMsmapvKh9EGRxJFa1yr7kD13Xh5OdMx5lnyBiFDgYmIvAVjUp20tQeXL/o
N1/3m3MPnw1gVfe+lxl6fihEXq+dEp6J16nouhWLc2qRfywZg1iUpZVw7ja4+V8WAbu8uiqBhMS+
2VjNrLiDRTiWB8ebxEb3jWkpEfFc+OZneuQ8ISbSettD18XFQqstvBSsRG6Wd5FRP1/z2TkW//eH
wXTlnmjy2r7mOuaIbQWVVI0w77qnzz77WFCO0YbC5SShye5RUbU7TRZXFb/pYl4JkIWjWcXJ5O5r
czjxVCwyq0rI+A7dk9ortf76JT5vAjGvBqAgXmBc4mcgG76Uk/WqsAoO1cUjinPPn0XMMXCUcOzR
3atkqEGMIcSEuF8vqkRcyHz4fF0n5odSqh5Die7M3esQy9yuKIAm1m+pgTYBHdv3E1Nsmdk0v1+M
F1r+3EvNIinWVMS4+ujspVnjqVDPeHaQpVtTd6FVPo8XYn5c5ZK7z+rXt/cNlottk07i2TIM50IU
/fzP/091QFUKjUK5k9F4QmWHuzTZlLirv3dZemmn+fkL/KdEwJimytBDzDuFZQXWSyeGsH+wk0xk
L9f0W32+usbo0Ph55k37SkyauUwxkv1uKngjIALz8tJRzpkvNZ9vYrMSSRCFYq+K6Q/rPDB9HYai
rix+X/Ua81kHns04ZmYt9ww5kOLtPrLVtijSC+vhc80wC4CaDjlZ821qDXv/rdKKb0IVV60mdG8W
/YTmmGRl6taeLX6wk029BQ8Gk9H2rsrI1vX5phDSAKmL1YAC1sWfODreGC3aLshfsHe7F4LHmQae
bwobaUVDNLTWPrfGZN/aeXhra7W7G/3Ev/ChzrSBM2sDQwsS7tpiue+iydgTqMgwPWFlrupA3mwr
aIWdMDtEuvtKoVSSqkkfYNpZ6ziv68evf+LMC8y3hNzGtF0xVda+9zBTcd1dHSsQctedm+vebN2o
iylp4j63gWr3nfPtVH7YPtuavi8aP/H+1I59wpYaZX0CXZBjetVLzXeKOGRzOE/+tO9xEq8kOqJ9
6fvThTb/f/LQf0/m9fm20Ki7OlJ2wkvFWrtA7bYHJPnLR0naGTbyAh+BSz7+DNKTUYMK7UirqyUn
LBBvxWEEmkdmvVqbaBUGHhIQFHw3pmq5eWls7zUM/J9+nyYwtwwAnWHd7IYKeBqrHHypFHpctbD8
T11HOKq44tzE3qvBz/qbdBzb7MYEGFGsrmuFWRCxVVBBcHbE3grKQgFobNtN7MrgqpNafb7TbNtR
BBEwP5o2Aw0qQZ1iH3dSdWHLcyZ6zAs6ar0b7S6pzP2Q5fGy6FR+G4+NWlumHl74iTODz52tn5Cf
j+HUZIhmUl9w7tbbO9SN1YXwd+7ps+gxYkbRuRsy9vl0UjOS7nxy/rry+evmhZD0/8q9z0bCbK00
lapMIxnpe70O1XYKE2vDPPqbBgHgZbobOtZfXe9uCg+Qf6GqbGEnwQueuLdJZFDskzflWL9C4f/Q
6gFvCvzMKbdvIt9Ll1buHL2u0Q+m597VOuoJRE4BxVno+YoyfDD16AeysGLp9uIjduxgN2YMqQDW
LmzmfI1Z56MWFj6IcgWR9K0YcBkIFtmVbr44ZYHbz0eohLkmMzUihfvShj52BgxA0i+fc+Vt8ZiQ
SK2eRQiRMXCpF+A5juFsS19fRYAcQ9E+kpnyU7Mc7MuW8zPTsUTr5d51oltOgAHVmbtK1d9BJO5b
B/aHp7ebOmp2NQz1CuRnYpWAWoEVg/tEMoPwSfcWmX3SaPN3h9Y0bYzew8xaC2eBAxQvF/aXPnJW
Ep5mJ5Nj29r7qIqhccd3ibSOiNLMhebl2yg5wREhKsYTJAp37VsTqLTgJrTrfViP+0JCRw/7lwB6
flq37NPsRayZz0Nn/8zQWXBUdEBd8VCLwIdmOj1wrrOLcvCTcAh/e2m4OX3eOBfp2qzcZ5KlOE2S
Sby2wN2qbDh6jJ5lEMkfZlyvRjVthsS8dTvzR4kWxnL7p0x2b1UCNBmF+aIP9BrBJGTKIit/nr50
B5w/MhT7iTT6jkD7m57Wa/Kldhxjru0g6RYKM1JruT6+k+qY6fohrsc/EL7uMcq1666Wf7oyvTGs
U2Gf99KBLE2wAFYJzmxfW2II+eNGAYBqzViW/GPma7cCBaLwU7zdQPfIgk2GVRHV3+D765tpEgct
Fs8sg+yF5Yk/VQjWE8MpruQwO+pOcyeE6u5sQz7D1NfW4oQIDNpRW8ShTf5uZDxWefQgAFoD5ZTW
rstQ1YV9163iUkSrJJNo/nzHXHBkQUJpXTrBlhkANUnZN9+NOL2BrFc/hQpadzmNR7MfHqqqTPdp
kydbMuHUuuEQlDbOf7iRY2+1yY6WuaktbG1E2pjF71baAH8mkTwfms3QypUtsm8B1fqLuColNEjj
j5fFa2/UH2Lbf0r94sOE2b50ZQ8HV6hNwgyRT/WWmpZm65/w+W2Q7/SpLxZjooPxLvRbo+t2HNgu
PVvDwuRp+buc0ucQ88pCeP521JyXpmleOcwzt06cbamUAT/uJM+61r6otNr2HJct5Bg/YWeuMad6
zZJ+e9dKCa2wu22c5M4A+Sc8tU7SCWWfBt+9Qovlj9jDyyRCo51X2KBVuRzt5C5rrGypB5q1kAJv
gOWWISIp8VRm/i9KziF52ggRywFfUYxlHaHbnr/tLbXDrFrIXufPzDp4pfoJrJ0/6E1zkFMsV4NT
/in16FtMrckC+w7oFBUdk5aMVtzTiA/syV44o/T3VTykq1jpYKfLBM2ddcNd/q8RTyvsWXdcjshZ
FoMaIR8TKRdy6v+eOh5aoW9h1z35kB6LNiCeoXlITkoA0vt2WuX8BRWOZTbWQRBb5sJy5b5Wzhvo
x9sh816c2F7HfvGMqmfNNemK0JGCUsFem/jFfWnldzYjsXFghNd594f//COyKIrXq6BEhVrVr55w
T87aMVvkTkOoAD+yGEbw/np4WzaDu7YKawe8FtQAxNcV2ot3Owuh3CY4bAO3Whiavak1hI5KrQzH
J1qgGu+znRZUN6MPxT5QxbCZRmwBpRYg88XkcjpkTxCHWve9GCWq6DjehxD9lo3T7r3GW+aVu8Ur
vazLXC1is8QQlD/mU/HuZOM3GdU7hETuQg49QpHJRvpRcbNCSrNN/Wfj73I3e2v9cOc4DfBpbLds
yZFRBOgTo8naebL60BVuga7pEROdQr7T77sMZWPWgpkJ8GUEXXNvIS5xw7w6TpF3a+AFsa1ureWe
s5SeuPdhdq8qabaos/Sf0pjeO3daZmmPijtH9IFL9Q1697BlIZnssmyQC88NzZXtduipSp3I4D06
Q3SvvAqiDM43Cs7x2aLfTqunKE0eizT2QMQ77omjnC4zvBSpk+7qE5DY7te26BYe2A+KIuIFYB+o
ym7y0zHIVaKEUuKFRm+oldMfdsKYbsZh7xbTjRXbjH/AAtxQ1xggcw0ErR2i9R3r4ClDaLOF/grg
v+zxgPtrlKQ3bqTXD7YyVsoezSeT8oVaDOk6mLr4tfUTRo7IxcKn4chvPQSe85yyGDYyN9goCFBr
A2zIMk4rQTmW9bvX9HiBysbZUABEIarV4IPjbkevBm9FeTZoCxsibdq1b3rVykUYEsfGpMQaNUwR
U2TyITWuzyxdjDuTOxVY7qj6REzGPDTYnaFrGR7ZXqxULY3VqPnFdgTgjs8Q8EFTy1sWCAw9DkSl
cT+qYGW1yl6OwryNvQqHoOP9SjLnhpEHfpVsrM6xf0O/NrmRmvyHrOlC7I9dsSNNJz1wH1y9dnZX
3QU5GGPyDOmtsa6hjtbLZ1+3qROz0Te6HuqgRZKXEIu0zpyalZ3gDeh1stcNibsMCUeL9JZtRZeY
xKzMijjs5/HJWpY9VhhUm8Gx7qduUzbNcCNiA/dammTdC1fHMWAiVwA7VlnBYaxFXVzvxdVz6Dqs
QDXTXhmRbJZgOIt1ixNrb5nV9NqPabyhsnFahqHSdoEZa/YiMTLCWlEmVMv2g2l+xIjKMMXm1qos
nPGGPKjk0Y9V+4h0VeTr1gjyb+ZEkjBXeM1DmXYwnTVRNeS4i/gVmcyJEuik4w2aw16u9JDUp5UX
5kjCgzaKHodi2DaG0+zMfMyXFpLSYRmbic2EZFLUMYb1S5DH+a2Vxv3OLyXaJ6MrPiK/HBGLpFwa
TtXQoqyITGcVqAA9Rh1VpBUkRWWPC1E5zbYHqXYHkiVeKy9uFgp2+xrKsrUJyxwDKyvWPRB3jJ6T
798nsaA4mu3HFtp2/hPguXbsPVMdvDKNDzosOa6QEACEjnjyJxN/eBAaPxAayAc2ctZS73yWqYy2
x3SUYE56+Dzfe9anS8F1/G1m9/KFq8FhhTpLsFjCBGb7E5BDpuG7sYqjX60XoqXvop+iKx/roPgJ
KYV2DyNtyaaCFdsw/urztt9QOWRsKa385pomENxkSF9dyV2jPkXjsnTrZBVnHcZNAAji2JduvjU1
Hb0Fxw3r0RxtFLJ+8M1wKqjYJ1fUbSrhDi/HwdFBFkNwjjTQ9wEEZyNFuB4Orb0RY2jeaCLMFl04
ypcobey7fFKExbr6MCZKMKUfPtSmJQn+zrd2LH/Z5eDdulUvlyzmR1bpg/13bBFwBSzHFn7SkzXQ
GZiTep9Olxtk8Lqafm+MhbYoqwgEt6/SF/BP9b4uvPy29EATy7I6atJsUCmM7U2WhVi//d7r0Sv5
FsM3K/Zpp6d/Q3JCFmM4hptqSEGNVdENfxe+6rHLXii39B7SLneXBEYT5nCQbW3HMO7tKuleU9EI
8P2kTzLbn64IOuk7G1BRqIfdyEbtFOC/VTlTjOtH2B1rePeuxyBCnA1v2yPMyrZ5V3UZL70JA1Cm
h9kqACD+nnjOb1c5w7Ivxo7/l0Hfn0zzxsYQMo6j9d2kf924roo3CHnSrdHbj2VCqW6IWlmfZPDi
KMxGrJV/0SP7W1eiE5WJdqrF8CGiOvXKhIjDdwpR3gxJY+4SQ4mdYapxmfp1tFe5JdGfWgYq0ZYr
abLRlrY+5Lcp+cHsuJIThQm/6dikJ7xhPcCxN51lEgHIUpEZL6XBOn0YXHsns+6XKfVmK/z6YVSc
iWKylxjZ2u8svLrXMQb/nrqOA1k7PbQWa3ssjvHKytJ83VVdcOPa8jkJwSvYDJ6einH0Dn31M8ut
X/rJC5to1YANx/3BK2qHDszMtlLDE/tfnB86Hi0Fy6kwZXKAPldvKW/qP5q20yj/Nd+7iek+6PT+
uztU5cqGC7nhkCRdoWfun8TkGysJcniRnTp/YoTwusvGWGTK7pYqx7k9uDWnP8z7xZ1bjsSvTI+8
g683w1YP1buPjnuRKmymTVaabO3Eqcg17kw8q2mx1Oj5e6uWIW6jyvxw4KRtp4g19RCzNEP80Wxy
7jB3QvPjTVYMcqUyD0MByjMCpTTXcUvdqT/KX5pd9EsH5vBdGtXRaghtiy+TfLQD80glq7tkYuQ6
sv0WozBnj9EEux4J2U2fYYMzS+vNyjNA55XQPQy2bAnzFf+LuhOxn+5kkD4HfoHPXIrOcbZWN1m/
Grb1d+XYFY8UxeGQ9hJ7IylVukE/ZLL2C7Exj/JDz07XRF4AYrzAYT724neslWKN5LtZQQKy9sWA
rcnsrVsZi0NHX7jNuCJbkLSVIGOoqE4cHHxE1vSzHF2xIie3p59G0cZmA72y+6a7lVyAPKZW7Sxt
5Vtr5ptgmfk6ByB9p23rNrHvrAZxkY+U/iFnSkTtFHd/Y8DfgKEi86C0tG4WpV8hUywFodqyXjNV
FDuNW5pFkA/GVgzlW9uo5jZJg/AuFXWLTaqHfJEV3pPW8MzGrn/ZPe7WtoCPTxohmm23H364iDTf
bN0pllURR+veCJ9I18tW7PhfihIvOaB2f01t8pg+tCoN3kTomsZGBSmn/ew2/CyIFo3VdOJnmBtR
dRKPFINWr2XTETCQv2b2X82b6ux7UEmfc59qKEWIaLTKPP1uGkcivdWRg112Nr7lwGjfEE7W921e
TPcc/bIszePEuZNcWByFP+b3mCuzAJSSXe5JTbWPjp0H9ib1GkEIYynbTCh1J0/Yy86pqrWhd9rf
soNO37Ln+jY08Nl2ngaqcgs8bwTWK3oTRlDEorVvJnbollljGaVmvq8LXAOuE7JBYFrl2ljVnb4u
0PD+sPDt1HeensqPPgEzL6Jx+JV6A8/q43BaC91HHWZkBcx4EMoIxZOTxJZCw5uGV/XRYLaoMcj/
4xDStVck3XBS4TTWUiGoQ+ILWSQEnbZio5wTtE1FWv/IqbtEDBpzJbUdQhct/Bj7e62usyfbFtCS
vSLEkF0Zdp8t/Miun0PPHt9bZlQw+aXOYYLuxPUCnfJwX2k0uyEKe1m2WmKt9CbSQrQycXJgAAtn
WURNuMWuN33obAZ3IgiyH6GuEE45Lr7NnZY2+E3xWq1N1ovpqiu1uGM3MpySSrxyH8hYdykNMLXm
NvAqNh9WaNYfelT81g0VbExv/DtaHA9EWjE+uWFpd5vaUdqf1qklK60RmNBCRtPw2xS2e6ykR/W0
WxXR6zRSi9ySd/USs/W+z+MaI2AfMU8NkxfeND4SbApWrUUUiX5ptgZjcwyae8pgii0DKsN86AT7
VOl4j8CL35MtiX6klq13NwasdwNObFZJwL4hANy1QgXdoj7gYy5RNJu4+RwVrhCQJHtSdNVDJwwb
eyZGj1zmYhnkkDZYwyn+CKTefcNBYlx20aoHXcTq2jvlhLHtS++4PuQchLLNbtkEiXj36jC9ickS
Z8nlM8NrLI6fis7znlxL5HhH+2LjmNJbE8vLrVlQTKq7+fjbTJzkFv579J4kWK6aumb33vtp9zSm
I4ITP4lu2bqzlCBRYS08J9unJNb/qVjKPXmJ31H9nmsHj9OCe6KDwVHRWN7iz8T6EZXdriUIUo4f
F4+hptJ9pSNNaMcwyVd9HSTGsfTkbZNTfWegw/5D7Xa+bgJXbrNKDI+ebro7t5BvpQrzZdTH3dYe
IrVPjI4jhoCDqToso/2A/PwOvU66Z/mjHim8sla21IJFHXbFsyy69CmgrvJGTVit0j5rtrWnGUe2
AZhnnbp4z0pWPqVqpxtZ45cbORWLEhO2isrE78xwjaWYmNNFjISuaBv3YGc5eXQg8VEhEQmiLAQB
zwy8qTCBbTqrZp7IkNmlKcdzkY01DDbchCWGWVIQ1Dh8cKJ1Ipz+BMh8Bf+YHI0JGYYMYO0j9vuD
LYzpQuu5ggnhLm+Q+cq73PKoaOcM9tQ1GnkXyuhvPzQ67thkWmp4sW9KOZyUWqxnDrFvF5ssDPp1
bvk/dMTxD2aHcdG20cwJsy9up6T/zTYVcaUdOmudiixOnPSXuiySd2FmBTeMQfGNeKEeI7xODx0q
+L2PM/YVwZT5QYqkeAgGreJ6ntAnlerf0iglJLOw2XABk7Gp872DN6VUmAwUnFieVizBDnBHmpr9
NyuGLmP0TbswgwGBLBrR16AftTuSv8ZbKobZEY+5hQocBhslaNMia82Poq7yrd6y0zFR+W5MN5O7
gT3ZFnAt1iyv6H+x1+NkuWp8g4p2UYS7itRdNkGmvws6iLtKL7oV0rqG0sj/H1eKFzsavPuxNR5B
nEwsdLtOHlsJllfzg5x9apouWbfo4AWsiSg7mFiu/GGpEa5v2HZX1EiJN9Vk+oLV9GuCwXwrQNn+
YFXZLDNkLLdVrDu3dYEsk77ZL9rGVLeBFpprpVkhA8WcWBD0+kPp2WIzJbLd5AGyFt0qUJzUnMLf
yW5q18zt1vOI25oJHsZBMPKtURV2/CdssieZfTco29oGmF9XZqSppa8N+p1e5ICWUXgNB2UMFnNl
jOXcbOxTL0TSM7EKKQX6za4tPGodqmGTDZw3203V3nmO36+lH0cPWpJ3MLUmLfyBLpTJCO3QGqW1
xwFTXnJen9qoKxOvX9oFNf514SgULJmdcYAow/eyTMLf7DtiNrPo8JZsEft1F7MHl0bILAeMZSkr
zFxDHIV/al9r/8fReW3HiWxh+IlYi1SE2wY6t9RSS/JINyzLlolFLtLTn49z6RkHNQ3F3n+8W1tt
e08b4N7KlvTZGqf8wozkvMK+eD96wu3d8I3tKF+qz3Hrjb8ZAJxD5dLKmbmW00O3VPO3qcvmsQzd
9NFOFvWV1AXoJzevoDowi11pKJrfmm6yQ9FV7t5vJc2beNL2nOJMujVT+ZFPlEYxENStSar6R4dW
w5Afy1/0u7TvuWd494kORn4U1JFhTDMYW2xeHlW86p9uNvGxKH8jAmHxxymNHD8jKr9p5LOlODp2
RrJO71pcFv/GvKILMvOHByXY/S62uzQcAPd2g+6abxR7ZTfLEOWvLsWS0nvz/1/RfR7vNzXOmy+G
8koZR3GsEt9k0OsojfAQYW9LGY5gTVQhyfxJEQrN9s8kFxm7wZXurzEvlgN1le1Bb2Pr3kjLOU2U
ouW7RffSCzEHQBapMuLqoQ35WIWZJYw3nubpMNN7WYWtk6tlT48Sb/hFqOP2F8JFSG6TmF5Ho6Al
3Z4SAyvQmN2loPasU1KGaqAnLjeKEwU1w2Vy1nlvL4P4yftWf2qMmp1gmad/0qZnLqu1kTLhAarh
lBka4JmKHRqV6m4M3LaaTnbZoYCRfdk5geXV7mvt/lmMeXkqY4Gnu+CQbXs1P7KiykNXmm1o9PZF
kmZryb6HEetzngb64tb5MA/2BQ/TpdTKR6bSgU5s8wT6+2TZ8ZuM6WMjYc1Vdg1q2b21NJnsgMN4
KdngwbyiVDEngUiSL5MpnCGTIndPfBaujqDYfiMuCu2v9svnMWfyyk6To51pTUUqPZ99BYHVu3vL
M85ro/RtHaTcmUWb8yPRmYeHMQ7LTF27PiYjGtNmmw9hS89AVMIBBHZM4ZMyeA63zI3mo2yLoJQ6
OzTbR56PfzqLZtbSOTttSbauTtvy8GvYYqTa7uaSXD6N+Z77jfLK+aQ87ZHVBo+NURxWU2dwMqKF
QpUkG89+BXHmeKcNH56L9ltrqmlnFd2n5sfHviqirp3PZD7c5zXd0/R5iqf8ubfRDZtVD1us/Vfb
8XV0nXMsm9fcz5/NifIih8mjmPVfoGD/4kw+e7b2L+kWBquUUagjHc5CgBFUxuCdlDvd3NzLL05t
WlHrqt8SLqFXcrhoYn326vjEYHyixOmgJvnqr9p19ZNI9vKjtbyz8t2HVA4lsHH5O9fgRD3rg0yM
wBHl00gtZ+hbVH+DWu+WUlRBsQo3QJZW7lJO2J3haLc6xnRtSLJfeLl2wn6f4uSEd/qfbdPp2I2R
LmC/LA32RnTzIfPFYerca1k06aGmHhLR/m8zG75dnsQjAzoVmKp7stp0xywfyHY4tc66AC87zK/e
tEMQQj4/XspQJW3Urabzlz2JJmWHNXOO6aQt5vUdDW9zZKSLwz7nD/aNdh2c6iVt0r3fed9qSORP
t8rfdN7KgzbX3+TLhaOwvrq6u243Qd+RQb8w3JM014/1k9ZCCPlZ/Y8c1iOn1h9txsYTJ/NH7VNA
Oa/RwEMUp0xQEkoF9sPb18gOUn8+0poZssG9LsqP8PhHNrliytBDgw9YOUZg0jxTrKw1BjMT/JTV
TlRUs8HwnFJ7FWpDfLGm/iu18qfeTay7LKYKXpbZT+fkxKoXKr8CRC0MRnrvD02dx5KLkBVsr2t6
UqoJ8YuUO0l+VmR4ur8fPG/Zk4BEcv8gP2onuTsFxNZUmR776BQf6qH+nMlV5dLNb7zWaPBr6WfU
XaECetAfTdNrB2FOTah7y8AZbvQnNZQ6HHj5atYFAWZJejJKFe8du88i3+LNlYjmAfqcBYXrjOdG
CRPghvuIC1adecIU3o/aCsiXWUI16ncurxukuvd7GecXt5/3c21ek0xnXHcoQBVtQABHqNscjCj/
Tnlq6xEREAFU0KP27B+pjTeKYCi27Jqw8aaLXRJPGLvpiS9Mh8sDM0wygHsi5uvd2OsQ4HUtDoNI
7nXunamlevTJcPeEeRHJ/EtfjaudeWHPUAuOR3jabtaBV6Unfpvp3IYrb4NvPtE1M+fbPC2R6dI2
ug5PS9wDBNH7HWhd9mPTXZ471Q+9g78zLh/IvCEPiKj6oAZ82zVpffAhCCkp+B6r+FWPyRf3BvNW
jf2zsTjpUU7tv2bxTdoka2hWqXOYdq+615166Vx5aIegAexKQDv85uYUKiWuuX7JCwVQQLfoiYRr
sVv7+AAE2x6Uptz/38QUUX+sVn8ZpXExqN/cWR5QLoHS4cIY37XDDx1tl3oxfpeWGenS42VoJBUt
17B0jYdwzsj0S1rVkSz662gkxRt9B304cU5NmwrXbR8Ot3GclN8D9uhdbZq3onKYhaZX5Cd7w9Re
bLu8+FX7qZry5lXJqZLCOZidB95Or3ooAYgCGqvPqaquMdjG8+qmwWB5QbKWTThqpr4bc/00x9Yl
45WTgRxOuxgCkiLAJrAE1aH4gQgxUma1hA7/2iwlymc3uS7LcKBE9b/MjL+dGhywK34Poj1kE2jw
MvjJTlW2FWZy+UjhLQCfIjEbCpqIpXTqOId0To9LrJr3Yl2Z5Gs99KqSomxvujcV4Wz9fJN6fJqs
/g5Ly/t/9ThWuWBlLWhwmqcxguF99hL5GJry3tblI51WKoVNGl2p3GRJzeVPPYxLyPx4cfvejhyK
Dkliko+1kFsGmLseGEDde+naMHhbn3XOuWSXED85yrRd1qRdwMl2iYcsgm8z551jjp9dPWdHGOCg
sElcHNFasHXvpoG6VjI4H0a2wmMkL31rfE76ogVtlu49aZAZM51orzyiagxtZETp9qOWvvHFRMMo
kT2WjHGgc8DxZs2mBdPci2Jsz9OSoGjI4PuwRxBSu4oXr2lDGhk+pU0/9/ZttQiPggQ/eLB12UjX
Hk6d3z27a3djH1mDunQ2cb++s0ZOTj7Ldqn7i+UuL21S/nJtOGnNdOglhq6b9RjmVWu9oEXXS/Bh
Lk/mWHgBJfXOzU2r4YiWeSu3J4Q5LfMq8BI6rxbrKRf+z6jFe6NDvUm/10emxje6oPdVvBo7vJaM
FuX4V0vd/1wfjJQ6THBgKcCXLKEiZS8+g3/7RyeFLuDb+Cid2QMegdWdZudvTNREUgx7q4ScsYk9
n+1b0nYvWiaZqiX1kD5vG8Mt/rguonCfVBg6HDXW3ezqr0xRjMZlUMjqj+Evr3QlHmkR+G58+4WM
l69iRLxgea/e4tTMm8tTKrMOJmCAK1c8BuVcH1EPHoYkmUPPo4eoLdd/fjps8NwJseTBGdVTOi5u
4Jvq5PJMiHLpd42eb13h01+tnDaG3PqyJcZNNx/nuzO3/zSpJae2qP3jZHXabmQEzCv5AsLT7YCC
z268vjsjTkNu/Nif2ojMd3q2teHXvMAT2YP1rgoekZJ7iFpZQz+SaDGHOEleVl2DbtcfMOEHv8k/
iD5DFJGmTzTrsDY74rdgMCs685UshG+/MN4xyiBq8d6deXyUenfmKOXl54HH0Xe8j4fl75DplE+O
rxbRR8mCdqib3GezBTHH1McmVDPkFi2DVaNV70upm7/bQfjbaGxGfte+O76xLc0GFaeyqwOht2bg
LTK564qC9ZVg0bDUoVAWugsvhZ6gDqsS2HmQ4Qe9akU0+55+kqmXn8Us9l5PLqdWWV1gaI4ZTmlh
kB5RxlHfuncL4XJQaw3kWmv/kigF6fQe0p3T9Tu2gwJwnAnKYxZX4TjzF8mCVFOGON3A2Gc3MPlb
tkY6Tu6rbZgO5bC9aQCnGoznOIChgp3uhQ0KIawQfli0lfW5pkhR/GxqPmfUwG+IWQoLvE6b4Uwr
fC9pszZ/UZPJXwBbceSWdRIlTv1WxN7nyk8XrHTrPgNRFOHct825MDmp+0wixWoVZaZ1gjZg0dGP
TLyIM2N+NQB/7pXGh6jj/F3I8WlsPe3udExuNbcvPEgfoDqP6UdNveOYGGkk6I0JURS5NHMIadPe
O9ZhiZQ3QM+ivdIbbgT9gkivH3zCDcap2YOrNEEJOBHAZ3VHJljnkci2O6uxNA5O5y7nrpI0vi4c
CQw+C/3N6fSWZP56dfN6/WDEfW4SAANLKo50HxbeXgtqVNny3hzNpkuyKu5+qX/UbZtc20pPIJfI
A+2ALHENKRfGbRqdA9UELFud/T0N82st7fwwukx1RmurQJvygoruOEUQbfyzsq6CghhBTHTCH2XK
HOAKHVHHWH7rU3slonpiBxvBt0qtOdVM7DcRJ5RCs5cf6cIBuWnLAdlNgRRtSLY6pjTmTNJe4xa2
C2zj2sb2i5kaf7t5mV+IdWr36TjoL/qq2D9QF0RkXVb7XIegkoKZqCn75N4h3T5laRV/eVNevRl6
hYxM1MkB53h7rIfSPugDFibGJhVlPXYQ6Wv2wVudIkhzQ6HdghSq8ppYCLscd8KFYc36HPmOMYyv
lGqvMD790O90W+T3pHLMYienVe1jakEBJf2WLzfX5/8wxFEtnUL598zCUaaL8YvXiM1rrPwQ0op3
5cJmyVr1iF0ivfI5b3EjyfwKD/VECpF+aWOIsYpIGkbTzVYKJq3dNEmPY0n1SEgoPYC7mxp7g5ii
fV8t1rHw0/e6HP4mQ2uEWQP7364mDVgDTnPA2mJXDsXALtMSAG8zfA4+MrPRZV2Ke/OP51LaRZf5
m60PoA5kRB17rxUh8v74FJNYBLwMquj7ZhnOldGEaNaKV1qdu11VrW1gLKoIWgU1CTu93Aq3l/fG
gqnKF+QQZernIIVclt6iqHeRkIL1XL7WcYK0a26WoxGb+dk2lc2LCBhvNyMeSoM+G5BPdV2n1Tsn
7pDcDPyHk9lX/oufiOcpjpfnfLuXV9Lw2NBRGM4GfLY9fWhT9+4bWbJrV9s5Oal/KfLmlFdrRXV4
1s7fnpnz0zeVWr/oEBBfejY0RHe4s70ErYD/3kHgiz6qW4i6XTUBojm51ewqx9YRdpuucEOEL0gD
tEUvc0DHpebHrxxE98gqSVInEwsLGlo4tK+THw/lAdRMiIBnK6c+2NXQCIK8brJNL3Zf7Ir3P0qJ
4U/hIEXiglXZHPKO6Gmor9ee1mjbUHMQVypJaMjOHG+3lmWaBk3ncA2Wrsu+WqHaHpa2GKwTzIZ5
tph08CXbuurCtJHEgVL9Dt+eEwJuocVyNMma6NtpmCGj+s9ax/JLlVavEFCkgwsB29vzMav9+WOe
++2lXzUyP4J+mtrVEzYiP/5IqfH5a/Y1o0zcb/hMQS+48Gmmt7kskb/aS/Ji0rE1I5QrUBkMqkmZ
rjRL2YT/u2AZnBLwkXxlrIfCdgrrBNSUvCyGrt0br+4Y7rvOaSKs1eXZsQpcgyPEwrvLxZyvtdGV
HtmB3L87xfItd1paKT1UlmWkNyRH3pOoOjSMSunJa5f6xmUSBei/WJY6ozdOlP8lZVl96MhqnJ3R
DDW/l0SC5m5if/wWmuKtSaaCByQVy8VmLUEmFhSVys1LbXqaz0vRQ/9gtVp/1hS4caAlaecDIixt
eVhlm2KscyeHGpWmWNoApzs6O+gOtkzbGeGkjDZ51u2hQxI5OfK9dI2e4GMuMgt23v3KZ7DuM4UL
iOhI9ykKvos1tcBiuUgh9RTiZymStQn9zlz+VjUk1K5KjfbRL52Lhs8mDXg3VmxkrN+8qI2hyvWg
SS0g32wevTRMMOPZDDIkTQUOaAiHu266+ZXhGyTKdqb+M3FLjnm4oRV5ycJjvE9NbYsVsUTKOu2Z
8YckeBasKs8X7ayZJsogq0m1NHCwlcqgVrYjwUOcMt7PckQpYfvI4CwbuP/WOanFw9LqQNiomo0+
VLbJ9UCdznxrD4vXH0tsL8m+Y3hvd5Oj7BF2w92cIp0JdeT5GstAPubCCH05oWSoJ3eni2k/Ecqm
wJzgySLleYDosWB5CGhvH6aoc5M+D0Q+jZ/tKK2vAf27f96cSG1gc39/L/C0KTMp/d+vtpDmR6XK
/C/IJ4q6bPHhKjJEzQx13iZGrXXq2GiwnSqgkjK3j1Vc2jJkh0WuQxSRfFuc1rHg/kZDsfp0pQ4j
NMOHOPU6HBhFSfphqCjSXZau6x/ZLrkVkRns/gfEK4aotVLuHnvKnYMLnZMdTeSvUwicMK177tLs
XXqehfvBy8eHX2OcQwYKwA156mmHAvruuRZVngdLlrlLWPLm+70auZ0GactXFHkkQvoce414arpZ
LSeWWi5fVW7K8HhW+bnns69nlXeqhA42kG2gk1nfehOA/rDE2sbt6u0sg9zvj6JCL3U03NbcutgJ
pTub3lJ95m3hpKEBBdse02HlW3fsSbmBsBrjQamUmSLeHKH0Oa0tL1Rz76DJsXusAqALkE6FPQIU
+2qp/phlaiNYtyiG5sVsFd/AtenvAtwXWRjovxlKiYgSAafVJee4V5MIQLc7nKKlrbACxd2grsiD
6EWtFiXeVF/VNhlarG77DjlP9wwH2aArdZk/dv7YeAKHuqZXED22L1k6cGXYtcbZbaQ9OK9AUADs
NOuyi7LBMgt0o7plBINGtw86NEsH1uJveK09SswoZFQc74ww9FqMLYeL6cjmLXas/mR4NYzYxLX9
7XfV8tQWWvN79UXeBctiz2ZQqkLM6AVGwCVvgYIBlojR1Wq1bay7mmSwKrQaUc5hgyo93Y1WU9EG
LnXDeRJGZ6JXKR0teYm3vtBdnZv2ASwQGUuiW41/GRcDbWPbCL++i1HGu9waEH8qxQWoLpPd3eh9
PQ+LRJ+5AZg+iqVtrEqBF7tLuk6/3bX8WyjeFsMm1Y9lCTNrOXfE7Cge8vJPrS0PLWemGjOONK81
YaXG9YvN+M5rPpgJXVJZVYUwZ/vSXED6JNqefr2xiF5hnk6rYV6g5g+27jhgZflf2kFv02CcZDId
8QEdYuhf5IYGO2jx7WnD9uXZBLaaPC7Db9Tz6CUkyosZ5t01lwkKdED7pVOSmWe3Jhvf2im/TVb1
yXh79+gW3vsTj0RR2O6+R3OEzBOFc/EEqfym91akAYYYYqD2xnpymDig8AhI35R1M/dSghFHt9qz
BWIQQIr1+3FyLjrHZgDJ+NRlhI1WhFIHlqTNq8nqBwqPp24w3qZUHfJ0GkIINXbaxRuO+JiWndmv
ZytNP4fc/dSr8slrKypE6qdKWxx6b8pPUKJjbJRsFDHwWqzeeaPkIZqAOaB5IOwaFbLUIaGeu5Zx
QN7NTDLkKIIR+2U8mejZC7LWBw+FstecpsJ/A98HvfT9PX3Lx7SrX41mmQNXNy7beYQ/KXldR7fe
JTTcBqnJpl3kYK2t0iLLWiWDW8ZIwUvHEsMLVVRnik4sSl2bH2kZJ+7wn0SMv0aHloEiQyiCOAky
mhq4uvswubaKGjtTQHJI1GhNcaqQf9qL/rHdjmhfhohr+ZhcfsjWmofAgnIJkw5FUIJUvCuMx2ZL
6Qr/P4u9cj/k9XfG7YH8otgvit+7qvZE6HyUdLB1BNTtp5SI2TrO/qZU2tirvOGtRLalvafZ8qc0
rLPHN8jK63PSMovtUte5YLt4GllJRUMUd+7q/5Z+kVQlGYeZlS5YWq0LJ20Tg+lvAilbYunw3YN6
WtGnNqVHV6vdf+UuzJOqy71bIHtmazrb88RIzA3qACY0yvqmRQSssJHvCFt+oTWuD62mPYYes8Rm
lgr6nHUB5hx93jBe4wxJollrKnCy6ZfK83tWeuC6BkomsxuP9DYfMpJyOPA25W0SWYg1N0hnNkwB
ny8cedQx/3iI9sgbAqcYix/ma8QR6Lz7z05MTCAmKph5EcesE6/rXJ5jz71XrvjwveHS8b6B4m+e
SwolGEbXR+nJFwqkLvaIhid2TIGIfDrzrX2kA6S7seSXXiJJR/a/ZMNnosSyc93NXCaa1+2GYEZ8
Gwz2o0T1B6fQFHxnDBrXqB51fPFWV0m9j+3+MigewHJ05x2gbMSYmu6kYR3iYX448A0nToq3WdjP
ZUEQxpJWu0Ib/22XBX05mO7WtsoCfammcQ9T/QSK9bD19NWcxv9cUhpqiJ96qT871d6IwDljmQl8
pAahNq7/4CxOhWW/TM2gorQszpOa9ENWjXgZQaQWKLDeKL6qwfwZtJwfHK9kWiZHQ1n3wva/ycwI
oVxRKGWf1mp8KHu6dmDkYdOMN/I7/rMEMmWR74ey/5Mi29wua5wlp7n0tAAtV4rEefgcLfnqwq5R
pEybgl0gefNYXXv5rxTQFeaUvOsbCGqk4xPlkXvHmS+OYsaKq72bjX/MMWYoI6QtaiUg9OgBVuH/
IADUOal52biWp2UDOJg/3lSVPWd5H+os2pHVNNNuXZObmqssMu31KQFI7XuMk0n3WeECrJb5Vzau
L4XIJW+CDRVAOFyYRy3LXwdtoWeAx1LN6TGV7oVReQsRIVQ3mfy/KtcuviZvSMa6CIjphCMAbhd7
97dfxiypy9z/JBOV7UaelCc/nWWoj74V2RYvMAbfd7S8gd3kF5qe3r2NOajzi+nXl9Tsf7tp/q9N
zchuzWj7gXyQ2lJoRzS66842ayZc8VSWbiB52ufWv2nwZWJBomiU1aeOdKeZ0occnVvTOlEnkkdt
yDearM54RU+2Me2rFjal2MZWIsvnet1nucDYXRbHGYvTWI+gubgadqbTfuZFjtwmv5r8H7dhdebc
+PBqItr4l3aYks5LbfzYMQ+SaPZ9oV9FVYdjnaIYGk5Ac0xzCXt62//OyhFngEh2cmkOHZ9QLIDn
JjO7inkeoFsxX9RHZY1XWutemhbZpu/nX93Q/YMEe214DWCnfqdkVBz6wbEBbkXo1tyW7ERsa9U1
TV0ZlQADO+SHdtAnQGCOH//C00WiswYDBA5RDjHmGZ6HoTtjPMr23loV7LTtudFTEN1SmEhmfBw6
xmXp63vM7pRq2X+YLq5IhSDeZu/uLIsRAtjuuwqiWiYYIdzxlPtzpBXTnSC+e9YINEbDOfedK7pE
sJIk+ddQZoHPPn83F/8P0eX7tWVOwPZQN+KWNSXHN9bJxkb5A5RYYSJYvPrF6awPtYifyvYfucdY
L/n6t+dvktbB5slxx+ks2/pCDE0gSu1GmO1hkP4lnnp8fkMLjOmUZcTfI3dyRERqpuI5M/i0op5k
iOGnOw5F/p9logIQKVxZ0ttT1M/1wSCtYm9RtxhZY/tgmT0aWsdp5VZAp4jl4+mljMmDHdWxNxAG
kSTfLdUTNprPUnmnuW4f/sKbWFngy776r3f8f5oh5gin6mtpxydPVDfD45SIfSBRbUlfGMoCxixa
UcYHS3po21odZigYHl0LS1JjsNxk/duJ0SSH3iwPbltE26/jxnlKDBl/palTHxNuOMfxLpiyDhxB
19loYEbq93xi+uRKeZTldGn3XNf6SVnewzax1bvWYcns0PKWeynUs2g4c0DRpnx4YfX5zx/kd5/p
98zub22HXdWVRUCU5L6eltec20zjbvG9ba/i22Tk+jsX6bHXsB/ZhSQtyMnnM+LEnxEZBQ60QzOZ
21nT5l+GOb83wJVhi0cCeTGTUu0mz9ocvzUMK03p+EFdVNne8GUIfFx+ViizLLH8uLr0AzdLf0hp
vHK/XxUYyFNCy/VloR7ra1bgoO74OnTjPU59bMp689GWzceca3FUpRibx/RmMj1Lf7mAv4KVNdfC
abA+esUVrUaUD3hSBmDNNMdXj3ZB85isPHfh6ZXaQZfyIHHhSpUDYlP5NTUsZqMPJjQzA8hDWqHj
5psqldzPdnLVRcETQkxWn73UzEU4v9KDP9oYpmf3TJXXEmhDfyjmKbIzxFKsdE9Kdw7Er97yZPyn
M4GxfE7pTtNKVF8Ffov5k0YzGVmt20cDMQaYbdw/SPJusvS+y9g9pP5KBSl51XW7N+HJduw9nMXz
Tu+GcNhU3is7jUz1r1V0yz414OSldbfYQWLP+FwH/Tz22l5qw+uaW2GucqYS3T5VsfGSOxxIZZz/
zUbACam9+HJlR6nTZyjY4zios9mIT5fvNugtQcxlstcyJ9p+d5PA8tb5U4qEDBliDtEbh9Mg0Vgs
kSOLaBplstMSN0oxL06yC8FwUCYyIZbjfFNI85Utz6sc31u7ywEA4/sCrFUN/3lJ+RUvw50hPt9U
DwcB3YGSCohxja9pPv14vThOHO5ima46ciLkr0N1zmfPR7snDrqmv7a8TFH1Py9ru3c8CX7mYoyv
qtfeSH7pyK3wCXcCJTT3oht0aXbYnry10/Zazc2NZzjMk+LgG8CbQ98cMHi8xH4biDkLELxH1uAh
ifZeALa/1kx7uGxoI7suP0lkLzFOd4CGeiz2KPoiqyOJQP9YUzPIIDGBL/RDnWsIu6vjtM29Pueu
NZTIbvxX/BeBO6NsFKNlRyIrbkvZoIloURQCTZsFv6jX//K4DQuvPSyEQqwtlqZV4ItqeDwxjfz1
uQ9LJmCpjBKNI8hzhfofx1iRdr8gELWAjR1hZ8OGhURuTDfllK/d/bm9jHUVTIIFpXbXD6lh9qrs
J4/J3Mn6A6b5x6wn+9hs+Z5X/yfWtLfcRDSBBMmugPmc+TEU9cEScwgqHWqlGU2GfuhcL6LKOyQi
KpgVqlYm8DAZsyPBHdfe1IM2ia+EWz91TX9IYpDZrD4zYT+1lkSs45+3mxYlDiD8+GIzTTbdcLCy
HtPUHPWDucD6J4exn96XfDyi9G9RfqlgXsoLRuBNS4DBeUIkakVzmh070bz5GLmX1Tnz9g59h+UH
2xEGhfQ0mzYOVY9uspknXsyvrWEGCd+RGGpOgTRyEZI3wI+Tq7LdxNGQ8VZvG+BHUfdOMJUYjXPt
eXulidnTd7PVhNsbZ1ZWWPb9o9PXA/UGb2LN30CB8r1lWODP5KSARWXnReghAnMf01z15JcjgQK9
+WtzvMaz+0ZQ0pE8o0O3wmtmnJG8wIwIpRcpBxarwuaqGiYjALXJd/40k1+2PBtjfMm66S0ekhvg
wRToafFJ3tJnDw/uOs29Fs5HXfQzrr7RCLi1x505qZPpJhcXIlHwLoLPuxaJeua99Ksp/ae8c6Ip
rfa+4f4HRH1ddfMMjPqty+I4iW7d1LSHlUE27qwfL49BMVX/nKXjPkZ92iti2ZEhtEEncZGDDStu
vGrTp2+HZ9tzS04jXjFg0Ar3cmxu00gZbH/hbOYNjyKjLJDcOxPFpjsagqmS19in7mTwwRMUCJ4d
5kyZAR1cJ3MoQR9tNLe6+5StTVS1Am0kz7PJ42my8BjUjWr6GxUX9Y6BSgX+fN8AA9fHAy7X12Sq
Qy992S4FdtoJYYL2bI7JHleIQjCC30AMX3VMzh3mAqFzztMB8LcX9Slr+8vUOnvXchiF151njG+x
B+1hNRAZBh5rezj2YDokLaB4SyI8Qx8cdm5uvC0DxiZzOHmtfvFrBxea5YS6GR/Bw0sISQyFfeoM
zIC8Dpd472kr+ijnurCzD/UNHrwgSGm6wjEcCatQyLSmT8eK31u/PuB7IMshP5jZ+Bu1ALqWLtCK
5CCLemdkzndtbvFKf7ZpQuQC74mXnj2OOm7Mu5B34HmIYkLL5TgcoY3BNDm8+P9bKJ/c/hC/ZrTX
dhpWRjoimb6bKF7We2N73m5Cz9lsAKU+zaFbyH+N+z+OzmM5cmOJol+EiAIKdtvekk02/QZBcqiC
9yiYr38HbyMpYiTNsBuoyrx578lmO7YzBsDM3VjGW4xz/hLr/FfnYFbGwNsaLTnX7n1CSc1tnZyU
I1NKVvdA+6TWcn6y+VD8Mmq2bTrg/ymHZT9NQ8QZJkgZrM3WEKsmSV/riRS78VZiI0L38TAYIv5g
LnzGzbxLq/E79yK6eOwlK+UEiBaJd40kj2RRnjpZn8n5rWpbPdn8UDzwp6LBwqWDBqUo26Y8xfgD
/zo+Lgflysasohv7o+l5rQpRbR1VnGeOJj7rR5FFiLvZN8XxG5DJAG+s9S0oiJpsa5BdqZRBFFic
uX73Ea9yFeC5rPJubcoBmRwfFl+WXZqnMLbx0ve3qEl27exsfcPeLm+bFB3QmOZSuMVjoIov0ZCe
Wv7DpDMGmtx/fDA/oeNdWIh6NIL2EaQHUz9rqwBHKKehPqy25C3WlvbPBj4VNVjnqshO8fzNg7D0
WJ/L3VdE7qEpxDPw3Ltn2auYOfxCvIAkvuprC6aX3sT1DJezSXg0xuRtrPSxXgzrEZZfrAInctvd
OqkmTny0sSVon/l41dz/X6HLCZqNVb32ENbynGvTEqeRnnXdDHG+ikX1PWashc4lzCOGrivJ91b6
xU9aeP/lPmnkhAEQ5ma2d4URw2Tcuvh9ZhGWO1mNzlnid94X5YR52MWVN5KN4F6Vd1FO1yZrcaP4
udxmtSjeDHd4pohpN+SRdoODviUZWjMlndt9ixmGrOt0sGaDdbJdRTsNfHHSJn29IXBqzlhImEIi
Urn20VTB92LYdpKxOmTVWOxRid6apP3EwbbHGUwBJNiDqtYipsnJZ9I6pEpkjuFs2aG3LoJpIYbg
LGuxVcVxfW2dzFnXEkbJMAJFyfpHm4JmGPS9i1tEnZFyYw5epqJ+TS0077Y8EEL8lSz1zR1nxwwb
ahOLu3Uf/eTRvGsySsxMXDTZxnUoWMmu4+Hq4ID1LeM5J/S0Hgv7ZeTgn2jm66yke2PIQ5Co4Pku
D75Aac5Nh5W6dKqBUTe//P9h2HBwULAToYDofAxICY30D6uEwoZ8yTMs0u+RgBWFjXxggG6sYg2N
aIr+aYnubMY/OiveJ6+D4GC1h9hsnvKIpH/rvZgycvDuqgOuZcpC1vAgu2WXcmoxWTfzo4PjcJ7d
u2U7TyMZk5WofGwUHXUh8S/8uzyApEt5y7rsnPjVe1oazrEw+o86J87eDbQ6BB0uJucEgaYEDrVY
+3O/H41yZ3T+y5j1z3WSP1i99VF46jUkXsYAz4XBk5KhrXXyl7jjl8XTGDjRn6Hd7dKncH2jBkQb
evXHsp0p+ohXW94NeTgmBtFhU6IiQzBOi9ZbtbZPP9tbPzm5hcyqzoOMcbhzh0q8R0XUX3AW7nPf
/WzdjJxkiam1t8nmW7Q0ScXf+UMP1aGuCuBGfQKKyFpO/vmOUqo3iIbvIpjandcyO2/Gna4t81rO
xIRlQzjPVSGzzQmrTNkWl14n/TEss2C1nExVgS9Zti8uuyhWqSq8lUNQe4PbMeS3DB/pPXCXppRa
BmUX/GEsQEJsUFCS7ewZ15Cbd1Lmxp2japs4M54zPpbObW0sNGNytllWBBQQe5gdzMm5ZqHkanIH
YqLC/qRDQHgy4n8iy84Ezs8qib/E6O8YtV/MCmWsK+tD7NtYK9W73eO6DQyfeHNqPZJ93hMTCxhz
eR9hEBxlNuOWiUca/OmxaNG4CZwEnftijzlwNONX8IIxpj1IrV+XZVUjR70aF9C9OW/zMt72jaix
o1dHz8pP1UDYPQIqhCK5t3xx87ryjmP7rbLR5EmnXEPV/flxeppGZFX+jVeZyYsF4KWgjqEPUkBb
AqY44Xi20QMmb0a+Bdqj4QokUYZkGnibuZP2elDdZlEZncm/hY2gpu/KZos17J/baErWAhMqvueb
NxcvSdd9O7OjMeqQJNANAk/Z/9Fz7sFIbLvEPCxlSOeFPzwt28hxzqNhrK1xgM24PFeBE3wnPvdT
ru45eoYVZMfMTY9BGZ4Gi6wdiDWcxiezd4/sqn9g1zrnyOyAO2FKMUkFhDhbJ3310swD3C3vAqlM
rd3U76kkh3ZtePktj2o8vkn3Qn4ZEXQo9qpKDMyyHd4ivI6098nv0vy5lffcIblE2fjiDvz/OZ9w
CPx5CRZJF1Mmw306ZdA8vOAngEE4cQL3RVVMJGd5dezhXEz241h5T6aVPbZ+/zKo4CNsR00z1lzi
mtJp+XitxcuiqbcjP38AwHlc/vRAKtQqtqBaLTQodEPZ15uWKdqyiyjC1WXyjZbjfO+i6sHswcnB
ZwrpR0Y/3jFryrfzEByp9J7KuPwEHHxVJh5DoxH/Ly7hPqzjrn4s/Pqw9EcTVbrN7NsJqxdRYS51
qvwhlNMB3Ndp8MqLXSN0Uo23gXXhnS8eLIlg11RztBcN3vHW5G0OQbhtbbuvmOrU6cZsmuLRxxt9
aGINqYdtrVusmdbjqHq1L0USXcYw8Z4tMEp4c835LWmokAmMiaMeyXTvfNNQv2AHCNaVjp9u6nHw
3yOSJzwsqi8eipHDBmz60elLEEp6EvCZgqXbYdMmJmddmR8uJ/zK1c5DLy1waouj0hr/ohJLT8Wl
sMgAhmhwIFKbzIBReOuZflucYEKNf4E/ISO3/9wuPIWB4V0J7zMRwzCzSULCSv3Y3+HaLoWe/LbD
8D7kEMPKOuKgyib7lMVd/F8dDHg/KBnWyzjNFSLEys5sZB7oHlaUqsNhxPXB1Cb6wYCrzxJQ6qqg
+Z/t/FwHgIfiVu2NCYxWT5O9/Ipquw9+YAbimX/K0vAXseMjGOxDidIK464yVuVAYZSH6hoIQAdl
9pkMMUE5vwpXFnAl3VffgWef45ZnmFwIptRoeqvHTu8mY/rqxuwA/u7MUOLRw8se2f6f9qvPrBwe
wfT9LVK3E+g38vJUihWYAt2+4u9QB6o7is6OeWg0Ru+E8t8wDoKzs3O8yimUs6H9DbnoZMvIRTnt
L4FIJoPIdYV5J4d/HBr3gZgQzrRmR+j+gkOo//+VDozoJYrD61ACZW3iYbwEdnVgdwNNdKKfVDBe
BJpsWvVfoh+/Oar8ndvGN0wHlxAnVCSXcMC0KevpuuwJWOND+rF08ux0HgaOyWoB8HhbbAVPoSH6
PULq5zDLM/ARQowkgDatHOINEKNtN3PRk2j8cvLk2mGrWGsZM+jrgxtO+ieVOEzsh7QAjKhPbjTh
SoA0sEkM/TmGhNoSP/hXsHCR2X69WMAp2gKvuWddUPAuZCaWQBrrymshCHY1GVqO7ZWLB31rs1QH
c0iF4uHW/TOFmbk3/O7JdqgEQhM4JcgDvlEJyUPbzm3SgoEAFS9G01OVZe+jocAHzoqtcl7WXMqS
4I6crCWe3k2IX+Z/YdV+tbPlPw1JfiXl6p/caWno8P6u25qFCrlTMsJkpLwK5mGkvBla2k/v2DQ2
JI0qv+dp86OxreFofcCpeEXaz0i5YqmzZ+aHEVbpjZrz6mgMaf9riVns3Vn5+74Q5r9eNXmwYvk1
H5o1ImX4DaOGDEtsWQf5LXZzsWc/0kdZgrRD8KXqTYH1lEBcV7lMWc82F0B5QrXRqWPuvdR6M+l+
38TEY2gQQYlc86U3u78cUZczr1APZUsApCyMV6ml+M9TU/4rcRLgNIFwDyRtYrk0lenBEyMFkO8+
RyPH5dCzI8aJzOmoIQ+t+DWSXEYL8CcNn2SeQPMZ0xeLWRglYzFsHEZd0aSZ2UwSedjgu+rnvL/E
aDQvveuPO79w/YvICD4rOdWUv85ptjO6p76DJeozvb2mtf9UaxOsQ4KL2yozQstOHMKjLMwQM1V9
jVMK5bm3wePNZfjAy5IyfJ7uxUStrprxHzIPs5OhDO7kw5lNNQGxh3Qo3T8Y+G+dbm4EHm8V5geg
Thl+CA0+SoyMOoIufg1rBSWko9ZoOzvfBrDIIRyhIAABHvZdXHh0lME9FpjRW0+ra6nLr6yV/0nf
h83aV1jthdWucq+q7zLpP0dMGq6tDr0555weFPR05eeUXdiroYwfh5LIvR4Il5OZzXedrYBouS2z
jNRt1sM4WhWIMP6L0mxxkynniCp8G5RjY6EuXmTGGlDWgsxPxI8q7PxRemUML8/tYMmPwMN9FFnV
J/YUe6vG8Z+bAm2LqT/SiencOBXp59RPr5bV3zwPdpTbpNVHkyflpZb4tctAMWIrmGOm9dnCKn9E
SbtZnZ/sw0qe2UzVhpzl5DTqHl8OKxFTXKyYNhxrygDfzvVJFB0Gb6O+9F7iMGVyvke6qgdHJA+G
j93aUNm+ws62IsL5X9fXf6Zu99A9Knhm2c3KYto/E3js+G/maKAXGWg9QYtxL60cpnKqT+4qax/b
xrqNGZeI06NqEHEs14FbfMmINtfuuqeo7mC3FX+dEn+YN/0tCg4wOMf4lzfzk5El1yqDGrL8Qx4X
1IKUc+CDnqh78AR7krgEB7XrLAwDq+XNcIvFBwRSjXrjK8g7xMVlJ6uXdfMG0k19llHsbHxyVnUy
HTqFmwusIlmUsKP4O5Sq3Iux8XKsFcFzHDTxEY0pWjTZbO0Fvvkd+LPx1OJgO3mTH3kbsJRzt65H
Tir6aSx3UGaajcAJfs4NgjxTFMRrH2fFuSgypgOj7XZETDWrK2LyRa1ryItUwHD386Cqp6FOsq+s
ESYTNwycTIOFJ1L+fxORq8A0yMMz8So+hOFmp8Qqxz8YW6R1OxR9j+YXQNqzzY7NF5njFZ1rzNBN
YKa3oa10zckfwI61OkGyLeyZprmxe2qkJ960njSmeJL0fM1jf8LsXey7KRTnVPrxo1YKHkrnzM9d
/C/kp8nw/GTWt6ON7tcZG+Y5vqUKfAG9qFvyCRYmYMcVFu2pyV/8NHvGRRhjLdZ6AN8HkOc9W4Kg
5JXgCT6ghNAzmYN2jqgC6VZZNY9vDraHe72M2TxdGq+ObolrpzrDf1YYaqejsJy3+OCH9xLprcCR
v9ZZwPkCcMr9b6yE/xCNHYFGPF/+fwKuVLkGWpmtEo4R0L/x0F7brOshhYRCwbxBFDFyDLNuE1Tf
ukafMxVdtQeh6dbhMMAh5oj3cjJGha5ni3Mb6uxVJA2jmsiZQmamA6430pchOAVWPrxXUyyO0Ugc
spz1XJEOF8EhYWvAEXqCPjgQ4ZF0LRNzkhkGG8KN/gn68wi0hR3GSk9k3brI++uHltXbBstjPO49
w/rPbWuO5zgtSbYNNHUd5OnUisdn5q6ECyrCv9NE4MvAAcVYiwDDc5QhR0xGgEzgON4THkdqU9+M
bCidxNmaNpop5c0SY7pXBhbGKPEHOpEMBhM/B82q4maSZAHONgpgQrNOuHNove4xZehelrraFTnm
kGqYp5OGf7riUw2e5znE2Mq5fCDc7n0N1Rg+9sFQHnO0r3UYtlzvsq/GkzXM6iRI1f3Yg0IpkMV4
mEXurb1ZE4dmRfjzlLjxlcTrfLLIg51lMcUQ5ropWqdWhEqNrfKD2C6sbdP611X4NDdNUVuHLAh7
AgoeEOXEMDCMTWm48NDaD3KK6IGSLnLdeXayC6ohvUY8RVcCgyEtll/aOy/Hc6mJpaOYB/l0daQL
nMijcD9JmzD505xNEPqjqq9B8Ur7R8+tcSynOnhmkZve8WGEwJk61zn6/YRJJizN+OQ4zCPXIZEy
OOD5kOE7TbPkWxvFRDQJEuB6HKqIHb9aMIQykAACa+7xJWBJ20V43x4cL+d+iBEkX2N6SZCYAs6m
b6fdj69r2vlceNQ44+Shk+rCyN+qMDL8FaUWyxGmxNKPfq/j8NjnuJFwluFvamAaEYnHKnvsijgb
H/o6Dh3QlO4YkRu1A4ZMBVbT2PAXB5KzWP2bKUTTRHVgbyprmUy2w3A60tAnPqpYZ6y1WyVM/0dJ
7DgjQco0XF+c2UYoSyEero05cLdhHczjw4y28Rxi211bYhJYKlTM2rHYG6u94MjcVKpFcA45mipd
6WfH0e5b7hvFc+Eb6UsgkWUwUhT7YtT2l6gzuaqSJNmzuHd8cOA7b5VGkyocZrtSjdQtPJTuxwBf
7yWfAdjpOYQVo2vvu8T+rFZF31YOSI5ZdvuOixGYguknm0TWzdbx6VDDKqnDR89p84sWEZyRNrBh
8tbetMbzsOw9CBIyKyTrO6xjHGjjjG5T+k71bkk3f8lofAjbF0TPtEkOhGjAZTQCgUsRbkxTT8XW
6klbkOBzQaTo7tRjY4cFJvpfiDX+Xyns4gmCLTQPqe2rDEjzZXWfrhh3yW3l+WKt47JeubVZ72UU
ijdCKdOeD3Phf1DgNzkGmXUI0n1FrhQ5IfFaDqXgrwkD6KXoqaveaNJr15D3fCzpXm+l6+ppmwSg
wTTY9J1UjnuzKnf4oAbJngITVDoJZn0vcfgxD/bIukYlNo4dmZUs3nrYKPcws8wvxdlzVQXpRNcp
G5RU6EVfNh6ijWSMfxpsUOmtQMOP0Gcpoiv/Zng6uVqtbxCFN/Oz6cTuU5NqqElEI/dywKSB3gTx
gqKgOaaxYd+jURZn0YpsZzNfequyNMb1Hvf5voxRdmzDaC4Gkbp0FRSk5gay8X+uZwT/9X0J2YT0
VHApnRLsPgHojfZYQiX5g29N2Go3E/4NOuAYackU9ui3abbp7Ez+83phPJNlgOGeuP0mFkilLkqH
d/BVRVLacfKa55FInD3T2jg9xcYOx7W1AaKHgbmu5SEaMW/WAk6KXRPRtBAUdhbp3k00m/AKRKX3
g6ey35hLaec0HPYxnKu165XgyjyCDwZBUuiiRWMEm9ZiskV8RW5qHxdZGKXMUCwbYWMZwbhj2YN1
GZyGLF/UfsigL2+i9aL+4LvVdJuiqTqkGmfGwU8g6kGiZ4xoargJ8xAS43SHst2DURu2ZazixzBu
rD8QHARJk9h+9sWsnkAD1EQyK3Z3Dp6BctyP3UFPDfC6kO4ZV0enDRYmuHP3I2WX5ruaptjG3dh7
J3yIxWX2WlTfygWFnrDc1aun7tQ5Ma2bZBgXO/bPlA7dESoX5bjDsJE9M87BtjvmwxUU1TSZs70x
gDp1GWLesonc25qLfckrjsG9LoOvBE/u4jkR9wRNBRRGMTNj0KOziVvDfagTgvx8yYBe+tnayCT0
8MnqP7sPspM2THHBjys+ksmD/0gLSt1XJHQFq5gw987NjHpjOXmwidUy7x+U+zqFbv9iD/OrzEV6
bdiWy5TLy7atk/goRRBHN1Hjty9B4jPv8cs+2kAJHB6L0SC6Y56XWgVZdPjoAoa01oCFwaQbSRpA
dSwPmIwFgEM8axTPRfwmhb9twN0HRQUCPATxZ//WZUPH5ePcy0OfSnqZcCfRm20kCJISk3vCs8bF
pUqxc+ee+L7X084WG/RHoj3Krjc8Vzuskoz+AslvhWZst/2HxXCfRxU+Y5t+J2r86lnxMDmDuXJm
sTKoEtjDhWOLyKYWznqW4Ld6V2x01NwiFV8cJk/Yo7lj7uRHwKaZa963teV5hyCtT57RPnVNyMcF
g2Qy6AabXdrWP1WgbpIp0yRbsmT+OuvK31iStqqir9D22bSg501EPoOjiuYpZHeBCwyFjOampTfN
S+DR2Wjdp5bReDiaRNTUnUnbYU6DgpuRBRT1eCxZFtGbEYb3eSvYVqF4KDPnTM53p1V8FuN0njOu
AOjq5BBvjX8dY/Yl6J8CqPU8RjfTrHHhNBfRv/f5Oy3KOYuDTRIzA8290ywxFSY5UjyQPiy7CMF1
Py1W4uHFGCcajbK2dlPSkmQB1bqaG6c5No5vP9IUZNCPVe+vp1JWl3FmG0jKtE1TROKJ7VXkP85F
jTCjcjvbKcswd6xWnTdoUcDaWs/85zh2eUtMqlpRLmUpwdGVVpAVuqJLzmxGZ5kD0FZiwPAswF+R
k27ierqBrksOvuO3xHuS8LlyRU1XFmNtSiswFrKfsIryZq+qtmo/coc1DR3V7tHKu+maDWX37drI
xZlM56fZNUpQ044N+V8grUyGqB+Uk1cXzUalpxF0Fa62DqWmKzBoS7dMX7G+A9Jy5/k1ssse39VY
PyrtJnuCdeHOMIz60AHBWGUFRMJmIUBUjrSwwxbJX5xn3Q7ddVr7LTvnkg6QO2ukucIkydMZ54MN
Hrb3VszUvoSnOWShdKc7o51xeuiwFaeUDR9bQG9yxy6qZWGALI9+1XcEIhtzDxPWQLQjjRTZsPQi
WO9n1wcu5Hq5c2pUoQRRchjlieMFhyjL8l0hEb37IaiencEdeTsS5XxBNmBJiJVn9hc6u7kBR6YY
yIK4m237rxocfQBU4q/Rvwl75C5+m6AYuLe7cjPAoIR64rmIKiORQLyq2DC9aNcmisFkySRu74Bf
XVFWQSqxi25leP2nttCdDBJvWz8uSX6DM6HE58mC02mYa2a/0a7PE0CSObnOpEADzYx+gDlBpq0M
m/ToywZGRuYqCps4HmdM6yNhhk7N81YKrz0SlPau7KZyP5I+z74Lnv9d3jEFjTF0vw0+4hY/8fwR
gvkmA10OkKzjqdrq2fgpmyzl5Gh/TWgDm4ScNsB3CzdU1t7ywje3VYMhNijNelsZzJRlb/6gErZr
XMLtdpZefvQzF4NKU7kbH7PrAzDc5GCPgl0iIhbEnfPinciVfOoqtie7nLLHLpOwoQ2mV3kQhWfB
tfjdJ6JeZxOWBZzJkNH9xKnwAkMGVnhuVq3TinNoU+oZcYZ9aqqqp1Jn1lvTcV1YIXY7GYt/oqqK
ZwfuGvtgMo89Hjpal64tkNqFfmGK0B4Fg2J2BtB8aictd5awDfoGwEqeqjBABk6/66dBbwQxu4sk
x7hRPSFDzU1yJuuPHa8jWmmaoFrqyB6uPM0Z05mUPRZEkIZTK6P8F2Jefhu0rNfWqFwKFyfcp1E/
Ps9xCghlUNFmLAuslBL/VO5XxXq0qcxk1BTbsGRH9ywacS/HKiGe39f6TMISo1lBNBxmnt73LRuC
ut6WW62Y2Vq9OfELzNfnyZ1vVpoa/4I2a/dDXHeXlmUwO2aU4iFMMvzbdAdnAAc4dBymB0Ef9A/0
c/aLhQF4G0UNjsaML6Mxtfoy8qJ4GzulHwA5ms9lxa3gSUmc1iI+8dBN2t6QtzWei7D2N7aMcO0F
IPLImJD6cBrKm8qYjhItd2PW83iaWA8OyhV7jlbdRxp0tQPRl8lL7GM45JsM7a2ZpppInaHLVTrJ
9MHquvyahW2xnJLlvqnixYViNusgZFtO7g/UecSaymfJ13odpqj/a4TDs44NPH9zBfJvpzsAMdgu
1iRJLBCbc9PArRLWKxNuuVO9/JYUcacOsO+ZmD/JIAM4gVFAPgSBlm0LoyKM5JDEiWOf0iE/lHVI
m4Lfl7KSlMQ21M0ORYlA8Yvqxp2rrHPqT9+Ty48lfQrZwv5N/P7N5oMKy35tA6qBJLidmW2zzWtf
hzncH2e//HPgx7yM7iF2v8rGY5lq9YnwgsSL3WSqxSt+j00eBuu2vI6l3laAB7Dxe2kMFqcmVaZR
/KarMefQC4INYRtEGHke0YfABKwmrj7XR6fPRl4M/bj8XU54gmN80okl+z27SXGmyvwkVPyq6+ya
KQxXliU+FbuB+tC+xNwwJWSguUEjdXD2GmKbteMmhXO7UrK5VBzZfaDvkDx2MihwOqvDHGX3if8g
TfuTaVO9lm0wrFoC53Uc4w5wEAiM5oafbR5hUw0OpqDwDKNkjcCyppx+iA3rU1ic+Xh93aQhikI2
lkqXg5PtY/VvWktkOpYWjWKbmNkuBHG5MUR5Z6zCyBqaQ29DI7rWsl9b8bXu/D1oRFS/4B7KHntz
erRiwPgtPhpY4W3LNr6SNN/yCMUEW808/jEgVG4C3OIqnH9jDag/sNcjtGMUA8wbfUpMbN6YDpSt
GXRi174N882F0cR8893IuRzyh8QctqYdvlmaScycHgxbHGqhTkYcHOqRHEUHzAdB+s5mHn3k747X
f2R8xzl/2lBjtU9jQHjLc6eo/RJHwDoKSAV5Z3uadpQBGFZ/u/Cnst7LedyAx8VPtfijk//c8IZl
6YKnkG0eAngknhTPslY8RZkD1LcZ6vMs0NUW8CqgQ2JNsMCgYqwCmx9CJUQn9HYmoLk8hrHw7mMy
7lL5nMHtjHnCfbM9+lPy7ecCljY168CB+D6V34ZqVqP5kaJQCr5cVstcXLYLgCvEPKsQezh7HEOd
O8a9k86hwHJy406T8U3zbIyFvPA7efxqZ8yroMbNPGjyuxb7E/CFDpiyvWALSnrrgntwo+TqkydH
LYGE7IQC5bBfYonVLugxSSRl++r32Z0rblv2eluT0JlV+RDoGo9FzcOxJO/99IFEFcV6umby3yWf
oWFupnoSIDxpJQZ4Y91tGOK3aOhZxyD/EVQ8QvV496vE4pwRPP3eRuAhKrGA88IOvjx4Wf+0+N+i
AYPqDIYuK3eJMe5NJfEIsHJmlAsyyVgPkf+ZDvVXWRsv0py67dC7b8sTifBIwpN/dZLmowSGC2N9
H7jJSfS+c6wxQzXZdO+9exu9CygSq4jcsll37+aydnOE66Zwjj3qekGwtPkru3DZDBCza1MtzEFC
iMFmdrHZDR5s+anirCUqMwqsqSQ4vN3Ia0wsfjrHAxlW1qlQoAXhE1RT42y3Fmt5ZPDYQhHy7YRH
KknYo22/tql6mDTuHW6BXZHkmG7zh2p5PmsjvNCHmZvC5owd5UhojBBSkzjHoGfnd1tjX3XoV5YH
wZrdx2weP9j7d7AXQ08mATEYXb1YhbIF6IHzh9jm8jQkybB3NFQkUJ/Z3F9rx8NLMzIZrXC8b8oy
wn/Z5IyN8r786pvAeqJ8ng6R5RbEC+P2IpTOqd5ozcyArkK5UMOD8N5RJ1Uz8vwCL4WzQQIGs7kc
Km5Y23yL2DfDEtLemLaZpYDmATdnGyD2/dLtX8HwXKB5n6xZwRJt9v0EjETLE/YtSjS/Q3HLRtb7
kaJGEEZ2pMvhgdePeZy9Q08DMx+3xS5POAfzyKB+rp+Cicx9DgRiIwnLrF3mxvtKOdemXer2CG8C
n/iL6skLsJeLuqVbx2X5G5kjSyMQAHn29BDs+GwIJut+73V4A63cfWJpMn0dhGz2xmCyj1RyIvpz
Z43Bii1/91KxgIptALgx/kwD/3xcp1fuFQKL1qVxgW4DCrEYULi4K+mUWX6A9ux3WPBml4kBDWrv
JMbaJVnOPp3xk4n8j+uxKzEEgcG6u7Jb+8vtWOJaXLGX5q/n7ZcOMl1gLHEpEwd2sDXGmoNC70Y1
YCfSLvpJ9AaBwFiPecID3XyGaP4ggE7lhDmzB6LXcB70qXdm4cE+taOLEuEjys4zjSbSmW+Vmz5V
VzW6O79u3+eET0xPHVaYodzWnBilKJItkeZfGCIX5hWbma+wYb8J+s4pG1u0T+tsUkpDH/qQKWVH
Ls5DwOY9VoahhRElYg8ETtsivrqDfg9mwQqlTvIIsSUwyXGtG0iLSc/0YEG9OCP8AU610WQRwdi2
at36wd0ChtwkLM8MglZtS04NOB4BN3o1srrJRJie1H35IUDyL46m4XeS4kxrzqOYQTSgtB2PdIvg
AEp/b+n+KdTjJeePXzRsScItvVH+cI874xm0TLyxwwluw0AdayhrlduA8QxynUGJP79w0Fc48xRQ
Z5pkEvcFCloQsnWiwZDBWiJw8wkx2nU72yTi9UvvoaIWHD5aA9EK3EcnZc4EdJA3u9RA5hRdR9W8
VBXY1lkZL36NoczBKaHVwA6WVP/GLpN+YQZbluexL8WFWBvm9RVlFLTohKG2DuO9bZhP7AV8jRbu
FdfdPqowB+dmvYZi2TGJ6q8SG7sraIjqZtiNoL6kYXzY/YT1vPP2GVdoRG/TaHQMS+KprhUhjja9
CbSYnBMuYcU7Kzf3KKhsGy1fGR0d7L749f3+7NGHazNYSj2OAPp3uXZaL8X3aJ95anMW/BW3HDfH
epiH+uo3g7XVNSn31jIblEE5bf3Fa+gH6kMb08NU+Iyl5r/KoiEc5zl/qHEN2tSHKalIVh3e2NUO
y6Qh3MX1UbnJN5sV2q8et/dZldNnw0bVGwq7R2rSfLDc7pbkjXuyZR185vEQvliFDaYpUFg3Fb4d
QOH8RCEFkm1F0ABC3Ln/Y+k8tuPGtSj6RVyLBPO0cg4qSSV5wiVLNiOY89e/DfcbudtWYJEgcMO5
+3Rei9YxugUT2O6OzpxnMfiiIQ2iuWx0MQJV33uZQny4ZgZ51q7XGYsKxzHoyWTkERTw+mxLp9rQ
cSkAuPMdOLEeMisB5WThOGlWvJjzMTOUMQtKtYUfMdUkLdqhOcM2nqeId4RvFI8rgS4QRKI6Pejm
IYgBvNOLdhnMA2hkTwLX0MWlp022DngiGHUuEdSsSQijBfantDac3NxYqf8XyaW7DC0zpyUwnahP
vIWzjonRnPOJbGZCIEd8FEwP1K35XoNAiMOmQ2Euf4J4+M2GFN3sSLw4lf+O/+sLdeid4whzM/vA
sfvIfESBARrAWFW+ec8gs9DS2FmVD64U9e6EqLANA22R4WS0BQGvnXPRjcxhobk2GApgdfZVfKO6
0a3qMUcnQbNBgMTHhoUSsR9uZ2676aOhT1BrLW3b+4V+/tWzm7ucnKcq/obYMkoo8Yxmw/BMZHqW
FM+reD7EXJttDq993OsLSCCYseix4k8Yt8lS6C+/feapH1JsQ0rVDhx4CXVRM022YIeowudwEnpm
aTyE8HkRH8zAJBaP3qgpOMzFTvq61T0XhlL+IiYbGIUGn6LVOxocgJd4sPIBdzyHaTXSmi54W+to
F4zWvmxi0gZvWuutla+ped9jo7qjR/b2fj8Ae6nAlgBB4RnF3/Ec/Mp9+1floRavqvNQ5jdr7E+h
g8LP6rNdOBsP1xPdlxlbr5D01kpHantlu6dSSFbgXXo5vQw1FrYGnnbmpP2ug6a/+6YXrgYtvZRp
fXczF+S+RtaE+0qi3ZNMHxYxPVg/zcg/sbDczmD/LW24pLZe7hpBmyv+90UTNp12mNR7tm5Sgnjn
9DHS5A6Bljk3xUpWXrIbOwXjzuiTluG4xsqB4lHX0CAdGX/CILjr3t0obgAkumDX83dj8J8IsdZT
EbwVFZJB9vV3x5Q3ZACHJgr3XTKe0a0fp9m/0Cn4Mgtejq63NrOcnghbfuuUNzZ05y8U9VaMdtv0
qhJoOIjyvNRYpyBuZ8s+RGS1DdraOCeIoSJOW3dp+SbUNbLSGG8XW5U2DNN4rRvirQpHVH9e5ant
K5PrLWP4+WpyEkzP8DkSdoh+TKcXE87uK0OMf12TWN4Mlqy4g5shwodCd9MSh1RYgxY40s6iCh+B
HNDprTpNSife+sDa6aCPdLdnL934Ebm0352p0Z39NNp7Yia9RwAcdhP0MQsLqLD/oSoDaSF+WFZ6
RFjyK2J0aVXU+Uc1wn8iC5CygIUiKrp5JrhajggwGH/1AtOrhZ8503LU0e6XNlh5R7r6LpxaDBLm
1t61lrKxdwyoNxhIIb7KcgoKPbX7zKfXVBTaRjB/saEdibCIEPZSaLkO4CSATOcEqi5l6hPqB3rB
8aBXYGJzQapccdtzZEN751+amrgeDTjaVx8iBYAbgpxDkeEP3R0ZmLzQZQ8ZmaplvXGdsNn1qZsw
CwWDbzkEsf67tgtGx7pIc26c7vlHnqcu4gtUcR1O5IhpFKCpKPA+Tiy7WY6pb20YjgSkio3LyHPh
WChnC+Z8EHRLNNmoJs2U+pYNl9sx3C5bRqhc1qmvR5eoGQ0qf614qeJa20ZdDFPcGd293QOQlxPx
YdR77mEIWhRDhZ6ddPg/O7Ybcx04Plqnfi62aDvkGiGrfZpzDUaJZRIsDaoToQHqx+LV3cx5BIDd
qutmxY8v8ez1mGC0RXzEKmdY4eFBeaIZbYY+ouKjbCv2PpDbxNKddrCTCYflFjcN5c+8tesQ3LPr
ARpyOunQs5z7rebQ7gVgjuKQzvQmyqP5VrS8eZ0Wogj1be3emuxJlG5q1pPRrn1YamtZ0RnrDWro
dCGitTB73DhNNmpzAC1iJJnDeJlVgXqpk+tQ9T8CbAGrK3F2TqgF1qqBcPlwFEGhgnqw0Kjcrbsp
64+lJbyT1AaEF5mXX8c5V9u4RVEjmr0SyDmo1QVpSvIxOo23Za9pt1Piz+sOySbsfDp9RsJZ6tZB
tg11/4/NeaQmdnNeSxc2B3rwCX5I9GXRm1iUtXnSAxMAGr0s3qaCJsQYrFPV7mp9EmB7L6mYaWx3
ECTP0mu+WzIiNAH+XzMs4a869c7xnc92SA7tkB5iEztziqIbkzqaL2uonFFzQzWxtgdUuvAr8Hg0
GKkJRPwh69Za5EGz9kA0ppq4WV31M4uaGWcmGhaDGk4sAzUkA3GPZczMCGA/XbePKdgc5LsxBu3d
p4lWWA10rep4tg567xLTdd3b1HUjCmTcarToVLjK46ak1cW9QLK6yiam+tVARgG3F/X9Ab74qrat
51gly8GYH7EoIA5EW4GhRdXRrbXrV+jOfzobbVRUkYK2KiqR4cmZ/FOKQahRauchUWVEeTKNYN+U
xe+oGSq0k/IwxcltTKiK1s4LrKbr0BmfzTy+dL3DeD9JaYqxUhs7w8JutC81mOJO8UNQDYrM4prO
1tUtbbQy6WfLZF6reVurqS6Cml0FdgavqOg0QVzibGRcMAYBHlV32zEvZW8wuy7SjyalcQQACobh
iVrgqw4X2B2EuxBZtJ3t4TCkMAT0uaC5qNX7sDZfRC427pye1f/bMfmkAH2fDiGVpOkcehinoK7+
nXXNJnSHq6/rZ6esWQblZ6UYJ60c3z3Znwq/8ZX9kQ5kPfe3dEOoibXMSHbzAZ3bAVEJzeb+F5Mi
mzyTeyQ2l8rRtyZy441vStrP8oqs+yoobzmIitCKwc8pwuRuxc6tqeab8W/wZbjg2Fkfm6TzSXS1
E+Eos8UVdbh/LI+4QkZUI+O3Mud1tvH94MWj94T5ID0n9HRB1T7CKXV/UXyhFxWl2XlAp+V1YN2C
yvk0CmMv8gk8lEG0smBCynt1GMvh4iBsz9K5NLTncBwJ4bwlnHtGXvy7tR2CQUtkwEZgRg24T0Yx
MY4cJjpj7gykoIXbZhJ2E1q39F0pmRsZrdjQ8u+CChrurJiLuwlG4TBgbS1nhJShWkeOyF00QpQQ
1x4El90R3QEFoHb4BcnkASoTK28nYDtWQpZSNzcG8QeU+NUQYw3mZ/KjL9yl8PptBlFE0bM8Zm/t
8veAXg7mM8TcsF2qSnPaeOLUCx2qPwa5qrBQh3q6tK1p3LYjaAqGYGMqm701rXOolDVxDcObWGpQ
ygVCDvX1QIvh0x81OFVMIpfpmgNmk5jArwPkNIF5MDBqp69+aDXMRybLXHQUeTJaX8cqNNZ1Hz3x
kF5OYA44EzgSOrI+Q1mJv3Xl7DG0TW/WsNM/I6s5YCNuDTBkmaQ0U5iv0gBPK6d8p8Yh5Ogg3Y+U
70kVw2kYcAaSPeEDURSJgKaiTT3/FDK52bSKGcCke2UjLKxT2mSBK89FxGzQ3B56+DZE1TPQ3Ayi
hmkxZBSUp5qxmXmMv+1CHlWNZJ7EmWGR+79GMrjctdm4V93HhDtkLMXv63iL6HozB5ydFVXNWswr
PUDr3cZk/pSG7BLEAcCYZWAwnGCJ4OFn09ou52stezic2QgNUYmU50thhitUhb9mtC9mxqy6ZGCg
J1DI5HveZwd1XVEQgf95p3h95ghZeVn6FiDWD0fIXZZHFAfKn79PbGID3bqlUrn8Uun3/K0n20va
55dQeOS8gCO0ZK8XKlud1pxo68pinJWC1T8ujZGuWt0lUscwF4FPoJ9So4W+o4Uphh31KmEUojJ9
zHHp/SZRvBJzgDDS24Wpu7NJlUKk4Ji6Kj26c/d6/VCl3r20jQ0DRahdhclYhNXeS4FffWIcG1xD
5zbaZ4Gg54aXIeDl4YqmBVZE5i0tSZYY+dMzSUbKvLZ3dFGALabSes+Z+1lMkrFJc1oajG+rFcq8
wbLj+geQhXrBpA0rOxjmdRa+Fxx0vbDXgteWRBdBsHzPLMZJU9QwRp1BjPe2juFZO6+NwABaNaIE
Bl8iwi+9NPdAoW4RINih8T571EDkt68YRCmfe7ZknONH5wnC+OrI8gcKHoPFLHf1qkjhMLmOLXbA
nA0uTL0s5qseq33Mmzey1uQPU20aX8scWBKjgy0pzDsjzpJwO1OiB9NaVS1lP/xLKM1I/6fWG7rs
8Z8cR0mqeM6Sefy91EH90tsPFkYJwra0qc165r2zmhejNo81M4eUTdC21ykd/Pnk16W1iVkUdVu8
UjLbWD6R0lww3GEhFwKIthza+OlZTGO5vX1AMQWGGyUFiUZJFjG8BRa5KvGixdYDjKWt93TiNvqQ
PxFBAPBKcD4eguRrdGOWU4vPGQ1JNneU+lUWP2Ak7CTWrsDFvLcgqk4GZiKpKx0o8e2X2/UMM0N1
X5tGyKcc8z+NP9n47wzRKjdTpsMZTN8M/nCvcioshEfqiOUtrr6g752EnN5S3bl5NmVb6sEZzHPu
uW0Ub34bnIZZfna2Pi7UDPAYRriEWFefAlXrGS9N42Ak7zv7ss0VlWnErB05mdbfANm8FHXzU1AY
1Tg9FzhUPwplPKl5F5m422LmJC0zcber9uqX0cdIDXbnIJu/UaGw0fhC1/RNRshdyp4jO56saDjI
6aINM1qNwDWpJqMEy4uv0E22WUWjEfotYnDmJ6kIF7mx9ytg6l7uv7WItheOq7yRGr28Cy8OLqHG
jCRZ/3juSxKoVtorgYBoQPbCissJK91gRRCxpGG9K6wQJQqSjp4SBjCMeLR2rgoDhzoPUVu69Nhw
YzpRGxfbbIiiF3o/M+G+Z6dXUFU21WTAS7lrTh8ktjh2RG04PMQgKMP2EtpJWSbQO+Dw0nPVBpwE
7eas1/Nn5aBYHcfUhDLAGYYl1Z5FAcSo/CDIF3Q/hLYZB2qwGh02z0+3kTt9dlWJDHYYXulvvGlu
FIJ+gYbak+6Vg0u6GGrogJxLhmPqQmvz38JyV71uUoRorr0f00llxsIkraaMc4nL6lw2OCU43cWn
uLIgDNyJrr+jwC2WHSMMbj3kqxpJBSHJT9ows0qEhxLqpZXyoIH6Z7woch6tpXGrpZjMlxlNwRHp
1qRoU9ZbGUIIr6m/7Do+6x+rsGlrdYlPqx01JXp/G9EVeWYCPVraW6bV818elghPRxKxUJpneutZ
yJ5BmiaikJlhdcrgjfNTheFLDmsA5ORvBxKYdOj0xuMNgZEiSo1n/EHfGe99wXT0pYYQEAa4DRqF
d3Uaw8AToCOtB+Z6pTZp3LoJJ6K4UOo2NLjV0Hu8WROyDX4Y2vx9N2s7LDop4WGuXSXNxqih/Zuo
atBq0OXyC+oTzc6bh3NFAK6RZZEG9uSsNHcxI+cIyntoFWa7twhVGlF/M5aBqU25C7X0NJDuk+Cf
PEUQKdBEyZb4JuygygyIsE5DlTZ0W4iVmBEad3ZgBC8Bw0zkFnj7OMWxELO7ncpk4/UI8jLfTFYC
78GotA+tbKJva8ZEXkzVQyTxPa5VOYR6ckvysirosSKo94pv9pB3Oh6IiwxzPk41Up8pz/oN0ODA
IFIqD3EzAV3KASTW2b6wfZ9BhrxEM1tr6bsCT9AHQzHZsy70JIaTwvAaXGJU0xZQbgK9uMd7hvgf
nuLanKZPyy5ObG87H9NvmFx7d05ufRZvkq67Mjm1ciPRH8BmV9Bd4QfFmb1OMJlfQUXRFpQkIo57
+iVk9YKUgyhiZ4y0e+1xujUhNackQ6BNe4UeTGOFTHX36DDO8XgerCJ9jfKE3pXTf8+IfHbUo1TF
uLjqQbsXbf0TNvHDq4hKkMVsMkT+Kb/Zt+p978o7Dd39JFETDH3a/PLw0SN2hEo30NrtxYqJhmtj
KWu4mKqcdyqs5KPTirM9xNxPZxNk5octm8ek+D8BWz3Ig1U6jFcr1HbgHI5g6bZu0x+bMd1R7H1t
Q5R60Jwy2GqKkD00SjQaEzAX7NOqTFckb2TnzHp5y1mC52hxvzMIymWpfAfopfUdsKD2NBfFunYo
0KX1G64qKyNx/xqmjfR7PmkNs1ZxSjctSXO0GBhZMM2IzQhuGTLCGKPhtDd1FoG16pGdF6bi7+QW
866McqKQtf9URjso91kMl5A5LRjcG0hYPTXhWLqYVFW3mCsUDvpeF63uOFJUzeth4QIingVY2hiw
qu/DiA+64buqyis6KWc1M4BcN8MWqwdCIlXaKpNw7XjEsMPAXdGGLXjlp9LJjFNzKa1WLiunXY8W
mqCICfGFOYpdjd1GqqU7faaUWSkJw7zrBROMtmKYhBVzEznAuZJ2bhNr9DhM61SxKBUze+Xp0MB8
5iTo7C8nmN+Sdp45hEc6aVtD4eAzpqW2THDg3VACuACijAGL2iGcGrEqkScqmOYKHRtPNHf01glG
hExYLsyux6co9v4i7SFGnyIma6v51JuUYGuzoq+dGbeRnCmZm4ExWZAiqa3tI7dWN978qFooLAYf
L+rWgwXJCGh8YkMtEDPBUvAxieFi2swYqWty+KhzyVx+pMFPEjdWcbdApAXMSPoMbsoGHALVcy2o
X2dMObciDGDhhA19KsltC8e/FTONdW1v6w6HOkb0IFHv0BWvI93/zQzRk40bHV3PaVkiiCo9AB9h
/2a6xtWtx7eSzpU9jh9FytGV+0+PwTNY8Y+sJoccLGJYUTEy1STV/BKNoGymoUXWM1fdtw4E+1NK
0z9kvQg3xuR/uXnzXaD8IyFiS+u7dD9bxREPH25GsmGaljlY92rwyVIx3ybQeYmmU5Ptv9WnSeiG
5s3MLHl+zqpoX7gpR9Ec3mK9HmHUd0f1KCfUWvn8zxyc1SvOpZy3Pi+jr7uMCTUvgAPpcWmbVFfN
MjPAtS7cz4GyRtJ0C+Rq+4RY/wFQ7EQZCF8KOe7Czj7W2DEJGa9tS3sPzWSrXojBR5DDroca4ezk
8weUX96iTmz90UfvYlwmtbZYdRkqOI84QzbFc1TZRVV4nBk4f2rxvKMRh7LWW9UtHNVHBQI2log2
zx6D/0OBoUNu/gKodhS9dcu7fcerI/foORGiYBFbx0sG9JeV8RgHLjXeq0VsGYiz9elS0MKw/ibl
o0niY0oFNCEPTUGyeEHJikLRxe8OTPAZtiD4QGzLFCO/nGvIGYLrL3GwU8J2j4iM+Upa5u4F3f4y
R0WWUnaJeWmclh2OHqyNYIFQmm0uvXOZdU6TljG8dmNocm8107qsPlOE4wMCA9d4H5xnY33z+4yy
3EwDpWGuldeWajXEB5Qw1F6cEy4EayvBPBgtBN9hg9R2E2gyVKddM172to4Gol/GuoRv9+CCneDS
AJpglqWkEmnjIIg9ihMu+ThcKBN5HZlb2/+ExTMFw8cfBRwfvnEeDUSQzMU5EHXdlyn/4dIzhFr0
rqHYeEqDs7SNcTHzYScSY4+KaJVvOrf5AzZeMP+Y7w0GoNQC77ACNMPwHKmsz93nebI1ASfHFf6Z
9i3yKd3H3xaTY0yQsVkX3T5nH1M/UdMY0qqdrzDY+Yy/jmIfhy4ZU4QIisTWeHAXRibOI5yw+vTs
EiTy3SGrVrJD8w/cUSiaTLd/DPm4qrsSZ9I/M+0ST7qLCdSaM3z69HjHiQ3pvwfGotGltVUPpePI
YkkiuX2ZiUoq5wubTo8bIfdqE+IbKmJ/DRqYevRh8paL+Q9/KypxMekGdFa6m9GsCTW3hX26dxqa
H0WdcgDZ2Jz3DjnaBGvYMzGSVKXY6aDujFpMfvk0EJAB8FS/h7eB1StBaKM/WPSuWIwpnIWJ3hpd
DO4CnmFbr5iYdHgM43eUQ8TNnRVrUOtfaknpRC1A/HT0TVIwINJuKkYw8BpZ8XEDYaF6lJSQ30z7
zUaX5tRfHqQ1g/Cj1z6SkCah2FXz2wCbEhXdPoIk0hbAZcTJBV9sZYRXmOL9/0L7cZNEv1n1Exs0
/AvN9xWlhYIAGZMDPgJmnem80wZW32F1Jj0K1J0YoUCoPHDNs5u8Wl6wY+IKeMXe1uLjjKc6AYE6
j6rI3BrIf/mlSrbKiA8eGdgrhdGDX1a3HqUnoGu0YvnetkFLSvwtIiYLjGJl1V8JvSLWNNennjpl
LaZ15d5go6D3fqqZPsF5bKe54yGvMFlsSCmULqcDgCOm374DVDhkCN7/4Z1q8+lXQyE8TZ7c2nRu
dpWRrIxuUlcYjvo+NV4i1obrlWuaImv1qra9f7CyZ9JcWJ1cBXSzMxegXje1eIcXXJ6O/AXt9mXJ
6zWyHXh6RBnvtQARy3fEUJP64Um0SzbqraPOWbCwuHGCeDcHBVBgwjHfMGthDrqcFrPzigannzEi
dgGzocqerQ1vecZ2yd5QWd/ql/dKfKSYGvzeMf9pIPSgEgCwqx8zqJa1aK4ZN4R28ZOngYZmbTJ4
xiKPv1rUKIUL4su4+vLBtUeM5GBgup6dYO/GeXOBI7OlT10tuC+k6hT3WudaJOkXvnq0lUIyTHw8
3tGp7Sc0dGo3ZqLvQP7JeTx/Tqaz41ampn7KVX4pKUwHMMnNMPigYVLH3aVEwxtp88qW9p5nwd2a
YuMQIncM2K/jLltRAmYcviNxfufDT9zawfvAl2YxkpzSxtogrV5Nwb3Gg7Xvo13ISaJTVBzg2k4j
MSCvXF5+g9xb4B+89gUnCM+N8WELsGbLverSc2d+qqfQt/LgCWyeCdziJrpFBT5zuUavhg+nl0e1
ubc1Agr00G2lQ9k1t5ot9taYX8PJVBuj1rXvtP6R0MUUrBmWCtN1ZxcrFgnYirWw99g+4sQhv3jy
/9Bm3X6IWxeFMYxD3qKeDT96Fbr96vA3XKpbKkc9+cGHiLkevsavwZmiYnWdBsqRcxzJjyLkuwM5
UYHhpttuUjjF8ZiuY/8ZxphPdxgRzVQ3UBJsqURTLAtgXQJaDcErqlBWvQ8FMCEWaiWKW+8BDUVM
pY4VJnGXVrvhxEl9VIoOEkBB97bdlHSuSo6PsX/QDjjFTbbQmieWRGqfkHvHs9cuYYQZXXoIGjUK
1dz0lXXRkX9VCwZ/+QV8I97QleW8ZwTwrZIXM9SZJcW3Rp+npgDtGt2WtYF8x5OPiUERNrIoMrZQ
+1ZB4BL6VissuVam5n/PoYV/FQWbnOggzuTOqMq7+oKiqxbsuI6eblNk3ME1ZZLNY8iV9HFPJ3nX
1YA6jeJskRlwco6ML6tzgis1SB48eB29ElzjIzV0dBZSZ/4Ll+kYZzkYQkfbsFfL2HgTQfu0C/0I
rvy1EOlzMqcXbpURGMuxDj7Vq9FNBNO8aiNdrjCvrp3hvMJeWrbltat4pejWqjiGOyt1tCN8NxgW
uljErnpClN8+4KNfONpnlxEUjTYkUNRK7Ck4Qp2Vy2xWHtR/sLLCIo9eq3bCDmEXc0CPDuN/l96b
131y6qdD1YOOq41N1e310rirRdJBt0JNCUKPU7tZYOOy4xaoM3og09LKu3pz5uqDwhP4APjJPRqE
JLV3Bs5FBTXFLBV7LZhXgukLq8N/2mN/mabp0M31Xwst9DKq629MvXZ15r0YrX0RzXQMfW0FPx2z
VSgo7tB80Ya6pGP5uwwAIhc4m1ZCv4HU68kmmFQiKh3xU7cSJrODaeBLIH718YTKyj4JgREpDkwH
bUo/dD/c64F9KHrxljriGgWuvTBTECuW3A/OdIT3vZ/bYu/L+Iln4hYPnx0T/7cYTEfup99UbHlW
hvkh8+YIIHxbB8HeZAegZraNgH0smHpajl56NSzJh6IUbPugX3KltmNxNBZ4P3safw86b45lbcJ+
xlMj2rrWzFoOxAZK3qo2uoNbhSM8JAgXHIfZWBlkT5hXDr42Ltyo/JGuPNpa/TpKrIE8q/o9cCuS
WF+bLd7acXOtKkm5oT/rY9IvNdFuKWTudVzTncrYhmpakmmflzRHl5hP3m6WxiOD0qyCywENHI2e
HSPMW5P1KzsmakmQnXy42PWXhkt0LG6827o4B/pbzb7JK6u244hNi6HyNqBr/m5UHzpvTaFTJ96Y
bXV2ERHhwoRGk131bBToyc6EyiqmafofPZ3XHII9S8tjn6fhwe7zhoxmq2NWYH1Tw1nkCB5zihxV
e/aCn6h9cvJx/qk3ZqKRpIOBb9M71qS04ZQDHcMh/i+Tjr3y+nPH6IWNUxKasgNTmaM3cJHmVwk1
JqsjJrauTXpXZwwLXh0dWtH9mqPXlF/MT2UnVkstonqKQmkz9x9hOqssR1UHG47KcfhkdIamF03J
pFuGhrMdsAMwxg8uVN0dtkLXhaAPNU9F1ly41r42VHgqVDrFh8VIdoIaPAPRi/x6OTf08cWeGAOX
AiJ7Xc+Odk0oKd9HgDKmRewYzWeHyGKkqsDuXAjG3KqGDoy+U7stRmMro33PUchM9g+bduVymbyk
6s7EODFTKD1pNB14blSkqChxzhLQ8ZN7TlTV9ZhR/mszCl6dqRRkAQQOljio3z8wuNiP7Kz+MydN
EiYqCX4GlxHQ/BHN3U9b8A7vvKwrP5y33L8cq432L9ZSiMBUetV7HzbBfSBhvGD2o8LMrAHpzcYq
nd/qWCNhYPHwpUiNF7kMGQPiplTBKhQ3nglHKJppRj04+a8u+UacRJB8vv/72SpuU983I5kuRvTw
pEbCeedu8tV+9t1FiJMIvTqeEhDdZdJ9szDMhI6k2MsUo1qHHuOFJcAgu3q31O4vxI7y/pEH0xpP
1UyqSCCrmFOLT+KByOu0j9RON568GfKvT2TOz4yix0xPHknAgioZvq7GTrAqJWRbVoHXz2wmp55z
KyAIZ/h82yVnXgmy5kqHLyQoJEavvCZJA9YfKjBa2h39q5UH9XTADGxImVPOGaGAndEzqJLcNKrY
XKMKCyl37uKsPaioVObJZRyStRv8FDoQNJwjkDqFQ3nusJNlDexwr7xUrUL448WKzoCjophf0oTF
5jyFHjJVN40rtU2YzKqodtkqiuwdH9Jw6IHyAnRxc1A+8Aibj+S8QXpR+QsIxCWsqXVqX13H/1TJ
4SjhF2iRcgZniOB1cJ/0noAryCc2ktlWFuay9f6df+q90mHw6p62iFwUv/mEupprS6bkXe0YqP+X
ifvb6rwLSS7ta2ZXymvCJiDVUmdDGLOvEIp9HcpDqg7FWj6B/aDHoxfHSkzOpB5+K86+IzYJn1ar
AmZmCJmGYMmK91sfWR9oCmNg5iRdjMEujn4P6ll778rSGUg+ayd0lyoljLx8ncfdwk8dZrbkw6DK
BpfmRnsdMRebU7quqn/3wOf2B0ASDY8oZF/TCViohF+QzDCLMUvr3nXOXR0TRjue3SzaISI4RHwS
CgwqnrVdF9AIDWtiR2XYbY9HCyQnirzLmKCYj8WGEtjK5aqSas8T5T1k01JJNTuL2t6DPliq/x2I
aVISCr87jGBXuQq+Gq7ZSv22dHSW5B58Rgav/61D0Hir1i/XMeFLTO1Bbfxq1+3SZv8PJqxvCuvb
yJvlzDEW4SXALiP1/69ktfRYUCxyv9bXbMs8afVCj8GqIs21+JP3NALvKxBCNHRBetO++K0qGfnc
BfVFJZXrmU2Cv+LdmAnYOMshISCNJXptqAQ6absL+heVA3i8iSA4bsRK/B6edxGjI5QPtfnmrJHa
eKa8XTGvj1rsqX5l7+FGqYXKVzumQCahRkI+2+6PTVVFvby6wOAIq44iVuiDTUmJS6WcKlKnOKpu
IduhE/ywFqf+afZv6mSrgYVHBNFsbAHz8FxQ3NB3JlD/VxbJPqeBIEMR4I2HqhRiTgvN470IB8ZF
YOhl9dtML6ulxI4CWZUCDHJjdQZ6cDO4ZLV8E9XmRvTEpbOZcdU8OawTeErjuq5ReMfxWT2lOnN3
6s8sT1epzeTGh8EgoCquqOfLiU+GRpmj/gLbvPRLqIMUPBwkkt1eFTkydjodtwC1CZr23izMDSr5
ddT/mh0X4BrzXiQRHAtx9woNGSWIuxsH3LkBziYU8NSZV3Koo2AlU8hAFNwdr91mPAl1Q/gglfXZ
CcYl2KP99BKlH+q/VIYCn5wQ96JuSeC8jBzS6sDgw6qjeyLEZU38a9zl9pKV5+QPcnzTOY8u/9T9
oUu0NYrmYhAJaWmkliVnrFoN6nJrYvNRxPRBkzXPiZ1UGyim8bL2BMZJyw+C2QXuVm0cVNtChP7m
2eJt4qWiQOlC/wymewOons/BeiiirxmWzmDpK4OTklCAHgoy8A2Jeppu1OWzAvMou1j2m3T9Bc8x
p0xXJQiH1dlXp2tVoVHPT61RdRKoIhuFQL5SFfHUImZlM2Syptj470RScl2elUP63EXaUdUKuRST
lLQvshX1KDoSxKTmUmgmbHzeF86CWGDz8PSjd370/wOwzs9VJarBY8jmgRGgo/XaxSgmXcTYRDcq
niCLt/gxAYSZJnmqw4BuA9qcW12AeWKnElnOMNW3h6tZyjHNmepBw1RBBtZWO+6bTXJH7tLy2qhq
U0nJrNtbPft2uFVQBTD/N184NP2YYSO0ZmnhOKoKVOpgZZ89cdxQJE0bvFfkunTQX/HT1bnKnMqC
xjqjHaCRuf/qfDIDY3pVeyMPkBliY4XDNN49mfnpZUQ6TlDhdy6zsynGGWV/nr82MCfAu/gIT/u1
boqlH3Y3cxBXr2GaX+msbY9Tw28KD3AL8ThDIAW2D4uki5kiRXXlleijWheUhMd0ip1BdAri6LUn
pXCz/Db4aY+Y0ksek+NM757oc8wR3eKCm2izc+rqSnBIEShu750M2XpjwoVq2kCgXiepPE81ZRU1
LAFej66U/ZBZvB9Q7Cz6nM6MCuDUghrt5jCDeGQncWbt0yELbkT7lpYuN0KZxoltSXWoryWRDyK4
eJgoYAC3DMSwci281nCZKkIKg9H8kuk5Mwvwf+ywvanC/ED/wBi1LZvbrQND5vTNWb1tKnFEf//X
IAlRTcb/vn46GEl61bXhlQEmAEZd/e77/mfvMdHkUOWP6m+VaGlGcHSS+IAwn0KCuR3b9BRW7lsO
F2Op2xe9MU6Q8vcjVc3RwYBhrPY2RQe0h5fQLT5La3j6TXQIk36lQn+VtGQEWp7b3OoJHkI7agdA
E1v1l1Np4BbkGI8ophhUO80toveidiPC4aPD9uxgt/1C8/mu6dRY2BaQ4gFWjYoK6cqYLAwdfEWa
1nI5ZUDiGYdhFDCKgROT2fAbHKBpM+pa3Hq2o0cbMB9GWPGh/TpU1bX1Ma/9H0fnsRw5DgTRL2IE
Qc9reyepW166MEaOngQN6L5+H/Y0uztaSU0DFKoyXy7FDezaSd/WelzQljqaMjjcSVHeM7a5J5Ob
GKHhaA9Tuo9iExdEQzHrOtoN6WbOHVvQtOm91rrlZfkw1B1AipJD85wPwS03hPyOYWDjsjfoctKT
A32Yc5BN6LYXoNwgfEOVKoSxHRMgVkZRYx50Xrs0exqpPUwEVFhl8G+mEyGbNCkwM9yXHYWbbjpO
bYXogWbLzAGuD6yDLEjnzLmTeq+sfQudUiQf/z+miUk/K+uoA+1EjfWoNz01hDTJBk44aDOwU48z
4FanigWP2dxt6xxbS8Nh0vLMZUuC0c02hjdyUtFPFxDjBIUYPCUs7W154ZcbDmPv0PGI0XOohlTh
ogBCE+NbN1DsiSLcgqoGJsXpNJu/HIT7jMoI4gKVceudOH2aMcXM0rh0JapCQeP2aofRNjTq/awS
7yoZV67NsnFRoXshwUIBQ0ZCGoeRzPV69BaGMOa9GQyPw6he9Dh/qNyb6jBUTzCBKWqZ4RE3AzL3
qbWUNp+ohegiCzJmFPB4UKyMdv8TplaJFQF9u/0GoY1FlAxrOJd6zVQBIOSu3IRo1yJsQXpT0u3G
sbqNnLLTeSSBVhvl1XNN1Q2LF7sMcswBHYVNKWypdzrV7Ptc6OFfihCWeTZWVGYYFQ5s+40vEFa7
50yXumSxATfnqTFo4qIS3VK/sdYLAXdUB7LZALvqrd6jqW8oRrYJpeGAW4aCyMn0wAeXK2qgpSM6
ggW5rSZ059bGcuULh/qqgQY1mcarqaZNHX7rX8yMXyVVHzvpmDzrbgAgEcIout+Bc1xVuZjOEuL4
0DLNXcYTYh9rNlCyn1GadKQ0YsBEOdqTfUcJXARXhewHYC0HuHplJh5P0Y5RM/onEJ2QIPOlfKw0
Sr5iD9HfOuCx7AnF4WPqERAWoFPDPCrq3nyIIw4HZN1o1D0xvkLXSQ6zAv0DCBm/TNwMCThB/zV1
CDV2r15qrqEPq6kYEsw3CdEY3bqpZjoJ3IaIfDb6cTUfOaH71mVUpNXPGN0sMAENU911y2mePTDX
xjOUQXpW7FGttrnxSCHgmQbEu9uMlbfNJDGGLYlo4cql/UOBMnhv+jtTOwyIRwnTYncl1qVGCMZR
Sv+pu/OSTEU93KWETYhLmJJnGpIGZZb+y1g96w1FP3pmTw7cM9WD3rczvSfj9htM/G9VfigjdPi+
ONAwOLnQY3yvP6ONfWVzn5r4jm/aM4vTz0YezDsYhczoSXLP5ldAwxt+oP5QXglWhUpUH58SVVLh
637Ek/ZsT9F1dKd/sYsYFnhUyoPWufOeqWPumFfHZJ/0m52DNhte0l6xQRf0KPgeEx0Mu8e9UNJ8
CzWZe/olwfijkOJOtfmLEQ6vnISmgqwcgvF4lvmeId5QBTODTjr9TrXlU3C70SuuIR2+Wjza+pig
f2UzG/boT1AOsuUOfk8EOWew/s2Hqh+zo0rIFZhL3iIGGhTv+pXVjeeqmP5/AGiOhIgJuLQ0zZ2h
ftHlTum/T2Z0h9HlUtTyCBNko6+/a3TbMgdOz4Wkk7LVVyqU1THGo6nPZR0myRLLljvAozfwaz9h
uF2F9Z8HDXDVu8XDQnHuMTF1aWGCoBAA6fMFQXDyjIsIXUowfFKw6Z+VAupb14QZOPwQHxCBPhnw
ysY8pE3jH/BRHvQEImaba3HrRgq1I0ZPXQLUoERwXa1NVl4iCr2NZsdXoYFroLq05WkI6wsS6/sp
yf8/TyKa2HY8oi3Nzti/oBWgtJ3oi7XoXmdun37N9POmR2wp+7OehOoFqIHXrFRH5DyNP7dx9oGF
/7VQ37k/PekropcsvdKZyGsEdTJtslz4e8p5/b8Psjt1UX+hsaTfSU/mvNDOTg+7pXxjTBH61Us7
QG7Kkie/WhCJkCHeDp3+PvpB6dKvdjLuWDEXOfOm3HK/o7tMR7bY+jXXjUkvdzamTyDpV8Q8oPyt
YWUPzKhDr0SmBJbZJ6SZJggfe6l+YCawf70OPL8RzTI9nMsFMAEyjvG2VDuTv9R1dRGMcFXoqGU2
1gNYJ4wrQlYdFs02AgCcYDPvSv9hZnNOG3ABVXMqIAJ6oqClhe+Y6ki/DLx4HJtYdEljouKjHZT4
3RPKZA0Dhw0xr1C/0Vn+Wcgu9+oTaAn0/fiAWJ5qMzryYugLDLOIeGKIxlKmhwzgXclKXdv+YRTu
V1WAy21YnXBas3xmLdqtxftpGkIBhmRPE2sX8IbPdQ3Mr33KLG8L5x1hT9i4WzLCGd/bn03ikkVh
HGTQfhpe+yRGUF1onOTsvhrW8qcxPIkYXv0x2QrWrkxat4bgdwgUJGskcw5E11ZHNyJPutnodmrl
qd1cmEh3Jc61ApeNqHdmbt6Es3DQcC8MWkhBl8eCBdqi1Ors9J3jkh+ZW8MUh6zpwZzphWaO93rP
xSuzb8DgsaAf/MH5TkxOGjyFNasD47n/tzct0Jo6w9kFXOOtTMJjwJscZumEzg24F3twqvMuA283
Os3J8KAj62OMXij1VFpvzfpVaCirunokiMU+NDNa/ZFvXHmfvkZ/TWH2o5+ceoAmM9aNT4TluApG
9wmZQWpk9q2LP+nYbjsYKLQVDjbAv0sajR8qqC5RjLK8gVrTtequ7IK1vkldlR1YUHQ1opsyhLvt
eG4IutSLAofCGJOVVzhncjL2en+tCStFvG78E7KiJ1tJ2sMhijdBR8+gE9yF+YtX4Q1m09EnVp4j
NDUAwtEZ2cHGjFGO8s+t0+w6XjG6mhjl0rXeM+GpfeiZui4x9cBCv7sD7QjIE7uKf5bhd+ZYAJHI
WRxuuo3HTXf9iHg+Jqg8rKlrP+gP0Wd3PoRT2dj3hrx3cr49SgN6C1li9ZvJc2+pUYEPrW+CqYUn
hmkz6kY52kNahhFyMP1JhTWcyxnvm2UfTZ9K0QGFmQUM5G02xBGrIVcCCTHvoxN/pgNJkbNt71j4
07lCVvGuf605x8XCASHvTaQvUkuaKs5pPQwxIMWrlr62Xj1oJ+oaWi9nEXci8hpyOlgX3eXC2GWm
+axrFVcxFaYho8MlgvTfMEBYrKIc8ooZPnsWSoO4CnZSqT+CVwHrtiT5Cg+9MfEEJXZdmE6STizD
/O1g+lvJs5jXKcdpzIGfU505jwp1S09PCbsvUuqFuCeogdy8ImN6T6JkEs8nJ+P3Bb/imOputtiA
JHko+0qrV2sltOM4Jnku6t5zSQC064t9knf3PkKeCcWG382XglTHhYqcHfw0ugUWGo/pp5c6WNTQ
MrIakiGwY6vzTnZa/FRBqLYQ9HvQEbgtO4QgoXL2nkrLp8T0Id+iBS+YB5+t2RAoQNAfGuoJtNHa
HLCe9ArAeZv2Pw3bDvvDo+kUv00+oQsmCaGzsdTa8qm1nTejLO4j0+VCITUn81moHf7TnNtTpTen
6w6qIxopbN/slHCQtrUJcFvMjQf/EdQwQTiRE6PAEOGDDRZdb6ktB459U6n+6rDezZGbrxfw0Ktm
IpoRN18dD+SXhg+Cs4vJJu5obYZVh3cWz7XHOu46wykNMQwF1rNbyQtdK3aQiFalmY2CZXnxVoUM
h01tIxs2lu5Yie4d8PlR7+S2OTxQpJxjb9rTQ1p3Tnn7X9wL3naJvTMjbyBjCyW2UhvWPfK3FBrt
mZQPx94PdskKC3uFh1ENj4ZQHxXORnek21ymu4C6mYCpM0/rTvjMLoE7RWF1cJX6QE+I22Q5D0H6
5yS0C/E08fbQc+a3qB2dFTFnlGG99YnEGTkCSn53RHagn5faDOiFNB+kMGAwrFDvZb91PT7ZlDX4
WDb6DiTQnu0p/teUCHDd5pYlDgqr8W2YQx81HC5Ti18pcHkIEoFhkHnaIOMFGw+BsTiHMadfls7/
N/vWWeXFNbe4evQ6VtQRPyrEgFXIJ7DEH/oI0GaCE9QCSZF3P9X5M75/0i9nSD6mE1WvVEzAnjj3
Z4QuDMQIyHz6/9EXhfPEY7etjegptpOrTT5R00I915OtnqxucmiOJT87pmKIB/s7n5Aoly1LJFBj
ZnftRrkkrjW6YC6sQ+jUQGHaZW02426h2o2KcTuZco/yH9wYg4wFbQq+7Td9ZEkyjqJueogxWnk8
SAGvVWtw1KuWl6DxN/A0o1UaFN8ZeppIRj8VmLAalK2gop2G9rlp4qsBsptmOvUOa0//fzGzUFK4
yaubIv0xp6svU6r8XdeNtI77LT70W0nL3yLsviWhPeo2NPnwkdNhabeWh3O6+IVNTviPuclDIDJ5
RdegG1YRkkYoZNxRQDgGemstgMBfA2wvW1vivRqai8Mox+9N9MjhfDdOFXYqcexTHyhEUgN5rO17
qxl/efi480DT/BlzH32NeJvkydVnSKmahikL4gJOM/Dfo5VnDAx7OPvAOd+a3GJnsP+QYPMGOzhe
ZsZ/tWfva4/My5Q7E4/acBWAcgkBaMxp9CFyA2uE9eE34wHc8hrKwrXBx+ENEDHCiMpSIV7tKGvb
QNF3TVwOAPP7QpjT4Ktw3+ipF00CeP2/HHFTwMTNG83iTUTQEJc9GuZNN9FOovz32DItZBuef9DE
a0ZiMNY8RCbdOQJY0XrBquG0Fbn7kVlKiY5Y/1w+L8nRG2F6q0l96gSztWO2b7FHNGKI+kh/rR/d
p7xGttk/UANgGj5P/NeGbQxO6ka1CWSaBlZzUOLiRyJcBIfJibax/yKmieag+ik5okeN+Vhk3uMQ
064kdTRp7G3TWtDq4n8hNBgiG6KVVLRNaKPT8s0GEDVw9tcz0YW+DwsmdlYO5o6UzSzFZZnbLskl
HI9rD47wTLBKnm+TGdZ5TWedZ5LDWUsXIBpzwoppTXMKajnBtu0lV/1eGe47MZQINU5cSWNy/vAx
ozkeLlms9p3Rnkaf/r+eAbHpIKLgD30Y4Y+Bdj01UGAHECGCNewVkIEx3Khlu2iRsJttQMGBNso3
IfA4XaewPjY0CsCNUlWxk3Eh2WrA4BARRVGVyErRlQOpwOHEYg6kX9OBMHtdHNRdCoesUP5dLgca
5QEsJLe6YLTgQopn2UNZ5CjhWNS50Y8AHGxk7rukADcRJVXO2LOYzztrns60t3eel5HK2cFyoPae
xmsou2vQMrhuo2Aj2H97wPmgT8SD0BgSNXV0ooutzcRO0gopyv7Sg/3sDY607dwcm7A7jAEsulHQ
+kOUymSe3zn4SZF3CTO9can0RKGU88cyGIcOjijb7rwOSYXNsvYaYFtfceGIPPhYmCw0H1ydOINV
beP9QvRJhcekduew13HpKGKfaw660wSpojKbYt34BB005Ys1pxe9ROHTfUxZ46LMW+VLfNGbQTA5
F6dITpljn9CP7YvWzvcDEQvKCHAr8qL1U3iYaZ+B7DzYqkCDxZaaaZ2cGUzskRxIWv/WIwoA53UV
qMhcY3rMmKznSny73bINu/HeZ3PuA0rDtDlGdBXiNmOuzkEqUJeZC+PFLdQLzMZZ2l8iD10E+lkB
lCaj+plUvTWmseSFRyPaHOHsY2ABEKOO/jQCLKNyrdTZdaPNUBCKp2IiZcSpcaxXdtP3kB03CLxL
p/xj4z8lFpihgjYFSqVTkLGLyoRyMzLfbQtXVlhcuMl7zyI5AG/YppnbO5NzbS9c5mYjWVnI/mky
cTlZOzO0IbzUaRV+TjR1eExHIS4mF70vAYVREUC8W9MW+FfKZqXLbV1EmEocbUxbYKjYYYyvSSFT
wbxDtAeqs2RaoT04kbOwnzUyN37tpnk/LJgrJC+qOZRvHcxd/BObgudqQDHWCzwBTDVV3+1Kos/8
pvuQNYwlC3EOQnLuWim2cPp1Y+67BBbbDcO/pfi08cvqVcCNho98sW9xYL/HffbMiyM4MlQuga+z
LF7wjmYbT745Hic9y7Ge8dytHZHuRioO7gOtAIAstDbpvPlxfh5msFJQyrAw+NH0xk3jcYe9sTX5
FPpcEHJ8wJt75gto3LkszREd0SrytmZrwydw7qp4vgn6JteaDzbPATos/z2v53OtpPpOGiQHpK7t
HbqVusVi2G5KWQwknq1ws3hJfQk52q/LEeeH9wq/hbIKVa4p3qVptHhYwM4wJdAHHsOtnwyqa2b3
sfwa+rnaebYL6sSviMM05iccPOxs05dQoiZnMf9skIAmiAMUh8N2+NGvFcj+Xc56h7R/dkJPE7M+
mrw5NKwfytH9BaucHgnVI+pZ9pp5yxPmLOrXGMUmsP290/jnliWk5AVflUgcCPVgzbP6uv+/sCUZ
D7f/5D3kjfFLTM6X7Vf/srH4njj2Wa2zztHPLDYdkrCAoMgt9BXch9gAIULTj8PUFPn07AqHGi2Z
jyWV3KO0u/mxHaytPwpnN8fZgwGJCvLyhOPY2oaDfdEB6bn/RfbhPwsQ5qbg9L0hFtw8kLLXH4YA
k4iF2v9zSEX6aTkqOy5LZsCI9Bg1+ER+87yNxvKQO+y4/f9iXSQMAS6pYERLGC8EJcaQyJCSjRAr
1KhZXxnJyy5rt372zTw+gqykL0xIq+XfxR7uu+gaGeAtwajUYfshJ8jqjVcN2ym6QexDqs2wA0bm
G1Dsb7NrzpUvz00z3qaAgkZwSt9i1f52IH63E7MxYY98FHAAhoHoNHDccUc+01eKnBoy8SUZwuSB
qmuPr+rbbd1sr1QFZoDOdeSrag3D+oyx6Ahojh4Dj0KHSHUXG9WWZWeiR9YeyaAhSaoPeGbBJ6x6
xI4WmqZ4KtjjxGWciyOBZDdrZHtyx9anfnE0NJVXWFc8vhNAkTOq+2xQpFIUxWfjA/U2l0fVQ1Ko
fDoMqsokYXjT/SSDk1ysgUGVaa8Lt3rOQ3iIHnbSx6ZkRzY773nCiFJY/VPlul/pIIddFEXMElK4
1f2jvuY4P3TmZauIgTLeSduj+ImAwZMgQ/yMWSEIt6ibsa/HcSs2Rtf5G6+o2Kuh5kL6QHfNAtba
/efkSSQJrLneiOw4YMpQYPrtq2ZX4kVDIgL0wpRfrdeAt+ZNnZoCfb+EfU6z7LNypmsOnjYZGf91
Ay961OuNIzX2C+2qexcGPipwrL68f9Y0IZKfR7pq4UsUhNM6SgIQN60RHmPQ6dtmGFMgObSP5lBd
LTc4LUV+JxxFAxKuZsqoGFNVuB0DgNLALOR8kYrlEwz6i5Hwsprk7U49JoneJS8jCN5lsdzSIt1M
Kv/w6+zRGlERV81vHPQbWdaXyoF5N0/egXuQ0dIHfwoZ/gw7c5NPuv6yYGzi8WLKl6yEPySv4Zzx
K8bMOrh7dcMpsd550ONRHKFYiYBYcQqPX01f7dkHkH5nF7fxdhlGPJdGuprmU5CHdDeWk9eWe9PO
P4sR7L7pFgfMrVsYEbs6c9+gtTNRX4rnvKpIVqtusPX3Sxr8i8z+sNTzd2yIU+nmWzkJPFCI9Zzg
JZ2x71AuNdKs12MQd7torp4Wn1aa28S/RerDbjQEwom6e40sDIq1d2bWYx0cV2Hmrz02/J7aekkt
KuGxa+8YzD0V7oT9ylXXmUwChME8nIJovyYYWeRlvqvb5SectIaMUQzcTCfbcPY9Z0bHXBhmptXZ
rF4zxMCOdnHuTg/KUm9JJHEsFc9FU1cnGpYcYGnZjCZWPjTXw8aOJqw7zS5yiWuj4Yi1kI7xOu6d
o9JfxLB5Ix2OB5Okg5WLHM5VXX+oKavA8poHHZd1MlHkfvpcktDvcL2R/0FqGC8fwF6nG54MQhF8
+ForH26tZ84veOsfLOFeyebm+MYF2cW2YqAcj7/+DH7Rbrk4mAj3dsQBqLO9z2Jx7paMZ7TNGZGC
ejrHJObdD6iQUDuzQvvTcklnVrVUGOd2tJ9mP//2K4HoO0ZcNrXAaAdMayCZsUMO+XDIIk/sQowa
33HXo793REe8+kL/NZj8PyZszxZJt0eO15KDJwvzEIVgfGqaWQTRbMg9NFd95Y+bZABv7U7vc1+J
fVs7DKl5Y/HgI+IObNnzaAbHDrJamsorcsds51azjlN3CFjGPiqWGTsWiW1EqdU+VkuDaSFMtbt+
IGazJUYn7/3fIov+fGUdA6f7MQtGmOx6fpTSv8jj4TYAdTTIlFmZOD3TeEi2ZEA+9pW5d9Heb/oS
tWWO5hPPPLsizh5Fm3Csw+xE7kZ6kSbFckw44Sbxw78cgJfbUIHOeOlhq+AlJRD3KmRz75nuk9Ol
XLgaE2PheTTHayc5dDMvjLRJAOZQyAoaheahT2pGFhE52P0E903yLpPNipI/jqKzH5SvfgzmrHUB
6I7Bo2ysHyvwwusSpvZ9Vyg98+jvG2lf3Wmpd/SurjUM5lUc0n1n9Yls2pLKjz1ivwKU3XDJcPpL
MoT8nykZn7UAAatKtR5ih2p9hty9TP7/TklPCijii/kaVQteEopzzt5Mcqh1405WGvq77vo5XC0G
pOTCtK6y1tVKWo4rx3euk518ZJPaR2E3r7uqf5SEypzdYmDjDuS46sMZImQX4OloHo3Q+TX89mZ7
9kPtcuyqAfus7H7qVtQJF3v0DkuGEG+S8X6SNWJxe4bXH4RwVnx337NZSCCT/6uigJAavbFv+vkC
Ye7i9YCSqh5XsTOuiTg5LgghnQBaW8vSjOV03XUpwJoashBhegzo2/FrDoZdEsWMP9NThSHbcWG2
iczZEHX4ECbmbhiKDz1lNKh5C9fpaH9Nm6D2rr7J0Un4nfvtJ8ZzXppsDwC4TAYtThjy/ED+rSKy
xN1fM5t+c4POW0pYVOI/wXF5pKUit4afZfeIweCiNpw2HWyFXU5kSLlHb3O0XRanqCdku17PYVqc
ptrlTcEYfwwGin27Zknj0UjeiSGpOSEx2w7tQRwoHCPO9vlH6tDy8/3syGh85dvDU1jKc7TgaM9t
kj3L/n2MPBqXFiHzRR//K8gmVaVNIlv9yBbBrzWU55Epwqrq8gf4iJz2CnEODbJyw/C7SsFfp3SA
DF3adKDpytKg4R4uH6YNOhIvhNZKMlNtNY4CUYpnvZVBTWrysEEQxs4nz6Kszn1dXVvLxfAYGD1Q
7FCcClndCUbXDhm424CwG8rQ7tLaDHw85sh2m10Xi6hsHlEsxM1fOU53JCs+CxCVRWYwxY0p/oLC
yJ5FatGgKHlL6zONk6CnyWATRtGh8EDfRFnan6Ncm0LrG5NIQGoTZ+Lx0kr3z48Hn52leUrtaiHp
h0VXwVufW/dM4cL2hsy3JuJz5QcYI3NirqSfbwvBGUGY5Co0bQ7MyuFsATTERKkJT7rvAeOZRfxJ
7+HMRvVX2z2H5PKUGM1Nf/eCRAtv9O5jpzulCeWXTZfJmUyEH+UxB1gdLTN+EEbRldHeHDk/Nfrz
6P+1t3Oj1/RoQh4sVLEGW0Zjuc9TCtGDicuNlecVUxm6nhHH6XQoanfjxuHJylmfeoRHMmN21HV/
OgVya5Gu08bfEpFPzh60mvzmilMPLddY7NOYrDG9ipAQu6rL5GXsyofKt/7VeUuaebudsOOT1FPg
8hq+IRSgqwiX45DPF20t0Z++84KTXxpvLmGY/9/WjH21jn21xjrLhiEo091qY1gz3aTurjfci10H
d8sIwKvyxo0tXfnDvNN68dIe4EYxuXvgafJE6wqVYtbjC2iyYZcNdnBR2QChay6ZYUbdZBa0mYmf
26RRb+1zD5Q1uARwfMLniCUgv3V01Al2DYgizvK/Cv8+OW2Nc1EVGeDCaWEmTcanudDHykXobELR
QpnIBsaC1oLwOnEIDbAB4Kqkf4mHMILxSBeyNcffcgzy05Q6OCeq3thaVT6sxSLaDSik4SvOqwB+
UjEapwAhU7AqMFbsy2EkudNyatoPqLxMUo1vYeZnj6mfQikBBTyc/LHyX2RHg3SMWuzZiYxmtPtK
xgdQlfXO9pgyFE6SnjiUYYweB3E1ZobS4BU5f7fe/GKVrnXoUtZRhAD9s8VIpm6pVM2yp2VHnHsi
H9zoF0ASRqr2RNyEcnhXgebbYmUAtZy6u9E6TlOyNbKMYBqt8cOh4a5qw3iunY9+qt+r8kP/BfTS
o/6bIkkAExneSx2CrENQxJRS4xSKqtQuSPDU/yQT/hRAcM6/1uNr47y7ktS3IfoK9Oy/QsTpbCZ0
LNUpzNrfmIBxwd3DSq5XkcQ+he1Ze2j0v0nUGDaaOw81WBghmfR2ZfXSQ+vojHCHHMrAa1fJOzwz
I5XwkhxzKC1VJHa4pubxZQKj5PV/BMVyNnlX4G58dOMjDQNHPAoLAbH3NCljXyR/niCJ2P50UQ1Y
osNhdgyaZut1Ed0QtE2thWeloWdBv3/0n/UvyIcTRfuVVO0Z0UlPBkiGyDcpwI8F0ap23tG0C375
kmZYQLg46pS0h9bSUQHXpEvwU0g0W5Mn+TQWJO52WNjN4sNEW8fdydlLyiR5LhWd6AC9QHSb+Yiw
0HjkecfxGNpgisrPEHIs5iFwZTk6WC3BwlT+YQuSBKuTxUXkwvmB88j3tFqAsTNI2QDGmN3s+YJh
FPt8DrUGTv9S/KEc6MzqxKKEW/No5Z7+BqbUvjKXcUh78rv6alFZtjlCQ3DD267hPwxfEzE6+vJV
JBw05S/KcWumf8kIjNwp9kYIGZKutxYjjG+BVloluofMDeUW8e8Y0CgNKZyXLzyRBw4Xa+2H0V4r
6vL7pHrMvOqR09oRRig7jTwNTX+c++GA4eBrSpPDVDk77mpnXKzwuZ6ACVSnuqvwBTF29Z77BJTX
/TJiTPd3/IZ8WL3jEOq1EzbTHiBWFv0KcDpIr3t/Dct3LbnIGOBmu1zrF8W1foLReeKKVGy6NIrW
iakeRvsnqAx0Ms12NCEtVydzvJYMPvg6dmviFCQnRIUJkYa7k1uoQ8N6P/ihyXT8aNNCq/kxddpz
Yr+FBnAoqncS3bInx4DvXqcMXB46diqLtiSPES9d2iLDjwBIcf41PyrMTob4LYOrm5friM7NIARw
lao5DH1f4jbC+1p5zbgOYhqfoUzx6n1afEb9cpvK2Qiij0lXXQFhWrflr/50gii5BiF5AdLz1Hfl
rg8/VSk3Fo58h1CGusz3kswtRT4ADwv3J2iN+9h80d9T/wExwem8PRnLYIdR3zImSBQ3Uei3q6vg
KYjfhpJK/x56cQHp98H60OvfuJHWy5LAO238mzkxcV+eMLIKh74vCoFAzseO/zNv673+Mdxnvbjw
RXS107nd0zgl07XVjzV3gzBI2GPmIbNhyPTsgfoTdzUAXPk2yGjv28mFb7FUEZ5BolTaVyUjmj47
/cAGYkEYeMJmRO/9V78PqUgmwFfRo47HOyww+7scIwDczNrYprnDGU3G71p4luTm3oSpZ041Th2e
LXuQ+2mRvyJbXtNUfc0JUmCbfBkoyu6nQUonONNDp5atURUP6eyHe5zDDjmVVoifBC9N4oHzJj3S
bMJzJRvvxFBsqxE0LvEZZr28UnrwViu+LZoUwnrR50c0N1XzkpYmOiDSMwKbGUJlvXcRnq6cpl9k
oia1RzTi/Tllp0dbAX/A/pkndIYyOCYZr/1sfWW2uuZAr8s8wwHB9FGoBwIzVralaHPD+ZoFXEz5
N7joXYyxBa6GsXjyPU6YZXRuRb8h6H03oiHxfPUPmUtyVl7GxpN7WBW4/ASfcoTYT3bGrMytX6iQ
mbY3C30P8rz6puTAqy5ux3kkXbKtSHyIaE3v7pchYMBcbGzMrWVjipNRQ6kwpi8HTDxb02tCdGPU
V8iaYCuFZDwRZ5CsxYSlGWrliUTvk0no5EKv1LShJM3QygzgyJKXSS4X1RvP7MewXigzx+Eo5/gw
tvFWSTyRzXQRBoN6ozvIgXzl0J/2ziL980gd06WOeasYncyZwf6EEi9qbp2R/Kie0kdvpDUNZ0Ro
pyJhOcoVMxJGF5m3nJc63S9TcfL75clegEq50VWHrlfgfRsjhSRCIy9AY24s4HdZ3R0uzEhv6SA6
AU0LwB+e1erD5Zde4JqEbrhOZ3Velnw7m3AQg759sh2X9oma/+Ep+baSgPFPv4YIfJzc9qF183s/
Fi9yaLcmk2JGCRYWJnaKoHoOwuHZKYdzhoTdNBhVYGpadZF5i8V4HLiVIAnXVUr4rwnmyeyyX1tU
Zz9uCLBE9VhH1bhrjI8eoig6J/etaVgFzMJU+HsU/7hIajKa2g7Zu4DI6QuDp813I8dfjwDpcCaN
UjFnGCK2QNB9zxnw3yl0bxyw/kY/0y69sOX4lZ2b5M2LImStbfEYqfbY5+q+E+mhba2Nqewjtx07
Dm6lKTobQ3vpfYR1WD8PUU7HYMQYwV3bxVLLybNXXyTnxYgDbMNpdQmVLEDEkZDV6mfZKMvmEFru
V+8Ed3FMjEbaIZPMmBDaM5Vh32PzMVzOLiW30XLHW92jyHPrA7frBW49yNup3XS+3GMZWA1UrU2M
8qoZ23OVs4bHFd1hnOQm6hWxpfDYOnbGcaN3QYv0z2KciPUZ/6RtPhtQspxF7NGx9OuE1J0WMuq6
EDN26Lk8L9P4gBcaOp1RJO/hXANx6PfRrMUbDZQ7DCAj8jabiF731be7m00s7EnCmPUHrznkxBVh
/4eIYsGiZ6wXwNazy3ca1rs+ld/OGIE15aWPGAyArGzJHSldBD8lKl+yg93UQoib3AUMvfLMktiP
cdg1SPYI+6ErgHUji8gosefg0U27do/UjGfXI30eeViOt3JJHkRA5Ti70JuGbRNOj56U14InRag3
1dXv+TQfYhdYJHUabJrgmI3js49UFs/Ew5C5HFHobC3eRskJbjngY9hCE/+9t91TaI2nNk8vg9Jy
/YBse6Sp3hgcXHfYKEFr1k6NUyQc0jmN+lSG1n727O/ZVSAqs+yLszFqTjU8zLH7E3pEMA0jgLvA
snlMrOjqlc6b6hncAxfcMsI4dLX7mFvTPk2CJycZz1PEeMw0n5M22pGsfQd2kM4BvUSJ6m+wGOrr
Zygum99REBndFBuzh3VsRf9xdF7LkeNYEP0iRoAE7Wt5p6qSNy8MtbpFb0DQf/0cztNu7Mx2S1UE
COTNPIkLFRZdgzs1mki4VMe2URfpTo+B6z3MdvfYxsFbgEScV8GpZ9cekvTVwFwiOO1Q9su5ycQV
GxO/mwEbuqp7w3l2UqjbbhetKeRg9ibPM1vk2s6kv+P7MVYmHR3kViiQcjo87mP2WxQ1ioUR/2HM
8OXVVneouab2EqgEf5RPQSYbJ/ZpY5NG5oWKXwYlGdpPV/+QtmmvXsxch2Ku12Bx/YNfrF4SAPYr
IUDWyMwGIFRzQQzr4dgY+lw1OA6nRDGpcDxN+nxpgGrDH2cKOQYyWyehQwZZLc0ls5f3D9OY1puw
KX5NNfwdk/pCdJSGlbGHrev6E4ew/zsUtrYlh7+2YzsbvuyIUOrsPJeegcvVbpg/y1bTttkg86lp
3iF2uoAde7XtFd5jNXgMcVI6WoXhtduOgvUtXIL5FuUGE8Wujjnhd/17ntfGOap5h2gdHNs6PGut
9n6taTxzdmXI5ooV8qNswcy0qGSShU63xIFimBNZsHOduxgOhnSf2uwJlq3UPoDZBxrHoLyjcPBz
Ju5LzoSh9crPqCFOWdrm41xnpBUtiMW2DZcGgdaU4OasEtbw5HPNj7PgqckqXEVVBXdUV7fEKm3M
dzPJqvxrnjpWlh9ae1NXahtl7hNFaYA7RLMyqvTbgoYAwqmDcjQ1GmmkYZYNEF1aLWThRX4f23NR
2DdLi78FzIDILx6iFNoxQ4JhXbd0BDWMK0TD4aOYzipszgQesb/hW2v2Az3u26btCL+G7oWVjZeO
0qOq/Qi84KnCUtFmxQ3/wMNcZkzHtYoxVvnG31mPHx6LkLju1s0rakg7Qi6KylOvWHjk+sOufYfh
uL5zD1/4Dw8oBY9GQ6E3WyIZj3trEIyf50/E76sWEIsq2ozW82ARhYz1zuInbicQrzQ0nIyOcKmE
JOZFHp29ZB/wgPwUHu8KHzsVD/t3Hdvfcc9EN6+7x4YOvKQf/mnTuFat6nh87QghHrSiz7CSEUGZ
k4KkGskF8Je1zTVQKDwSQkonNuS/twuu3Z2LdUTuNGy9L5rCT8pi4BWHPo8iJHbQrHuq488TlLfl
+mP79Vuaa/gkFAr1Pdpynu0QivR+HGoD5wOURteQR0MrSiE4fHCY4PBBWq22/W3BACjJCsZeiJlm
9io5ZtI+duXAO7/T/Pw56PDTc4vi0M0Vw9WRiXaOHOZ6Pi+W4C0cy58UY2VQ9igc6ctoaO7Q3iFv
oYVXBnVDqBu1dGgcpqOGiY/31Cz0qi63L+HQ5XvJXg2fw/gCKd3tZILuMFlIvACNX1Qmd56LLOwU
GeW8zb4bqFyVwTET08afupfGGxkflE+xSY1Doelun5v0NTfYLgeoGmD/WdQeHaG6whbvAkyxMS32
Pm2X0nLtPaOjJ0O0Oyfto33ImQ/f1rRpDfGkVbPoAf0hkvNDEld3mgxe6Je4J7m+eWH2ZFFk21UE
TWZEUGPq+PsFZCGf744eSbiCw0k6pBWXygHA7VuA3ZyDi5mUZYdXF48gSlmfjhfwnV8Bn4G2889q
1jdL5D8CCjRIY/h6ZsybGRqpwbhsYMDIlMMg7+V4zVFQN/zHI9LLQhxwzJvN1eKHFDG9souHxIuf
Ipa7ZqlIdpza0YeMM2ooTKIbCRlAO6sOSwVpEphPnj2ekijYGUxYj4J7OvnR15bNyaVcp8/oORsd
ShTNAOuzfeic+dfGfMyjiy5tu9j+FsSEzM9lEv91HPIMlZNN2MMkgh65q9Zi1+x71GzHJ0NDnQWG
UMxD/Dxiih4KNzuKGMkfVJLJY24eUKbR60emQ/R5rLQOiQgN5FK8EHxoTgUn4Ye30SD0Uw37qWJJ
sMCmpCGCZj3nBkeguQP4ZM7euihSRD7Z0w9VDcw/MQAoa827YVOYwHf9qD14RmdvbRcrN54wCne0
u4QjvXcuCwx1Bvc0kGYsh5yRT06ekiPvwejHT1+0jF49gcF8eGjjdsv4f2faNIj3mjEsZqdMvHUF
Nptk6Z+bnc82a0u8climDPqBp/Qewf6OlnNkkBrjxvaTl7jwb8QzHgu74jfybSifIzfjqURZB1vY
rgNOXvaskvUUCd6NhhIbTwGAr8BtH+JiAflKbCO8DV2H2lhDueFBmGP+h+sS+TFaONl1bQNwR0Ri
UphHreWuYL2CNKR2GiRbR1Q7TqaLIZtbUYpnNSGUzOFxjL1D7OUHnALPeDy5cUiagWlm3WluVVjo
9dYBdOxX/q5VuDL1QCNv3D9k0fwS84vKLj7XzeJDIYwW20gcE97S2XzlaVwnTbHppKYjcRzei5lF
QgtEquUhkN3W5ETRzdENcLh67nEzEBWCgbxwuaKINIoGRpCq6lwv6SwZ5tupYULmZPKeG+YxcUJs
Rt5xTMOVDKZdLYTBpNAmDEpGhWM/o6w0SfbTRLg/reRIoie9Lg9nlbm0/iBFTTg20xyT4vJfJszi
gi8Rc9hZDoxeisjfyUb7G93PB9VNV1y4La1fdo9tpDkzk/jre8lnXmC9KUfjkHKKI2ErUeKR9KIk
05Tc+pA/GiPZRhF+0ijVDOyhm27NIU+55NfPgh3Rpi0hzdSIvr/gl+tW2tsg8phXlCgnopgnPs/x
OU2m5yCJGEEPr03pv8i5P49wJ3lJybPFOVgZ9j+XNnrgTJz1UlOtdMt9TMfsS4HznZsYVzpLXHPb
3HrI+JDXVwHeLV2Qf215ndX9ExNz2K/BxQ98fEDmLunN/RjSi+ZWCganawxYzqP87A0GQ6yGyUkx
u1waC/2mSwFA1scSPobVV0od3jCmjz0XmqWb5yZteoPpDwH2r2LvH0Leb7wIPT5/a1ZGf42O0KKW
t4C1mPrzq/Ar61qmKPwMNsrFekGjc44DMGPUWMfebzKhqVZLdNWp3hg6AH/0WhQgAGzwqnezKHZe
3twr12ECBUmC6xG+G7d/go/9Dtmf6hrxZmvWrwJxXIyc9OboSdbjya5Sa5OFmfNZu5zLomZ+sGx8
jJUVn8c2f2tpbFtHPVuA8knFm6oMjqFX1+c5C5DXmIKstEfdmDkuZRbGClkBULnlEVutil+Owk+S
0x1ZAX65oGRQSzZtaSMjk19GTnGuqeZheY6AKkxiVdSy9vSJp9oB7ybYGGbGYl3HpKGzqEGNIY8b
nFhAILMzcDm45UbvnriCfblyMAFfmKjMo2LTbGtctjCR3Fm+Ku4pbjTu3dbeRziGSUuxb85BxW1f
HtMaZaJ1snPG95ir6IOxJOphPaPcDhp2EG8DyZa51WnzYY9U67IP5dBIi2TvNlNDF25LxNr0gNzO
hGny4DC46aFOvbcWTniYo85bYPk3/YKatqLx1bJmOljMqBmecnZLbvr9NsQi7PQ95YwmdO8q+cdX
8UQMSJ6FLY4Ya7A8AIh+qquck0kTHSMzDMG+0bhaq0wchsz/1wWmx+hsRgunMhi3rXuMSvPW+PrU
1jhMw5qS1aBvzkGPgzfN8pn+GYyq1nA0EcBClaDuhsNv4Q/BPmOdz0EG5c99Ci1GJdgTmK5o/DOe
scR9uSAD9D/TUXR0hEepCH4cHEhQpyi1DLv22edSSSNph9NVnHi977oIt5sRT+sshhHd28mPhyNv
pUkWjwuxoskCNE8DFA+YnJyOqlXu6rubiz2KC8k8R/w29HNaqUPiz33F43VkRu7zdHHBzxLJAGjO
T0ZAM1A4JzcT1Ab/Ll40amIdtlYkivLY9SS2rIKV0/rvYVzcpzDf4f85W1G8S7LqMnt4NIvZhjPc
YMHsZP/ixNjYw8Z0N0yucyBWbBcen8lvYUw1ryluzMkSl26K9tg5FLT3kv7nyrxGeUIVveDtg302
5xSxd5mJHhtRE6BuxgdhRzCwlmtjGjsvlOruKyu4qSi/dvQBwBxBAOhd0GIlg7G9wULZqKL36aTS
dAa6dEPrxDnmibqPnf1bYD6P1VVSyYgtBlHD5u7P6zDAztx34YYij/XS1JXU9XNdBbw1l+Smn9Ba
bAafTvfRFsxlnYE5KNHw6NXgTNI0wAVGb09Z0DmZ5bpIRyTl6BXX5Gbwm/cxLc7F6Kf7oaG8sftX
9Lw4lm3c+jdxknMjBhu1xXIpq0uHXuoxsJiLdJUkcChU0Hw7oTg0ItsGQXGgnx0YiNnR41RIqAVU
hJceCq+BNcvA9ga6ijMyJT5gR8wHwkFqlVf8z1W5NC6406+qcNvrIr3OqFRBZnz5DoTTBffN07G1
imXQFt6iKLpzUn8uDfQGZGPyuGb+ajLQpHXpsVmeI0kYmk7CLKvWNJr+UUTN35BKX82YBe+5MFks
84eo1bkjDjY7i3TPgSXyAYlg8TNazMe4W1wsCVSSuLC6mgn5X+LGhqUPOLADM2wzavBnvQGh8qhs
va+94uJG829OtIyppsEgwuc8Tc2Znzlv7OCeyrYDE+Fgiq/LZxnXwWWMo+3UvqqIzi28lUDGHvOZ
npYuvpfzBG7FhL63nE/ywgQSMDA1wEtKeLK/B1M97nRc/WZhwSqkdrdjKkoxVJf+2ItBk10ybIDA
pJ9YU89VZG89DvrLpd6MjY00GVNRuUKz+F4s3n8SmlGOoI1nT7XnbjLecYlsvYbQscJWJGm4NGZU
m16fqDjdETR8gytyMEWIM4FsIynNqgX0iecVmrp9XR7IqSQozpmsMMR+GIJ/Wa2ZA6MoxPKpCHA9
JKD4+WjiONjr1sJPTKIoIy44TN55TMcdK+xv2Ue8/rnZFJQHu56gPA/D3QrUA74lHpS+MImELQlt
1EptaOYIk/0cG/GT4SvwPCroubGbDFkrD+hRKJBMAqYN8aTwqAKPwmW26Yigsbj3kyy/SsHe5dbG
DXfLWwd3YVNMTXKB2J0Q0Ff72Qtw6PjzvIkK82mqy+sA3nWg28QBfmmROVwjjEIrsOD5YMAy8wSg
rmewIeLAW9v0pm+obHUOvU3be2PiIMQ5+WVO4UMrYqTvqhSPMWAVrFV0hpTA/zm530DX0iUhynBj
e81rCRZLwBRuX3tEaI+flkgW6aXhQWfBOqyG5BMLA5ZVnAox7oiVY7nc/dmwnWVraEHV1fbzWGJ7
Hj2owOW7S1kDdcvcb4BrYAdiaL5BgWccJhmmVNEtEy9jSC/FOGzpfLun6E4sE+Ia2S2OsHJViIdW
/qfW9L3nZOtFnh7StPrOJ/MpwgGBZZ45+CKCN94iWwzPUcHgjs3x1W466J7epXYntDaMDOxF6RTs
+MD2mfWv4SjfyvKDdAI6M03D/PEHFViXefyBDLgqxUtgtICRfudEbyY7fFUUuXDRvppJyOGkQaCM
3thE9mQZiO87D9KHIIsKxfgjXlVTQwu9ty0YyWY8kY3kKh9eJEH+5erl10AG8YvY/rCEGd6G0TlX
JdTGqB92oX6GFgWlN4qvZazuOCKZ+1e4kgmCjL18CZqA6b19WD4RnHOnnFXmQP105nmnefUxfuBS
ydc5JPhuRrA6MTautYUfe53W7kIJRzVAzdjlnvFGSvPW4YPifk6u2bmEqbGwE9iZDI8fFUkBQcrj
45Yah0T5pRP91/SJeNYGSEQwz6cAysfZ9yvml5G7VyF97RaNuJjRC9/YoY0/qFicQk1dQk+pctW8
EqlFQPAPgJGgEjuP3uhenBK0YzEnxV7OzVcmXPU6K9q+XUHmjBN0DpwFrdlKwLkobW3Y9A6lxfy+
abx+zdv8B4jxV8PEmkSsvGWORW0KDXo6jc6Y0G92mb+p1tUrK51Q29tObWvHeEiJLSrgUKi5iNej
F66NVqL/hWyTkU73vE83VV7vWtcVeytkkyUlJ7um3jlhzaGVL8ytZA22vPn0I/MbTOp2jAKKjoLH
NBx8IunTSuf93imHPQ7xNZwbBnYk6qz+VZJpSYDo6bS+yw5jiME1Obz4dNN6sXkqy/Go4R3yKDCp
GrjMZvMDU/W1ouVW82fkOE211X+gEu/rmmYcy4te4nx8cLgF+JpenCXtHl7KMDx0y4vKwPmnjHPs
DUdFgJFHMoX7ZgfZtzW/C4XFrbe4WVU7nESriHKLWCE2Rl+Rnf0tx/SXwMOKsmcKZqts2Qjrdz9f
Vh8dnSSj0luDGdZNNCwZccoKBgy9/e0mCywyVmTScmKGkFGLbVWHhLA1IQVeuds5z29aTIzrKSHX
qPldBoUCOo55pLhxpOun9zDYAbER6be2QEkanPmnMj6TPThrJ/qJHGPXKVzkGQGsdqCSumw5Vk+X
th5vdSiODjlYBYFgnTOHZ/O9cMeia6B1thnn37HI7yYbUNxlbwOrY+V76TXqrW/KscJVy3ZYNPDK
0gkPPe1CGR9N86cDtLXkK7jocOnNbVEs1Sgv7Pd8yYGKYYWAK+x4bWNtO/SAaBz+uqZ37sujjyT7
SKiGHnA8GRSarcvafJWU68xThE4LfoBZuJmIYSu9hNqSRm87ab2ahTzMc8eeRYWIKGnfKNX0XVsz
bX79o4NXb9GBkf6mdc+DsHKXYSVi6FPapr81X9qG+LC58v38JdLk8QB7oAHws3iOpjaN+c+qY7Ks
Gvk7FDxAVYlZFFH3JXWwtPcLva9XXF1xKrpUgsTeGX85uXaEcM47vupwJZDtYGCTrw2moVNvfmeE
YBc+aZSr39anpJUBltNKANYUp3gdCV5/N87BKWHqPDJZDt2EaUpQv5rkI6FA2p74aA1320XWr7Tj
X4d6wyNUyos3klyvFIrsssEDmCdePmyU3z2k1KAYzXggzEvzz6D3Zd6cKLG3tiDqOrH0eTl/Co+U
Ronv2YttNHnWk9lxRB4UqBeMy8uXMZmPzPuYe4C+T8E9BTMHF0a/KQ0B/uz8TXJIhct1gpvaHsDV
kb47Vqv14xnDZ1D7+2apvS8aoHQc7FT62aftNmM800bh1grt65hPb6YTbLBunxbVNCBVJLqWK0XI
B9wKeqa4+5d2wPsy4wSgWSLGPkgDWC8lm3Bk42NXTvCgiuhxttxXUG37uEXZG+3ynVgKX5oz59xC
y/eJ/B/y74Wp+Dnk6OjDOybDDEKFlnBRYEcdOg42SfvhDXa+s7oS5xpvqWHIcdmkwthYsfM9qQkY
VDjAZM5u/lTeQua9Q0vLp2Ct+IXQL5Wfc3Cx3EPaDXvmlg5DUXxakv4bNYkXRe1uzhe682zid3hb
tzQIBkD4+Pc6+CYwY9HSwuY14S9vIS4XXjvsY13NextJg4SI5sscBo5CMPwmdUltC3OJM/8sx0bk
rqvPiysYa8DO+hErx52axB/HCNZ+UvxYhrpxWZQ6/6Go4912/G0VF69KdeFOjYM+GnF3T1V8nyYm
LGqgf7GEgG4EJ1/TkqxHoOLc0j96h1RTCjJqaBY353gjUXHwiLmtnM74QzkQly0HTWRWuAF7Jv2Q
OdrS3litfob0Q9uKNR5UHn0OLrjMpKamxfhnBeogu/poNoUD/nEO4RAmu3ChT+i6X+rP6XSFfQUz
h6LOtqy/E5Xlq3aaeGt2f8zQf9TMQ1ZhSQ9tBr8UxxPtUQrzs5dHL3QEtOuRyKTRIkCbfYsZNTSe
XIY2y/ERMdX+JFq8DU3FZubDJi5xqJdD9OksBKjMH0mjx+A/jbMp9DWS4/Oy7GM7/VShcw99ezu4
CW8R0nROACglUwGy0h8jA3qYkOhtwvJTuNP3kHBHkMmjSbYKhxLDZJN66YNnAlic0CusQH7BZv9Z
2mCX5dXE9IYNXB7MbL9cpJYLTMWVeKdD59OgY6aSJDNjnyXKfWo/BCzLJqRDA8PANRw8EHq8OyBj
T6+RZtuhTNbHMgMttqnPEmM2ia7kTsjmHPDelUWLXMgDhoHNB1VPFaeJ3R9f3cruMWHyn5lAcHP6
jEtJffRb/zecUHM6Hg6HlrrOMR/CpHwZRfNpFO7e7goea4c3pj/uRThSHde+5TI/Mqxu1q4s5WXE
/gdFmBz5BOGAqz36flOAFqw73JF+ZmwyVz+ZZffK/eipgcQnCkAmyWLAZ5m4TDKy/0XjZNuXBcgb
2xjh/jFga3iEqZ/2MUopatkb42Q4/pnKuu4gVHPP3Si/uQj/scQqSUnl2ooITkACJBBrNasMttZS
Nxz34Dx0LC/kjz1gRB1hY/pa18s2WRBM8+imTrL+igz9UuUUXwYla8H0gz3W1z0Q13Ntmt9i9K5C
VKh1LTpKI8kAj+rZ5VONSFsvxh2bwqv2nUs/m3Rnwl9L8ZSi790tSntwsYCojavv0CvPbhtzf6+q
pxaJ0J8jGPQtr068U7H1r/Osf8vRs7HDq2XgBgwbyG5mdBJV/9fUoPwrxPrBjigyUwerqLyjkTU8
Pflfr6WeOs6JXBYWS6bZwIT6kUp+BonwYHQMd9Ayfy27+DZDcP2sRgw2qPOGZCDIrXIYXCwYwar1
eNEsmzoeq1/IhCSCIY5Cy7Bel6PVWLgPzmIhAu1FUsbZVsrdeCFX+YqERSfThyIIdtFUHxHzhxVl
ODQ1ZiB708lkqm5ZJ3RC4MhLvRhF3tjzVq7EejkqTvJty4TQytqX3sG8aPevItQ3enkPywPcBRbS
KEdJZ2CTooRUWo7apAHLRPcT+Ajhb3ytP4au+Ylk/nfoCCIIF0qV6C7B4gMyxiS55LK9AGAkWUZv
DAIpBjjuvXHPeb2ynL+m4HycquQPICp+tMZ/L1yG2mJSuFV8cOB8cD06CgP+CKAhykjFVrqWdMyu
7GlmqhI8m27x7HU+tubIfewEdtxej7CTMHkGWODXNhtxOdCGXE13D/hh7OSY+eKTnPIz+zHsbxk+
2fDv1o7dVuxgwXOHIlZQQLIJjXTv6hnHSXoNquE+x1ylQyt67+yBShVmSiBMmjcctS9EmG5FPZ7T
Hi+Na09I13iRG5sNLpyORqMiPLhYxPKY84odG28aatAqcdsvfPlg8AcbA+mwt5aGlda/1JwyQqgI
y7nRYLhbpeRg8/aTZwUXDgWBzALmDB5MKToiafKOfv6eBcQAJ6ehLjrMbmPvUe+O3TA3njOMsHYp
AEKYlJl266mQjz0WqCg2x22pPagegv9b1ZNuohWdEV+NO29gQrDEI+U240a/STzrFRtICH2NE23Y
B92Z4snu4FvT2QycPxO8zMFF4u0IXTUszrHDuZi2r07GQHNoM0Co0fiIOP5e9VRpmDkusTHXDPgt
e1+G1YcC7BS7SBs+nH9oPmtw5utpiBlTMKdD0XiQg/cdzNUNSxfgIk++LL+VxmG6yhyF/zmkzUIy
VEsfWj9APcwXX8fJ43NYDdg/V/YwHabYPGJxqVeJAqcx1zds7z4NasEmmbO7NuPrYo2zvPiqNUo0
BwViNudImBRXOVN+aIBM4CDg1F4uvmB+pLNqmhcBYIitk/oE6hxKvj9TWD+sq2M+GvdlRKHhZCiM
BMHE6NKAGNqkHIzb1L9by3ug/wrK8Ul0882dpgCSHxSEtHwThIyhWdzMOngYp5gKCjaH0soWaizp
bc4PjKGCZ97xB6LhNLTnXx7WL5EMO4TXOxFUzD/JRYw+PBgKuhicjPQaLLLccrFFDDl3uriXiI0l
e/SyV4cN4T1r+DP00cnGc0a8ajstzsYp/5F+uu2DeRNn5d3wyO8VUPiREr+COMdwEHmvWYoErpav
hATfs5qJ/HgZAkUIgSZQxiGa66N09M7jSFF44ji0BdC8gvAkW6XFm6u2HHa/+l7WzovT+h9drX6X
PbJDElxUVka8lxYTk2xamikYuXkSREvMjTiIrKsfxI+jcg5DjSk/GvFGWd6TcMI/4VA9Nzr6IyzJ
9J3nSVbBobAHe+0FRQY8ArRD3/T0Y/U+4wP4QakqwCZZVx5fBCfS8bKnY6slaEEa4+4i8zOTBau4
nBKGWmkm0223q4riWAsOT2kHDEDp8GG5dtpJWG0jJS6iYwS+dFBZpo9LibwsuWbeMhklTgmcAQgC
j8JTj3nORTEyz6w1NpQk2iQSRqeW1o4YIzEWdIK4dP/ZI5TQ5Z/4abYLDf/fnHCNdqLhGCj/FvMN
VyPvCuwyz27rn4owfqsJ15edxPUFLWQUD0gap8nOjlbOVI4EgWDChZZxWP6ZzcSqn7CNuNE+GIge
6/lY4h/2ZPfq28HbyIbBGfulrzgI5xwJQ8V9NTDe+kWT6Ks/0fxtlER+vIghjLrVXXpLmW7MmftD
Lzb/vwerCkJab4iFR+JpcqddgkQGrIPfBvN9IEbKzshb4gQhNB3zagdqVzJ3i4b+MnNQymJGDphh
NI/HjBxpliTekLBE4HKqbs46qR5V410ddwbcK49LP+yyHBFC9lknr3kngGUuL0WHXyu74g0CY1qY
F6i5l4waL7Dk6bZmQeEdJ3jXpfLaD/lzRfJwBXiUus9WPZdW+LDchPyx3ymXggLhbBjpfJXgwkZ2
Bl5Rb2XorUTNRHPI1N2naTdOwnfYIbR5hE+t1z/6/AEgyZ/HZkm6wfJcqeVBiuOIJCktAWGQXGOQ
LMttpGzGn7kc/7Sce73lMW+6VwRpWhQAxNRtxcE6vdScnBAhfuzUJHHlFXvXzT+SmrlMLM96GOgG
c+59i1VOdfcGSgzO3a1BeUJPtrHKu62fqrPh8TvGQbVTFNXgtXK3TIMIRAr/FE5NgBG3ecok70LB
tcE1IQU41E/Dlu8x0c8NpeAIU9+6lW+IaMjsbPbT0D6bxFZBcSRPFVIVeyoPRQnwoq6f8O2BijVA
ZyPXCO+8HKDLRpymdrw0mpYESwErIR67mqDr53p8SfLhW6fYxl3HLE9O4v9/rPg3kVT0JN0iGavF
sYZLRwKScwKfRWU+iJqb+NCp6VTnJjdbfq6AV29kA40zrctkDGfRdm+BGvZ+As2UNwBdKXzXTuYc
S37o5UGWbfSUzynvyvlvL/NdYEXYeVT3vvywCcvP6USBisuogIQuqQF58OvwWymiVSH2Qr8suGtA
S1yR+9r9n7uM2pw4tB19yCS6jpH66Uy5zW39bpn0WBuNrh6SKIu5nJTDsQjcP5NWyAIDhcVOdx6w
qCmjf+C8edINBxhnrt4wVOz1glMr2xt7HKmIgbQ6Gi+U5b5+CJzk6hgKy40GPmsQWtqCphg5qLUD
553kB9sXr6/2Gjjex5wYYHKaaj170b8u85iutUCevOnQWlynlttvUhrrUvony7YOVsxUVFU7S43P
OgnYpEfulNPimjCN4KKVv5Ud+bO5trjwUr3N3K25lwWhwRK/jRNVz/MYn3RXfVSq+ygbbazGuAPy
Z0qLYXRbXts5zkBs24wXu+gxMatnBnBoCMOH64h75uMChEz/EI/FLWm9lw4AC5d0C+cFa6l31LMu
o6XpTP/mgb1PffJxIe7NwPa8fQkYN6U3cyPIxu7CVjwKCmmtGccxhhtkfKO6a4fzDcA57ORVAd2+
PdCsk2xm2+ZGXDj+xnIRRes8HUmPgpAzw4Qc8kinAey2YZb7TpcHzqYUDnKYaepbj1eKChf9MGV0
6Y1iQ5AJkJ/8sqb8EksQLXaNz2BsUY481I3ZH17wOjqPspYWo5+a8287nxIcyUTforPlMiBVhnUL
cYXm8De7gHFxhCN+NpN8DRb4j4d1s+vCD+Kh+EaYyFR2+dAL5+Lw6hkZ1PpBxnc53xzN2LCuKJ7s
OYvhmYO3Hz81bAh69l4oMz16Deb9iZ2W+SEljPapF9ae6fNXiG+M+oy9GHiNZgPHVIr1sF/JdkPP
5KXL2m0/42YO2EM6oFnQCMAJAVkr8asIkOsCfIBtE6UdRFvsZM2+VM7NrZ25yfhj8quU8VL72UVJ
UaJuYQRg9hCKkUbJHOCgBXOKZNhQ2jCNOKKPrBlsd425Sr0Yfoth7QWaxVAwg4goTaDvMMalmLU0
ScdEBNg02YuLmfTe9F3aeOeMdDFz8COtTBMiE5wvQ1v3gdVMzcKrb8bRQ2I03sqzumsE34kIk9Pt
PGhBTmpBPaYHnEFAbttPDm+lyAnJOeRvnuv9LQOuxxxp+yytYXvw7dSjB9h+uFdpd3OcEpNAM52l
pXZdN1GujNfPibdpG9HVVsHskL0mtSmZdxpzHF9IeF/zaQFjdYwuE4XnLfj/FDJINqzatp6rJnv2
hgGt30FhsxWJkK6Yaa2Ejvr/BioLcRmkeFcDDj17ZN/qtVOe0eoejCz6sVouxUmEeGcJgO0JGlse
mDttUdXTDMRJM4BbazcmqBVNalw8AvGdzWDYuFJzxYrfRVLeXDs+NYX8g5cBI0VHQNgWUXQaVNPu
iZJuROChmUNPvaYUlNMf3QJVgpRI+rho3X1UUpuJ4l5tS1Bh91FI/2oTHkAAw4W1r3K9ADHiYteX
XC8I4TxLtj3tWK92K74ZnBAkycx6KyWbBnPU5yS3fFKcJkP6EV4qRqZDW8Gbn8EwBGhvFQn3JtjG
FtW10P63Kq5fk8a95VVzJwvpsP7wiU5pe7IL90nzG/SiZg+dDi5LJaMcovPwHtFE5E8wNiJrK0dr
MwQ5oqE4LpPD1rb2OA4eApLX0TDeoNc9AhNeHK0V8QRiIgWl5RHR49QEQkoJUYUzF0+FjAghYSck
HwEPCWMcleflW8crd1MhLLiGtxOBszES9cxp5QdR8A/CIiu/XGJyOYL3NAbvghDt2gUgDbQfHGTT
+bvCSP5EolyKIyqG09E3pv9zDIiFsKX7MKT2tiaTW7RoG3ErzxI7exGmFzv7j6TzWJJUyYLoF2GG
DthW6szK0rI3YSW6kQEEGr5+TrxZvbGx7qpOEoIr3I+XmPzmt0jXp4COGAsr8SA2u4SWdB2PB2K0
xc/qNIq1Rfwd6/pdeu41nNYPxS9QvlPsyFklei4C50u1ls7x1WduOLN26gr/AYrYoZE+mGsLddJy
i1KN3Tziz7qHsS1c3WI/px6FNlLz6DVlRNnvuwEbn/nCkmyTlcMLn+ei1vJpLLs3clzPol0IvuEs
jh31A8WbN3F49trk0oztAzQRQLaROuVsXB6Fj1qmXeKAEh3uncvntrsmZvLPuhBjluI5KA5IzI9t
WF2WYaWF7RqG1Iw8GRD6e97ZHx7CykJZb+sKfHSeTWJUlc2XeC0+3F72O29Mn9MoO3Xh/ChD/3Hw
losccGBZMZPQWhOBOFtEXcQ2gpNouquC4tQMI2GiE7HXc43XzXbdBL52jFrIqAQXMEsYrS0CHFEj
mS+92pa+Tk95Ht56/rBvsuqxi/Cju6P9K9f5GDfBHy9mG9309PEIHp6zOX93icxtXRZozdS/BFPM
GFT5X5Ntnyyi0b1Z/HXq4c7qxc9kq0MRtLdL3RP9wjafBcGDBhe18cG8XaMmsinH2vuAdT83LolA
qkixECf2ae7E3q1ad1+PC1tyNZe3E3roUYfPST7crpoudKnV1fAzk6A5rbU6hkUGZdbLtwZdauXu
c2gRZuGMIeHinN+JDBj+IpJG/ffiqv4HP1GzSZ3wp44RMtRARQD37EMZ3Dcka8WC6VPqhbB75I9f
Tn9rl66ji6dXRckVK1scYMzkuzKmD87y7LcRE0f8+BQ2xLIUKBgHSEQorqNjP/q3VUq1XPkGQ5h8
TXWK85jlUj0+Mtr7bTxpbQrdfFUzckuHHKEkTIrXdmro0NgQEovJlQoSZmqNu5uUKGCnMFQPRjP3
jOr3zA9PQcDyKfKTI5JyaTaUTxMXUbvj0feGcxtLa0vUEtIRD9Bk037gDXsdcaWA+msg2tnr0YW0
YFyTW23jKdzEAC6qntdm3OfvVelfyy7zQCQ0UIWs6hJwuTFCXsI2xJO2RN/x2h+8BqJTstCopoA2
W6d9DChW0eQUSMk7DrMkfq+zKHnO3OZ3kMFVTP2fvvHvXcXESQFo2tfD8t+FCRKUJf2Sfay9/unx
NVliPE3x+Ieww5PTLXe8CLYcJ4eCK9irEkADOve7GmqSD/D5w6vEg5pK/IhqAAzm/siMrLloutQZ
Kyal730FJbUJ7tbA/3UsGLsy6y+hiYlV9S/yf1xOTX0cFCU0iV4XxxFsz+r2LfHIxCboae9iHJkr
8RO6KwAlHfyJbYbWMJH2U01wBzDSB8/8kRil5VL87TDv4IcFXqindNqV7fS2xkb5385n9KQbZx5f
c9GfVkTpqarRk8ybNifiBEkHFZDiKB3FOu3cJX8GaejdtExamZkyKk1Rl4tYmBDwaLO0IJhsHu6R
cXlTP87T8GT+ALCtF7RcxBCguGQdua04XGWkd0MeHtNxeF7j5CzidMdORm7THnJpnjrUUBkZfsiu
WNpo690rFlCvEKaRDPipWXjiq0A3d0hQbvlVB40pQACOwZKZ2Zi88K4Ak+gnAr1WhtIaWaHn7P2w
qv2djiy7IBBvaeTOChYY/blDbFpQOtkhwQllvZOYkAefSJCUQqhbqAIcDdxsy99xeGb1i9OLXt5j
FaRvHWUqKsLjyjxpGAXZcX4/CNvMDdChZ+kFpKNpe4mwTX4LpDMe11PmgQVDbgqb567OfHUrkLCg
kkyyVds8YOS94cxvG7LHWKkL7Nx+0cUpLzZfsOEYi37e4t1hjMXBrws0NKtbbG1S40q84UndXOXk
xvW27Whkt5al0J9ogU93K8c5H846C+3sS7tNKQyWI2BxUCRLHz/Jkov4OyQhFGXcHca2LGVlERlf
NIkRD8UVQ5ttWU55f5csEfpVP6NfY/Xu5+JWRrN+hbXr+z9+6hTBV2CnzXJxZSDx7jdjJUgBSmD8
EbPmGSmj7op54yDVRM47zW4B2qSYcNFM7C9fiPYKeHc4IwKmZIqFOAPAFxbBeKEdHXM3GR0m+K1K
lgU47cCnyzN7RjwAP3w+Vk7NHU07HnWPUmpPfkZVC+2LadCAoLZhSd2SpYv0DT0Pm0juEKJiSsYP
bcPJVBUV3tTKGjXvU9A7xQ2MClLZi8qCS7UTIYPBv3VaxfM2DD3f2Y9JQ4UdY3n0n3sMyxXD7S7G
7NeWYE4Pi5NF5BnXScWQEolD8TMmlkLTELsDAkSgEkLHd0VhcYnCMrUtpsiwxWCQdUHE6LPs+1dh
d8F01zbWHN+yIc24tUddOOsmiPiUBo3bW/KzSzrujK8lYnmqN1qTXP+TUYDcTDyJaZsIne/6rO9g
00R8F2ODy6KzOEKKsjRZu6qw8D4vAYiFh6bERfbTQKFnnZwsjtFCxYG9OpjnwqTijTCjh+kLAxNU
9l9XSmQcm6QwN9tBRIDK4CKxpsSNMHdzArrCCviVGfj1lkyBzWIxYmTtpqbQ+nG90QluW0QgzfQM
71Isjdkse5hkfZdg99d1qAIXU8Qi7PFjHDjf3/vODzFGdYVFyGqXcIGwus32ZLnb0vGJ4dnojtoO
A4tbrzYfNccXb3HX1I37Ei5O3z2t0Ri3M5LCcO7u8MJayatdA7k58gzPwJATiDQSxSQbxznYKo9L
DY5LORTwlFCpWMWNN7UrKk08WhUHdFQDRZnIgtFN/CfDiLxisk4neY9DvGrfelU7aA56p130k0hi
N/ry+6HtqSQJg0Pms9pObuhuqV13f/KWscP3vA4dUQsub85pH7jV4C6slpGf/SRY2qI3J21U/kFB
70wPSNe1lGcKdTylSSo6lmNT75YWf2VGwNrdDIFMYmhxvc9+c86Ktor3Iovt8XkJPJfWmdNq8dud
jKSa0WkwL0+JfECdUTD4zUgaPw0T5NKBlkVjnWeCzF8fgCfaXQFXrU1kzZ5/ruLxdZCz3z8WFbMz
j2qLHESS/PrZ9WOcNbVP0mJmjXjXbvJ0Vczb+5GxWEHqo124ZK55LlCRLcqN1DgxOWsSCMMB+r9x
WyJYBnOmi1RhB+zY8L4hdfSmx8ldAsNVRkwXMTF3LI/ZMHStyvqIZmeQB0mKvfnGp8qbi3Nu8VlI
P2nqEVIVR4hh0oDY6qzgoRdx0qCHQ10Lqc7tuu49tcG54dwFiyl+VBLaE0aFJPDIz0rsvMv29HSc
/KTjVhNQF1svkvFFrMB5IAoZnXYihib3Msc6daWDTWQXDRpGOSQ9pkZH5hVp15ltdq8ZNuaRQG4d
LBhi+9T3u5++mGT10NujQFHm2v6MhFYFuKbjDYdOX700ebBUT8RdFYs+1V2jGT4vhjK1+HbHGCaJ
q+q+YoIDWHDWgwgvPSZaTL5R5ESYnmTss1y9cbpwDVvCFiK/h+tZ21Aj0e/lDEIsf4B/um/9IjV9
qZOZXGp6xAafg9e6oVRYqUFaEibDIn5xdr7DsF1wHuSg4oEcjv2BFR6799AbpWQfbDEpNpPofBaP
+K1sqCpzmSakCeq+WMZDR3vK63G1a78PbuCFe9S4mteK2TzmAjf5jdO6VgDyskm7SG37xLFtlF56
ge9ybIjGDZZ9sUgRNHeTSEqa61EFQdJs5sFeGr3VKBum5WBlUzz8nbE0COb12Mvy5dmeZ5Q4F28M
gVE/WGndlvoiPZHU7b4rGQBdi9bGnnPoSKYK/sEWswPngoZsygBNR1bgq6t2giggGGYGWLTvXZVF
zm51wqpiPJ9CnDHJuG5SJvpBa7nAAd/H2MuqEd1aCM8fheQ0MJOjOFh7/s2UgA291BB5MIUgnOb2
twXQWNxhTJ+jp9lqULqCz6GEYHNiTYP0Dk7gp3TULvLaMXscScvhmVuNfXR0sI+qMZEe6rpcdFYx
HFzO9oQhYJxHFO8QrpDW3rDyTnMMBAiXl3o7ul2b/kv9KUkZgHRZwzhLJZiuGKNVWrlig4E1sQYm
MGPWsYFra4+lUNvNgPl2bD+L5KEbygqlZ+3azVRuQ23VVYDeseQWLyzSVyDbjxPpq6goFGzbmILA
P6iaUJ+MCFFtN3dAp7JsB7e8o0kgaxZoeB473vw192k7fBdwRE1aSkj9BQ8gW3sQ+WJJ8+5DiTpZ
/+KGkiZ3qUtnKzogDGCtDjQKk2TDKhp/5D/bjbrqJKYFq/LWC6F+1JxgVWO9z3VFggzTkrKGQR83
2K5iC2y1sy87fNjnMVmDFvOFBdd51UkS/DgxITk7MA4RwC6fvJA5jBIoDtzfTZU9ZHag7HfcCgsm
SDb2q/uUupW3iFMnc4gZGNWcoSVaeMZ4PR8s/IrNoR36mnh5Cr6eozgYa1HfI6tM5R8OEhA+BCmW
XfztsR/ENCSW7G/bW2OPwZNHPFgvIduPNvrFhiBZiUFkJWsGpXEpYVyVIm7St6wZBmBKVRhGE1mK
YWJP6DEsP+9S7LpLh3FND2WbPWqZZut3H2o/Wg+YjhxfYPJycJNvYSynrClc2Xj+PTr1rBx3VHA1
klSQ5i6xs2k6DUwIOkCNxIM3EivDEHQIo1uGXP3RTth+WSc5qxo5RzrqXv7LEAwI92bkMAT+xoTM
S5mJR3LaN3roveyUtE0gxiP1gGfZGx9yeX+tMrYo217DQCpPmGM78eBC4x0/ta0FebZFlkxvlg2T
jiRhdxpTtfM6IVDMx3qMXmUFxPRPnvkJbyTccwnxv40SoIUYi9c1L26wPUP0E09OUiA0jBmpUntB
Q2VnjDuIk4x0VO0zXlbyPytQWOdC3QfYLOv3vHV6x2d+Yea+m2xxBKFrgvIiBY+1FoNF6YErJIk3
/IflM5LCJeKAQDFmERMWT6wJ6W0G256fZ3ihnP6NrGT+TNDTLBqW1svQIcJ1Ai3qXS0CNf5SbiXZ
h3Lyav0esAoh6KtFzH3GpC3xulsQ3qn0iO3MLWHDbovQRZ2WUhLQmUdkarI4ZtBF8rBLONjyaeEr
dENgkizLGf+veZAocKVwf5AjB5UaHhy6OYGAzk5994uS1VX/ZAvkCiY5D/qMpDqxJfa1ASMji0kW
sz2CrYnvpPAOFJz++Dcf0QSNDLW5Up+rp7u9h2gU9Dkxj85nwM6ipSfTccwWZcax7r9ZjqDj2zgy
KBBQpyBTYP4MWAwjTq+4aLCqlnAZIMEOdaPkHd+1LssNCd+SZVU4L6r6mzNtBD5BKcGMaHRtD+nv
ms1uw1BliR16yxlZJk/FwrVEM4kjOMrI+W3dVZ0XtUb9OfKAcj34cE7wISUKEdBdai1gZSZvtbGk
53TpS093VzeBPjko6+E/+i7FGb5Xyx3d8xDqxnjUZ5/BODgYVUHaSftKGS9RuGCTcMue22bLlZjC
L94vCaHC9qL84VquoY/dSFaF+ZZzXy7ZCMAph46GaoFupAMvV4LBy2TS/A07S2KvHRyTuuerqk7Y
kOGRw4+URYuxIGZZXOubJuuq0qEgo4wJLzNoHZ1f3II7EvG6xyYU/3WFeuo7iWD/kIXkp6H+5vJO
I14GZqjFOU2SFaSNj68SLgKb814O3KUuncGeT8NjwCNPCG64459mF3elLhovOtYjDtPXCNs5Bk7d
R473ZylCm5qsE7kDwXPO3ZS5SzVxuDsNttlN3snlPoGpk3ag01oE3YQzolQi+T4lEi6KYgYfR9WC
Ptc3EUoIk2fugkx+nWg0V/p2SHZxDXNqSayAVAdCzRi/dAiGl9uqJpsLRkQnEUWi/q6q/hFQSERO
hMOcnzucOWkSX/wwz9PD0vnR8reJhKE98KTl8bHImjxCfZzMeVGfQ2mH9jXsWiBPG2aLUw5kjM2u
kjeqU6P1i+Xa5gCs09wnPIdupQa9IomIwLGd52iUb8Y6nTxk1h6/HpMD9MU70OeUgGFKj/qQJ6Os
HlMGVfMXznjT2sgptIlKFFm9LpT2JI5G3wRKjP0j+49GE7eqFlVukzZDm3jDF1HkM7uqsop/R1cN
WKVYqrgKbvHImOeh4VXiCTNdGZK/zaQz/2MeQU8sWNPHaflEdyqj1yJYe4EiobFDFXLZEx3ek/g7
i8+lyroFiAtVfut/cmJKOAP0ZF44MHxSSRcDcIxZigTeCJr2RhDYOP8UYUF7eiWQZ22Q8y4inv5y
9hCSBkUwT37KSWYUVFEgC9E8E/aQ+r+j9HVJgoY10pBHSWTb93EnotGCDBkl5LVXtt+0NlN9JPjw
j4pgNJoU0C/Gvg32nzHPiipIUEQNIAp621s7ig2r4+WJUowk7BsRlHbOQC8IZ5VuemdRvLNTYWuE
aqWdTPo5p2ctuJx79mPkgEQxUegScXHiMfB+bd0hm4CnB0DyPyyfBf+EGbzsdXKoLaes732Z581j
25aLPqR22kFjqUd4VFRofg0Ke2H3f1VN22ElmZE/4+Yr8CbqH83LNr/Djt3YVIG1dpYH3w1zlgdM
9bqWtE3SNlDIlKhWCHt1Gz95ZHMSBv+spB8yQY5TRF+FvquaJr2rHT+cm23S4wBhsNVZiqxw1tWs
u7d2w5sCB+RUIuZWQ2mnlz5J3RQDb4pbk8y/6SUs6Gg3aCiL6gBZkfyVdRVDvJmzmjqTiVOT3Xqx
8LxTUKX4UwkUsoZNTjoGxQFjFAj/M6MafABl9lu2UCkbwhk84pSr8uq4yjsvrIWvGOHhYYcF9bhX
hOUt1WD4oDO8+45sU/O1BjXTzr4Nr8LvwVKvgnjZG29uq4dBwWBtEloEvDK48nRU4iDB5QbwovfL
eZ85M1mCOljufb/yzECQ4WDnQ22xQ9mdOvNe36YMOu51k5JQIdyZr6E/9xIfAR3Tui3qmgjcxu89
UpQ5VE5J6Zb/0iBL914MK7aVfX8XTpKnjTZA/3TM7A8jjf1X2bHUhiUrWBG5WNDLna2j+K78z8JV
qfBxDJ35rLQKv7uJvrdO2CrQnqRboDboy4fMvm0Bhl4jp26/XIwFTH7KcZQ8DC5uPnbBzIwnphZx
WgNCbbPuc2K69bIyzduBDSpPNKUaovuQ91ukheWjj3gNpib+nYPKy9e6XeQ+COb+5IG5hrWkULGy
aL9POxpPIoHSI3Igtr429jZysu1bn8OFgVbp7Sms512Wr/21yTsMt0vEXivV3RtQK+/B16h35Ojk
GwRUOJNGqyGB1m9hVsF6MTPhv9aq1GFZxxmRqCImQcyJ9cRf85kXmBCE4poWiA5s/yNTqFbEBC8I
ld2pi8Fg4g6PCJNwx/xW9zW+7phFEwcHka6rSeRMkDqB2Gd1jP3T+89xOVCF1oG7BaG682tBb1lj
O/tETXxJ1xQ7lZj/pEH0NLa0GqlPHwsqWGSXzFNHCQ6RxSpOu/qlBnxg5Naj3V4xDX/WJUFeZVSd
zD500CVBwgE8QkhvMyW4JL4zk8VRMjYcctAjeDCAVvD1siYpquZeEAE9OCG9ZNTT0C+3WcKC0hrh
ibckIQIJkMtjFuAIA8UapXyGpjv442pKPkZHcgX654S/jl7x87EcBjQ4+CEWOGurhuXqY1FZM3KK
eQcj6T3QojzZC6yHNrYOweID9pm2udT/2gpzoCR1g8gP3HXF+uJn8cEkt7s5QWE+iXgBE5s+nRAJ
04mkxW2furu+aI6c6s8O+xV4IMQo9Wy3p52w3B15bCbqero6dv1QtPO24CFZ7L/Z+pUqBGZgP8iX
3qZOtXN18Vqx/0LFvJB17MK19I5BXB0k3ywDun3t/iYSPaZjb92arXsJOrJBy7h+ch5vVdbeiQFl
hAbqXZOYYgxethMdaUppe8Ww4GDHR9e8T6YEJogd0wsCgLl98G18S0jxtqIvjwtIeuBPBhLnes9Q
pIg/XPN3i/BgGrANL98DyQaH1mFlr404qPmu3T9TGuzyNjoVZDTZLjFQ82rzUMbz7yiE2vRdcOVm
vGbhRCCqe+vYRA+t64Fz8Nab44trOXdGo5mUvEmgw1xEj3/GJfm8j/BJVWv4TubtZ9uRrAxWQi44
9733esmO/twferjRasgPqF2pNIIXDwx/PblvTlK9cv6CEtYErywfGL1PMrZ3oydQPnIrMxJDZYa8
2YIBBWtggnvlJNNmZfY1+O5HPRQvKo5ezB808txICWg+Hkb4YpvO/pGJMpOfL+I3to36IpvzaAE/
VlBGEnaL6PhBH2e70LNvmhjBghie1uIrt9wzXMpDo+ZfBopHCH6PQ/26RvauV9MlrbKTZOVMuLaM
gm0ol8vMNmoOvY/YqDWdStyMCYFWcUiFP1qM7ttPe4mvWFsvmdP8tM2EyC8w4Ra3YcOHCfnDc+qS
bJeymVqP1UpKJznTpa3I+YFxN/GdOdNviPK/IXaoVBSPqFa9Ait1T75FQOInBmmc7dlRBQrR4/xV
LyUH3rhp9XxA8fWQ4Tn1gDJwNzZk8Tjtx2iuOgcQiDjQ+TXzAoeVcCHPfUYUYpG/VcgOgm6+Z8j3
ZNvBXayiXaetXbAQyY2AkZnLps+bg1n6e4A67HC4R0b2RTgMyX3i0PCszcj7UqZqZcWJpsRtxkNl
EAywytGzxteIKbHvfRswkO/FW7TP27jN2V62dwnm28yrIfMjcax+7Wndx0Xw6ECDD7MI2Wu/Hblq
ef1NrPslGfBXsGlgsncbtuWmhSWkxXJO8uyQkmhhpJpQGa/MIW+G0Dp4Aci7Go452rUmiw7mwJg5
vnXxz+s6HMU+hwradO4VBhNsJHTx0rr6GpChY9nBkUHW1hzNmkRt5ptLP9wvcFO9LNzbowMwutry
pJ5rXf93f2UwQthmfZjPPiCHM0ATAJRkS3M2cjq4Mty0dfbigCq3Z85JzIWOcb7ylJprns/6lloc
nmt8ElnwRN998jgW6BeQSC7XygkNkXGLzp5eydkha9ni9zkx5z22ifVnSuJt3mBW4uwDb/4igxzr
ib0ZyON13Obs0C3FLJxAWg3fqAYvUea8r9hF+UcaUhNf9kJfXp84L3cl+UFY885c772wCgJ5QalH
wYE9HvJ6Ac5tZu/AilXRG/FVgQt+CmcPnYFzTEQC2hZPAz+v55Ajs+8S2C6gQ8JG2R2a72QBGWG+
Xs0C1jUI45zdhP/DVvcURt8rFhaN1aVh5M9PeAmz8dEf0mdtR7dVAuOelTzlw80YTayW5WG1OG1m
tq5AWHAenewp3pr/HY352eYg6cJmj/u8Y2oxp96m8Gn/UVNEMxwivGsIR9AmVBvPeoNPcCd0dDBn
mjmziiaCdIWSlVc4xQC/PX4XYtq1dBtFtBoCzKeS/bZELljyfLoD2EmOD/O2supvUz8UPfStqWrP
ieMdNV5Lc609D5RjDrlwcusnR7QYUHL74DDbvBl8nNCal1qiEcu4WYNacwpeVMmiZgivY7fsxQox
WucDnlrH346Z5O23NOlR98NrzoeJymUXKL4ty3qKyFBfPXXwY/eqwGMHwO1dcceQaFtRW2TQsIMI
nSva3QG8hpWrg0MosKk7lMo2jC8BebqHaakuVRdszAO3WAv2xpQZXZ4mNCRLKJiwx3d+4x2MgqAq
ums0SdxV+L55K8/jcprG+owO881yvyV1c9c6vFCxJtUMcrALhuNyNjCCesLvq0sWnZzWHjdNOysy
2ZFS8bupkDmEEYZOZfwVEIBwM/LFkg9zZeXDauYaUrDG6bhvQv9i3i59Npj1Pn4nxvw9unT0gJUV
Pi6Ljx4pO/mL/1G3yWOJn3Slm8hGdV4FNQpGgYuN1D1vEZubX53I5INl59FBmck4Kv8s7fhg3ioz
ZgE372772pzkehekf6wyv7o85IbGzdR0a/xG5rOZ+56svEOUP7Ph2YfcnFUwvJgrzK7l6vnrPfX+
oausP3lPhq2Ckd9F9VOaxE/GNGxuXVZINx05CE5MLp9o9uY0rTnhYVPfCaAZ5pOla5RtdMkCSjun
ksANv5j/IA/icel5qTGLmQBmKdCmDkdSZb9hIrsn9XdfdBgb0bDbUB6tCuKztzz3/YJjqLrqBkKi
LJx9gV3FHrAYYLFjzTHsSuA+XkeOOBFpxnc3BwhFqSID8DmTGHcdEixRxqc6Gh+B+uynhCiOCF5n
E2w1KkRT0Uo/PNopPTnmJWfVW+MfClIcjHZzu+aEJNfleeHyWyETYcqFiUkcggjSiDE6kUkQZWkM
762/jSYGxeZ7SfuR7pCrbn6cg7JmGTH3Bml8Vs343EVEc1BGWQGgSll/NxS6bScesyx7NqeDeWkG
XvzQctUaRB9MYR660dv203iOqThG1h7MABFwRGeilymgilfg2icik6Gpr9tg8PazK0H6wYAixGCe
3YsyXBMk9Kz/9wu++ICGDokqR1+7y/i+G1me+RYecgPVd3/NKxgUxNE4EInD/K/WXnR1q0c4Cpy4
bLJuyhnmoim3Mb1JXuur6j99Xk/tkF0HhTyJWwrKIGxJQ4ooDkINoO7zU66Ki4X8XlOxBd43eewQ
PcO7FhFTXtbXpvoceompQtD3krBDLPpepeunjuR+4dyMVbezGeWYcsecm01usNvACHitkzcHIQOd
+xjdjQVlcuxt9Loc4tR6bov8Gq4ZgUQkabUiB5JHwDcWqJJzSc7eZeEVNuMLNEYKkeRnEp3OXjSd
s8kMchL2l4x/UR3claa+I5rQlD9+3F/Ml2wMi1kxHyCkbRJmueagLJV+bLPpQ67xDqX+mVcO2ZPu
1wjBYIjGu1p6J/Ne7svyHXGAoT6wJXk2dQnUj38tM9RhotBcOuiO1atN3e9bb2XENUkhrgc+LODx
zRxkDQiXsWf3wE8EU2W+4LCPb83Jwqr0zGjmr42WDe3B3rxLsQsRd0KSNR0OEs1blY5fY+hOBwEG
ZSjLT8sQY7hL2a2eTIsRqXo/Fz0yY4FYENixV81sb5HF0HASd79vC4wqAJ2IdiQQBSZbnYC9a1iG
gAOiT49kdW5q/K+2d+0pCVgnwubOfv3RoYLqmESuB86ChCISbtNeDN65HYw6Hqk3+LxHc/gPNemq
/Ne0lkOyXmq0lBCA/3tcMsKeQaZezGPNdvjEThPNkIsxsfWfJa/3tl8I04l3pmJfgCM5nDLmeWcq
9eDgAr7pYt5qnsL8I7t9ovv9iAOS2eV26KLbMbq2dFPGJ5m0jLTJVws1kvqi+I6gbPqiPjjQPh1B
gsR8V4bB87yGJ83zq2zCQ1a1j0Zvl4bB3jR8/jJvXLo01ReXli1SRG/HyvA0jxiRMO35FaLnsmL+
nOzjTN9bwAnMG60HXjzwgYW6M2Vgzn2ao9gLqRjLga6VsNYtr+VNw5HvFNk/lpl78+I1d4vIIRny
rfboGs09mnVvgep3KqDFTAWccm9rfp5LHxHSJWmNO5NnFCX6bTHLK2Jtnu/qGIuRIZl/DLEPsoC7
FWQixeWLhvpkbgUWHe/muCh4+oX9WJthm+z3kNdN9TO2495yHFzORK8g9iJkpo+uDckste5+iCal
qAkOGRCbdFgvPDGHjnmoRtgtJKMTjg9qgn2VzncGflBRcpVWebSDAE25tzN/jvDdbYKe3w5RD6p7
80jwS+zePbtKU4oDR+Dhwjt9X6QWdPJ8E7J0rrDGmqBYECskhtUWN07Iu2x9pf52yukBEjItXrX1
mpw9YroNCX5jdkassAHJGB5VaoQc/ixezbmmsvjIvcyNEEnnT1dND6oPrkGO4qW+mjLXvEZZjGLH
BV9prjTV4QoTDtMTA5hLXSx8CuFxT8rlGzvLOUrxMCmuJTeH+bi8x0/BFN0xqgOY6RJwaL7p8u/E
4KV0OLHbp7qadtbq3Nrxo1NlBypCbj9Ch8A4/lekdHNITu2PR8lvtXfm7Bz68Gl18p2p+i2OxIY7
sGmnt5YugqCwI6mbh9SNXwh74V/t8mzyKuQim3PZpfEgwMI0NWG3fJom01LLs/lR5qEzlZGkZKmY
rZlyigqwyICcaeGykOjuaFL2bT6xXJUsNsrkrBj5tJG6Z12KaUps7eIL4fuZF1NG02sJ/4LA42ra
o9glZjdUW8/AXhESr6vz16eLR2H841vdhqsSl9XRHK/O2l7J2+FojNsTL+hzxrsW6j1L2PYQkQ2k
OvvDxxIdcwrG4FpSdsw3AeO0AOBUU8Xsj1b3J4zXpxwdjmhZfNTX1LUeUviIWaCfFC9blkMn8z2w
Dv1TyIBknfQ8u/mngKFRIhFkgXyQVInGGc5dF145hXZLoj7MzIHmOXXii53LW3MgmCPYFgGzx+Yh
kDmZKBx52lQdct0zSSjhC5oBA8uIA06XI2inU54sHx4hbayM7lmHPpkGrCnpWfleKBL2rqsZTBX3
flwhb4roFeabSS3vvYsenJHGrNb7VI3fJPUe+gmRXirUxY9r6rDgXHnWRfO+jbXepmv2bqopBCug
d3r1X3eMLtZ07iF2hZs6Gw9DrR6JA37i/w+5Xkyj43G8nfg3Dfw+tDtPXqz3ERMR7gnQgseihGqI
PQBQHjCFVf7kxgrOA9q1FKUU3K0qCvbHgXoU7Ed04Ni3aRAfkdqw6EqvdpZch776Zh51DPX/xxSS
Q9KYt8xMsFujvyEdRWP3VNHlPYX6X3eWZydiIZ5R4sdd99A02oFrLs5Fuz4od3S25ryto+HHSbIr
ypSzB6dAxuI5rIdzJ9ErgU895MwgmC1uPWXdm9GiKQDLUR3Z2oDSmBmrSQn/2dXJHSHcP5FkdY8E
l0O1e9Mpu5y+Yy1pz969mdT8j7Pz6G2c6dr0X/nwrocYspgH881CVpZl2W7H3hDuxJwzf/1c7Nm4
OaYEaPGgHwjdDMU6p6rOuYNS6stxOwUJFkcUlaUw3g5KCu4OIrBqq5AJcuTIg4NDLXNBCX3Vkzz6
VGAvFn6nAbS3rPqR1tLCktWH3JZY1cu/G7YadeHCdF/GXCjk4tVO4WVTeWo5BHroz4wbEE/VT7WT
/RqP4S3rJa2ae1HVd6jc4bRGnMdRusKoZQk+dF+GNP0tKVFpJVWv4/ZYjcQJwOItyePYtcGvRPJO
KGLccrsNlaJ3mpdLgxICokK/TE5fmmi/J7qH6a2s/emD8sEijhNVVFvIn3gVYhkLv+W2kuPXpIWn
qZvbPOxPet6zmuC6bevMQyf6O2iA8w5Kpu9sfEpl/6Cb5kMZGAcpbJ4BYx7pyH60SOX+PXO3EMYw
IWO5GDcDfxdqdDyxk7+Xq+yAgFK/xuHpGSXBFwO84E0thkeqjMtQUqG+hQelwBKTyrzgDF0BLRzL
H6rq4cAZbRsOtKN0a8iWu64QdZfGIhQrlRe0P5UKv7ixnkf+R+YgtKnlZTrI8V4+2C7MGhM4zELV
dZi3zqOfwWet2P8EOSBXCfHaWF8rirsqMyArFv8GCO59WfZPGJgxa9ioml0aPEg2/BsUL45FPcqV
6NpPX9K2Ze3Am7SlBZTB2zRJbp0ueGsbFIsqegqaxWVTD28n9cAWfwfF528yMaDJj0Fo5P7zeKKK
WvHoMlviHD8K+tT3Vd0+IeZrAO4v78aaEvQpagQcTcezEVBW+iryI3JwREs8UF9nCdANFPos1uWs
Tn5zgPghFVgkpcn3pg+2KOOhmpvTvLQR1IOKfmgN9bYgmdWiNBcZtE9ENLONWzW/JaN89u3q1jHU
O51SUGvZ654znRmpDzDpNuA/V+PMSU1EmrXSPKpyb67aVPmVGuFD4BfLyo4FTqfDSaWM2Hounbl8
PZ5tUGJ/9/UG+28OrpoWfiRdvTQpdbaNzZlQ23tqBvgxRsREQdea3YgG2lAZTccVAeMRVRA0qrAn
7/3XzhAKPtrJax4AFQKA8APs1qEs+bxWGOAP1MRvViQd4NS8tC5OX4aEMpNetpvRSAEFIvXRASOk
FP5zB5Zv4bZUSXARgYVTV8FN7sGFjNPS4axoYw2sBL8HO3qNkvY91o2xpoGobEl3GfFjn9OR9tvS
MO2TOoxz/PRXooNrB9HwbOCJAgIGThL4joUPZACGG7SIpLwte5pt4NuQXszT994ogUrHL6lRACRq
aWImsgAqmuPDNngRtpgW3fkxx5uG/WzoRbDN/QGyNOggWh6GPJ6cdfu3mcEM8SyINWX/oXKmApys
092QV2YzrEWvPZpK+TbWw8ZNsQaIlh19c6sh8SolzRK4277Hocy0w03HYkbLmWIRx+GxxNzlCamN
aWFiKa1oOxSt0XmuuKoJ2CYSCKIl7itavRtXl/ulr8dvRR29GA3uuLgTQIMHuGIUKKOQPzGn2PDf
W+DZm6JAuDJkSZToKbiIfVlQWqDA0EsPwR7SDLZKRL0pEHEO49lx4IyfUkXd9Kb1ZDdUnm04rkqM
roopHlR0ycFkbvHIoXIZM+wl55bEg9YWoQRoYjIXDRWcqHoPRsRZiiQH8BZWHBm8DVbm+AThcEOH
P34CPLNRWCooJnBfb2nRfKsTtlFpcNub2b3Ab6fCQCBsdNSQYDcPFNg5w6QqrT2HtVhEt+Ny77ft
CSsScwECfdfwD2xVTVZSCp6ccnEMdWw9rquug4ZRUNntetxmjRUxuBQ78Au3riRtupSKYmfHSLt6
u9ZqiIpwK0fdVmVrPd6R2Ye1lR7el2ynU6mHymfva2ocjpv8jFTj6GrdVtObF61WP7oYJX07BiDM
FqS23aMLk3nks3oLd4CrHcucsQ2TDD82nZDxwgl8G+Nc5rRA3UYdpgZ6y02p020dierMnlecY+77
oPGWqZFtxn+oxOI9QC5rl8jW3kZ5gkp8cHLZcTsW21bLQIWA4lRgcLShlI0XYn7TZCPNkGyEuk1+
Y5VKcYuS8Utd2PUmQagMtrd3wI4iWuBp9OYrTswCSGe2hMNHLQHB8HwdlHUCGCzIbpW+cLeAKPNH
DgbBJvY9dmm1d6zVbF/K/h/ykjFWkMtHyzdWZaM0Wy+Kzb2ilS8VYs+oh0h7M8KITZj+XeL6v5XG
+DbIErIPcLtHJUXsbt4TJ4tQLMxvG0kg/16auC0SyUeqj2vPzO+k0nsYJUIKK3pH53/r5+1jhGQG
poCnXHM+UsGJGFMqEM+O/BJa6lMfYfxXdybHMAUXkDEOA5EiFjNssccElGOiGgR5/6aTUThlP/OE
nTomCBxv5Wp4aHX7no0EFWFN+zXkI9O/Th4Lv/5deu2mHhAj9nVLXUb20N6PveTCpZ6tU0Wo+SSQ
9ovG+OB7vkc1YrMhwl4cePFolz44GK8to8QVka3/Wuud+3zwbgM/fyAp7ZSsvK/pdI31W5N+kCdH
yQbLgDtJDLQERYSxeHBiTUVItkNltqKCqIiHvqp+wlRAqET9LefebRkgo6j6Kl1eNVqC0gNxY5Fq
vEFssTxn+aB1g7PGN8puiCnigxRCNe4sZCwpUGwl7Kf7st9D37gZj2TjTGmafu24BdsXHGuVCMZ6
z0Gh9+RvmYTMgM5pb2yLgO9JFhgWPcS0xmFXPPcuBG0W+6CllxiHUb4tR+H6OgGfJ1p3HTfeMRTh
Ki7q9ySJfvJk3wqDbQgeJHdCl5H6rZZllf8JApyQqBwoXbhD7/oUNiqOUxn7jFABqtcnprrJJTDJ
UrqT++4RHj94fV5Vx7fXyfc6f3ajW1EhNtBkOIo2226gzEYQay1ybV4vIS8a3pqJx/ak+pm1tHNL
31NG7AwgAhTeaOYllXXvJPKxUKvnuKYtAVz/TdLZC3e0yRXWbNgUmyaByahV28QGVtXX8BkAhqkn
xVA8hOTdncWmpRVIppWWjSVqvQvGPcb4aF7pUj8b/RHQaNs6OB7d5G44FvjsR4wd116KKIfJ6SIO
MO8KY4Rd2oC8BwNjlXjaA7mVVqQ52nFBEEDPqPRxOShlDrGJ+QEsEl6N/SOkFNR7hrPoknE2tAi1
Gk2HnYYWZTuDdxY3shXnOwfQ1gvwCIzmW28vtBC+tvzm98EvKdQoaoTK7yaIgJ5JOr4meS8WfkaF
WYpZzcYID4V3rwp1KzLKFIrVUYmTQ8wrkH31KJQr6mMWGB9Vl/+gAfvmN1TBwV2efNc0FtB39dtG
SagwjpUlDAbxvMlf0gLmiGLVJAMNPEGFuJiRV98HoXoLoEF7CUvDRHgPOPE+UqRwILb4OiIsUs4h
PPg9LqCYzcW0QyKqaFkWb6o+Wuul3tBTbZ8NVE5uQj3IbxwDPWDFhLoNGuhXollvJTtpp46PNDjf
gc1BtTfyO7bADwUah1QTpGrUJAIcNu5hh6L/7irGMNapHxpOml7DZlM32nbZ1PVdJeqTSBsU4WCd
wkp7YpR3ws+fu8ikotNgUmbLVIspMEay8qqVgIgr2hm2iQYoGEOT7VDyGpjFN07qGwMGbEOt2/Ed
+gJS9FII/9GTgl3t2489Xa3ek1alxPmvkDRyOxqmdPVQiclggQWavtPwUHbJEEkuf4sqsGZOYz5E
tX5E4vY+sYu9JHk7mqnHAZulEfpxh1LzC8wlBH+c9Oggq4l3mHEj/rqk+StRU4kCfPcWlPoW3PVd
kphohaUfA/m/NuT3Vreo/Mm3LKS/daN+8ukqLHwIBo0wevoVxp0T+ZsuoM1s5ihw0C4LIgTD0vK5
KLQ/f+eaFeWrSqQmsuDyfaeqe7uhtQAKtrkxmhJTw8CB+Jd8D+pgH0fSbWoqwBAGeB11FFOB8NIV
OuvJgqPtKcYmBORz96Tgmr6QW/dX3mHtqlbRDZQzXlmWXowwCZZRr374WDkfLQqFaD9sXaj7XZKC
F4GQvinMulk30LtTF8SsIQT2iklyKFPrT5JQuIvDRqbqK8PYQh8zBcFiB+1Tm6ndplbUlziKfmUC
SedKNxMmtkX3q/BW8MAMRt0Ea9xZSPo39RutgNvQFLu+D+7Z9Hj3wHpr2MH1u+J0v6ouWyuljPdz
siOt7qUW2SXgKgiqZR0LVFLi19SaIDYxJO1eahQyFl6saD8ys4tOiedCnm4HItuSUD60QAHcYxNg
7T0dmcNhFHo3wogSpNWG2BdFBSZdQ66vcWcoPtqsV/8EaMccCj+PniKUJW5z+FzhUkOiDmSyQ5ou
lZpPqod0PbCjCYanBK+5VVW7mJGgNPSz8Ec3yczX+3crTDOgMOBvdAw4ULp38b+xdGBgpuN8I++3
oxOEdCIhtu9Y69DAJprfNFVL930+uE+SiXyAyCUk9j10MVHBCWiF5shTg9S105cqLaqFUjfSW18a
+gYHQXej8yQLzzZ2fIy70o7RLDXAmoDTh2eI5gO9bHZ42tD/9OyWfr6CBusrldSNbvvf5dz53Vkd
kk0cySBSrzw4l4pSH1yyNPTGl5TmQtCWJxRHc7J50LN6Fuhg+LQf220FFxe1g7WRh6dEk+Wta5Qf
UNl/BpTIIaTe4wT8Qu3vuyV1D2wTto0ifUi2eKpj6HRZaekHMVTxYwwh746n8781ZfOIiRfyjBHW
BRGCYbYBbz1TmmcCJN4W7BigD7A1pWCENZ4j8LGwfSQuqcTa7M8XsobWKyqTD7YKlzzNVHXD/9DI
C+2PCpviZdTWryDPAEQZw52lFe8BM6Vqwteeahn8txfRwPUV8Sa3kk2kG98ti5xojNJUlOMRMgLj
GdFooGPdDKC4WRDw6DUEVgF0my29vzUDTpqqIa+6LLjrBHpZWQt/KGisU6VjjYxrUOhxnM312Ngn
QuaEbSQoyhjJresXOW6q5li/U3M0WynNukhR+zgoA+/5pdQ2K7p530Y5xgXaUXZcaHbgUlBEURZG
KT8yTyDVh/rKHDj0oSRFBTTg3GWq5sanI+EEw74ojW9+ltw2cr60kPLyLNKRXDTfkFrckJV2kZ49
xUbyve+qR9sT7xU8KHRLlL1VlkdqlQ/Ye+8cxqq1EDRp4qi71/F+YhedaIuOmvnWapWlTseLmom+
QXiEXmUBr0SOpWNlp28JqI0KAoGDO/CQA5/KdB4HrnwlWVip8dfR078xEfJUI/XWTJ0XZG63me+T
U6L+FIXGs+l6p5pBWiDIMaBGgwEZhG7gydKTXOtPhofwKcecZ72RrbUh5Rha8w8y+ynNa0Rjspwu
eb+2KpXGECWOMDp2pXyCyL1RUuuWhibVf0v+ExjStgMZBkiSKQzyjuIve2LKkFmtH+zIsSFLeCuo
gidLSn8nkjbcBnpSL8OKcohV7RAa2Ohmg5gbrGx6ITkcPKd4MyXtTevbn3ZFs11JEM4uRt33ihK9
JS8DVEchVo+Oa+mTnHhb0Q9blIAeFIDgN9gh3Q8Vqia0nJIFCGh2h1aeofeoQzOM/YdeA7nouSW1
1/4o5Tq6nlLxKzKAM7bxNjIgEVJ5A+EkO+9a0W6o2b6RSk+e1ABccxg4SXyTEMrucbdLcUlEUP7Q
a7Tgxy6zpgQyh8Fgx7yhO1I5tIVAHiYtehwqpVTkGSP6HUDJDKpQiaDDiEF24D77HZ1evy5ukQI/
1tYA2bqCDlumtGH84jsqTsNN0lnvQhjfMqwtF5AH7kd5n6yX4eLGq9aCRWBmFHl7A/sPe0Ol4NmP
0QED0I11gEQ/y2Jg/RCl09T6DhMaT4ysfEcw5BCGzVPi+yBLvYOVix9WV74lsvnEFH5tYtpYmmOC
nJXIDL15+n8DKvgEyZCM2iVPRd+aW8h65tJU0H3ttOK7UyZAAYJWBrCX0VCBKklilF77QpXwDEBu
x3IQ4/zPf/3P//O/f3b/y/2d3qdRjxTyfyV1fJ/6SVX+93/0//wXdmzjr7tf//0fSUC/00xZtmR+
//nxCIeTv6T8j8pt5SHG0X6vF0fPyI42zde8Uj7OX137+uqm8e/VqUgbHLJzsS+hXmMNx3YL4t7i
uouPr/Tp0QebGmHbZ4IWUvCeGdVjnRqH6y49vs+nS/ulhtRKhA2lDc1m66VqslWhqK/OX92cGRX1
36tLSowidligdR0hONJwTpfDctUZBohch34iBKfzN5obfvHvjVzJkZ2gCMXeLetT3GrHoEivHCHl
30sjq1iLLvPEXovYOpaOtJMibJXOP/c4Pb6YlOZkUhrINgVCWMo+jZ0fmahXHnUDqi5bEybIhXvM
jI1h//sCoUSo2apZ71GtjZDoxcqUdH7++WeCyrD+vbaqIqYioM2MIu+/sRhRl0MfoWNOZtucv8P4
lF+MkDFOrU8TtJHpWiR1quwjzzqqyrDLtPZWNR2K6Sm1KW87Zj3oiLvzt5uZscYkjukucDb29bHs
hRx8j0Irx/hCysGpx9gWed/O32bum0wiulCggcqBme1VOdXlJdqwCWDGaDCX111/vO+nUdNMne5L
WmR7Qwn/RAnSdtgOXnh2ZQyqrz7JJKq7sLaoY2DvrAfdwYorUF0lUvjtbZJHN7kIQHc1G9aOfSSB
4HXoR8QhC8l1bzY+1Kc3c3OVirUZ9nuQMCfkttGKzsoLbzb38SehbodVamiq34OjRWKjSJZFBesp
Clc5/nT6/XUvMAl5ueGMrqpuvzeJd4wrCn9dWVg+n7/6TEDqk2A30QTLRSl1e9Pt/U2lq/5Now7q
rrer+sLcmrvFNOar3KQeV7f7mqQISRlJjV48Q8UNL3ziuRtMQp4vPOSFbDds7ivKj7iKlmhOm9Xd
+SGaiT19EuKW6oRlpZQN5mhgWDu7w7NuwETl/NXnHn78/dP89BsFXREt5+EryT2alZ6u/d7LN0XJ
BvW6W0yCO7SCKtfVst4HGYqeVaNsDVoYcRbuz19/boAm8R3YXVy0hVLvDb2H2tdEEopoaFeev7oy
E2X6JIILhLkwWxmqvRfT2HTWI7AniEH+tss0GVYwDsF+AVkK15kZ3EjVcMN8gJ2GBq0P1FUsZVCK
559l7k0nAW/BJsS/xYhRWZMfVRnRbC29bkOoT8JccksrbNwi39Pp6VYcpzDsUvtLYT6zKmqTMEfq
WHcaA7J05TgglH3ad66LtBikOtSCwOSl7XdJxVNdhJZ94cPNDJY2iXu8sQahh3W2x9rUXKQ6Cq5W
ixLtVZ9CmwS9pZhgXU3WdDcZrIVWAauLk9i+OX/1uUmnTYI+KbUmUFDO2CvY1ab9h8Xuv2a/xVFq
Z3kPoqxOjndM+2GZ+whXmDuUIZYxyOjSzbalqu00+n7nn2UmQ2iTDFEj7RjXDWtzMOTH0Ip2jaM8
ZqNC7Pnr/50EX6zP2vgBP6UgS8iy2gd6uh8JnDIinkndVzfI8xXWye71DBMQzUBigBKzG+JQDFke
9cohghC/Q6UG/emkCakM4GP2WyD0AuUk/2MAY6KoZ7uRnjjr0HJUul1+bQdP1cCqs+vboSufkdqX
qd0hKhUjc27TNqTtKDKbu/RJY6PprQ9Bt4HOrOUbAOg6WMxO/YHEkm/cp1lGU7jL0myDnp9PS6RF
YreBpyELE+s39MRwyay8bqxLRi5UsRB/CJDEryDffB/Yb4uFoYsTAowx92aQ66T63iUiAOA6DK3m
wHH1kNjCUrjPm484R2ACC7MEHNKFkf96Y6RNEmcFFCjVtVDbV6kG5CAQuZ6vKM+q2eq6G0xSJ3La
VWmHvbpXbY7maAj2nKCkHteB664/yYeMb0aZyVP3uPbV8bqGwL7mWNVVF3YncylkkhQNojpGBlTZ
l6oY+vs4kQOZgmCPbuWF/ftMcKmTxBilIRougKz2iY/aE8QYtaP5WDSoHWWBK16uGid1kgqplPWq
imzcHhexNl9WUtoCKyy01rtwrpoZKHWSDWHBaioqFcPeRQGr2pWJARdWZALhkvNvMOa9L3KEOsmH
eVTXKVJg4N4VfJpljCvQ0MVJoYQIsXRUqzidv884Il/dZ5LsTBTKqtKQaTI3SvxUFDE2LY3ITAqT
qQdzKLfwA0twBXV90V1I9nODN/7+Kf9lgacil5T2+9ZRo60WAHRC7OT5/AvNTbBJjDsy6guNUYh9
0CcB8rK6RZsAayzIFI3SoUdy/jYzmyR1EulId7Yu00nsFR0Th64uMVQeD6ewMG2X9o+t3duxlr+f
v9vcbJjEvRcWmMIlVrcHESTtgszHIb31QdGlqbmyrnylSfBLMRjDssTpr5YlxDToh3nHrBg6+Ja6
gnmorR90lHLW519p5juJSSIAbudkWl50e2Az1tZP6B6YqBkfFEy2vp+/xcw8E5Ms4NIIHnoFFxWg
BGELksb0/3hBXN5ed/lJDtDUEk2vnBzg1Y6/H8LQB6cSeuHr+cvPDdAkA5RJp8lKnLZ7eLNDvXDT
FlQgfJXhvoTMY17YjMzdZfz9UyyaUVN4tQBySxOlW6duZb4nlQqKPtTlx/MvMvcZJuEOCw4GOHid
/Shx+xoKnYC0KEsMF9LJOGO+SGFiEvFCqIUdo4hOF3fdaR0CVkEj7/NYMt+w25YffRz79k1djEab
6fL8O83VWMQk/qNc1Yre6rt9ZsfH0C+whETRa4PJDVA82qAI7Bu7bigPeQMkV2qtfpmiyLgOHeP3
+UeYG9ZJTmh0A63wUm33qGR0PxlipwVfDFrjwit+vTIIazL/LMu0UYQrxcGqoG2mdBYkzAYQxvoQ
pdgGaXQM3OrCvb7Ob8KazEL0A02n7p3uEEHZfQUbKsNwFN2r12W0IsitIHKuGTVO+v/OdyENbexF
hThIUvsjxCO+BFlz3aUn89BtizQYIkkcUk7ni1Rp1fVA7+3CLP/6cwtrMuFsLMlUw1LFIVdhRKdy
TjIQKF6df/a5DzCZTFaL8HXvVN0Bu40bp7d+iqH7VUvFRtbs+qpUI6YNnsQfjKF2TXEYSQR1nB/L
FidjlLfOv8LXmUyYkwUlrlXOLo4tDi60FbnRj34fH11AYOcvPzNC5mQxsfvctMLcMA5RbePs7Kz5
AisN+NECa+3rvrE5WVEa5LYRCMNcUfHU+8IYviGodaFmNDc642t9yvMZ/usFSzj1YITWTqjFSShx
BOxXUc7u0Ws9P0hzd5nEsaHgTl+YGtGl5++gox49vXoe2WPXXX4SvEBXrM7yHeMwlOYpg1APXRpW
TOJuz19/7htPIlgyHF9BvFY90I7BLBRI9+C8Cd3YOlB3z99iJozNSRh7JgI5WjqIQ5gic41f7R8v
0i5M0blrT4JYs5rIAHLcHTCYIWN7pbksBjY+559cGfeB//86K6a9MCCwiMI6Fo+uhB8Vpo2Y3jdP
fi1tc6S6OiPb0uPfNSrwS1v8PH/TmQk17Y2h+wr4ok+7gy4MYLqpJOPnaJV4tVEVvu4Wk8BGpQQU
OxoIOJom39pS/g5a8d2MzAtb95mPMu2PuRFwLbT2xKHumoNStdsenaPzTz4zXae9sHzQjd7uG3Eo
GSGMktT0zqticwmef7S5ZN6ev8/cR5hEtV11ZScpfISs73R0F4xyb8RCWVumKl24xdyrTCI7p4Ve
hkbSHRyAO/CcAmmJPZCFulKWLpMSZZ/zrzL3NSYRrlDaK5U47w+Vp2gLCEktDBVER89ffW6gJsGN
GCHgdg/rothog4NniIJmfVqDvMFy9bpbTGK80tDkaoEBHFASv0NAZ5+hWmE7xuN1l5+cAe1CxtrH
kFpOerK9t70ePSodUqFSwtu+6hbTDhj8DEDIndMegiHW95DDvGWp+vbe1KDSn7/F1ycCoU9CWrG1
TEN/XD0YiFLhM4Zi6Qqdd6Qcfoa2dGOWG5oX5281M6H0yZJdtqav+WXcH8IEBUWtMf2tpNrFVdgG
Vpp/V+3Yl428RHb74CMNdASBCxIKd54Lzz5e5YuErk/iWs11ti8aX0Kum3RZmsUoTlIXBzvFPySV
8QA8P0YzYaFPgttsWg/Ndb0lf7jVOjLQPYZVBXOyr4sL+WPuM0ziWq6KCGtmFO7DGnAYekDeCEU3
ugt1V2XuFSaRbedigKBtKgeR3MUQlgA3IGj8OqroREV148ZiFcsvo8TZyI/PAdNagMKQ1lyE5qVD
0tw7TkI/khpEexNNOfRJ32EaBQpeM/xLm4fZV5yEPobkXqH6XN5R8WX/iSztQtUeYxfqM55llncs
TI4d/V85E97V7PU1fPdMb1+umiXTllkBqMMuqhbpScgyj/JQoIAQ+thcmaqjXEjQM0M4bZGZfS2b
iDe3qElm/bekrtzfMSJKF95g7uqTXNBXatqHFJkPut48SoH0Ydr+ddv3aXssN7yWvhArC9x3rKS0
zZA0B3LCpZVrzIxfpIJpzyuwWy3X8EE5WHZ6r8uoA1W1sRpkcWLD91GrqNWV2NRd96XH8ft0FtHN
aHSvyJuDFhMoMFHh9km2tDSyIr8u5Uw7PcBIs9pBVOeAZxviC4b3oy2STWmpz+dfYW68JvlAjUxH
hX3eHtCw3dTaekjNA3+AOl0gTQs7v7tyTk2CHp+erJMQcjjY6N1vurCAdtvp6YVhmpuxk5gPcJWx
EtmtD7rhhIfMcN5rue0ezo/RzMWnrZ6ia7s8YvsDzbFMd5YV+K8aC/+lNq0yDsEXc3ba5OnKKEMN
NGrxsZTiO6Uzm1uM0DGcUuDNZLYwnjO08kff4OAGEWtAwYNSxQfJMOwLUTn3hpOAx0Ojd3Q6tQep
tiCx4eeGStklHMbMkjPtAJU9MIokMZpD45fYjyAzAYcs3Sl5dN3xQR1v/CkMs1SPYBG3zcGnz47T
7UmWfIgJ+r6ruwvdpbkBGn//dIuGCIzDNq8PsGajVZwiKYTJ9qVFf26EJot+XKdRLDd1ewDm3Kyx
E0LytVQipIpRdbpuDk/iHFsCvCvUvCUvinIlxTXqKRa0oPNXn8ki6iS4U6cJqqqqmwOyUHeZiZa9
nB5i1X+pJPUu8O2djQ3jhXvNbPbUSaiPTl0odQEIjCLYVyajdawbzTxWnWEtu66yLnzymY8y7evU
mAK0jeuWB9xN7pDs+JOF/TZW7NfzQzYzo6Y9nUSB5pWHRAXuMt46K9L6pgWxdN3+QEwCuopB+4PY
gUSv9emdwG17G8IAu26TKsZP8ykabNuTWfsG9sEJlAAs3tvlgA3p6rqRmYQzSi3YPxXkcrzpsI/w
8fo4VkqOBOH5649j8EW6FZNYHncfhlMFDbag6Y847hBRM5QNLsdbw1F+uWr48/x95r6w+u8oWVoo
DBRa0c7WbYi5hd4udUf/c93FJ/EsI7cQKy2fwA40sYJDbdxgk2tcyKhzjz6JZxSWhQT7sD3AM012
thSj5ZG38vr8s89F1iSC21pVzLIJWzboa2HCaPUH7BVzq/y46vrKpICOMldIVdgntNzuVkPyro3d
O3O4xO+YGRxlTIKfZj+BhQZpwNCnIk5WpWhwB9Ac6bqh/4sr+3R1LfFj9IrU6mBaI5OhQR3N7fUL
uXPu0SeBG+t1KLWJXR80+lGHFNglsOm0vS4t/D2QfXp0TJU838X78hColrwuaQJsYJVdCtuZNUYZ
3+nT1RM3kbscCdRDju/LyneaGK1q/6R5jg8ZyUOgpMSjHm35SzecqxMrkwAeGpXTuCl3iBCZA2IA
EbZhiY/8kFco0sbwBXKlaDrc1qbUFOiGKfWyaNVLTJOZKPnbsP30vibKRpmhKdVBBNW2UDFeLdJT
b3oP54Nk/ORfZMG/m9FPl6/7WItSeRgVaQpch00E8mMLRQr0rfTsygkxCXQYt76sC4+NGeWfO7qt
3XtXN9nz+TeYGSB5EuaVJkQG95rTV9TAPzTQE+M39JcAXl9YKuZuMQl10eKvGKDtdYjpgUrghREn
uldxbTn/BjPhKE9WaRx+MiFXlNN9Y4DeiEPQWlPa6zB8Qp4EO8S0uIpMuiipnTR/6lLEPwuY96vr
nn0csk/zxwLmn4qKg7yNZPZPoBHDTsRwDc9ffWZ2ypNgx4/LkqwiozSg+Degz38EZvkNmYjvBcZI
Fz7u3OhPwttzbFuiucAGL8mLRSA6aJX9dTNfnizPaaBRK6xYgvLcQpQW9B4aAZWp/Dg/PDNbGHmy
PoejokaGWS3mohqCYUqvL/QIp8cyEgipa/0osXOhcjsXApMYTsBo6WgtlgfMCBwEpCHxlR8Fxpw/
z7/K118BVvu/8whdcKxpagrNsZS+JoZ9zH1dv+YLK7S7JtceRmum2BUnH6wvw+Q37DLyS03uL+co
V5/MUaUIQs+lAX0asv7NdVtnQeFvgyneSu2qp/Oj8+Xoc4/JHM08LK8cyeUeJc1CofbqDSUhcTPU
wr0wSF+uq9xiMlVxENfhpCvKKdO9epdhVIq/kI+kdRAPa4gLAT4LzmiKkMrXTCnuOJm9Nq7wWl7K
w2lIvIMwsjekXsGLFxdq3F/OKC4/mbFCS5RGzprqVIi+enGASiE4Xl74IDOjNS3u2pFRW5qZV6e0
VsqVmkE8s10DWwZQ/5u4bRC70vH5lIM0fT4/BWZeZ1rqLTq2mb1ulifPQrjcd8vuVpFa7xrsnyJP
2RCe2yB8L+flKXPc2lt2uWW81xleqxdm18zTTw+irlCrPrUrCWF6y0WmV0LnMHi5bmQmC5yBDo9T
FWlx0lpNpT6G7169VFuBD9n5G8xE37SYbNtq5uJxbN2Br1/rbrFAZx15R3d5/vIzYzOlT6iBYQwe
m9pTp/TyTWg28jLXESc8f/Uv1wi+7CR1BGFrBW6sWHe29OwPO12PVqnyTWoeW7+7cFaZyYDaJHUY
KbsVFzfauyEANT4495j0LjvDqxdJfWEjMBdvk1zhJ5aNH1bCJ5BjDA/Eg84bge2NkQ21d42JgGzn
aBdKPnMfZJI5tASVS4RIpDtJ93BBwDIe6tH5rzFz6WkNOVHtTmplId15jbrvzP4xKszVdZceh+7T
TsyvHeRKZZ7aiAHLKEhruJc40TMBMGUHAHgywZwO0l1c+isZ4EraxL8zFBive/JJAMuB0XipJzMo
Eq5CngfHBI/N/LoAmJaFI4G4cRHq0l3pD0cRpNthQLDDh7zWuu9+3V3IoDNBoI5f/NPw67VtaGZZ
S3dKhv5PX1TrzpQ2lAZ6PE+Nm+tGahLMTWP78Aw06S6V2mdqGzdu6F5Yjedm5iSIBfa0MIX5xrmV
Yr6p74L40vlmbvpMgteoS0zYLZ4a4OuNWz8p1UtJ5fz8kMzkt2kduEFiR2+sXrrr7Git0lSITWdh
4sfJJgZBxvM3mRmcaRG4sfSiHxxiS1TaQ1MYS9xkL228ZkZnWkXV7byPG8i7d6mmW4uh7e4TUo4m
mxdS58wAifG+nyYmcDMpaks+rGkiVF4P+8ixdnni3lfI7roNos3XjdEkAAxddUMDHOZdobY3LDrL
cf6fv/TcEE2mveEUSG0Etn2H2RFIBD3A7DBS3mG7+deloCn8HT3LPMfzlVmUdltDp3eLcN35h5+b
O/+XsytpkpVVor/ICEVB2dbYdbvLnu68Me7ohIqoOPz6d+qu+vE1ZUQtqxYgCZlAcvIcY/V3JVAI
TgD6kT6s96oGWQsnK0dc29QaGxVZHNJRMCj9C/lz/VvglI7NXUJoia69qlk+38yiosIxHVSinXgu
IMp42Q1Bqbz2Jvh+bs1zzSRqUKa012PIsbNMz8nkIQ+5yfx+P1T6Dqqlz2k4xBATBL/guPLGabGZ
mVhtUeXEm6powVvZQehTf/UG/1OA0tStmoMdZFb316fdsh94xqaWwbt6ALgV5P8qb1v42bybBigv
pFVan/v+2/VeLOciM9faKdRnSpTPP2Yhu+dE/OnA0h70QJVO3THq85dx7FcGZOvK8G+K/d6D3LB8
HGsnzjWBMIvaCuk/pF1/Bxb7uAjWYGI22xn+TqEMvOg8lI+Qb3xKa/HMqwgsvxCbn/E8ft1ytnVg
7HdNmSRTSWb5yGna7Jao+uQxEGGnYmwOKY43gwsOuetd2VzIiADCJf64VBmWnDcNz32ZgobLcRun
2N3QPvhpjJMfKnIcBp599eio9hf4cJa9h1e5G/3FiDGyCScZBK18DAA5+Aq+cSUaqO2ONPjgDNDp
ZYwhJlwfiGWJmancRItlBl+JfPSbHLxn5eDuMEvDufCraTdf+KhpL/tNtYCz9XqPlqlxDdOBw8JJ
F0blI1BUE2DYjiqgY+KHEEO5rYPL8nuz++bRrENHOdjdafolp6Aa5d24dnSwfb0RY3KoHo1R0taP
HvSzPxQh9R7wxJs8Xf/0fyeQ/7wNeK5rnBxCiHf4y5LA2/mXqX7mJbmbh2kfTtMOgtYD+9J6r219
SB16YlX7HWf2Hany/RC8UujgBfrH5bw34cG2dL0toSeROR8ZtHJCF8UaLAOZ4tr10GaIy/9vrCxl
CUbePgXD7+JxBKRovGj9LCv4LkuocI1wRBh0exK+6Mc+xeJwk0fllEdwmX+e/fAMeu1P1+1tiXpm
sjj1HVH5kDt87Eh+P3beC2q7XjUv7zuWf7/ehc1ORiQa675w60qBIBSsPaClhdQ8WA5/3ta4ESl6
RQC6QznqIwBYvxKXPHlC3PLdLjezw8OABIwGHcQjEHb5c8TneY/pXiOvend+0boRBJpOwxBOpJH8
6qDm4FZgLczBUrsnSRWBbbjpt+2ogy83mAm9GRGhkZ6YVQCBORlBlrkK8hmsgyC9vt76xTf/47No
3QgJngfKBmjyzo/tUn6EANHz0BbbgQ2/rzf/7hpF80ZIcDIO/EKP3bipi2MI9NnF4aeoO3sZZGGv
9/HvKfe9MRjeTNs2Y57Os0eRPHIutogb+yz5lVcnSBDtFkhpOCDCnpyveQ/Rznrc9SVETlcv2bYx
Gu7eg2Rc6zEZH4tgeELN9V6CK4Rk0VfWlbfcyWBG8v/xamoHEJZODo9bMh9GNb0UI0RkcxCFCLyw
RLelm9CP4e99vgzgoKl4nOVYa3MPAfici5vyomjdcPgJpC9dr+r+cWHRg+fL50B3O+3dlMDHsYb/
v5GgRUwmKHKB5lRNYpvmEurnVbJ2LbM4SmS4oR9QHDLZUj/6Sfs0sPoztITAtDg+X1/ElkVkVhs3
sHzpFdia3ZH9kYB5bVHiBUGoDvoFTbia3X03oMNGhj9SjqqoBNoIj1Xiu3fjmEKe3UnTlZyWrXXD
ESGKPfYKfLGPrAYhOccbrIbQ6vG6hWyNG25WCN2lM5fFYxky/5g7IGGuMtrd3da64WFV52fFqLPi
0Q2a6KC4Fkci9afrjdvWjuFW0CmMsrrpc+x07aPTy7tF63PkLivRwWYZw68kBccHSJXyRynEacqD
b+BDGlf2B0tZBP9PWXElhVp0lD/2M+h+OdT32B0Jgp0T5TuaFbsF8maL8Pcc/OUVAzl5cQfBhsn7
irzv/rr5/tUYvxPgzdpjUnphqUKdP84QlRHtCUwNfvJUj1AKww8d1+1pbg9+/tQ35zkdY7wv3IHy
YqOdZVMnfLtUv4DL3BKU8Pfz1iuHzRC+pv1r3WcQuA6hIv9HlPrC6Dao/tgX35bg6zh+U8nzVH3L
69coLHdoGp3N3tcF13P0BoUtaDYt+wk8yyNuOBxqInP5cSbZHvKXB6WSF7+ENpwPtrgEqmgAaoh2
M7WHfoL+bycfMQiQHm4i8iFx/k76cSYPvQ/JBZLtNChEk0ydyukwzKfZkee0DM+Omo5944Fm+d9H
q3SNkMtCPsbNuusLq7zjBlhAKIE5JhhIFYJI3Z93wfKldy9i2T8cIKXwxZj8RUAhZJYb4v0aQT/Z
gN7BT9eSghZPMWmKwy6HlFze5BCwls6mGyBflNRA+Q016LBXVtP7J57w0vWbs3/nSwXhDDd7VBnK
/RNITxbTsski/yEpwrMHQbrr/diGYgRDSBmELOJt+ljOkDfofQh/QXLrpMJV4lxbD0ZEBGE75IO6
JX3UAdZCqfPXaIJEBGv45+tDsAQWs1g7AS6qqCmGkHMQFaV5C9kJLoPd9dZtn29ERdC6Dc4C/EOs
OZYTFK/KnaYZ2DTLbu39w7KrmiXbIcAhs1N1OM800LUo83ikzoMox3PIyMo0W7owK7TBo7iIpmh4
jCLLu1qmd16owRxZ7aXuXm4ylElirDWbIaeVR/HsJ2oPOUXEHO/OgZ7ziktYZsKs0Q6CvCq9uQlj
FiAEduMzKVEdNjYr+5Ot+Yvp3nicBPkNZItSqNyCpmbTTjq6vHchloXb6wZ6Nw/kcnbp+E0HwLrw
oJmcJHY0iATTavlV1gvUKEIIgwwfwK34E/jStaIFi1Mww69lUIO3CcXacRBO0fch7yBOCmmAma9M
xvs5bozGcOtGup4csyKI+5YfgEP5UbbRvVuSv9XSnGo8LW2VTs7BrPZDyf9et6BtFZP/t2ACSSln
7CdUXZTjpzx3TmHvbPFMdtfJYOVweDmGv7OJM8PdCZ5RCwYhjZgIMCb6kFsqoAuxzKc2rQ+ds5BN
GEZfolGtQQ1tYzKORUPnFvCRcozHjv9y+XyMGKRJ50g951BSW3F/y9o2q7mXpUzcJrqcOcboXk3J
Y8LYq4tXm+vzYmveSDW0vKgDnXpjDCFUDvHBoha7vM64hJoicIErg7AtObOKe26jCAnuoI+1X0I1
fDnIOTkmfXPKUL5WoUK6nORrn9XbJBxfr4/M4kZmafdQpa6Aol0f+w4Odb6//OGze9tqNgF8bZn0
USlIH4s8u+sKQAMKnz5XqIBXkT7c9v1GGGgL7WvX9/p4rPq7ZXCgLD2sxPvLlfIdTzHRe9RpUznV
Ux+jvHpLe/4dwe1YgEVGkOAJ2L6P10dgW1uGz0OlO5gUF32c1vWBVfzrRZ2a5WsUYZagbML18k73
UxLyLkbJxgvU2X4TJg4gB73LpLgjBBcJXq0YzDYSw9O55w9LmYZd3PvBp6FRJ1dAMVhXK9lES+Qy
wXslQpKsmqSLq9qbDkEJuft2mvl2FAnbj9nwB1tCcj+xkG5rrylX4qVlUCaGoBWp5i6Q9nG9iA90
GfxdysZ2Cx29bzfNv1lKNrtOPwriyRgv/icHulEbgRfBTb+IG0dgpEycsZgV7qUylgmpv5FlGONc
KNRY0rxe8fT3jYS6BmPfYl44MOkn59IvSv9et24EsAWVSfYhKEOI9txiKhYYC2xy8G6ZDhE/s1I+
BR3kHJ3Ke2rFsrKA3w+GzIR5pTxyIAqj+DmNIIsDwDHbdHr10er9eMJ840AR+EkFpc4wgpGqbTGF
X8mSvoqOn5dijLOq+3zdSLZBGPEkUrk3ZKqNzqypW7y6tR0jGz9zwpV49X5AYWa1KBjeRc5GPzpr
V/xOFNsOI8PRyxMPZTv+pE1xbOVasslSXM1MmFACFLMrVBWdyZQ/tn61173cOxAPnr3gk6f63VJA
bwOiRLnQWwrp0es2ZO+GfmY6fTctC+VdCRvq5ifkz9iGZvkeDwAHCMQ+Xe/DMk+m3zPOoQQMesNz
BKGwfSaWIw1Ut7veuG0Ahs/zETRM7iyx1loG9BB5ldMAHXrWtTtFg5Wzg62Ty/9vzvsBEr1TlWIl
hDyjkFeE6KE/Iy0yoQ7p2EFyeyWA2Sx1iTpv+qmkS0gXDJdFMEDJoG1b/XtxVlltbc1f/n/TPMI7
JUEqwzOuXWCZrj9PXK5sWZa4aHKCRmGtSAY1r3NdVFBm9dunOYX6YSlvXKeGrzOImOFVxwvPY0Y/
kBKEd/58rJvwhVfdh+sryWYdI7SzMOtZWpDoPEz18N0HcP4pT+bscL11SzAhRkRnJODLhLziOefd
c+nyo6ySv0Q2LxefhuZNnI/TbQMxEVFLAT7pJEFXLF/KTZJV92mBHOL1cVgm2gREjX6Qkaxg4bml
KAuDPrqABluC5+3XrqXI1F3vxTIXJghK5DwCPekQnkua0+cl8bwt+IaiGw1kuHMEaiE8puhLQIoq
XG+mzZDKbH/90y2bn4l4Wsp2AGNewc7cRRaXZt4RHGW/qxrlvQRluPq2Mygz60yLJlOKQbsOef00
3QjWb4WLbAdv67vbBmLs4jTPQK4cVuigcF/DHpVhZZT+nGeoEEByuqHLcuNkG75dDl27BAOjZ3C8
R2eIDhUvbls3K+AI24I13BpS6YT0ZROeu6ooeshid0ixc7f5DUGofk22zLZeDe8eIreboI1Jz4Fw
UmAzwbEvKuGuLCnLdZmZuCNcL7MpGtvwrNPwHs+wf7Mh2pJifG489hJO/nkp/U9s0NDulb+vz/77
dxBmAo9AUEbSeQnpWba8OSRDE2yyvBt2SxhAP9H1gnuvHOt9AHWwfQ2GvJVFZwmTZqmpIJlyoZsI
75mK8BV6nPOunJeu30zR4J7cpPwtO2/aL4FKb4JYudSEDDRJ6RaCVfTMRA3dLrcn3YYlkE9fWd6W
BWjWt2ZuApmYyKVnCAkPL9DrcX4CzoE3mTpae+i2We3S9ZuNPU89yOYVATvLGdRhU9nd8b56nIPw
4LchCgmS/gQR2Nt2ALPmFcByb9ZLT8+6VoBxUigiy8d0CD5eX3gWVzLBTMLN09brCT273TzsKZn9
U0dHubveuuUkZ2KYynLpB7eYMdmfoAfWQTM8GzdBVD0Dpny63oVtvo2Ao5FqbMsqoGcRgqCeRmF3
WObWg6Rqnd22gblGuElVLZVGSeF5nKr+QDxwg/IhXYODvj8AaoKZUA0fEOhDIx47zsekIed0Jscm
cW/6eGqimYDJFFC4QrjvWOlCex6vlI5w115gbB9v3AdU22dSNws9p53j7jIS+Cc+jtWu95M1esX3
Vyg1IUwUmt5zziZ69nqGb+/aaStTKMpeXz7vnx8ov/T6xpeRIOF0cgU9t324bZg6I7kLdjh/OLPB
h1BRtoIv/gf0/m/Wj3Jjf59rrRqvrNGR7269TJR3S1d/gqpxitBUfHRScczlvFXDwDYB6440bSGa
6Bzw3nQPEYMXPHNBoPk2GglqIo7ShbpyrCk5Q2fZOTpOU51EBP3t9gK8v25Z29IwHDMkEIwgCSHn
uZd/ACl4THTzOLXdSnrLtiwMpwTUiEkvWsjZDfLx2xiK7stUaf3z+sdbWjfBRkqC1gsQp+A8pdLZ
ViUdN3psl9sWnYnQDlwgYGnlBGcoEl0k4cOXvsn+RAq8hImrfoVzurJ52IZhuKevAGR3xzY4+/nY
X3QSP7B6ebrNRMax3gFlaIeKSHrunSqDzDwTd1yVa/l3y+oxkUx5phKPFmi9xiQInZzA9P13qOvv
t338xWBv3H6gFMuHNfScuM4fVRTfoNvxer1p25cbjp5kqecrgS8nUfOJzCKOPA3lFO+2PBw1lRL6
JclqmeXkPIEsFeWRWX5f83oN1mBbMYbXiiQbwyKQ5Nw3atiA7rOHDoP4c900FlkRHMP+3+wA8FEU
aSXeOWWO3kUNAyNvueuIOAW9jzJzsoWAyGHRzRfg5A/zJMDELdZOnu8fRqgJddKaLOWkmgB6JuJZ
9f2ek/x3A8l77mdrlYGWyTehTHLA1Vzjzn72An6Rs0HtG4M23GaU/lpKwDJDJpqHRr0EzEEH57Dr
66OvanfvI3KsRAzbAAyvXqA3rDrQpUKj3Pvt5+LBCZdfyLe/XF8BtuYv/7/xO5U3EUf62ztDeXr8
5hLMAgnz6HsNdv+VKjibfQzXVpB6UTjxkHPuujtWly4Aw1m+Yh7bGjKcu+nH3E3S2j+rpT5BFW1T
KGhHFRFeDFxx02sENWE54F5ovADr5ewuwRNy0feohf4EBvmVIdjsY3g40WORpO3onT3cXPZgLUPZ
59CLleO4rXXDw+uW53wOYJTIxTNKNdU/ikKuGMbStonFadgkSt9rPWQu6B+e4kzUBIfr69LW9OWq
92Zd1mQMZZspgsT8nG+93PkjB+94vW3LmjfhN5FSOvfHmZx9UArtIBTZ7VSggHHN2jXQm+3zDa91
KhT3t2Xqn7lfPxUt+w7mzS/Xv97WtOGx0lcI1f1Izk03iY3rtkD3TO6wYneLP5loGwg7RIpHgpxp
lFafZJWG+9mhw0NAiTq4uvl72yAMt11aAWxFM5Bzl0DDo+58byOj1UuQzURGRm1qx05UIMs5jz3E
5xXYeBzeFysWsjVuuGsAcp+2aFtsyEir7TmI0g4Tq//cZhfDW2dXQSoVtT/nLkU1bxYMJz3Nn29q
24TOZDKvwt7r4a08D/YJd7sNTfltWUxAoP/fYXFPToMcXGPnVPt0E830b62btduRZVWaeBnd84ot
YHg7z5CjPYH3/DuN+LCv5zbfuvnaW5olLpgQmbRL8xSEXe6Z1tE5yP1DMAR74JpXLv7v32whVvL/
FprbcoSG51jHl1ut8rKYk/ow40AiGu9lkmxlu31/FJG5WwFOH3UgIG9iV9e/VN8ca9SvRH5wd30V
2Zo3ln+XqcADfbuMC3/e6Ol7ST+rdC1X+P48RyZ+NMv1whxaNfHQhZ+1BifeHHySo3cHXciVN8b3
c4WRuWeVOS20V2sZ50F/dKX4yMEXCE7tcpODvLFiw5HWa5Qvlhk3gaSJHNNa5rmI2wEAfhLeKdIV
G54XkM/zHyBPeNMJIvrPhtbjRTCtWR1LSCoXmyLXRY5bbJKvXO1t47hM15vNmE8hiITBPRlHTVRD
aWL46UTFI4Dif3jrxz1UYW5aWyauVPoLH3HHF3EtuqMTJKdxyB545h+uN28bxiWivxmGypZ6Jm7Z
xJ4r933aPNVFf0AB2Tefyw88Jbvr3VgWsYknVX3K+xSZaGAIuwJi3tkAGJ/KTsgyvCZyWSO9fH8f
ipixyRWNO2CjS5rYGfPlIR+lQv1y0a9sRJY3l8iEjzazcqsoIU2syvRMiW53HSZiEsVJtdWr9pfj
NLG7tvEPvF+7KdgmyNj9vNnxskinMhZ1dJcG3mfUSdyB2fUF1Il7ybOVsVlCmLkRDigPTp0yz+Ix
nL90tDiKunvtgVa/Pv+25o2dcKgZ1ajolDFXxR6vYt9YUD13nrMSwGzNX4z3ZhXnvS4CTyEAzyL5
6mTtpzBpniEqthJLbM0bvt6VJAzpLGQcieHzuJAfKUBMvhuspF0tq9aEivo68pHIaGQ8yOylcJZ7
3bVrsHpb25f/31jGR46wrGQl4zpJ+U8y+c6nkRbdn9um1di+qV6qvAujJpb1BcAXNV4yHWgxMdS2
lkVXPV3vxjIIk8xuKcQYjAn4+cGe9j11qp91lazEP1vThn1msO7yZJhEPDJQIfpBXh7Bfr6WabG1
btgnx9ky0V2YxmVDmhMY+OnBH4O1aGcJDf/hsAN38yhEU8VqUN6xHILy2FZTcSzDwNm5CwWanQE1
dn0OLGi0yIQ5Ok1dZhoV5nFeh+UTSFWSh1zM9d5Pg2g3DH66JVEXbmk9qkPY1NWOsGp4yJp5TQLP
YkyT7TOieM5y3PqCFW3cTc013U7jbZRrbmRChbnMQc/L4ISF47QbOQkUnvmHmqKGm3gPc++s2NE2
CiOea45CHTctZTyiuGVTQFlmM1/Kjq7PkmWfNWHCoqhTkoRlHc8D+5TM4QGpzH1T1buEh2v5elsf
RixvGh0iKQmXIRH53IxqM+KwM1Wo3FlWGdNtS9sI6CEIpYcmpVWceu3XrPaAt1xiKHFA4hKCpq1c
2Tcsk2FKOmk3od7cz1U8hWW5AcE82wzrk2HZNkzE7gCkjHRlXcdLLz5oEMxvJA0/CHCCXZ9sy9eb
iN15DlmfVLSOk0Xoo3Rn9xhEEGS9rXVjmudE1kTNpIgDFyzrSVL9hHzcSgLOYhmTnHFZBAHZRlbG
s7OEm8iHtHrW/wB/3PNt325s2CzwVQ+wTROH4JLadH4jtlUSriHRLA5gsjOCk9HxpyzFrteCrQ+K
DT+UI0+gqKs2NdE3Pf7gLvr/G3cHZUZCsrSOQ132wY5OIEYAcG+ovt5mov9sTReVPuFVKBrKX9Ok
38l5VYPTZiDjGF4OCytH0lcxGJr3fV08zXx54mBX3bjzGtbN1odx5/akU89VSKqYz/yQcb6jRXQs
FDvn3nJ33US2VWqEahYWlwteUMWAAj3lWUPGY5exZf7YgCIp+XK9E4sTm2hrkK17gwsYYJwPvYf0
FhCtzfMYMtHfdro0UaaiBkdm0LAyriDmulN99QHZ47Wnhksw+C9gIDJxpeDyy1k56SqGDBi0mRxs
AI2op3Pa19FG42SwFanTbLlYBQVY7GWCTfPcx1bWFBXY9xj9NmbB/CF1Fr0SmCzjMXHpnKR5pVtI
mfUCxbok+aqlOOnZ2Q2yiIu+uJd5u4apsYzE5Jfu3YUFRYA9ToA8fS8k2/CFs8Nty+riNm/O/eAQ
Z07fdA2oUXV2dEkgdlrQNQVc26dfPOZN660izB9qWYPAtBx3HlS/dnru1uifLX5nqhwB8en3eFZv
4o67T1kqHlnask0r/N112/D3F60JTK8RRWcWujg3QwalTLA8Pf2xm7tDK8eNEjUk/tIHF9ww17uz
DceIhrAOUh8Vch+qop+rIQW6GPKoYGVdOcTY2jcioaulclDu0sR52JT7gXiA4MnaB0rHbX5dH4LF
LUzsdQkew8rtmYizQnxQpP7St+7ZdfU3z0c+Mhs/VdmahJatK2Phjks2QyRnrGJnbr6mS3XqkEkt
guqBedNr0NWA5zXH66OyrGITlp1NgVZRUjnnzOGT3sxDrcDnAoqLlXVmG8ql3zdeIiqkDWqF4Dgv
DXRUuyPgOk+JVqh3ce59Sve4MK0gmm1DMXbzWSpO3QQTVKbJV57yB173a2zFlvVlqvlUCSfI2EQi
Xir1qyjKU5qolwJDuG0WjOWrdVYKWrdovs4LZ7OkwJAlUTavndZspjF3cVilHXsuYjckl4LJMXA3
MPyNMqeRCcR23MIFrgjmUW37C0pgSAZf7ill8em6fSzmN1HXKDzJZ79EAjgIqwOf2WYBjdymVsGP
6+1bDlImvBp4q7ZpFrTPiH6VdfBA5PS57ckpb9Qau4tlDky8c+stU57leRnXAwebpCvKXTTeWAYN
2PT/+xlyiw04F3IcNzONsv5BDpsxV2zlHmSzv+HFEdg9VaWi4l/yCcHn4DJApfz8xjuoCW4evCIr
mzQtYwA0oARRe8kGj2Frr4S2rzc2n1ZHxPF6xCB/zHYZlEo2rMClZWKrXDa2uTX8l2ZZO7IJc8vd
KNiwuvnapXTlhmv7esN3tW5GKdq5jGXpZYc8KKutMy4TDhtkrdrx/S5CE9nscOL5YYEkmtN701OP
/WAvBdMvw+St8VfZurjsD2/2AQmNDEiWjZhhv5v2ZGmifUrG7tSB2HJ33Ynfn4TQJGgkC4ioOq/G
hbpsA70VRIaAQIgKxEjXO3g/IROaAGfBm6zFCayI9UiXXRiweT/Rmj5PIzgUgYPotrXAUfy2zi6G
fGMwPwzTRYcDriwyOTN33EANZNvW4p5O4oXqYiXy2Yx2+f9NN5LWQxdNOo9bT35EJuKv6r2VEdia
NvbjCzsG8u6qjLMh1yBQyQjIY7tsd90+tgVlOPUIJT8Hxbm4pUj+RxO1zwP+QbjDbeE6NCkY5zrg
EJ/CzYQEzb0PxvYNNJzWHmZtK8nwaRcJcSJHnL5RxgflQ987ITN2P5TJcfGb8xCqFSNZpsBER7vp
3Oh2wu3di9SfqkgGkIAXa/LptsYNl269sg3bkJaxLpDRW8avBS9uDBfRxXBvluWcBWImMijj3O/2
AQk+JH76TZdrD9e2TzcO2OEQkr6VvARDHWLEWI3gvxTurVY3XJdSZ1542mM3oNMFYgTgJ6+yNWZq
y8KPLmN6Y5qk6sKMaFLGyNF/jlT9GpbJ106ET9f9ymYaw2vnJiuiAnQ6MWGoAyqTNt/1FPxyt7Vu
eK2HNDybC2wDI5SlXuclcL94ZBQ33QDCyNiGOa3rDDf+CjgBqc+siobndGz6+caPN7zWQwJn6oaw
BE6Ax7ifn9thXHsls8yqiXmuo5LkMoJh2sH9mjbsxGr60e3XSiVtzRu+OnpINFfgro3buqw2RQfO
Kpb9YOVaGbdl1ZhYZwUq4R5BuIhxDxfzvQS0OrpH/B/X1PpsHRgeG/nOBIzMhPNtwNJdpaCpCybe
tWBvM8/l/zc+NTWL5EJcQlmQsF2dSv9O8+S326m/19e9rQPDaauWC6jATWXcR8uhSxa28Sf3qUMG
4bb2Da8doC0n88WF107K2wee7+9L0gQ7XQfzTZmC0MSPsVRRSlmGO5IAh9gm5Tn9g/RzsSYMb5th
w3mdmvsMQK8yVqD2wGkHL4MLv0lMyg1NAFndgVojULgesTJ99hb52jYD3gSnO9nmrxUXz9enwYKO
CU0UmR7xgJqrDmeePtouQu21Cn9qJQ4gos82ngOdzGz6GaZcbSCzc3e9V8viMuFkuokWBsnHKu4S
19sFmfR3yoNsKcDMa8rT71+QQxNJNupFkvxylnMzioN7dw9gw94h6VMLgr/ro7B1YXh4OGgBHmQf
809S+gKueBToouj1OGYZfZmR2jlc78dmLcPXm2DOVVAg1+IJ3DW9SQ3bjg0c79AkTG+jcw9NuDRl
M+RjAok3AaI+Z676m+KBdaT8y/UxWHzFhJKFOB/lbY6rDkQphl3bDfkWupa3fryxSRciGrCzYbLB
dbPcJe7gfugHifQ8wLwrk2CbbMPZfRQyF7PogYD08ruIs29R6TzmNXtqqLe2pdqMZGzXKQmzFJYp
47QIUOIAJqHwG2SJs9frc3DZOv/77BOaaDHUr4tWU1XFbTp8Bg8LeBoJKe67ToByol40stvteBR0
5CsOYlm4JpKazmMxFL4WMWQI0ifwlOfPcknLHeGrQi6WaTHx1Aq86kKAnw95PHB2dtmZhsMOlJRP
falvHMWl6zdbrV5KJ2OAX8U4wo67ggbViXo82zEpb0wE/AdLplB2JYCpjpMeVf5hPVTbuYB86fV5
t02DsZXzQI1AGCF+QIIt31Z0/qG7ugaT5vD1egeWdWvSDtbVLHiULJiESBdbh4EB1JejWDnE2qbY
cG63RXlCxfoiztKw3+YjaKWDJPmcJTmglZ6/ch6xXHBNJBFKUWhQFyMSwjzZt6HcodTyoS7BuzNU
fB+2a5S2NlsZPj7PXjSS0C1iv2jhe3kgt7ObTYfrM/HvQfUdHzehRAVUPkNFAXBuAIeD2Ot+JGqb
ey81e8nIsnXkz0JDU1vyexQQ3rnDx6UItn32RTblXTWN26Ltj3NwExoiNJWEQ+UuCqn3Mu6gC/+B
56F47DLerYzVsi5MJeEZIpKyc/FEHqXRoaT8FJHpnpb9ndusMVFaJstEGg1jw9zCL0RcJY2i25a1
LkXlvvLXCkctHZiQmlTpQvoSr9RJIHchqw+5vwa/tCxoE36ZL9PiOqhrw+sfcligr4U6WF4cKYu8
qd5oovuDQ/Qy78Xi92myu74ALQMyJYazhTVzVWKbTD12KjLvwePVyoupZfsy9YVHSFIzx1MiHhK3
BB9r3u9aHyJaRHjtnoPyazuqLN3Kwee3XSBMqCbxOzWVOaZ/nHkOOnl3up+WKFlBLdhMZZwowNtY
hH0hkSaHBNMdoylIeHST35YVMWFsVZtEusUFNJ676lRBsAVOr9aqWyyfbmLYdLT0jpyR6u3K2b+L
0nDZTBDl2t+0hvzLAniz4WYgAWxwPUTmvRlPgTfdgehlZS+xffgllrxpmjphWPgtPlz55e8OUPPK
Wz2EWuKRCTDziEDqsmrw2SwFr6/60LD8yKbiH9njdctYdnITXuaCEBdV4GUZsyLPtmmd6W1Clv7E
Adr5eL0Lm4WMeznI+agPDGEZg0s//bwovMFuCNQf1wgqbO0buznzEl8HeZLHleOk9VbPqnM3Lk3c
bOW0Y4l7Jtln5Fcj62hZxFGWPDQ0e3K66kEScYRk+GEZb43cxj4OWQPsrFCsiXEJqw5lMlSbDMLh
u+uzYJloE19WD+DxwHXjciBskLkI8g88LP+C4O6mJ7rQRExl4NakaRjmcQYMIfGb32MKGi68d63s
zd5lubxzDjFhUnkGCCdok7A5o+g5oNO4SSTOVZ2OF558v+CbB0d8gYjvDtxkD9Ij22Dw/lZEfLpu
QIsz/lMafOPoIeQEuVBtCZJwGv0AOw6UVKKc+o/FMkTfEtYMxW1h3FQ9HoMqStFmES8EtBag7eL/
4+xKlhvHleAXIYILCJJXipJlW7R7756+IKZfz4A7CYILyK9/qTl5MIYYoaN9gIilCoWqrMwL68fw
rsb00ERVzWWzEFCVFi/Ci/LmMEHi8edWr+Pek9OyTiZOIfDiYSt1XbzwsBcHGajf6Ml5jbr8l2Dh
zsVtMXkTqxCC71yLKS5eAogOngMGZD7xm9+3N9pmKYa/EhrNK2C+LV+0Gj93rXhaK1Bw1v7O+lvW
x5Rrblnf6dHziheFy3MdyLPL6Iem9A8j3ctE22ZgxAFeLwDxi5DpXtbqpGdk3XRJ/xfx4b73qwkl
DVDLbOMJkHD08gcpaA4+dRo1EjWHO88/S5NJaOJJy40tEBYhyKXHLj16geO+KDFtv0PO5mM/kfwB
fQwQn+Ay6g/MX7zD6En0xq31XaraTmjiS71pLpqpL/BG3Nh34vFPA4hfbh8wy+k1UXStv0YjY3ib
15p0STf70ynCS+N4e/T3UY2hKd5cS1lWtcTmtAq1gc6Tv0Vb/KqLK2g5+L5s7DL0zs+1rr/d/j3L
YfsPem6Z15UTPDjoEHDw4vT+XH7jyPyxo5zVwnZ+xrZo1/+/cb+LhywimVYsGu9+bBWAMT0R0c4N
bxvcMHnwNwd5M4viRW/x116taxIEoHq8b4GM+CRcY7qUDbINsXTK0wKc5iFu2f8WyfagSRaX8o8V
vVmbyAUFmARv8z8uxZ2Gj84Qg5E1/sTRZHLnLIzoBEGWniKQi7+ABaNLnHY4sUi8jo6zUzawHCMT
PjctFNiwDlFcVwRPYDP7CyI65yCsdnbYNvx16d4s0cxn1M4gLvYybUv4cBUHTr2Ju0cQ2FSn2/ts
2QUTfuYE7hIGHCuE3puT7uejX/p/tIxkjO+xs1jO6X/4NTfoJfbrJl6CiZ78jj6Qbcfj2j7esACf
s2DLUXx62UC6sNRdmxR18LAgyqITufM3DENAL10z1gXIHcam2lI1gsTwSoebFAT0geCJ3pNHj96P
FB3j+ovUIklYc5KttJUAcasibf1AngIGlY8wCkYIiaItYQNh4o5x2PbFMA6grgIFCyRZHbDPImo+
dLH8dPtUvT80CPH/fXCrqvVaRjXJ5rnMUynbKe2Kbied9v6ugyn934NHwxQzD/RmGVzpj0blPQCB
3QdooX1r+2jHsG0TuL6q3lie3wdeKf2BZJDg4AkfPDdplOvetfLMxKPloQOatLUlWSipe6rbUR0R
m6idWO19r8FM/t9gmHwezDp/8Vvv1Mh5TlQ0f9nkcry9ue+/LJlJ6FltPqvA5JS/BPnwNPiQWKy6
BxBpftax+23y9nK4ti0wjJs20hezt+Qv3uJAi0w5E3RJIr2zSLbRDbPuGrk1jotJjF1fHyZn6FOx
X3W1jW4YM92GGk9tbHC0rcX3ChDWNPIY38Hn2TbYMNxykK5TziWBqGURgA2p/dBX/ZpOq7NjvhYL
M9FnUDoBKfIYQhRG9B9IOz2jNeoI+EaZzM5eNcZyikyGznxDE2Kc5ySb3Oo7VBcv0dKfux7JvzH6
RPrhrnoGM/Foeto8pucufyHMO/d+/Z2q9Vm0jQbTP1dpHhXfbluFZctN/eGoF2V7xXK8LMuyHSff
V+c2dp2dSMC2Wtej8MYfxX4TBXTB6EL+GoPfa/HLA73cGKUj//u+77/O680vEHcCI6iLaBJR8AXk
eOcikDsfb3kYscgw5X4OG5e5JEc/Fw+PeEbGR9cBtLRB6u6pIsMIUIojPwx1PB/8sC2PLIQ9TrMc
Hu6anInuQE5ZMjEKUBlIt37kZRSc3XwI0tujW+zRhHFEQAxGTh2TTDcFg64cNOyBn11SIC+68+2f
sJ0uw12NvgCD5iryl7XPFVamnE++Rvbo9ug2ezfc1cogy7UizwmEUPQ0t+OU5hoEm2X3LKJxZ5Fs
MzCcFnFxfCWN8pfIKVDrm5vhwHtvD2Vm2QIThcdaUS+CUGxwneNx+qmn04FuxX33tck5Gk9LqBfX
FVB1b5tEjN53P5c7WaH34z5mAvAc4JliUmFsHZTnJVj+QDkdyQKggMpw+TYG5DmMxj3uUctGm+rA
V72nikaTeAGOqU4muNkU2VWZknIenhfkwO6zN1MiuFwaoitIGryEqzsdApBQHGjkfL19Wi0nKbz+
/42nqipWC29qxYtHapaQXm2HafT2omLbSTJ8lUs8yBtrLNE4tl+cdfru4T6aafDj9sfbhjcMWXRx
I2ldE/AktuUDdfvmGTyb8aWYI7mTqbH9hGHNkdsOS+PM4qWNodztFy9zMV7QSbMTHNgOrGHIHSJL
r3cixPbN9ndLug9+6f6ug+DUbMtr7g4f/W3Z8RmWmZjgNXAgxEvleiQbISCYzJWArGb3rHO9c2db
psKuZvLmJEF0NmZjXYsXP9Bp6dBHvs1lgiX7HEJ1ppLtg1julDgwqdC8yV1LXnsxaH/XZC3nM/rR
d+5Xi0GYmLXKF33Zocqdofvzx9by8DSGy338Tsjw/XuNmiKalypf4yxs3fbQo4iezk0tdjyrbYcN
cwAQh0pUUAmovNUR0n3feVSfSme7r9DJTNKzBjrMA3j4SYYSS/i1wOv5A3TnyR6w3OJPmWELa7GE
0eYSnnWx2A4Qm0TDQDR1qbPKFaL2e23Flg02EWsR5A0b0iMeX1kzPPplV+C9SPYIwmyjX63jjRVM
WyiKeoKVNcPE/QNeW/rUxfVuz4xlj/9Tx25cZwCTfZw16NEM0V4qJ53JbU/h12LEJnZkZr43UJSb
EH1F576YE90V557oVEBYsFARAOHejme1ROG+4S9Y6Slfufgp5a1PVwDRnDvZ2KtDQ/jDRMjv23eE
bUbXhXyzIdJR5aBWSEcxB8WoATJhco1fWeutiXKnU5E7D5uzt/uWI2wiBxe9ClTWNp7lOAFVUXzm
Rd4krtc9cb2X6rWsm8nDyjzPiyKXgIMVKCvYJEtG6j34a3vKef4B4Jxhx53YJmOsHLjW2kJDaC0L
J3lqRZl2cvsRFVHWzuy+pCwLrmb0Zneu0pxx6fhxxvvw4pbq5C38AWjqr7c332ItJohwbElOGlZC
KRVX35CUgCWpg4zzIk+m2ac7R8xm84bfjeOlHHIos2RzrcdDFw5/Rd2y9x6yDW4EID6S+VDcmKOM
ezmDAEHua570bd99u2+JDK/rDlcBWWCRsqpCOY0Pgp+3RgYnx1X1Tl+/5cSa+EEP759iGFmc9XX8
EgsoiMq2TSTlH66RQaH8j7enYlkqExq4BsW2zvXEMyVd6hx4S8V6bNXQiZ2JWI6TiQ4s4x70GlxD
qvaq7SOHyjlplL4SLWZ2X7BvogNDj081BQtFJib9aSDOj5UGO5kuiz2b4L1lm6u1RItPhqLmmYf0
VwfY2eYoMMTdaW8mUo+ge5qLGcrBBUS8wX2vElAFJgv8xY5Psm2xEUBtGzhX/b7DDuRDcxj6WmR9
4O4V5m37axgy4DdtNZcl3DfUGSuwx89dmdRFA8CuH0q17ISYtivpOrk3Ti8vpOrmOoqyyO0ZoJ/h
Ywy90s3xnogQpy1W56uY022beH9K6E0yfgsAx95rayebhqg6aKKHhBTOy1DS9PYPvL8jgenBl8GT
Ugd8g7pc3rBk6Vb9PE6af7lveGPDm5HyiC4OWMennpZHJRUo4nAhxX/fN76x5XgUzWhTEA4UwYAi
TvuwDNZz0TN9X6omMDHg4NPI/SnmawZaWgQ3oyOL+kF0LW/u8hiBCcpsKYsW4bZbNgf1/yY//1Pq
cCdEs+ytCckc8WIcok1tWaOk/wRKrBkIK3+PFMd2NI2bR4IRNa90vGVl29ZHb2TewYf0wTlvt+m+
w2nePG3PEVCi0RDCw6QAX5DPQIi/Kw90PYP/xaMBT/Nv22rnOF5D7W5ZgXQychCle+i6tU01wILn
yHH0YWOBmwwkkunCe4jZDxV7niZvgIhaFaLIEPjQU7vrIJt3k9MIKgov3DI8cMDWMi75/FQ2TXvf
UTDvpX6bZRGVxZZVblS656VSlB4YYA17Ya3lrJngPki8CmfrtM5KOsNRQZXvWYMl93jf6hhuUHhD
ruYa4gU1qsDSoz8l2ox3Vt4mE2XeesLVqHtV8CEOikmgudNZQcNjgReTU+eH3KEq6VX1tIT8s6hQ
aCoB/yB36iv9B8FO3LAHGm7LxpzNc9rHQjtAC/fevLN0FjM1AeuIoONKrbAh4lYXgFPPNUU+1btX
wslkE47XbcyLuNuyutr+bph3LDT9W0XBh9s7b/l888FcO1uN+nOOzxexPGmvG06lV2yfPTw87rtj
zUfzxOe278Fdn9FZbSfaq/401R45zuP61+1JWIzDfCtXo/Q6KfELXI71sSJQUa9Q7tk5wLYluv7/
TTziNFUfS9psoNwg46mMB5rQoZ0PDWrRO0v0fuwZmCDzZW46T9WVzog36VRv9SkPveAwdRMkz+/D
xgS+ESusfl40Xd7orNKqOii/cM8jFJ13wmfbHhiRgkOGhju6RrbF6zIJk081Vfe1fQcmwLz2kDdQ
W7RkHsnFx3GJuwdIle5VKmyfbty0pHUgVV+zNZODJr82v+XfmVJ7xFKW0U1ceRdEtPFItGa+CP0D
Nnk4xFLuZQhsoxuXLClr2rWunDNUoNwTaWoG9Iu7dy4tR9+EdAswe3ttPmJTazlExwFskB99PFj/
UCwK7uv4Ckw0N4/8BVQQxZTVNFRJd81EMNns1ORt63P9/xvjFWOuOg1kbNaVXo/GYZ1nMOY9eIpt
dMOkfLrUjBdyzKKlEydQfeuz2+j7+DgCEwi9QLgCOvJMZZL5j1W7XQCcSsla7SyNxel4RupE+bE3
bh1Vmar476XovwQtffSpeonbvaKH7ScMy6KNDmeON1Y2lRArzenHZViR2SCncXF2XiiWnzCB0GTe
kCPzRpU5/fzchetL4ZWHfmSPldytyb7/Ig1MqPPaDmWAogqmMdfrScmqPXos9x5nN6KXqJJB4pSF
+0fpNPcBkqjJ30NCwPY12+rML/v8lI9j9LD1xZ60kG3NrpmoN0ZRzy60qnKsmb9FblL1Jaw6h0y4
rMfoCORws3Nzvp/ZCv6DtI7HXm+jP2ReV0ZnlFqCBFyf8mH12ZBcL7dW7Km4WzyVCbJeWSeKDryb
GbQX/oIERlZj6I6NO/G9bcUMN+K3lau6kMps1fQz555IOqVQJoyrn13YHu8KY/5p7HmzLWifj6Eu
BYOEEEmfFDOpIIIBmOzt0W0rZFzQHSC9nJAZmwHxMzKK51psURLrYq9AZXGGJsja9dc6jBp8Pnqf
+hc/dhHHi11mmRhn853X5D9kKm8Wx1cV0WJchkyG3deqXp67tnxFGuqhYOVp09Vp6jrQ3o13JUsD
E20d+nW3xaD2z0C69D8IxndJHPZ3XtpmB1CohompmclMl+B3QaQqHmgDrszbG23ZB7P3xyeu4Mwr
ZOaVzp9qFWui4ejvHPxqIG+2QfdojLsqGGb9yIsLSN5ZmYQVlX/e/nbLITUh4muuwyBatMx85QFs
mwtWVScvjsC470cl33bibcthMmHiYNmn6xbFfdZFOKDDGjuHEMLmaUHGNqu2IT55dbSljgjVUVdx
lN43OyNcQMWzqyI8hTK9jE26VvRv7QavPngob49v8VKOYeLOMpUoS4x9trV9Ao2OU7j2v31eX6B1
shM02A6XETSEXQAdoJZ2+Am0HWn5wpv8++2vt+29ESysGspIlVv1mbNEnwvqfQJO/Vchw53qxPtf
Tk2c+ACizxX6SH22iP4PHRUyoYTuFQPf/3Zq4sR7X5E4YLrPJrJ4x7yvdMKg6H0CYfB9YTI1FSDH
wpllvPhNVkUiSIK1chIZ+vclwqnJi1oFHf/nLZFthDmnRtUfqkYERy3XP+7ZXWri0Ct0PE41cTtU
AX1ogaj+6HZOnkTyvtuTmlD0vl8jLyjAjNkFRXweR795FEH05b6vvx6qN24PQYsCfDdosjgmJ622
lEz1p8YRO8A829k0HAPa2MG7GW5tVrLoZ0Mrkcil+HT70993CjQ2nELFGg65+rXLaOR9CWr2XNDi
efLW8cDLaifJ/n6ATE0e1I5vHpRUNcJVBwSu0LRyvqMLiqYgRmkTwHHbxJfh9K1e3TK9PSubwRnO
ItYTdWqP1RkTqDCSJfcSMvIg0c66d0tbJmUi0/OoW3nrxW2GNPlZ+PpTuG1/BER8WQt5GtHOidff
19uzsey/CVD3Sg8198ivM1Uo9wh2fRezWffYfCxrZeLSBfd0qdD5mRFZXZxOpkMoHn1X7FwJtnUy
QoKtBD/HMGF4jXzBIURvcKZU451QOwUPDsvB884C9sKH+5LtNLrO840xAlW6+px3SDNR8mUIvTLx
Y7KTxrKtlWGJDjRcXeGKNlvaoEpQtHgKG/m0gTF6J4Cy/YBhjgHy0BpIRlxDjKmPRCn1KLkTXJgq
2U4YYDtNxh19pWYVPCq6zI8HNB3Hk/9YaGe77x6NDMvrxbwt0Vi2WbPNn8XofhtB9X6XGZjI6rxz
NiQGqibTXlNkoCXmx1L7emflLa0B1IRWl9Woe65Vn4Ff5jvUjy6Tyv/Ht+6VttWf1bVgA8nmUkKX
uwrQhrJ8uz0ry46bqOuo8EOykq5BnqXontZRxb9m4EpeFbidd6Zm2XETa70AEujMAW+ysuii7zGb
cXZrhFLezol6/yFPTYy1MwhPDCrqsqVDmZwU+WfRDE+FV6GDxr3Us9xjErFcVibemtTg0/Ya/NCs
SZuE9XBaHS/1h/rbpL09E7StlmGCUI4GbjmIu2woOEmQiygSsLOdb++2bQaG8VXD3CsP2bSsWvmQ
QKlqhVQV7ZO2nfpUTXNwX8hgkpWOXuirgsg62yBcJJ9rqFr2J99p5J1nyuxjGYRE43rf1lldOw/h
CMmLmX+9a43MJpZFRV7ld0ubSTQyJaDpfamDDWImVf46Rnt6BZZdNgHd3TI7qu9wpwZeu6gDcV1U
PchSjl9uT8I2/vUAvLmFmqmuuOsiAtFqmQ9TtaoDcmp7+pS20a/O5M3oODaz66xenVVzLx+6cuzO
odptwrGNfv3/m9FpQYK4GVWb5aDu1uh1LJvT3EHkbsdfWFyeCeQOVOcsm5zbLI7GOGGjoke/992z
Wxd/3bf6hg1TEbj1mOsmc7v6F/NdkniB2NPVsi2PYcMjvYpEcAzerh15DCA7mlJ3LHfaQW2LY1yg
OIyxHiF3memi7Y+Ix+oHtJgMF8HbdWf9LU7IBHE3cQhKJuU2WdCPj26HsJjyX0rHKdXNl9sbYJmF
STQ6xstaELwTs5mJv5ppTd1tPisid6IMy41jQoVV2UN4CL18GSdTCvaGS8fUwQmmtBiW//GRfbxv
FoYRu6NgQui+yYYNRS4Zn69Xvyb1zlZbDpIJL5skUZtYlyZDv2yPem6zrlUS1523cwlYVskEH+RK
1CyotiIjap0eqi7cju4E5oZQO/mXbiLVE+ju9+Iny2RMVhZoGhfg324FyqRxkPikeeJFfF/zBDVx
cnMz8wFl3jYT6Id/nuoOBDac3hlWmEDnOWo3hkoEfDUUvQtPnePB/RmV8hDPzU6FwLI6puiynPGG
m9YeDjte2jS4RvNtG4jj7XNqG93wSLqti7kAx2NWI7mexqwPj5Wqop1jZLNlwyNNRSzRLTThqtQg
SZ01aOHzP+Nh/POujzdhZkLIfBQtBBy65rlZ0WbQoNi04+lsFnB9lL65yYp2c8KO91XWFfRAcj/N
y/CUzwJXDcoDkNW8bwrXn3/zM9M6lQgb3TJrZa6SWnY6cdV4uj24xVub4DHixXSqwqXMut5vDoGS
l7rWabCSr8Ld7nvXmujmcANd1LS5RTbV/SNgqg9okXgYgXm4PQXL+TQxXki9FL0KlyJrinDqE8iC
zHVaRrTdw4na1sj/9wbEEFpq+ToVmaibtG0gtNx2TnHYZtqm2xreBxOkJtoq4OUqCigIZy6YgQ61
W7B0QFn34b5VMuxs5HWEdklRZG2wPgI+NBwdSNDfN7iJRl3VonvVMJEFfH7tg+nM1banjGDZXhMl
5gLvy2ntC2BRIRzXyo0e+lXuYaQt7scEiFXhzNo5XEXG/fpBE/esvR45qj0OdtvHG3d8ONVQ8gEA
EQi64CtXw0vjtz9ub6jty6//f+MWOBWQ8y2Asq+X6Dys9DH05yevJv+7PbxFKYKauDBQrUMESkiR
ze76s2pVsjGRBOrPfv1KpJ8AsHGYoBm04r+3f9E2IcPMel/LnneEXMJapUujHv2gP4i13YnqbFth
RO0eWRw9Rxi+032ZgCJ5Tkri3McPSk2UmCwBwwVLKywgb53P7boMZz4UezG17dsN40XpfOoKLyaX
wGk/FFRnfIqOt1fdcomZEDHRKtEJ7ZELCVywKUcqPjVV+SUguU68GLpTYuI7Aa9lFiYLqTctohn7
XGQNdfjrGDYdgOtFuxPvWry0iVJeSbi4axeIrAhRX3Nb/YP24e9Szqk7sbt4VKmJScsLmFwDYHjm
srbsUNuO6OcRLEdbkm+bvO8+MzFpQPTOkTst5CKWbVrSHDcBTyN6J8cotMn+7ThcAg4mrBEOkwgB
fI8aiIxM4svt42QxYlO22dWzK6BBRS5VKU5XI1a5+BBO006kazuthhHnvAuAT8Emq66bEgckKklM
6h/Txo9OyAEHiO6E3lITokZ9xUZky3HvhNPwCsqW/GEpNnIK5mlP1dVmEIZZMz5BAXhU5NJqVyVR
qTQAUXvMy5adMMFpOY3nguSSXLYqhz7g+FRXw0PnyPuCOhOXxuPRL5u5jC9XOXTN+GuzgBO3XO/z
1iZ8y1lWzeYWFyd11ic/ZH838bCHLLV4ChOv5XlaFUzm5LKiIwTQ+SfQ3uUJlePzGLU7vs62+oaR
TXQAy5ZY+KWqmsdKsIcg307rMN65PMZdqfLQH2fh4zLbJhSyRSHOxO/24FqWc2mKSYNus5FISsQX
OYgh1RxiUDLI90a3iFZQE6xFa5xKD+2sQGZG0BprUzZXxzo+88lJhk4mM//oRlWy9lsSzz8jf3qK
qUh5+OpFH9fqT8ZPBXrSb/sr21QNE/Rj6GsNSxtfIr5+H3P+wffZz9tDW46ACeOi41hwDarzS5l3
41PUxGPqFvl4Htt872loOckmmKuWAdjKKti4GywOHocQl+D0lbC2dj8DJAOykvIqZX7ffK4++U3A
2dNcudL3+aXW7SNZyONWqizSe3V823IZobKQPi+3JuaXLaxPKq8PUdD8AWj/37e//n3YFTXRXX3Y
5hXYyvilZWP/V9kU03nCVZusEL06hUBuHpFQLA9NGzkHVOr2UjP/3Kr/xQ4C1/zvVZsDqqI2UPyi
aZE08tOw/uBzkXJ/OZGZpODsOOQBZJN1n2qE0k0dHoL6odKnJq9Qnsic/KfPsllsz4KD0H78pKJs
mvJ0oXN6e2UsJmAC0pTuh0BSxi+udB7AS/J5QSS+Y162A2r4qQJSfFUxD9GFbesXPxZQlSPAlNPl
e3lNR96egO3kGEsMPSi2FXzjl2Cmn+YyemlH51Ite4A9C8bAZCzlM3Ikdayiy1gNn5pufi61ehVe
kM2lHyQ5lAxBvvvr9lRse2G4o6gLO8clU3zhJeePOXROfyyz0Du5tvd3wzdhaKyZ1dRI6CRs4G6R
rcBDrroUjf+Da71zMdl+wsiJLRtgxBVh0aWLpsclyp9l0QQn0bKnBfS7d3ki3wSMBQ4ShlW+RZey
y4+il2taC6dO3YjTnSP1/j74JmJMdMVIcjTkX2ZHVkk5QA9m1MGn25tseVr7Jlws2MbOrZyRXyLh
/HBzp73khP8Nzr7h4PQxT4E8ledC0hZtKXR4GgVEOW7/9Ptn2Tc5TWvkaHTYO/wCQaCvrvchWD6D
bRGdty10M9yjHJydH7ItoGH4pefQIS/gbtcxVgfN8+Gw+sgc357G+xYPOPe/nSq6djzJ0Bp3mVsg
vZYI/fnexvKz6tw9JPM/r9L3HLdhikGjWROOCILGtgRb45BA0/7gLVnlPAjaJktYHeM80+HVVxfx
Z9//BdjUAXInh755pTJPhi0+IMxMPOk8FfrkSmxsI9Pa/0iW18GP0q79Q7l73H3/lELe+V4TMqb6
cMrBcY2AvPuySpRUX66fObP6OEm0DCz12Q0Y8h7f11V9Cgf2gLwanhvipRQ0uX5fvHe8PezCe19i
+ABRusWVdT6++FH1iE8JeZfS7WMNj0zpd3QznHCjuWJLgyZMQrJH5f5Pb9J7v2sEKFOuh2ptsGNV
WQNT/QLsgLvJtML8an0KczcZ0d0oJ55sxTEWfuoOFfj62El1WSH1S9EGhwa3Ev6MV3Ks3E9O9eP2
gXUt9mDSpvYCxIpkc+PLUn9eoRzqDuhCgeV125bWrEtw55fVqW3dh2tkEPgnCbbQNd55jdh+/WpH
b0I3qIi0E12uAX3rNwkUs6okD8s9W7cevevPvhk+qtytleUGJRT1Z7f+mTvuwa3+5OqB+acx6C+y
/9TOPJnbv8Yoq/Mq7VfE/u0Bpw4koju5mX9Sbe9tv+FyiCuFD2KZayiP8oLjJviAON6Sdrmm+753
bvEEaeymcbD447HZoIKpT0PwI66K6/Kv/ILXBvberX6gEyDZ+G8tT2iwS7c5eriGE9dD1G4gPqXX
I7J/cG27c7WjN8tXrL7SaIoJLyTsznFfqUMZ5XvocNvghqtUUZnXVSHYhQfF67TOJ09M93lhE42n
84J1LMjZRY/9ksRN+OJOKkN3yc74lk83IXm9m7t620p2qdQ34CJeKxCe3jZH28iGh2pUx52wLNil
LqY5iT326ND2w+2xLVesCblr4s1zo7VnF3980FGYsDw8SPT38p/Sn5HXJqf7fucagb05NZq7Teu4
WP1gjH86EMRNwQr9Utd15jgeT9jCntDR3Se3f822YoYHqRtwIw5rwy6sKAkMKBxBCwIahftGv/7q
m7lMTa17H4j5S0nrvj4W1daC/60apv7Oo2T4Bu6pBnQ4fngpR7AHEY7ibByBO/f251uCXlN5fOnb
OMjdlV3cfvmf5n426P67jwuuF3xnt23rb5hxC80C5npxcCGQhj5NlEapypmf3p7AdRffcZ0moK/K
y065QgQXOdPPddR+dpRCQ1Kw8yiwDG/C+cCX3+UV8wK8NeIDIePZ5fQp1nvyGJa1MSF9ZEIRNiAU
X9/pIs0lCMaiKrqvtdA3sXxxLFgTqQIfP7O/5igWCfXv4+v2TWLWra5cuc7AZUIXliRRLEtkh8a9
Z5LlWJpUrLXnD10948xcNTzUo3DXSKTl4K7ogQE052XpnXAvj2bbYsOC/TDy2RLXwUW7CV7525BA
iOb24bRtr2G7TExdUNYY2mFsSZx5RBJhre87+cy4e7mSs0Ni7l3qvrtsxfzq1s2DCPZYr23LYpht
UXjdOKwTvaiJpWs8fW7wMy7fa3+wLY3xRomKdWIQA/EvztwGCWnbzB9Ldt/SmEA+rHbhTK3vXfpi
Sj01HflGT3Rodoa3fPt/QHx90KugX73LvLHjNtDHXAc7/tiy6v8B8FFIyIxx7l+CHs3epd9Eh2br
m+NWefXxrkNpUn1K1C3rkRLv0sj+cXPV075TsH399f9vLsOuXID6AHEozsn4DBD0p9jbErrkD7e/
/P0Smm+i3Vxc4rGeV/cCJa1vVZA/t5Qeoal7XiJxJDXdCcdt22tYrRMUfd+77gqNhZUedAHBz8pz
3J3r0DYJw2yJ33uEsty5rLz72AKiydcyQxIlDbbpse3ujHADw3yVlH5Np22D+c7bMwH7JijrB5H2
UL/b8W6WzhA/MGw4qPWWT723Xdx1PRS5m0Z5+AjBzjoZxurACFRPvP7TwMcHRvlnSNruxKmWDTKR
ccMwtIWI5HbJ3bL4EpVs9RLegNLlPvs2Kdg25H7RKLnqy1rGn9Fe+yDZuHO2LLtvEqpxrwGwFRoC
l07JY9vRx4q332KHFwkRXXcIp3uvNRMe58SoDgHDvFxiP0zHSCH06tlvIBb3OMIsxm5i48Zw3SrI
nGGVpmZB4138GvfrK/IAn25bu2386+6/cSZbDaQXmHX1BRg5oGmcrrpMVa/Ofu7V59s/YTtIhqWD
2mGKUXbXqB+MFM/mYU51ne8xeNlGNy3dIbXXr85yYV1YfXU1DdqEkTC6C2zhm6A70BzKIHLUcvk/
c1+2HLeOZfsrFee5eRokwelGVz1wyEwlU4NlWR5eGLItk8RAcCbIr78rdereslmmsltPHVFxypqQ
JIA9YGPttfrA6K4IVKBSt7Hfxpxnrwkgg2WgBXVqTA2I911m7EFeesG8NhZ2DbmjbacE5I71yTZU
GUL3JVKz+dX2hrfl7GvYXSMU0zIX+uTmwe1sGnc99Cdkry8ljBvrugbeMWto2maQ+jSO1vlCl4+7
2cXh9fU9uTU755T4p20vSWD6NffHk+tXcVu2txXPQPT4NhFge639PTZ2kNVyGE8FQU0V3URoAcmH
7kL6spG3r5F3bjV0Pa1Je9JOtytMcm0OGlcd821RNG+6m7bXfGwWddxRLLo7saHPI12TQ+6VVphn
5oWrpq3lXZnt2NBeW7PRnqih8ojm/juDFUvy+upuDb4Ky40HEWZGVHfiw/AVijs5unxRNXvb4Kt4
bAQjQYcPBm+q8UlZvQwN8HW+PvbGtlyD7QSHFChcY3eqOCrBrEHA6he4/urSLcDvb7ntNcRO0Bmd
T1newao8ElEGEceO3ptZcFcSdaKQLmcAcoTCeBuxt/1vqDtdybwd8UbB4pU705bGAQ2bl6iPNhZ6
jbfTXIGtZkR/Uke6O5ea30x/fPf6UmyU6dYouwW3a7NGZ+kpk2Mc6PowODQmTbe3YWw2QT9Ce6lP
YMOe14A7lOYQ5X3ZnkjLTlXu7AbQE43V8Nli08fX32ZrolYxGNX3loPXpT1ZXnENlaPbBoSOrw+9
tWdXljw4WVEDpomnLzS4LXTjgzaXcnRMUnIhm996+pU9CxCpN7Uh6hMzHfHeqktxOF+YvM2g14LY
mrlKOLlRn4bZvM8rfeiN6fPrc7Px4GuMHSVgVRcqr0+ANgxJWXRggoAdXHjwjZlfQ+yWpW5wk4X7
k64tvkCNqAhNoh8CVVwwgY19uW6q8rIgqKDbqE6Q6wZObdcOOnF1djDIpQrU1vycP/mnMAxfw3El
q6sTxR3HqTZ5lxJTvo0/1l7j+OppOTceT/Wp8IMs9OoZ6gXGF3u8RBuz9fTn7//09LzgDgjUaXUS
RPNkKBa6z72Rv3H2VyabQccXyA6rOU11H5Y2+rackzeX6dK8zarWKL5qpBbD9UyFqmuBdg9o6nTu
AUR5+aWi+taN2xrI5/HAxa1qj08ABYrw0R6Q7WbwKvfzpzGwQ8qPjvFIum9NZYHwpd2bBRTVy31d
OhGYFkKfVInoAEHWV20xRdiBtk1Cd8gj/BKVRdzrJ/zLyBnQc/eYF3rpOnbLslYx3nLkwlDpFSev
NfB0ngxdmEDdXRRP2TihrrF/2bwIczECeQKmY6eabEcNvbOc5spcVARa3U9v8j9r/N+Zl7speyVx
czjYh6FzYpEtwYX9s+Ee1lxuzlwGVtb3Eo4fGdag3Cs2eV9mN/vsE37Jx21N1MpDwDX7tRoY3mCQ
z7bJ7mYDolgB7EC4NogkAK6/4E03uMDtNQJw1DVUELyuOhn6hhDn6NVWqKeXzSadRxroZKre2a7C
DekYotT8xmlceRGg6/yAaV6d5lzietdkubvjS8/650abU/0N/IGX2kR+v2KApf3qsFiQ4T4Q9PUg
EBkfvCp7FyjvpjVBu0iDt10EWsHKbXlkoXXh5G7a92Cua6HnErHcuUTY/nvDtNZoyV6WIGp3hzkF
fBq1lknRpFPuART9bzrWWmvkUOuAaazzTDudHO9z7UIWIJtPTtW/qahmBSvHwshQFyDvsVPDcBOq
ya07lpf6o34fjqw1wMdcct91K99K27ZpEu0vfBdgu4avu5LfGyJ0qn7dO6PdwWMFs5XWg4kmpuZr
WxoRaHCSbiCPUL/++vrHbCzwmg+KVW5W2cq10rLOZjTXT6lHuyZm9qW6xUuHwG/uMslqg5LBdHCw
Qthb3DI8Bw0ga7wi5KC9ths/Ao/aZD9aNtuP1NyXJA/ZzMIWEUqoOSTz41ve017TIRaWx2ZTZfzU
GUaSseCTw9p4XIpvbxt+lTFLuujGZMGccnkUjX3f6iWxR3UJNPL7zWCT1TYubX+0M27Madf6R06l
SsoBPQyuMD84aLpBF2ZhvqmWa60xqcHCp3Ew2ZL2ZMdnceqHatfPRjiTr2ZOn98yXeDs/HVzDzRr
cFfGl9StIQdlVxCEMEYqdrml+Bst/zyVPyWLRIHmYp7lkkLUpIm0mMS+8yi7kCxu2P4aj+pOmYEc
t59TJ69pOgmw9M2FNVwoS2yNfjbWn59d9r5fSwfEUyh3HwNem5BWWub49cn//ejmevJt0FBIy4eg
6VDOXdjlzlXDrQu75/enePNXJLD1H7acrbZ2XZWONTdDG4A6i6CY8h9Ff75GaxwoO2dmH5kuWCMc
MVzwlVtvtEpassolDkc7RFpxD0ytCpdBssvm/evz9Xvjg5DKr6sRkECiW3geUrO37bAQ1N9XMzcT
T7bk4PmGvNdvvbc31ymDPQejMkE1k86dmd2K0mgPVk/RXtDwSz0AW7O1csia0GE0AnNIoW478NCx
y+Gry+zmQkTZGt76dbqgIuFPAPV16dhPfqhMAxQA2XxJn+H3KZW5zhdcVxojV0ubwnPNUGFWrE15
Nhh72y+a2HSpe6GUsLXqK5drKKMaFj+fUrMEKXpU02naF+NoR0swqdiACsvHxm/eVn0317kE2BFq
LEpnHis1WXExQGazVuOF4vLGq6xTiRYV/UYvo3m0vBvQG8fCs2/PQGh7dL9ARH73upn8PpMw15nE
BC0+QIrwKWOvw8zjX9AAAsGLH6+PvnEta64Bu25ru2CNwvA1NIKALQ+1dPblNISgPAtt0Z+aM1rq
UOTjVaeuXv/Qja28Jpes5mUclWeNabBMZQ9hu9JIG+5dav/YGv78/Z/c/FyWbu5Rt0lpVUsZQVXD
0kDHZsOFdd+wFX9l6ByS4kRLG1IIMt8BVPl9IFYIzuaDqNSb4qDpr4y9kC1I6vMO5igDY9kFmukh
ynL0F7zNtfurxMrjQg6QYxxTsLreMtE/utklfvGt6VlZOLe07qu5G1PDPOvgqCWqlvaTnes04/n7
13fQhlGsIbOsWcDASfsx9Sczceb6JJ0gQqbzpkTBXLNYTg4wA1XQjKnjGO/6Ur8Tur1wMNtwGv8G
m62KDJXUdkxdK/teF/11KeBfHX2Va5kyUSavT9CGDazZKkfTyl0H5CRpFaj3nX5XFtkFB7418ips
CyhUDr1fmEcZyNs804ktg7f5hTUzZWbaWlRzbh6BsRZINZzD4soLF3UbzUjmmtubQ9yooBkGh2y7
BkFY8TBBB6qv7TCADtvQlTvDqKOu1TsuLqm1bs3Vyoxds50JiJJ4OkC2KewaP4Dyl7ykXrhhaN7K
hpfcY7apyvPoJAFtWNyR4HkpyZ1vZW87jJtrxKw9EKPOvIAcQbz1PqDGB2/gF3LaAO743w+wSE1/
ddOlcqcKIFA0DbE6uynsykVXavNUVWUTz40s40lUGv6VeXsxDPOFT91YkjWI1u5JpRYvI0fRsQPg
BDFatD+8yebWCNqOdy4D2515zEz3obdFOkBh5oK/3nB4awQtM/TsuGgAO9pMf3X74KRkdT232SVe
l63FWFm1kdVuXuWYFtmb71Rb3wIIf0PkGMFYYi5Bhcb1Pi+UF78+V1t5h3ten5+CNFzIUFUWXqgH
KddC5F1WQ5PSIMF+sd09rZyPk/DuqORRsei9BYXa1z94a/1XwbsFqTVrMoccNTWein7eD3Owf9vQ
K2sPQGclfY6hIYve4lbABK3r/O31sbfWf2XrqqUjEjRKjlyBjtax763S+OhC5uL14TeikruO2XYN
bgXfJseRsl2rWzj2/NAV5V5l6hrctxeKBxtvsYbalpMF/G6Lt6jRSOMUeeqzIWw758JbbKztGmrb
jrYBThwMHyxFTAtyBaGzC+Fj4wC+htoSWVmjMDFBFXnE7c9QzKGaPzCIM2d1Af6yC8u89QZnV/+T
VYAawGiQ7mMLtfzRMP0fzTQ9vb7EW3O/snBrRstYW2JyClklTe5BFbSLJu4mrw+/9eTn7//05Pk8
FA6tW5n2owGWQMs1k6XoLkkRbI2+sloIVLvTwCFwJmsIWnh5UETCzC9p9G5Nzcpwi8KabNKW1jEY
ss+uxe9t3e+Vpy9kkxu+dY2uHfxm0vaIvdOjm07ejP17owcbQvYRJ7mi/Ea5d8EBbVjxGmIL5cmg
GyfsHrdxr+rAOc5BfxxE8ESI+d73xduseI2oDYyak8AdVGo5wYhbPoMnfTMFCTHMS6D5DXNbg2oh
YEuJIU28idi7GUnMvEkxdYqVIWhRdD1cKhBsLP0aYuv7S8kUX3gaoFMZ5XH/sz92h3rSbws3a2At
Ky03M3KJ43UGPk601TzZjL1NkM1cg2orprPSHw2WWl1oZp/AraS7z6+b80ZuuSab9CwFihKNoae6
O9q4zHXIGDXGhEvtC5t1w6TXqsGOD9EUvxmWY4f+txjSb+yKL759IRRsrevKpLVh8cwxA5aOA7vu
LPFjQZtlSMpL/A9bT7+Kxz1duFdmrEpbS8oinEUuujAHDPnx9fnfGn8VkAWZxomTTqS16IwDt8HK
7I75pRbyjdVdg2p1zrvA6bhKGau/QAXxg82cuxpdw9rThze9wBpXKwxg7KWuFlzbADo6WyMJrZK+
LdisQbVLo0YcC+Ry9LIlaTR75wM+fSHT3nCia6HjxpcEGqxGlfpm9kE4JJU9ZBJmy79pC+eBCPk2
L7rG1pLO9xXI3awjui28rxXl3dFpmWdB5xLV0Lctwnl3/RSUQcADr2a2Im0rwMnBLqV3tRdcYl7b
2KNrcK0WBmnN3IMNSHVSlvohZffpbQ++Mt8JOEgA1gOoDaKHHXBL7UVWN11gUNx67pXt+mgkoz4k
iFNl0e/QJTlYJXnj0CuzbcGBkZl6qNJpqYG1h4biHuCqS206G2a7htV6vcO0xqk4rXSnvgRKkrQz
BrBWhyJwoUsMjR4evM3E1ghbuxjQpIFpOg5ZFws0nIagCncu2NiGd/43NK1dzg6d0JPlD+At6IFO
AEkDx/+/vnu2hj/P30/bnkF5sEcvLm7iKLxnCDQ/ZSB/bDwhyrCBl/YubNOtDzp//6cP8sCcM1R1
p1IvAJbTb4MiLjJn/sys/tLBfyMTWoNqs67krOkwVa78HqCjtfV2I9kpzaK8G0M6XGrh2HB7a0LL
sh/HPsjxObasrvAhbbVzp0+uMK6L/Pvry7Jhd2ut5QA0OcsMdZDUneo7xyne+YZzyWtvrcTKphV3
zDlzDJ7iWvRgFSZEsaxPS/DGcL/G1nLPsETmW0XaO1ClNwzmJuCXuqTJtGHXa3ittLRX1SAESAUr
IRWtxz52gWkPXWf50WUQD3l9/jfmaI2ztX3iBFkRlKnF+s8eiHK83t3Xy9saCsw1zBbK9LYUQAWn
vJ5+TIiVi0kvFM03ds6aJbMeQTtslGWZYh3uPIPw0JP6Uolza/ZXRiyh50SzeihTc9bPamyvfGvY
I0bc1ABkvj7zW89//v5PfqKgzPQMORnHmpUofAylGZu1vsTzubWuq8Nx3ktjzpceozvyQ121iWcP
CRXDhUxua35WsbgUBcQSIe1+LKw8vx1rtiudLOzrvjjZc7172wyt7LczZuEW/lik+Wg/DlVjhW3b
Xwo3W9O/ispDph3q0TpPK6vQsVEV11beLBdi2cb0rCGwANnQ3B1s82h47b01WTIivdeFWVVGxeRf
gmJsrPEaAVvZk6sM1GjTRZcCZVJwACsr80NrEe9fVuA/v+n/kz+ru78q790//gtff1P13EKGvF99
+Y/9s7p5ks/df53/6v//1q9/848HJfG/9a/88hcY95+fGz/1T798kVR92c/vhud2vn/uBtG/jI4n
PP/mf/eHf3t+GeVhrp///sc3NVQgGbh/hgp59cc/f3T1/e9/mOeg+Z8/j//PH57f8e9/HJ/kU/nt
6d/+4vmp6//+h+G5f5q+iUY6m/gO2l+xItPzXz/x/7RdP4DorOsCDhYQbIlKtX2Bj/T/dAA2dfAz
ahEfHCt//K1Tw8uPvD89Ah2L4OxuiW8BuPf/Hu2XxfnXYv2tGuSdKqu+w8C/bjvHwRjEAXGf5RAo
PHprThavXbqy7Tq246O8XWznkPk3lKnPDV+mkBYQcbiaq/5+9Ib7jGoeumScwkbSe49NN9ZYA/xY
F5ei8EtX0b/udF6eyiS4FvJA1YL3XJeIAHLuXJACsd2kx/eUH5gOQgmYBHDO6Vzre5vmT+7AfjC3
vA7EO90Bo+bMT7M2Hy09PWalWMKeAITg5D+snD/RrLdDXWV9pLkVucLvw8pxwr644OMA3IcrXj85
dWwnoCZxLdddOSI+E5OoymY7oFCXhPrNF+HyKy26+iB9FLkGNR3bvPgGXsMgaWUuI3Su3LDWjdrx
Ji8ntMjo66JmMXrgIHlnp5ZX3/Ih+DSZ9l1hLRGrVFz33mnGxZ032TurMD4aJrp2asUj6RShnCs7
BGvTnOD8/Ehp9ljwTMeTIiqURhMBZ/awQNJiqqddP+WQqnGsIJns4T5QOCsF7IfDMFHEBLupoF2c
GfSdyI4ZtGeM3o/oBEgEq49FXby3hiei6t1ctvvedY85mncFCw16pfOKQOf165h7MaGLG+Z+/okY
kGhn1XAj55CWdRWKoXrkPb0ye7rzXOsKyrN9fsRdTVjhc92CAomKbAk0wEWDrSeLc+uE1aiwpd0c
58v8wRH1HA4iM3cvv0G1+NE0j7PKRFiyfIBaZAd1+Ooh63qRGPYZDWj00cveVoP8omlzJTNQ2TmE
3UAe7pYVJKV1+ckhU9hK87HuyKPyuiwMFlTfbHrMyXBP0VATzsuBuPUDs0JeuN9rM4XnNqJhcJyD
7d71TcZDsrgd6LKZjAac0UNAGiLp5d87q3oaaLPz2a3ZuocOKIQSrxFbrQEi53bcG23fHnx/nsJZ
QzhXsrHeyXb5AFQHULhT/9SxrAbyfgQzXPDRXIqT5/RfCu47h8COJuB547LEC1R5eZUp80s9VU+T
TeeosFFDpHyMa8Pro5bhyTyXWNEodTpO5EOlgyqqSuNgctuMHO+bFxhZ9DIWJpuDDtCJ+q5bwtyb
6t1E5s8IiyEXqIz1JHAg6Cyfg3y6tdzgzuvBDwzaSbjqbrz2gkdbiDDnotj77djEdl4+4x9BYonn
xnWCkLbwN5OFrCzgOQt9LvHSJswD5+ETsZeodS2cwcCjDMacugkh6fGjpVmqixwiz5lMAqhsxOP5
TTX4GpWbJ6X7DuyJBsjtitSb0SGTT/OVsiwR+6zFNi1sGo4Krq/N9EOlVZijW3nfCAwGGfhDVkKc
gjFlRFkxK/Tq5/dFEchohq0uqgQTusAu9JcWHIpgvUMnKZqfqjTPqyrRBn2kbf9Ym8N+EWA2WzyI
ES8t+bw4DdSXweIVgu9DxIXGD3OF4hkL9jr3Goh2TWQHrNYU2lUPekpPJ9rF3TZDDXWob3uUl9W8
PCqBjezjzhX0F8koP09A3O2yXloh+mZvCwG1t6UFhaMAltunroqqAW+i3fZdUHkf/arKokWyaGE9
rLxtOTQ2g5uJAHgYVPgzd5ofJ5t/RAXiZkRrRlz62FHNV29hQzJC6wLkAhBkXeZHiS7vcKZVE3Jg
pEItrDvIcF+j1nALo703vPmRMEdEY+ddt6SfQ6T5WFqQf4luCG27eioMbNy8eMKv6wSGk4JKImor
Qya+YT4ukwTWUvhjVOlHxm/z1rDjAR03kQQ9JmvMPCyskYd1WQ4RThBB2HK6w1lu3BnObVvJp7wI
vudFGc4SJtWUQ3uozLkNsUG0DzbJQsK9YKN5nl/G7hQFnrRD6eB3ueOXIdDjVxUeSLSzGfJANCFo
MyYwJfIfi2cmRQkGLWOy65AG2WNJxwJpG41GhYDTAmAR9kHzqZhxTYlQ5DXLY8X7M7gT3tZcAM8y
zvQlTeiWnohKc3osqgOE6vuI92CCtPlwIhIPwXXwSTUWokKOF2+c7mFczDsj92TCJufZbOsnscCA
elzpg4aXXBdDeVdDsipE/YuHlRjuiwALqMtuV1PsZiynTDIzdRSIiizD2jWZgTaVs181dP3NZtGU
FT98MLtGQ4PXBTr1MEJVGNaOr1owoXAxg5XUHnhs9bcjg5ZaPk7JfI6xwGs1oSqsMlRc/DXtdXYW
+YSjyO3p3pTjvT3NaeH290qOR8Vvlg42TbmyQ9tSFroP+utFNHfL3N+f47zS3b2FyGQZWZLr/Ksp
5kdfuDd0IY+BXX6roCymJjwZm7C59Fm83qDJmPEsrPuPS95f5YxXiWEuj5ns0HI3WsfemU8Dw5aF
TiKESVwLtB8YIfenca+G8UY953VwrQPMKC4DqiNDUyaoEmItlw9m4bTQjLVPU0b3WamysGhhSDUM
sxLNN2dBMd/mT6a2z8c1+YRcr48U148g33yixNqhre6qlTPiFlawzfJYdDzUC9iZe2t+IDZeQZfU
vuJtvjdAqh0yjmmp0ZPoQ8U9tJAKRrptNK6EQIXKx8PkeXeuxoNkrt9HaAg6MhskOWzB8s8DlFfO
UKuX7bGgASKWstrn58L0UgUyKa+s6railoOn7lSsiiGquuq4oNASV57K9yCJAjzVEJHIkVfkWuxF
R657BrvzlPJjX5Q/Sm7t2rx+Ns7esixzGg4YsK+xCV82hK0QR2ujP/UMoloUZLu4le3h1BogkWHT
GZhXwPXOjJDg4ihk1PF3Uz18KiZ8rhLlE6Ru7/FhB6PBkggCIynzLkiYM1rhQoz7lw8mDbYss55Q
vpMvexhFuye7s29kmX2Z+ikGI7K5E84EWyrnfdZM4YhzaQhYRxUhSwGNgSwPDV3gmwao73RmgCj7
IzOQ9r6sgWbNBzHPV2DC5WHPZRZV4rmr6/ImD549/H7UF9jLHhj6p57sDafyY1wK3HnEBs9r+VQW
2OTnf6hFzrFqW3hlbCRenRcDZBD7CWgy8ImFo9k0IauHR9nhk2a38WNm1HHT2d+lZ+QR9DfdZNRA
ENiGfdV1vR+j5YzFtJkSymbvOOv8RkNN8QAp6yi328+Z7847BbmlUFaTupp05ySgk0wDa7jKDQQg
E9wWJrOMPe75VVxMpogGURz0gi5UU2lzZwooyVjDDcgkVIwOWSNq4QcZkhtRe5FCooyVFe/zBXSh
L+83B8u7ImiKOO8mHkPwPBzHOgupynmIW6l7SGL/cMfhS2X0/aEdF/gXeo+OeWufuRAeYd24t+z7
gKEqEfReHhl2x5C5tPkOsmyJiycVE84s5z3vTaO5m3heJQqrmHve/hx7rNYXUc3pBDxgW+8WWPJu
hKI70jES1k/N2A6hWNouMVFr9wc2x1Bm7SMb6uO1rEMlIAC+DJmIJBQFY6K97/TbkHfPcBrwzxpR
AuwEU4jjBFaLo8k0RjKruM/D6SxW0/pOZOIAkuV4whdjnGb5NM1Nyqv+hz2YIIS1sitFW7hHgWhh
BVeBmH7YPuSoz+cFyD0+ofZghwb3HzxziHw+weiwqWmPoIUuo2+9mqI5w1pUZLCivt9JLVTS2C38
qPY/qiKLOpj8yN17KKs3YenhJ0CFI8g0ZliPIq06CrjcCK/t+PYdG5dPMN27YiqqkCL3QPzwvyFk
gtD0jHeEW43Qqsyjlxw1KM2PyFw/QNmuQVc/PGi1iBOXeWorxPXFf6cdcYW+9iwszyK9jQcGxwZh
aO+UzZe2Yj/42ZRBh8RC4spIlnhru0OW6nVFIuZK7MhiX+myfu8H5pgYIIMPO4NfOzb6uBoHM1PC
tc8WGlODfCSxM320zhFUgD4iEeWj1s0c2ctdVwYhn1sdv5TPysGPlzzD+WmwQguwUfS3lfA6FTa2
r+Y+cf0hqhdRJVnPi1jV8YQjUggSfQRDeOwwt5bERUtc1hcfzfNoxJh06Hk8fTk+Bay3IjQAq1A4
H/3MijiF1Dsbzo/aVSIM2PjFM5osbGs47bpAEuULcBM6pZ8OagAHFZMfJbt9SYR95meRP36bDJzH
5YTDgu3A9fbXhe34YRnkP7rOUTEP6ruANwRbb/HjmuUPRW48uKM+6QrB2KUU1hRgt1LjmshpiJXB
57gYretcsk85uKB3gTDugeSLOSmf8hEnGpuqnTPQlM74woWnQFYzvx/ZAPkNHMy6qXyiCHCZ0x8R
C2XY1fD+PhfPMyUcPAAlqt04BQREnIopANk0x0YwPCQ3kBFJENPAxZJi5pAIdJ8UNMCn8zY6/2c5
E68X6oE2CCMv30EDnLkzXPQSefqTHhGpZG/Dfc44+GYfazSvxXRQOBnajIbWzIoI57doIpMft9bz
6NpeCEaiNiSQAoy1DZ5zsFLsBPJhQnDYdQNTJ77HywMotCBxgj6TQ4lkQao6uO2NAM34ot8tFAmj
UEi1+ABK8rmLveCM+XUZBNQobqkVPrfT03yENEIiPVIdA9Fe1aAtH8rKi8HeZO7anqao/fgntC3F
iJB3eoKQrhdYTpoby0Me5Luu9Jo9VFFqcH+PD045Yc8IlDTNrkPNBTrC2JNmPAZBqP2q3JcjaXeG
j3sjv9afArNrotkZRcKs2caRH3Glq8YHWuapBAwD+bF14bLshUZiXfnw3cCmIP8ijrluZxGGJ0CA
wtlODnZIzPrjnE1xazt4f4a9o3LjY+c7TlLkvYbEk8DVAX+SXAJ1YmmB43wQqhEb4n9ejvx9pfGX
0uR1+a1VnfrRr+uRv/zWVl3zf2PR8gxQ3y5a3pT5c/tLyfL8+3+VLE3nz3NR0kaF0SQWioOoYf1V
siR/mq6LXDUICHVtCxsUdcl/liwtGyVLlDGJabsm8fHX/ypZmn+6gQv9V8eyPOIQ9EP8D0qWzl+M
Jf/aapBPppSgqwLFU8hMYcedkXI/3YcsjgJ4r0a3rTGhlgEKSJUP85VP/I90KXIcfKW4c63PFaFB
VJhefdOjch/VWj47Ut0rCA3ttGMZVyI3buUByP77JQN4n4KU76bOYiBartCyWB6LyZ2TXpXvwBwX
TE5UlAOJScmujDZbDmi7WdLG9urQAJ8TKqNzGfUnayqTYWiANMP274sEEIrgm+t3Sc+zI7wjSxZV
/PBUnb+b3BE9UkHJD1XrkBvefTB5pAhp9oUDjSVTG+0d6/w6LgpvjCsqjdhUxIEep3oRpW/CCe3S
Bz7p2xYOvPEyfaVAan5dZUZk5faH4oyucDy8u1s6UyL9j3m3AF/e4j98EhCdYc7BkYQdctO4yRZS
HJpi2pkF8hOEUGBjTORxg3pUOIDhFFRMSelJJ7RAnR6XObh0HVfkiQOZMbhDf1e3wLWikKIdw3im
aFcOiRL8DoRLd4MsBmQG2WdlBldZo9gxrxcEuXZMBq+ObLPguJh239eNz/ZF4Doh7QeGQ8c8XKM+
Y6HKVzyMAbefgRtJcPff3mZLh/M8lTop6+9cO/2VIVl3N2uZdC0qgNz6LMzJiJ3WosdmsBMySf+T
Nw58x/LSiwKAQyIwKsGBymHn5TkaCWkLGtnpAYKJ/UHPPciKqJPUftAlWCu6m/Kh+IyCzm2h5WFB
WpSQvqpixWkTD9XwlRKJ5sfO+u5nTRnVzKM3qn5G/jIn+PMEaVuwd2fVJqzIUcZkiMF2Ow4POPY8
UFe4O19ORaJwYRlLk9JYNbq9YYjoVjF7+6kVH2fiOPEMcuc4qOY5qUx3jIZWe9eF/MDp/2XqzJrj
VKJl/YuIKGZ4BbrpQd1qTZalF8LytooZihl+/f1aceOc80L0lr0tCYqqtTJzZRK0lGuWiPJc+CeX
M2L2KwfLrp6kjjbZl3iWnxLXbPYQC8+zlWuglF5XRrzWAJm6x/HdDUg/SWTNSoy9cLFYIKam5dRO
i9zV9tAHtSkPVjEbsVNMu9nSD5MbJ9hqneZiTY9rqYdOrXVBSym1X+urKpGPztOlBmmJNM7MQnrT
fyIFqZ20f31lu1e/SNpotBh/TBvP3Cm3Py1GXx5z70vpg3Hh7kuX8xT39SCdN+NXbbTgXksaZWNm
fZk2NQD2W99Jab5KXHsDq9UnEjUaNzBp98Mm1dNTvS3/pBDyYCC6OGxZiQcuFtlmlzc7MZXX1vZ2
vV8JQholBgd9V1xp7n6vlAgHmXP4EwqNZbdEzdKNh4ICaZ/IzgucLiMzZeKsTvNXlxnUwu6KCLPP
JcxbfyCBM633+dJtmCYAmwtpn5ZSlVfT2Q5EJtVuHjtLeq2U8zzVgOCGaH4Zkn+99fnGsKdXv5nS
6+aPXjDk9CCuXsQ9cYaxvrpOMLFGjW47eKY7/E3Gm50bkV2P2c50JVFps9udexkov7LOejfqge26
I4Osl24rzd2Y5h0F7BbYvqZO2EwH5D2os/HZzO720OW22EFO0uKkvOFmXq+7pa5lWGoeQE4Kuu0o
6iZyRp19Nv/NUxyaRmltQWbIX6X51ymHZK/Pyc0FPj51rvWgZWsbj8sKGaLMj0JTfmCApsVr1fCt
xuShgrRx26x5pvdpQ8ahr0xEFx+ugBGZKWkApG5tW57gApoAVgsKU7bQCqtheNgiVZG+eOkpWfmS
EYvB/9ubw9NSsVKHNJ/vHWYV3H+FZpyNnRJtGlqOrlHCWWq34utl98N88zA+eAH6jjs7c7Fdwm6e
7viSl4V1AcPdk30HoEQeMBiy472s1uC9pP79ve39W43D381LW8AWYYf2WviRn3S37Q6GYk2Q3Lrs
V1Y86ZrV3GZ/aJ+e2qGunubmJDntjnNaXVRXn7BsLJ5SATwxZ6aIPUnSCojy08+l9mQb6KtJfZyy
BjyTVNFBRjUq8f0iCOnMZeqenHFP6KF9nE2VB1PlNo/gxTvpb+qtHkXo5sny0Lg01XJI08jzOo4J
nIvGzT8suf1as7vOa2ueWv8Pm1d3xZEvFcy8ubNh7FoLQEQW3YtWDJx9WWkf8XIJO2P8bCFebGdI
osYdg1wt5sHBQpk0CYpfa3uFsHjpePcP7bboYYL3Tuib1RJkTuH9IjoRJLVdlkvHo3415RAsbvpR
OJ9j39ZHd9YG4N5C7F3cvwELctJCt17FP2Fwpev2B0cNetSbHWFNwIlHUmi9Y7JW/dlAInmYKmis
YdaroEsaP8g2dVqKHCyjcevQG125a3ysy/rV6Xe+0vrb5s32ri6uZZEaN80gNtdd7Ge1lnbUNKa5
Z0q/Dboye8EgwNux4D+dWXRPolt+T/LoKG08djmSyb7wvxsxZfGsSs5UTfvPygsjTjOYzVonzMzT
7WJXtOOtZCrvFRQQdEM9ExdkPTGQbN6U/jwY3cU0rDN22/2r7efv88xPvap6jjtjv0x2/jo4HBZ2
qjtfxjjtZDf73xxsJ0Af8VAm/PS+BZU3uXOYFwAjjsa9G5jPnhqt2icrwhIXmQbBASANZt6dbAON
T27wabMSXsGldIKsvpq9pR2ttQUitIxgBiSIsMqJ19VryfJaXPYJj01Zx8w8M0zAn+rB9tzy0rVV
Dv5gWJGvl/85OXiAXYCf2/nvwp86ChKj2SVzzg6HfiPSU/FoZ+ljuYF5dH3B3tATvO3OC+itf8pt
a2daoUGeNVNe4oO5KQVP8zGT2LArbOefcIbxvI1PvZbIB2OV/X6Z6ZCq0YZ+k4jH/KzvDqVlHBNj
5G40QkZVdrSaSj+ghXyZlsK7tcOpsY36oFYv2xVVVKX1S+13/+ZEb0+Fa/yS5nTh4dNy4rocQaNk
aZGzTZtpsOGSyWnthuNivM2iXa7cL1x2ffx01NrszMT2n6xyCzklnvU0q6Oy0o6FC7DrQz5l1EKD
b7Crttne35aT39DM4T0YrN+JoUhW80sLKvJStsuJGYd4lG1c69KLpHI+20F77H2h/Z7z1NobVMa7
xhZHuy+dcM2Z3TYLjRcirQLVcUaURU3MZnaCu72hTHhtkxG7MT2y1sQMLZc1Qunx3Ovam+n3Y6gN
6jKXTNPoVbqX1mqRJf5gdk7LeWDeprp/W3xnBm8oV8i6hQTITv9qZp/bLaBe8vajb+PSrf4bUAGD
y9X9vpqaIsiafrwUg45Rc16wPto40WgNXV3ouw5Hbqrsa6v4NnUyU+CaL7V2lGK6LHY1HyZAvc4o
T+YCTZVV0gkwhIB9rjRrXwsZehzQj2ky3fqcVHVicyrZKAbjXcCUDcMYvZgCKtWMHCvMcjPtshDP
t098mvtt5e1JvDpQThojmLpjG16c6eytbeuvj0uueYeG/YQdvIKHaEBxvfnUc4AGDtgKjwR8zRQm
WCwS8b2f3VLHD0Tby7CmYIomBIggTmMSFv4e/iZ/y8cyzvx2byRFHTTt2FyXpL5gv/crWzXMHLrG
ocAeQIDcP4tn0XVnwzn3BVCGGqpn7UOrh08wifq46NOvAfOP0+JAPyrXUJFrrE+55VP8pM6T8E0Q
ByqXaFySKsiE70a0eR+1Xj74lgvrlmuohBuyeRsvFdEmVvhwrY6XijA/Z9jOmyieBz2pY/KP8j2M
KC+Xr+s7hkyyUNr35693561K75vu5NJMuL9bXd4KAetGgvxv9jQ9Upp7B8OwQZxa6pr1WUpu2rq1
T0DfOygVHOfc5ZeparLqMnvvDbpxTXV9PCYmtvbKirtu/dPmoPeO2WmB0hoy++4LarFCKJ75UHrL
70rTD9tUZHusHomWW+q90u8rrwPWQ3SiBWZmoI2dHJLQxsHYwbt2UQarlzYy3fkV9oxVtzy4c1YF
iTQN6rI5ZeZ4yGhajF9iSa2o9JrD7MPH9yPlaZ1dDbt98zKc8au51E5pLuqg0NohSu/PTyvuYS05
7MRmHdbSfR6K7TfpTpThrQUVXW8xhnVH21FPvXCbyEjbuHPmx945oULAWWN1ISint9SxxpOHVCQi
I+3bclr0rA71WmVHrb9xL9r3Fug/zPJs27eDYYGTV2VolOmtd8ydNthptNhqDsvcW8Pe1+xQjrR+
sxTU0lX9PRv9bV7N6tB5se2BhA3skyQnijRK7rdPrsNhNEmSE1057Lbe6S9FZnNOtDLupvZzEaXa
JwsvUe7vlWc/NTyr0B2gjzu5PpSmU+ywWbmzhmdnkFYoeijZyVcAsmqQ2CKN6rx27YV3dkDR0Vtw
8fZxWNflde6S//Qxi3W9Zt9w+umQWxXPMccmNxnrV1uvZOSwv7yMZt9Fns/IuwOSQGCB/uDkThdq
0gbaM/uL0JZngGeVmh5nZFei+k5Sdqv6ONxtSC2kLJGyCnIQhdHs+04khyIbn8vW/KdZWfNSmsOL
S8PR+las5lVcFTYWWgsxLy03tic8oKu8fRNm+553tv5LlXAoujIonPqSSis3wEQ75NqA4Mm3VXHH
LG8JN3zHSxcn8nYAxTXcAhxPoGHgnE4N/1It1eOoNnkE/JsH3wl1d4z9QkMwNGLiZrnj0crmmINk
ulnoR45eD2TR270X5m4OyJpsj1Kmr1ptJyevcAaCstcS7LbbLaarwWxk7oszuqEuVjviaClDNSXZ
uV9NEdazxfFcNkc982kMOlPu6KMIlnxq/amPZrFdLSWsozNq4AP5GIgZH85hTatzqlvdDsVyhXap
J5KyQCM9Uflu/WTF+dQ/03pEClPKSBEghoU8bSvbsTjOWXsryglAYnage0U5PEuzFJDnggC/bq8b
+lf+8ytgyRmUnFjU2NtBLcmzrYksEkz8hppj3MTkvfe4958ROCfXylijrJqq3ZKBQ2zmRvbdXBjR
otSxdJLqkBodrV5JQKbdU1+hbhh9Aqmr3FzOqmvicai3g2WXBrg0LmeGv4l951Xv5Zb+Ibk93fci
uWidQH5gb3GTbhrFqmXR0MiDO8n1UMitOWfNtrBKR0hU4yqUHE66God9rz1hS/82CeNWVTKNxTZ9
57MgnNHWbsyhvv404z+XAjn1bpx1+rqtJbZJs2PbqW/1wKOqZi8P7BybWSKdTrkerZn65t+u3B4S
7/7dfi7p/Z0wc1MycAqFff+fBKO6USVkE6qxFuGUFubJXMeKBUmiTCHTAvIJLmtNh/bSC1HBBm9W
2JnLQXikHs6V4qanj4vxvtLChdqYQ/J6/6V+Tr7UlJykMT+l3bOg+9ibynukRPSgOjjz09Wbzj3S
wR084bTPw/XOF7tj8lZt92MJb9xpXMR+7IlM1RR7bJXoOhsZP3aG/mVIzCfdq4k8Xbe4TNnIc8eD
4DQTeUxm/71vtT9ran6beHsFG2kOHW9/WPVlBZ6Bjg4pxqIHuc4k3VKtyU5hNBElZcU2WWOf1s7j
9edCY0uWkor9BQJi6f/4LjHwndze8EmGkOB0FYaxRMwln/kGCO6YaKiaMe62ZvrbZfldJVMIlAGL
GYyrOiHEksfcHb/NiQNUsgYDqv4S75RiX8lxPPI6JeIlK+i156QjjCLQOioXfUm7ONMa60EJ79e0
ikM1JwYKEf/NNbQXP9t+1+Nr4qXPVW+959L/HF2EK27Neu1qnSNx3nsICWnqUjgPbPMf2RtTZGgN
P+OQ2TvDaVFCLPLZ0M6zkH+8flaB0a4+j58UzUWOB5C5EykKn/XIb2OJ8qm/N+9IDCwN7ZHyvizN
vDjdcq297E/nQeZMUEfJvJ0Wb8xooa9DrpHEkro7IzF/1e76L7GaFSUiYp+tiPxcfo/SIQgo0W62
vr6ARF+rSe56RNqpM/2xoYSIZMQJ8NwiBGNiSKENUOzjC8KLDiPdTHeDbnyaOv2tSSAoIdn5bV3y
pLrhVHj6oa09xIzdd+Fn17T6UhseiZV9FoBUpr0Q4zo/ZhZ3Lq2zDyZHz4tO1Z6CFBKpa+yqfj2K
ZnubMnO3uhn/CqekDLLBv5cnnbOTSfbgudu7M/eP3VTf68fxkKTbvnS6D40FWwhbD1bTQwSma/vK
EZ+c2ylz8sgolKYOLVZ4O1ulSPa69wuicm4wqKeck2uxDo9eNoInfTliObokctGkAC9X6uhZ9pvO
VB+YMwJbRghnCTQh5nPv0cIsanqsNphDr0r2XYmQiogqM5uB6Fr7NE0+Ga8owcylpm4sIXJEPexc
o/rT6Op13dTXjCR14l2mE8JLaGfakNS4ByCMTAMvt88KK8ggm+6qN4anS5oi3bHZmtoJCKNKz7lz
VybNoOQl59ZKeGFIUflsJKz8QZ2sxvyaJjGGPkhxIfF/Gaw/a4aNet0M6JLHm14S2i3HOKvT15WB
CRuOMspH/w5feYja8EEcUUv22xceMnWQTz7DiMt+LJbbXGLMkI6nxkWEnw+rGU3AoKvpz7s+0QLZ
67fRdl7X7o2G97mGM3XIDJ5MBKkFkEjIjntpADLQerFbbMXIXAVYzdbW236rcLwdnU9jMo+yNT8l
zTnBa4FhEMOWL49mDr1dgG84xRPY9+PQrCLAGOGXRmnc5P65Xc1z4jNZvej2AzqOi5qzNGTDXEI1
b1/murynvRslqnpoUEOgLENzi3vosWjG96Yc4rSyPTbPL8AV5CeYqDViwOZ50YHGVp6OkWbXybv7
wdbrWUcmm5H7K42cZqdRemwocBd74actuhMbK/K7DiFp4uTgaWYMM3Jr7CZoS6sCZmXMUDkPPV6v
gU63mThib/kvSQc/sPWStZGoded286NKi/c5lQ9YAhwZb70S7/ts/xKaea5Fcc1X81Gn7un79m3G
vnC2NxkZ0ECept3SIUEfQ1JySuPc4PJqbTOvpfVZU2WAKWClK7v1oKf9odcyE6np9h8Cx6e2K6oQ
5+m/zLyYjTUEeTbFdCC7PrUbjvUHsKL95A7fBYBJuAD85S0Cwh5V09rSIgJ1mGWQ5G20Ls7nxqbd
aqChq/6JtR+JLnY578x8o+AtdmItr8xFEqLdfltp8yQ765anzZHgeohgjYrhDvEOczxS+Jez8aFa
75V34YBYD8l0siw7yvlL2XRNlCvtsNJ8RNSKz+M6/qHCMSLP1FG1ANWAKW1LgFwHI5kt/9CH7kT2
5y0pXzO13mSVpmHuB6bU6AWcNswr+8Pn2U9TcUmVEY87sK8nObqIC3TzpQGgNiygxaaNs2ZCFdo+
F1pymoV3aou6hp63dvbs0lF3j4a5HFf4xahEI4O9SQY/4Tw6PvRBmUT5quDt2Ea0Ca/hBI0w2iJR
GkSX2BPBDWZoEMOMgqF6zX3twUxxJM1U8qBrzac7Od1O9elGj86uz/GJ58bYI/Kz9PZJWjB36fA8
FtPRdcaY3dAKLaoUDSOgXljvnbnRr2d/UwyPNUjFcMqM/Zq46LQmCj6c+F1L/m48Os2B9dpm0IXK
/G+m5/dYsqqOvWkMi8a6dW32LbNw4hVNdP9Cds9VE1sZz3pyQTmgZ811HFrv0G0SJKF+MAr/XE4a
vzx4s059ypY81C7VRYn2TV/PysLy1VH/nN6fDvejS7koR1CKhbXkeILbZ8NU7qvtOqDTeuw0y0QF
4D7c92q31B6KzH9z8oSKtvzWcvu7Na23pi3kjmYs1nuMeYr5Oe/rIwpGZCgrxXxp5kEq2ICROF1Y
+a8t1QP179PMYp42a5eZT2VtAL2sYgps/WbPzRRa/UZlx4tnGv6rbq5BOoi/njxsxYPQm10usSbO
liLK2qWIq3emTj7MrWqo1zd0ZOJCAbefK3AhAnECNx0nNnr5d+2mf+4Ul8sLap2jjwkSnjjiWe/6
aE0oFlYCjDjy39yyr1H/p+FcUoSUngtUmTdnkF1wejIymRvZ+17HrVxfF/N57A0VbgRUhB0VHLF0
736GaAg+RWc+bHprmRSLCkpj1yhepCyvdVoEY4JQ1hLOQ942n2OqMubViuaUSaM5aVtbYh9T1QFm
TY+MK0aEuc/GY4+WIR6oQBt/Qw3V/dlGxwhWrfvM+/RvudWwe/bnTJRUmA9h2hfMPExUCap6QhLU
MLcBjDJ5n/7XuujePqE9ZkTxyVj64VQm7iGzdff6c6kbqcLBwljDcQkJdsGQda2EbmuLMl4QnwZp
kuFGLoErshVMa5zYjxlS0P3rzyUxzUMDyx+jjLtlk77uxoFtu3MLK3idp8TZO55dR9tYO9E4IIRH
Gd5Xe0AMfehpUaDcGARY71Pv3+AZ7iUZbXbqEppSetepei1X5V2UqzwEkcjKKkt20ZweW4LATjnc
w2hSRTNyCH9WD3Hbd8ReToLEyNb9PUzVuy5rj7cMXVc1aYzRZF/r5BnnvKU8qLSmDis9n9BDrnun
MfWHphAPzdpajJ3wkqz2NIce4tRgralvqEqyaMWi6563waNdLMj0HnWpkEsdpByLwVToHchWYM/G
+GiRKB8la6kI4Wy+kG+1hzprD4ahKirJ7ZBvNVBu1iP5h5c2JP1kZ4a2Z8sDotRh3zaQL71K7syn
9ux1/2S6/cv9YT1kYksDaN7IhbwobL882XSfwZqZig4KsN8c6Ka9uQs6bLlOmFKoQ5po2rmSwEr9
4gILtZxMef+cNNQtEjwhkQQtqxEp47ar6zs6PtfvTEjvvE634/LI8fk9u2qIVW/coXtw4jwz45kS
2DYYITEGpETOsP5XGKiP0wpoMJdgQthmhymU297JsgJtxaOGCJ3iH049HWjfpT3EJeMhVZ789Sv6
w9pK29dhHspHKNgLtdpHR4LXPtEtWggY3HNiWn+LVD3no020B/Wt51fZDh+FyCXU61nzmD1aQ7/O
/riF5oYYELo7P8e5pMwrSmcW48UApBhabTeM6X508uwm2muh1je8ZkPRzH1sIJk/NHZ2bos3rW6N
1zafSgZJ6v06S/3d9DQLuNJYSJtnBHJa+5i0TVIwcd2O9OKhohk7YegndqZ/bGvrE8e0fxmm8TvL
VAfKzcjR11gN4/yYL1QxXt97f2yfsySr9Cm2SqRuYJqNcpqIQSoV9LUFAFPMUWV0L36bMWfTc/PW
xTvn2vqJpGHamuLPYjTlfmLG52jPeqC3QjyXMnlVLryHh4YuZEtH8Ch6dXPSLj3PrBrMrbMIBTRz
xsti7xXdgKyf3DT90AokB6SJavCuvX+wpdnu0eocbb+I7aH7b0gdFQxaUb72oGG8YsvBPTBNwRp2
zo1QECl1wpPbHg3d90Nn2S6s8KeR2m1f15OgXtFrkNREICjf8qelzkOw4OR97jvkpF0fVu0NZlJ7
5VXWGQnYLimI9NVldUSL4bzohUcpmGjnotzWYM4r/xlcDnzo/qmf0j5CxPAovWQ9Vppx0QQ1/6Jj
uDm22hOcB434LP+qaigOW9PDGvbS2blmUt/Wtlt328JZZQqGyuRkkq+taXsfu+Bjlm7n2ivizk/q
Q0KN3pdGyRvUCHAo6lJGV7z9UlXjYVWaf0pyD94zNQeQJVA+quflNK1DccZ9ujlY3mpfiK557bX7
PJ2zmbfGUHrkG6b2kpOGiyQRvlqKNDsMSobGiiqkXrsvhkLUk1tMiJMAtNP0P30TpyZvOMvEfRmn
OuNzdFVJY795PnsaWUo7g6Lzb2ZPbTCYU/GGJZcyXKgaQ9XPIDHljqdR3xA/1kBD7UNRJvQFHjW+
r4TxkK+TfnAWozirtoAZF5lxrAaqBkiuz8FbVYRbTXZRq1bErjObV80ZCaibvPGGljLf9bNQz0Q+
jHfZ74PqXYbpZibZsnld90B++V4rTTxQyWv5yH76Oltt8PT2TdETnWjnY2Wq4dvd7ENN6PY/J5n4
KRbzDOD1sumWE5rmr1RXS4rGatsPFurrJqmMm5oApdNx+9oW+Z+5ZN6HLKh6Fh9pIVmwDGIhh4i8
xEpi6ggU5rIRz5uo5W4e1XIrXI/pomY4eabE8cRu67OvF3zoq8C2V/Bf9DVDpfIjTfdu7JL52NnL
fStAp5Q4zAGYzXaakdKe9KX5bu3OBw9st/PPxdEPqq8QndvV60BOR6Cm1kKR0Nb0NE0632sTUGNh
sdBzU5x1I1x8kcatqK/5tuHtuar/e/nfrzEN90e0c7n/+RvDumyx0bQXH00DRHnpJScT5gBEKuwl
4JMni/ncVsN8ru+XRjrdsWqdaMgFDLipz+QkmxiMaENz1tFttMFGqFNQO6WxB+jOWLc7c4UacFqZ
HMeMtWvbFVoe+6/WIRUxlHv4uXl17e9kU3kHAslrxsjtPoSyRl5bSNs6aLbdHzLClzOzWc7yfsnu
tmW+eNnMyqdRtfzTzyeKSf/Usx/uHSH+6IZZnX+e0M+nn3+bQYx15S/9758l90eYaz4AnrDysMSk
45zpSXoeMQA/C3orwPPJpsEeIX9tC4g7/dc7ndoD5gMjMHh0/vnUNfUWej/TtsMrQin5MGviPioK
iT389aZ7+EidCOox4YfIntyHyqLK9kZ7jA3deUuEfi7TJdlZhfnGADOKcAhAunoTRV6d46OmCloh
2Xr5w8+lugOLOfZDg8G+aWcF7IUAc/cwz3Kg0j07vwjTKgMCq809c8PFRWBJnfTd9tCY+16nCW0a
Q0Ru5yP777CF9z3KX8drpmCGQIt1h9EbVzoMAFOz/nzKmBPFXB5AGgdFhmS030mNXksnFAdQyl2M
kwMHBGOYQuRlWWQKN7vWPEgGUJApO8vwBBQHo+RtLDWmhAZe/gy50pxcdEZYo8TQyqjU5F+v2K72
MOW4Haqdhu4yzMuGpm8aHsxSBziyEi8uEGVCw2jOMw5EXTArSJXemc5p2qmQcTjKe3v7wreZEbGi
Ky/WLPdku8oTAMTItNA0xUuP26GnThU94Q6n0W/ZGMy8SGTFgx4Pm8PPlGKAImrRxZau7L3LOfxR
Y+Je6IV8nZiouiwpiNU4k++sNU3NH4yMDiwm6LaVnVenUr/X8cufc/uXa/dYLbqDRZdQ96hiPJu4
4wI599zCb2+6G0Kwzr8HOdHfaeo1nxznSjo50kfDmn43fr7ttqwqDi5Jbve/2fdyv9kTg0aSgk04
TfIvH9N339HHj6FE7GkybpBuzfJopeV22GRZ7kEnYzQgxmMxQQq7YEp3OeyDaSzaDQUmAOXW/Oly
BxBq7c7gzgTTdstHBjm+z0vZnzrUODs/c6HwJ+OdQXC7mowvHE6BvOY5O3ozsK1I7BNeejS2Rt0G
JZX0Q0L1dsAfncEtBmV3VeE1j33ZMxM+qPGvtf02OudX6rnWL4TdGYPSv02n7Nm1bAoHpvX1fgRD
87ocvdVURDgMUowNpAybXVxL+dUzPAnoUfO2zDQ6ja6bx/qWlWIL0/tkcuaNHHtD5UUIUS8d5tfP
acF2KhDl/lo4PnXq8lU0u3UT3xIDq5uZa/q5KR2E/iWyJDlnn+Wj7nrzV8HESsTcsYSu3dIbA1YQ
QZ3uPyF6agkpcM+ds+ov28Ts+nzXXCzc+W2LGifv4Je8sysHKGuvPWht1z9BDCB4M9s5HJtiDlp9
8PZZ5xuXPK3tEEut4av0s8jOt+ZjVna95w3Qj9roN1R/Ay1wV/5zca39cpgnDuSyJbu188eIUA76
xbUfdqNhtFFie3MsE2ON52rdg3PO4QZS8jRjSssR0rzlQmZ4KzZD5CoG2cdRf/OS7ilz1vIoid2w
HLIFtp5x6PTd25IBzc/G/DToKQfi/b9NtwC3sn+uP1/lrFB0uvI3jgGfSc8BVDL4if0el0pll1L6
VVxphQGW7yEf/p9PP18bu+n3lG5eOA7LG0yKf9GYGntgGYeLUSeX6X75+frPp8nCHyCv5n6PK8/d
ZkDJ+OcP/FyvL1Z2KlYzf6D5DBkxTpjYUX3oz568JFagAJ1Zp+myb/QGvLZMyWyU/XUdPT/agP8Q
95XnxFbWCcP2Q2EILYIoRHRl2pagDluqK1qy6lrOw46H9TxN+UB0DF8u7xe7GSFVhwUd3rDQt9K3
/Xw9c3EQ/flU3D/Vbfe+TeOtsNt+Z7V9dv25bFWGAkt4hNXhzheKnL5ZjZEy+AWa7r2p/elqO+t0
ncfm/38i68OJWt1ntiv9Xaj0Sbhipkayp0PvGddJ9MA4lMz7NOWVGBjPK9qlDLuhlPGWKe2lNuwS
39xqtw0G8Mg39Il1VPp4Wy1GcP4fUee13DjPbNEnYhVzuFUOlmw52zesiWACAwDGpz9L852q/8Zl
T3lsWSQB9O69V3uls2lkcEUMnddjVIHDc4cbZ630ydjwqyUsGMcbvXPuYyYyg4vrAR7CPnBawq4D
Z/aiLIqrvHfEUv/JIAr6g4JEn9CRdmd/fDWOTQ/ds292k0wvrfXUQh1I6UonrXCOPb1kXMUv+G7j
7Vgwqi6spkM4LtM1tcYzaua3cDWpvYGyjHOB81qNyr8Fs7vxgMfjsSzEkRBb/Fi7HaVt8WSp8FmG
uj3Vo5VulI2JdVJ0nBwYQNuq9KadGqviNQgTeYYbT38KtXcfWWO9EfFUvK6YRjJocnmdWjHioz2L
Iv1LuaCOsN2OwIF/E3z1T9XY5NvKWtst2288D/QS+wgxnF5i38u1sCYqJ8v/gAw6b0JdLNc8tcOj
r2yfOr3YoSrjs+0mJIe6nK+5h6eodOcfgXGcm31PfEnHfVgCnl/jWD+Serrys/tbb3voItK9cfaI
tyU+MnyFiPgO7a7BWKRtVafe+zzEAya6TYBVeecN5BemlR0U7d8uZswHztL4rdTEzcYomi51HZCz
jugG+uOtssrupTD5d27l1ToR5YLtQDp7YA+xmoc/Q4egVAZTeZaDP68CmUPoxSdFb907Dbqrb0Nr
CF1wrj8pXXgbjeSzDlOIwc0cdJ8J7tSy9c27DDpzsMk1lIu9d4L23Gb4QDBOqG1jddNL4B1B8Y7b
RDn9lu65e6uU6Y+5dwfS0gXaZ5n+a3X91xxnnFlnr9mKqtz5A61Jr2rsfaMR7/XUPriNLK+ORw9z
TvrjaCL9WIVGb0lt0oiVIxu/FU5bYUU3HYztKRgV4cGlpwsZFC9TzJw72VvjyiHjgGDU6E3ctT5d
99S/O7X9K22w+Vp93FOn8eiCuQNvUVn5VtktZX77osd+voyusq+jM4SH1F2+/31VlK2H/cT+IUN3
ufb3bxgCO8bPJhV9PP4N94T7cBewinYyh3GuccmtTU/u2Ex4Y2YMx0P/7t9N1nPJGk5TLKGFG7fe
tfAiwJaT9RVUTPOKYjVs0r6w1zHJ4rTjBfm599vLGnrQM5MtLXlonMJnKe8Hsiyu2hqm655ErS6w
Vs2VM5C5hlNkeDCp3cPgqNM2PeZuPT8Cq6WGDdCJKk9Jwr3C4Y7uxXGawk+Hc2mI+k02pT1zNuTc
ndvdNfLa7ipj6e7CLHkr1bgNU1oBoglfNcFeTMhyM9G8bBxdPzWabj2Ho3BvE+y8wkY0VE1oocRO
zp4cz27XUp0n1lc+TH/ihZ5xX4YfyehvrAJNOmOe4UMaSMS8Ef/VgqLYN6Bj+2opKJbLiMdGFytd
FOl2AMezn/BvrnypqmuQ3rfCQDpX3Dw2kdd5fJj1Nl2G7uNLTWF2rXqXLLaok6fUjK92jljgTp3a
QbuoIWEEPHk9gzgnM6IP2mVydNKRA2Bpf8Ttq8zb7p2gR6jKx6K2/5Bnnz6muKsOnrU4eBKt3dyO
w0cYYwTFCuyfKK47nLHLeGT642muo+XZqqX3zE1DbCaYHnqbbEM29vLU1jRqdU6zp9WsfosJe1Ah
rPQ+k5PPnjV7T0sfvQfc6dZS12/C9+dH0ze/yXJN7zyD/HB7Hw4qIrVUxh9tHLurWsfZBbGpYb/Q
/tljVHFnzEeCInKxJzxVSW9nr2O47Gwvk7sFgw/jh1XxaRUo3jHmG2di4JCDU/XF7vJ9T+Zkq+c4
QHRG3DQ5pivmzjknx5bReszzdN3n4HhVn1WfSO9rq0DirUY/Pjc0Dq7DiJ+fyGH1WY7khOKFXkGS
Uf2zCce4P+2vwvfUU63S4GWcXHz786YLRfeWdex3fQYo1HfjDWkgyvpcy7Mn2rPODV0AvyguhKSy
2fbflbP/d21koFfJwC+XfkVAmhzzWYR4khhoRqIxceXKRwrbTDnNVDmph4LY870v7+z1pIZb17Uv
8xTkr3OA4BTH/SGqXWtjaS5NqmT/gFvgb5wSj6nvVyvJU/nsReGDSOpynbMdPOhBh4esLd+la+Fk
DJfyU8x1DBIATXuOcT53efUxuK8LUaFP8PNM6e2Hc99pIDYq8T6Y2YwfN5yOnBiwv+t5/JRLt/at
OH3Tonb3Xlb8Jut3r33r7JO2CnPzDErKskTeyTcqWhe5/RLMjdzoaQ63sRPWlEWrNPDfoGxbvPQi
xqOc1tukKd/DrrI2k2Nnn/eKYT2QVXv495Mz9+Qy1OIYKBx3SUKLhWuJdxfyw9bt0eKgrrS7vtZq
H7s8bkx56qR6t6Sobp62w0MlcR4mfXhxDE+1Q5fj6LKgkIVzd63VZ9ti6JtPABcBsBG9niz8Bc7i
5Wj96VfZNuOTG/wSzhQ8dn7x6dBdvti0RFa+bqOPzOEbW+hZNDDbdD97c/fZlu2T3fkxXlvwOwud
bE9b3yNDzj7bpR03XhDsCCeZvciH6jOgeaojc8bQNd+oiPqVjkZ5kFH8LfShJpFxW9z+DyObCFkx
Q2gbOMmvkhhcXsXhIS/zv5M1PjG9uX3um/uLHdwfvlLigi6SgELKx13UVzVUItF/Uju9VYpn0ODG
jnIx3BwEQTWThk4CrsnSV6+pJNyP35Pkkus96qKD1BYMF1X75mzcAvgdr1oNP3r27e2ccSvo2H4V
i93fmpl5WxGLDmAiB8pS1z5Ni/kVtu38iRt5sPNxG/gq2ed5bX3mZtpDMR82C2a7vfSTmZ2P2HZb
ePoza4eFuOFooQ4ycr5bAt48uu96aV6bhMLPzzmaOuy/tO14+UUQ/CHpnkHnx6JiM8JxlffdeC25
ad3Oug3R4D7WaeJfRh+WSWOzAIxhqXeKQnhDAD2FMOA6Oz9omj2aBEr7/JHHWXJG/OrJP/usAqN4
82a7XWeiGB4wrsh9klo2p1HsvOFofShRj2vmmfXrxea+J5z/QFemfdBRATjs/uqI/FiPgG1iAvXV
E2HH52JqnU+Be3/PCQU/sh/Zn9hj31jscbZQIx+WYm7uSc93qxDTp2q8eFeo7AlBnRkj4ex+pln1
kjZTevu3hciUTSAbmt+OJKxIK45cFE6qNZsDu9WAnxk9m95P7XEvqfxg3wluHBTEfjYGlxybKGVR
RYaGqxYstOHt2FLH2SYIWXQ8PdPkb1DMurfAyPAiqChXNdL2J6BClNMxYkd3l/xYuX61LbNqE+X5
/O4IAQpfddWmNt4uRFt5meo/vqIMcbLsWwcRlo77HwN0rBtWuo9tkD61OgYNBRIZiH8vp7Qn9uN5
Z9cZQwFzRG5P/2QVQ9bwPxsrKo6Yr5dNjY2RI9vXnNlrBOBLUfriJgv1FJRJd56K+GtJXqqWvGeQ
UxC1iBdbArbBobCDx6iu5VPomBfju/phMT62A1W+I9CMb9aAbi4G63EK8KlyRcNbssAcKZL21cpF
9Y6msHGbZv72su7uJqzTh3mXlDNmgID0hFtXy2ex0L+ZiuwwxEt2XNL4ae7FdLKl+sXwX6B2xFon
bf0xJaHPoGSnm3ApNKEz7c17zGEeAdae8D1EwzFOxd38JjfKqbrP1Epf0MTUX4yJtJJwdMaFTF8W
0jcAoCL5ViVckzkcs2uo3fmoPB7OpQUJUy4cI6F1bO3cJpihrKeKgAfTdbO9yf3kVUXDSwz+4G9c
fqvI5QFaTPLSV9VL7uXNrvRZi1yJxl+EFZ4CB1TbnejDeQTrQ5LHmIiGZV0O4OPyKOv2Vd+2N+rX
ZX0H4NziOHnPuuqpt2P5N1jQZbqo/hlZgVjDxcRNl+v86LU0akJapZcmi5NDRBlJLMXfl2aJHkcx
hOuuU6cumotX905C9T1sIEH1whkYo1zf/GJ8LL4Q6VxiWpO3vK3gV7jF/MiATuKW9UAQLBInlP3y
MgaUmtpY4WZ2XHhQRVFgpBjKb5KLT2QtoK/RGjRzg3tOOZrD/Y0VYPpyPAtjYDiJF18xmByLWH9p
Ry5UD2l6jYbOJIJS+Je49SPSCGZ4zn2fa5mweXRpTMhwBLfU+rqmaYGJjyraihuyNUv7G6V9+BMo
+48bd/Kji43cEF54Wzo5nmaTpwzN9OTJ+FJe5D0FGxGVeKF34GGd09mpSmqb7hbJAePS5+Z/L0Lf
/46+e6wmC3qaQ0+urEvFfuTbR7tqgs1oaYPlPEr2weQ4py7gWJnNHOs62fg7NVcTu1OO5cZjU4jA
MXgByB8ofNVBsizZKwdRaatcUl3/fV13Y7kfJqchLJykF7vpxRkdeM9yz1dzFC6A0fBseqJ0t6VX
5NfSSZ+YWz5IdayHRRwmP//NU55c/n3gPkovI9FauBvDhnJ1oSNuEuxS2Wxd6qgmgTPkwDaGfNk6
OWmJyESXyh/JrM5uEXF0K47jVPgnzSLMtynO9VYjr77j2w/E31ZdV8ZgFcl+8Xabe6ya1/3fPxbO
a4lu++C4fkHyIKb5WoWXLGG7gn1U1xR4rCyZlek7wLH97++hy59fe1nll6F/A6BAMtDKLDAbKBWD
jcrk6DIkIZphxMJHUF0dWVDShDhBBwW9RZTsWngkcQiJqbn++6waeWN6Yf76NG23Er895iyrvP73
4++fpZqUU5rYF1wozm5uEhLKzDVDG2r+/0MNfmsrFRuwsd0vrGdiuyyEt7tWvmmu2q7Ps+604CQD
jRlEG2upaGH1IVYLXWOgagOO8Ko4FY3BcmKcx2Zxlt1IVXSqdV7/94HM50z+cQaAOEFQbYnZOQVH
KOpAysgcHzkylkdv0MKkjCwDLpMPzui9A0K1tvn9K38m1sB9Q942NoRAvRQcoiXObpHuvUCle5+B
R4epGrZF5XX2Nh6sJ1E1dAazcDyFQb3u2kgep6vXCcIqIAVWQVwwhyEryKEc5D3inlsdOXewaMd/
Zvk4BkefXyffGPxaEmxLF9IyQrOjQelVCUfY7oNW8XwKhlDvMMe+6rDb1TTUaTITf9Ex4DCOzYC7
xuCNeQC/g3ju135OSrKQlAmCiz12cFm4dqepbX9XIeIibnRFMHaP3WjrtiSsib65hwLxmKWpOyVa
vKciE5wHOsFxw/ZWDjnHMsu6o1MXZLVbq9zIZVQn3qkI6qvz6DLSUFid2WVIfJI3I3VT0jpuCR5R
SMAHGpeM7cj69O+zZiadg+/xfuVpMvtZmaz7cNqB5Fl2YixuOC+7Uwx5eDfE8U2PioQ6jney7OGB
53fFIi+PONvNHf3gw1pEMBXrxXHitYXxb00DmKDo/fLr3GpXQAKWjYLjdwIj+oNQuYOTbZ5PU5a3
RIKmco3icK46UezcaHn7d51GHe30kKZ7E5VPtV8AQaArvI84/HueXSCZ5T+mhiDwcJsjqziZadtG
DHCyfQdTpCfOwqTjCeyBhTmJMHEhZHpg8bgHFSM8GCZ0kK8Cnb9OwvHWUQTWUxuOVIHluAe6ff5B
aFZx7t+CFHQQUg0v/iXB47bYxWl0/Wk7Jr4LvYGGJnydmQsyk2bgQari5xkVY1vGCbSHbj4xN5TC
LcWh19b9Kbgr7f8+6yyHhu6Q7ovImC1h7T+o9PXG72ZqqnjFPDUqizvy1c4raxU0+CD//T8AHd0q
naSzAd2ZElnglO8MPaHoFjEwTxm1MGF4aElk3EGuwiUq7i3HOur/u76TwL9W5Oatctzu5AbTZ+O7
1U6VZt0ygHXLGMXXMW1fypLGtd+O4LOEQb+WU7mN6m2dmDdLhhRltnoPJ40rf2x23CWkwTwa7G6a
ZpDRcntF3QhSdiCx2HvWDXG2eehLD3++S8eMfiCU1Fy1N8xpZ2b62qTCoFcwT2NaAYenREkkMCW8
UDzcHF4o+boE175dgZfUGkhBHQLy6KxXrxheSHPbW7v0Hov8wCGGiM7MMati6+U+CVZjWkYXYYlH
t5/ZWLJUrD0FvCFwwWVWhIrWFBHw2UbPHCyL3dDmyMqSF51tuwLT0otHuMKXmgzHidt7WyQ8rM2m
VvizwFi2EvmOuTXpiiznSRBNoo7RF+E3GJLMsK4GXR3uDgmPmpT6a8DHGUxnpSjOwOrO1bc/TntP
ENmO4WizeTmrDHwB8GC7xpKS+Vx/QsqjDE5z6CSr0fYn2tK5f2bEbz845hA6/ht24Gufj+WWKA0R
mLDf4kq5E4arERIiTuFFemjDdnTwouSXA5WmLIfuz7iMrwyz7zeR35WnssI4oXNMUR24jFWgcGWN
Hp6m1HbN4f4rAup84uqhODKeT0B+xmvCdfpS448JxwHbHR6ASFTPJQYoMgwXl6Jur4M3tahNWnb7
FEJdIaCXhKbBkdG7xR7tTmGs4SKa5avol2Lf2wtVazPUp/99WGK2KWDGdDQyojG5V98q7e+tKRgP
Kb1lP1Q/XCEbiHC4YFYNTJm1h+i5NgPLEaG4cjOGyb9deN6ZSL5gLuL5Cm40medNMPgtNh/2RFMl
d5ApK1oRpHJNeQpV0wPTzUUIjGedOBRnB8OS2mq+qu8fOic+FkJ1wIwfYYQTs4z548C9mk1ctAM3
Us8hVBd7pZOj7HMLSKjk4s1k2Uu/xmeNH3XGL0dOO9rTyxKI2u4vcILj1ghmwGPatmmWxPxdfTTA
PGeYx9yeOYKH6zh01frfz8MbXHEfQ/IYi3voroZlQu1jztXCpBoW1pQgPveNTBTuLMPin88gHhft
/06aPltllfvmzPMv0yNgoR5/LRx7d/Qub33nOfu4wKcVTSxrkjTev5/kYmbEjdjl8BKjVxBrBAyz
XD8wuhRDfGLEbiyRdrskvKUh9s2oMG9JMRFxJo5BqTaFOwh0P7RGAygCM26ZzBEedDkeo5igcMCk
DpLWnANWFLwpQ64BlxduTkDG+jWmDZqBml9NjVOuJPmxapLsDZmLrsz9g6jtdFeU0asNJXKbBovi
SPYay1yfsuZXiq93h7GHxOU9iZ2783z+96Gjk8DF4BBqKthPYb4jVP09ytTd6Tr4aszwRsOr3g+i
3LCw2se6IOcnEzOdHVslpxE/Sx5jr8EWf4aWuu0KYACRneHeRkA4zhamNa+cznU7Yeqc9cnVRJH8
EowGqbVsNXrWg67Jm6YRU1MxhQ4VceJMPFXlybKm9xgmT2h3kE9t6CxV3Lq7cQIX6nYctZUTBZgC
kw1bb3hHwY6nibojc8hq8Jd/4ErGG0S/dD1io+PmtB8hUHTHBtwhIQd6OfUIg9Yz2Dh76mPZIG4n
ISlSu3l0RzlxbTlaoo/9lW6JOKN95IeG4rZ1dPzgogGcl2jONmFiXWAQV6+J+1pG2LnKIg7wg3jq
sa33RSpuRdE5n8tAPVS0fvYei7jkyMoyNdgD48Xw4BGND7ByQL3Y4G5ykYAfWr04+wW/VRZKyKgl
Qc7QxN9hr8qzk4W8WyVhVJq866oml5x35AXa6pfNG7qbp+kFQgPcoTS+hdX427XYRpQVrGSUlQ91
0/6YRzcBXD98/YL7Uax70S6goFyHcEDNr8sHCcr1vFSBtXdk+ZvSlG3XQeIsBfkS23lCk/mSrlYH
If7EnaFZbBXZXjF4OGDB45bnNiicAb5mnMUrK1So56D1H8uMkWpT+OWHIGmYuh2A8LXrnRgQmqvU
fe1llB9zAzNlFN3jUv31oIcc8If+XoitP8wOR/EW3+52Tv5aIJ33w+yrlWMF85plgGUcv1qyNZyg
1g31P75MOhVlRUOljB+xADQnxCwL1zQST5tf2IDRG7CwbEurGJjB42LQYTs7q+G7FhWr6gzeOQ4b
HP92H2GsIkxdqTI5pIk77truafTfl8Zarm2NY2wK/Z3kyo9BBJF2kFdAxriLK6IOxfyDpthPPyfz
rZsqPlYZJkoZ/05NlOxIf2CQCSsgtkNNiJTVjWQBASNJoGArKFdRcO7ptrAMVsomNmG1IDc8+KHb
qaVUG/JTlZO0nmegDuEgYVv2pBUyAOL9HLx4XtBRunNtTdYQCPOS9IoBxV5VlfsaRoN5HSXehLZE
mnIys8e0g/9Cq6OpQgxwSj6Vg/2rMk1/qO/LtshZrXvzBwo12lFQqUNQgFplKSujhLiYZFtJvd91
lvT0kp13CoRLXyzllcJlbcckz0Wi3gABQEQ1+Icqnbov0ZhvLDWEm4DkyHa2p1M6cZggVCh2OlC/
u8Bv9qgdG2sqvFUzGQ8TqL0Xnak4DbshRP/6l8hdexUSwgTyPgSbMraz9VI3F6IE5QWIF3INLy4z
i7eNa2w6wZIA+8jiGTZD9Sf30+psCe+Xny41tBb9QHQXDcZLttpazv0h0P4fJPli5fbo8rSImgWB
vhSExXXO1h7zFoNxQ1GFyb4O7ikOW79OY+sisTmEZ+Zhrzt8MRCaAiIhsCz8hdRu7j8O4s80Te0j
7y2/miSAcQomTLCgWb3zzMOEaOTLHaFaxYZmNrN0mc2J8LyZ2vg25tavam54ggvC4n6apOus0FdL
/Zte4LzNRg9cqbDFcwHcN+PwmlnNixmGv/7Qn7A4rbo0q9fhAKGiEzA2OegqRuOuk9nrbpZML27m
+JzPoYLBzVgjy6W7pfJ+zkXccYBhJEIe+tSx876c8mGVdr63WSr4HBk4qI24p0kMPbOdPWY3Rk5D
0qmvtWvOA93R1eD10TZI1G1mkuSqKogtxCKjH85ggXXCOG2/MLi0edjXjKEHyQaygQhJcNNk0A8m
DP5GvrXRMgfGNDLnWKdkJYevtvaiDRabPUHpeN/TdAE/tOF1AuaoCZ/ENMf2sxz/JPGQXrwkeBOd
Zx0YZvBp4LO3swHa4BGrGggLFtyWm/4+PFNG3opGubeWTkOn3182lIYYWFR7xH4Fotzp1l5TN0Rg
x2WXU7YpE/4tA/+hGHJc3+FfJnEWj7kDVyPzykO/tNfRhPYh1pwVl/mLQwmoPHXDb0SY28MsUFse
3DRaixvWpXWESXmt/RHnF7W1lIB/tcRhOWeaNA6ttW3cIiROaKSrZQqdDbGIxm3ZI4lgliCp+sCS
FyOYzpDDMxDRZNO3XDTPMJGIknAz0eGPPNc/2tYE3Hwcm+QCFYHJAq+QOiArCoyt43iUdr3ghcNU
liXk9mvBGaVgookePucCImBSPNNGhj4rIpiHksgZ01LXXlh46yaGSdjCqonPpdLvgRIHifi0Se/5
69JW3YYe2mNM2RBH43FAql3FNZ2nYbTu3eqbTOLvMlu+I/c+2mxpXKwqBY/fwtCIbDOKljLc7wHP
dCHgme7FgsSwQyJu1uncb8bOPC7dBJp7xhLQ8fTC1hss/K8cs6wkd9YurIcTPfj7giTw4pNYaoI0
PNSW05yUFdFCIDm1qdxmxsITVHtpsmD/P/GIUNdnBqGFxAfH5JQynpjBaJ9UHfxhxBCFdEMcw7d7
lAJ3uRHHszZ2Jh7rpeXRI1qHAgPmJMoS7K+LNXAK7F5ks2zCJWnPRsWQNlMbTJzbs7/0+Z+oj7HA
kf31fXdTV5NzimX1x/HaAxT6BSr0DEOY8HY593rrKUDT9En/4mpKr7goWMAZivndehYb3kmDb3hP
KvHZB9WP0ETHcQjmW1reWEx50H7aU+dcAA43sg0O2F7Iwt0XhDmrwCZluVqjNXEYSrr2WewMQLmx
Tb4SPM/vLcsMmV/DiIDRfyb38IvijVkzsZedW207qJvs/z2hpEcZVz+csHn1dAcHZxjuc3gUWOql
39lDRwwisZzHufFfaTn+bFXymUgYoOQVqeqY2VedgSkX+7K3npfRkLzJ7mMBArGdSTavrGLSWK7b
Y/kv45bQ57WRfzdhIRi91HMM8cKW8zSQmsgfH50FRy5h7UvUMp2gIEZhyBq3jvxyyuJpYrJAONhH
BAF9gVuNGavysj0QZ/kZC8ysHPNLjxRNbofkwpKnrLH+0us+JKWfrNqQx3noi6ekv1fP5j4LqOEb
hUOkK3cTZ23FxyVewN+QPg5G3uiIWAw0Biw+JKruRVBC9EH1ZxI3Zg/ngY1J7ed2AejELWUmRriI
0XsznBFMkY6r2AaC4uTlByaM6RkaIlLLCOdBZOmhSjQDVXKFvqGtDvz7nbND5qOJKoRTEWC6AWp9
1An4K9pdkiqu6jaUVFtdeewydlod6oEAycDZ26bsWAeNOOaNpw5J2+/6nuMPU9xFV8oTY2X0wsQB
d2zpjtiM2i0HhxwvvjKvmr44J/sriRdtjWHjNgl695ks9rp0YD1C/Pfud3KpSfrkLfu82kT42ylk
QaIgavE6WT+rMvG3qH2HwXOwEHULN++5s55lNZZH4fQ3wZF81RfxYcYcTjQu+nbTX11IATZEQLg8
QvyZieit3xdHh3DSRH9pC/Lx0SmX35PdTpuOiFxmLzzmsvmrYck5TLZGwNqmYsawF+ToQrSsUpIy
NfXdHdfvLUyxip4c1U6rJR5OHubwxiR/vZBGbnDLZ/85QP/YxAwOmpb6p21IxkcPKvtjciy/EgvL
XvUiO5q4ee5FxJ9d6xA/Qlkf/nElgGRLx8ZYZbVHUAubPhuGdVhE7REvwO9WEIPjWl7x3AU4/UTx
GlcMCGoGK9t0jc6uHv5qLRL3w8arzbgrvNV9mQRPzIyIyCTyeMMnr89pTx5gaZ49ptP+XOwYaznp
+0eGO5VnPGsJuJCx3bqewyGxIqSjxpQpQxzelgovWM2vTLy6e6zpPTq9bR8akWww7jEcy/6EcuM9
2zCKGtO8YBunG6mqG1Hvhwldz+MKDz7hIQbhEtFXullzmwcAyiCyvQREBFPOEXaiXtwUwUvOMfbb
e3zrbqtmQkTqYCYL/buIPL4RU8XPabk/7G1u3Dc/mVgn73T+gTwMbfOtyLDD+9XzrqljqjGkEuHj
1ymXngPyRHac1DZScPe+hDGKiw54LIgrULahTadlvjL3FzgQi99F8lIt+VMRDBF/zIJIByB110yK
9oK/fIlFTw+JbSWYoR10vqoPj3FQXkqasus2zGcOnJnz0JpuXUm/O4hZn20nfYhaaoqIkYcoLQ0M
5nyBithm86ppC2SuGbkBMiDKRx77h5jg80pYIzYAH6lDwHEy4jKVzpduO6hRtD/j6A2/LLUddPtV
/lM4ilxNhAOmytXPOX4ZHfkdVcFfVFSOucF8YpQP8I6g/E4ZHRT57q50HfZz7+64uRe7Y7pUG+73
vZ/bcM/1z6ztT9J66ThiolhP8yHU0Tfe/LOA+s6VEzxwM2scrnl83YBcM8b7bEm7mmPuu19uKx99
RYKeVB3zmbCmy44ypoqLtzjLHiC3HeNoepZRe/ruLcfG8jpO3LosqNrBw5Z0erxLCSNWi2dPJPQJ
l25XYm1nJEzKrCZn3KYlYbPUr+pjppKrNkFIXgjrL4pftg1mSSCGPUO455Cbbp20LchoAfGw8488
0e0h9ZmwAaWBcGp0K8ffTcJpBXcdAkijxHmqZ7nrQ/s3u2GBupaoLRAotberlsk3ALw2Eu73Q+/Y
P5cw1Oirytqj98K6wlfEcuOJTV6SRxhr68GO/HJj97whNGCTfTvHe+FQcUUJ/lG7LGBTJdM58grU
AL/eZSItN6aH2FPMI/30R+npbxCTkM84Gp7Vfb60HvWLpiujsAtumyyQHIuGnRqI0mgipRDfMK3k
Bi5Gfc6DBze9pYH+XIK6gacjk7MvvtBC6eZybG5kIs6R0b9iM2zxFrfHae763Tq12cuZGWA+0gHY
GdSzxkz32hugr9OBdYhKbHWsHUsNdtRObPfZzfz30TYU2YigvqveqlGPx3pkiE0zPqre/4xl1xyc
xgnW3ZIeCsfxNwz9qdckyyJ/njYFbJxKQLwrFb5QlEApU33EBEC0IyiaQ6AGfx2ASx9numamni+Z
mU50wFZdEx3tEjiisnZjjoTtJf68MZ5Cx7YNjNGU0BJcBR5Z90hAEZ2bMsI2bXBzAGf4wR46MMC3
cqDnMaavLtHgXRH1F45fn+P0Sw1sum1VLXsxMpiLLpUNCmWNBSPEh+2fFxwG2BjbQ0h2PCxIHonA
JRWf16AEO3OdssTi/FAaagmwioSv8v9j77y65NS1RvuLOAOQSK+VOyeHtl8YDm0yiBx+/Tdrn2/c
0+Y0VffW833z8PZGBWhJQlprTpIZpmT6JLu9z0nWjnS8n/Qvc+XFyZ+SHVlQtv5jqtnUyVGhyjP0
Y05Bv7dNph4g4kYrI6+3/19R8H/lVTVOKgqu8t/R31bV47//t6LAc/4ldcMwLGk40tWljQHg34oC
2/0XSlTpua7UheCPyAv+11AgrH9ZuuHZumNJOqJ1/E/1v6Wq9r8cW+cvXcd0JCUBnvn/ZCj4ywGq
mQbaQzKe5h7ujtoFoyqM/lCThrU3w5BzgbQ+guYTuX9na0DeNQZF/t7b+pGK+NjEUfP+znwQtCD7
C+kMB7hFMbkcmCilH2Sb01f/yBJ8vPpRbvru6q07YjggO/VAHUnzJFqoMLFMtRsXBfIZU+pSE0cf
7bsmNIhMcWDH/aGUxkh+n1mN+zHBVI6zaupeT9/H0lM6Nv6ukbFGUkks00hYNBTSRXHI+a5keXrm
LpYaOP79uwZUxcJHt8V46Jvc44yG1emnKLSpoLzsBuj476/vmRGJCCkcZYCcZI5M0zh+DU17uD99
+b9ltf/pqDMld+zg/emH3NlWqIiC6zqNoYs5elV/76ppOAKpgcityZeBDnW6xaXXTuj9dUPZlLDH
4dvs93dG/GCmOlKmUBzbFaAkqqvTzSy9l5mpu7Z1ulaQk7o1qk7ihJzcliJ6s/h++voLD24u63a8
km1Gj3xo3FLyjhMPx32mPtYYb0lmyYe95kx2BcWSb/3TDS7c0NzbrVxSipxjgx2nlMM1Zj6fvJO6
DaPt6Qb+9kD/n66gz0LejSYWD62wti57pvFnPwrZLWRlAcRuU4nSHdmWrS3APKebM45v4j8Kl/+0
N4t/UnfADNejtW2DoCshffCJQg4928Gop761JKfEUOJJ4idR1NEgJ/EZxQ5D4JrZ7emf8GFXZKif
DQ5l0ZW+GDJ3T1HI9CmBsvpQqqYCCV2ED5c1MRse+mRwjV63vL2pDdGWeuQwuaF8kc6SWG4ynImp
pVc3u5E0GLMOkaG17V0TRmdV/Am78aqEF7Lph+Du9K0sdcDZrZDsTPXz2FhbilOd16CiTmQUenpm
HF26hdk4x+dJZNeissiti6I3HUPTbV2z56MLy6a+mbXm7vRtLPa72ZBXaL2lyhD9lAbJl4wa+4tp
Nah3qRFcT56pVm3AMVFqA6Qys/4zJ1+b0y0vPcDZyFel4LRgdVhU0GnTtK2MKg42yuLg4MIGZmMe
ymTDHdOY5Fo9SEmnSXDvAXHAd3lJAwTMzLZEjq2WF7XS9jmYafuRU81JeznuLgVnOvKHoyoNuH9P
DhQgtHo/WIwEDjpVSIYswzWwsngq4xIqcz+EhzCexJnmPnwjNDcb8qhXkWzEj/6+0NwpI5uJQlfQ
HlnR7U+/8qURZjbGoczz3V5pzr5pWtJocrs45u7CUidzLWr6ixYh3McseEIkIInrKHdf4dDDfTTp
Dx47E+klaxAuP48YPxp1Rkh73zqlyVdbPMhvNgVH28se0iwu2g49kavb9r5LGYaHhMxXZlbMiCRV
qgvf9Cw0WnKGRo45OAuoOZJFJukOGiilMZrOPKOFN+3OQiMBkF56HDruSSkRAM1Dqi+3wAJaqLFa
mpeXPau5Wg9Uv8C7MJDeMWbTHecRJVWjnrgb+ea/ZElo8yH0dwxmXodLjL3TfSOPGbJUm/bqiaIt
LbkR5cTxDzZDz3niu0XYlyzWaHIWJg45lJ6uW86e5JoxxXk2Gs0mR+8lzswuC+OKe3xr71bpYxAH
ekYS1R7uhXJ2ekuF721qml23KbA3GPcJ2476rWs0xvDtdK8+vvj/Wt5wT8cx512T6RD4TjH1/p54
Co37gq3x+leNe0Md8SiF/ZTEJmX7CuJ+c6uTNW6+jtIT1tPp5heGNnc2JIxIcx0XMuceQzCaJwmB
vCc97cxE8PEkyt3NhgQLLX1UmqW3Fzo3s50MEju37Jen4z6oKYP5qjRJ9Zuc3Ny6H/g8z+9Mx3Xj
VzcxLetMzH24ZuBHzAaOtBKA2IbY2VMhAiRj7OMtjt/8mY2+CcCb355Z6y89y9ngUcIcijXtWDuR
9iTRtIabAR6NqrG+rHs6s8GjhsRqmQMihWYEyn0F+Mo0v5SQO0egg+0RBzwBZfqlsqk+J+tcGK8Q
Mf7VPUWPsi6B3rK3XT/jrMIBpsVGV1C+dSMBf+YNLbUyG0smygKpLGClGFKtv7WbLKRQNzA3oaEu
nMOd2dgBa0DP45IdzJq6ib0Z2d2GijBnd1EYObOBw6aQVRsY9vakHrLNS/oJUMjC3F529dkYwZK6
cEHEwvUCpUAdh/E1D8jmuOzisxHAIGtcgpaBdOto01PfUbSw6QJNnlurLUSFMxsCwrgFqFNBz9f8
zLvSdEGdRFHLCx/NLLaF6izVJFy98U3gvVnnrkad05nTz2Zp/HJmIe3mJseLlPfsjaTeCBDrQhvu
kCi8Si95GVxtr1G74yiwJplzZpJbmIOOG5XvJ4SYagq992tetoq/6VoEPbMdYO5KRNz+BMvVa9Iz
TS2EnT0L7ty3wmkytJ4iduuNb52EzLUmIfey6R37zCNceP32LLQFVYuIHP1+LwjwZ6+BEIgKPjnz
3Xz8pR/MnvYsqpucwa+fsEZBHAcXX07ftSS5hcUSr4T0X8kWbFeeH5/pbEuv5vgc383VBvZn353i
Y7a6pa0KVMVIiE1SOKBLQ68xV1B2ztzY0mObhTyTpp8khoDEWsS+sa4scEBOOGDEPN2zl179LOot
P6gTbWJXxeVT9rqxbbnqsiK9gSiQn5mtlm5hFvhsR2qd0cbNjpN2TsJ8rPbBLQDl9O30LRwD4qN3
Pwt90hi6MuhMGC3I5BwysEESV5vRI9liQF6PEDMZKbOChnzRJiuC4tloYGE/la7rd9syhQctakTw
pee1ZyJlYZlizQJfqFiaYES7rcq1b9CGSaeovQdVU8CkrPiy0d6ahXyiSNiHK/G/tyBNUqYpYTt3
Cwuv3JoHu+X6LYWM3dbrqaMwj1evL39As2BP9E75cCf47RMZ4ZYaHwMFRM+Fv2nbZnzmNSzdwyzI
Q2m5KJF1PvCl+VYIgEq+1KYLH/+x0XcjSDJQbRghn9u6tQt9S8JxDno7vD4dEQvjkzULarJ6HT8d
UZcOZnWQ5G4MZL2uSL/fwRr9WgONOPOMlhqahXYWKjMvhI4AISZrr9bv46R8tIb4Zwgr3I6yM1uJ
S9OvNQvxeqoaANk9WSKRsRPYR13Sx6EFrW1EhEGlb8NOPmWRRXaQvPDWZjFOAkUlxlBrtgOFQZJ8
KbCGPgUs0Q+ZGC+ON1y2YpwbycvaG2IW7RSL2chFwFOnq7YCNXi6JywM73IW5qQpaEGkeWQDSOpz
Ag0zVz7VzgNjYXqmsy3EiZzF+tBKM5eO1+4njjBJqp+yJCUXIHSczel7WOhkchbuZkniXauCbo/N
ST17lWXvVObyLuRkUBrqWXdkJWX7040t3c0s6o3IN6tiyFrShur0GpI4StgkHrenr770OmZhDytY
iWAECdt44nutDTcD6dYrjKdnHtXS9eeBX49Qz0cNmG6o3TPqfkNP9ZSo7On0z1+YmeQs3L0oyhwj
d5o9B3zkv+P2QyEXPnducO0BHLiwz86CPU9qrfJcagHJu8doDK40M7sHUpu+nr6LpYc0i2xO/ntF
3o1GHly0zWv/BefKV5JMb05ffmmwErP52436QGOJMO4pgND3YuBANPHJJJmgqwBCRpzm+LD/EUQV
d0NEsTAJ1tmZZ7fwhsQs3rvAaqnvrqDss1y8H8eU3KfeMw/a6Do75abtmS+GpXZmQd+WqakDG2/J
QosfEizZJBBxr8pEWVp6f04/yaVGjn//bpL03ah0uqhq94CfsFZX00OWKRJnTfWYhtFlM7E49pJ3
jXi5LSOlZc3eNeI3u7WiawYc5/H0HSx0NTGLd7Mxm6qpIkaTrr836uABI+AN4MLnyy4/C/dJggsm
PbPd65VCW14cDcjFd8CFF/78WbzLXg59JLi+C2oKps0OCCdwbXlm5lh6v7NAL3rfDxpE3Ux9gJqO
CWytO/DlWaCt0GGVn35IC9OHmIW7YaAHmTRTY7XY3TQZ4tKu+Ow7BlrdEqxieWaNsvCqzVnUo7br
mDl4VknLgo5MPVPUOz8Lt6fvYmFeMmeBTYH9KAa28rfF1B2qniJQ68xbWPrhs1BWo9XYJLe2e2E0
V6ouDtSnsiJtzwyHSz98FsRRCgoXyDCjbfGiUwc+eG+XPZHj/bwL3NSLK9w5vFejcH+YfnmfeM7h
skvPwrYtu4SCarvZj6RtfiIhyNzHrag3p6++0CHNWdS6JKbFekqtgeFTyyn3JBrduKaCW6E/mVQN
XNbKLHYDswk0hW52y3j8BHaDvEr7R1nDZQrQPCstvbBjzoKYXl+Wqc6aAOikWnOmBSywwxJ/+i7+
SSD74OPenEUvpYPQBa1O2w47dw+V8BXZKV/EwXfyvMeHbksRgLZJn6rPfrE5t/O2EBHzbLwwCEsJ
RgjXXRncNXr03QpqUrU0/+fpm1q6/iyWe07LxjH3660RqkPEqcTG1+JnmG/jmXe/1MAspCt4EBwi
0oCbWo+uyn9ypn/n2t5l04IxC2kSJEdqykESUlnyiCDkJ0aUu9qxzlx+YcQwjnf1LrABTjgCPSG1
OL2Q93Zh1aT8DfaZ6FuYdIxZbIc1hTaswLWtmNpmlaEHo+wNgZD22YhEfeELmIX44LWyTzwGEOrq
eorJEhJhNpZbkbqvqAs5t9r7+D275iz28th1tYTxdYtazTiIBIgCBXDqBUpevrukr7rz+EtJiG51
qJX7qPXVzqijdK8yYUGHs9wzb2ThLubhpiYt0/0sT/fdlP4qkJuYGiuA0Z8umuDceeZrO5IM1I78
cNGxKYWTQanvkWNVlMZ7FJdc9JzmCbDk0vg+uWDpfqqcn1aawB0PX1Q8XjSLwkz9OyZkp5sh2MWU
wxPyylcVhTKfMMyfWwN8PCVhX/n78hEU9Tz0j69AoAKUrSqvx7B5jXu42Wmi2VB0MnmmR30cgBCZ
/m4L8l47TBW3YlRUP0bACtsM7YgFbw/nFtPH6RdyvNx/TxzgEf9uBg6FM1q1G1Mo0BhIGlvmQ2yM
Zlmf+QRa6rbm3w24HfSjPA65j9Aekf8I+VAr+CoTh5UXvvVZfKNX6jMNOhhFjCDfrmPd0O9NU1nn
vuKO+esfPqTZ7GpLlCC2DXoJd5OVscdc6haH/+TP8/FqADAIBwXRXGsGvMpx5cNgzBDdFV8Nix0x
lQbg/Sgaf3aC4SigG23R4vGldiJ9VYVp9Lte9dRTtVY8/BIZdRedipvrMQo7dvHaY50xDBgq8LNI
Tp9Cg+2Lpwp58fgQ6kyS97EKoXqKDJDenaD00VsL0y+6X6d7yMILnKfkWpNd4pawQhAxRnzfeQnK
VjvODr3U46+XNTGb6UMtFh01rxgeccPUvr6h/1GQPl7WBecpuFT7jJlmA1YUU61WgFevyql59cri
zDfNwrCgz0Ydsl6yYx1dcuT2piZ7CmPVbL2xDqvNlJXadO1wruNSxIqn5cxksDA66LORyCjxv1KQ
lOw1BUdTJthEkFXtbBu0VMO2yZk5YamZ2SAUjn5riEqgGFPwvaZJYwAyx2sF+gWpV3XZpKDPxiAD
1UpLaVSyt9M2gitryQcqiYcfQ2xoZz5VljrxbBTSfQ/mjCqTbT2IBGppOjTun1qqqTlEPZuZZ0ai
pec1G4kqMwnazk4DNuAb4IQtVFAUfHxEAF93TcrFs+7MDS1sn7n6bEwKQodUnCpN9nr2x3dfWToB
+xJ//oF0AIdIDHcrbPO+qc61ePxC/++ZwplnqWqAmH3gv8l+yrVDaIQb8nUoNdPXE6L3wci2JlqC
gRq9S8YEZ56zinEQrmjqeBSglk5z5aVUuRauh8jaDhA2nungH/cLZ56qanFtHJwObPWiVbdDgTi5
bIv8MbW1c5vNH8+wjjcbHcgjLCE8V/HecawG4ycW6EgDFXP6MS1dfTYQdJE+BKI1wr09Ar6uwI8B
AQr+XHbxWfjrtqJI0UEqDV7pWsdUKwv7zINf+t2zmD+muNd80fsbIKpso7AiN8r96V+99E5nsT6S
QxvV1Fdsksi8qcLm4JWPVXzRbEj61t/LmaTSdYcu429U3JfX7FnGuyHSnoM03l3262dx7VsORQZC
AzeGIBjID0W+QtMt2Ebh2+kWFoYOZ55US+0JHgdSZfZ5Xr2ZUfnKnuU9x6xP1SB2vmY/DB0+Ob7s
3zJ1rp9+PDKSk/j3cwtsJ9A6aur26Qgesyv84RolpbECsYwJJbPcM+Piwig1T7PV0DtbOEciUsPF
TSXknd/5tz38BgvQc+6qW/rdtMrbczUiC/14nmM7xHrZ1qLwNkGVa/0uP37NkmXtTpvTL2vp+rP4
DguvKVOZe+THIbDoLKqfy2+XXfrY5LsNBKCIQ4Bc+Cg/QjmdtzlDeWo9n7740nuYxXfnZs1UBIW/
yZTzxe+dtda9uvX3zCs2IjefO+i+UVaemSuWHtIs4icy2uquURHm5QCyQji2f/wKAdeZyy8MKPOE
WC/DXeKglMZoWkwmsKyw3GmF8aft/Ek708bSLczCvrVzP3dK4XEONa2G5MkozmXhGMen8MHEPU+D
hX9nkMwZhHtj1ER3kyVxJn44kCJxi+Z+dR2OUNX2GkV81Ibg9/We+qYqyq3DZn3zIwSPLPcNC/Tq
zHJ54VbnObIIiQwyRprj51rVBFdJl2cgdJ1UaZfNic5xnf6uY+dAAmzXCCH7wDJCvpjgnttRP8jJ
1enO/fGCn/H+7wYqELZT56sWARJ554nfPcLBuk/86s0CgYlX48yNLAya8zRZloyWUAJGeqvikDUW
VF8cSdgftEMmnTPlekuNzIYB5XSy9hsa6do+QWFl3B/1FONkfAVKd2bWXGpjNhrI8CgUb3OyN8wJ
zfX0WAfdq2Nbb2ym/Dz9TpZ61bH3v3vpReKyRhZ+s+3Mozxc08hyGaS+u+zqs2k/cMdERyRBggib
9ohwquA+Bcj85fTVFwaYedqsZKtNGDYwigaq5iqyfWutGsghoSsvO7915mmycM4MKHFpswUonXxW
UUWWn61Pzpk113Ea/2CMmafGTlYI5KztKDFC8rJqa8oZdevOjNxDruQhD9yvoROdaWvhTc9TZDkS
EhM8nnobeUa2s3Qo6ezvnsthXojteYqs6E0xpQlmuxLQrGVY91LAHPXq8k9rQAuKx9+n3/lSO7OJ
HZsZSaXO0YJmpM+RHTxCTL1JVfkg6/GFXczozMSy1M4svK2ktTVR8mZ6w3ioOnOXG9lz2gP8dHJ/
M0b6ZaO6PQtxbVJZ6aeC3DMrwkTVo1hhkD+Xh7kQIfYsukFeSz/qqnrrKAS7qXzi+PtPoYIzq8al
LjUL7zALs6L4h/fjhc5KM6W5BmZTbE+/6oXRb54HmxpJaSZHL1Hht5B8xqpFvRm2WZTtRtsETSUr
aLBnomNh4TVPi/U74UschMBQ+2qLAuiGks879gxfmfV3buH/cTv3Sg3x59P3ttTcbF2vQt9pGpvm
mghof9ncesjY8/HNsr67GH7XSegeXN07c3MLT3KeMJvEDDQuSAuYk0O1auKOCasCLu825mOd+WeS
yRc6m3Vs/d1U4nEe3GSWBR4pabtdFrrmKtKc9DaACXxZVFrHpt81MWYC6VzFGzLYG1h5mvo14UjJ
gvCht7ufRlmcy6BdCH9rFv5TmCGxZudr63lpuUo0dZ0lEMwCK3hwmvRPXnZnPuiXXs0s/nNnxBzj
+mobJV24UtICQj2BRK7srgJ3qZ+JpYVItWYDgS8lcukYWmLUlOE6DRKDcxEUGad78z+nKx/MY/MM
2tYYJ7+tAnZSoCw6if4cjGKHQKFfU1R02/fG8RkOXy05XMGGvvciiYozbeFCo0RvrEG/sH/MPgd8
eKdGSzbvNiybP7ZwI1Je1UsACFORRmyX7pnwXXic87RajjA4KBg9bydhdnud9qtI80+nn+XCkmCe
U5sYpuEnonR2pY3MV5Y9ELTeAshXZ+0NpqL2i94k5h6/Vbg73eLSzRxj4F1QGWkhiolM193kD6kF
d81oihvbSHP3zMCw1MBsYFC12/LtorwdpPFtgQoo1S9cYMrZgEC6a9mMGJx3nWkinW42nnMukWbp
Vx///t1jgS4Q+aFT8liOaYFuUFfrrMQOdvqhH3/gBxEjZ3FPig6Ea8ComyGLN1YO9L3C72g7ZyJy
6cfP4l23dBZ7WSY3GSTSwTIfZB49nf7l/5xsf/TTZ7O+RWYdcNwcWpty38y0t35Xtttet77vPRdQ
hUUff2tVdW9X07gfwq49lHmTPCckVMEXxus3jEUBfhOoWyrkk/BsmJ9eci7HemFElbMxIFdGGadt
4XDUksevqK44J8QZhTDLKK+l0KuX089hoZ15Im6kwdR1e9/eZUqrDxVY7fwN5rgUhwA3UnjXsBI6
txnxTyLeB898nnlrjzLPirxGA7MLDgytB4j0X/QtSHW5NffGCu3Iillxn2y6tX9j3rgHxtat/KXW
+irb9PWZbrXQa8VsqLCAxw5ArMAtBq+6W62K8KbjhOv0AzVs/diFPrrN2UghSg2YJK9sWw228rBL
hhrrLgRsLW56mIdSEophaWTmOqxMz5GrsgWbwL3m3oCWsZpK+leRYjfIdsoI4oTClNKvjUOdRnb5
XYg+UXt2NuIjZ7gKekxsVRQJ4wbIUOvfZW4MNvpq0KRTwoC0epV+lqPjYgc18mpYdSaMERK3dAo0
RJzpJaxro0GljuRPGYDvx7LrIVRJr+Dryo8KDSOSG1+LBAsRSRDqs+WAkYEcWH2rikn+oY57rEFj
l5pzQ+li5q9ivu8Rw+XI7K7JywyvVW/rdyP0YJzgYzTwpYsgSav3ueXL6HvvGgr5Sx7LoF05RRVd
J3aE8zqXGI/0sHow65Ej1CQyViOurYSC+ExQulM4UC3Z0m6DdTz0wc7SJgnjHsFm6E2veZcHPvdv
Yk1Lo34YNr4vMtC0KIbcVl+nttwK04uuyPjr9m5em7tx5D0p67eqxtuwyeO14Qx3Avm0VZTT1u/6
fcZ2eaIwelXg3+FVg5FlWL0bwHxXcvppt79rI/5NoflPof1UTXNnDkO2bWuJXMm4LU0oisDjraZN
bgJ0j2jIy3XsYnmlTKNHfuzbxWHw0KQOWlffo5uRa1f4xX1oBv4+d2N43nnrkcrMVgfcVd7iXaQF
MYtU9iirZvT4ybXajFPp3TcjlsGeSRDTGKe3RSF/idG8qvPhJY5be1WhNkbRfeuPco1e574L050+
unem34GGDz7HYfcmbLikKlcbhxT2Vev17arVwq/mGHxqm/oRDcwD2Y1QKDlD2+Zp+LOYrB9Grn2V
nvxZT94d5qJ1MfY3QJc3oWZ+xoBEuVg2rnU91LdOGb66Tb33KnOTmM19GiUOjPnul9bH9QqSz1ZG
Jd71lwy8bUV5jiJVrLN4iqM46FH9JfGMFxGJjVSVsxoL9Swmal+84c4yvxq2s6McfDvE1m1uOpwz
Se9z16d3np4+o/f5PsYIWBx3a6mOQv1yoyEWCTKAqt5OM4z7NAQ4X3s1+s/pNsSxHIT6VaHHh9bl
VLd1D0hf9rYabgJQ42Vs3JRB86AlWgAbv9i2YXAFYWyNh/gbHRO+rv8QBONXX683cJnwvH3zRg/j
BcY4G+wzp6kj0z+CpBCKcM6fY8+7V1xa9T1jw4MsikMz0VESeOFh9NjWGkhXdR+MEVaWfAt6Y9tT
627UHtDQFv9RVKHwenPsX6ZIvgTIofLIXbErsMXvcW369dqu5FczCvngDVciu1Je9GK65pWuYE4E
fGVRV703Jcz2IAe6KvRdAtUD5Sjv1K369LbusUC0pvtzNOKd2xWPoi3x8XTiJ9V17MG5P02l7qdj
Of7QXQdGfjt6EYI0yOAQ/ftjrH2CUPOY99MhwM2RMf5x+GQka7upWN2baHOl7jwyOQ3YSix8HMJS
O7vV/YMTgtjzbHsNCzejnjmd6BTtpuPTGsh4F62ChpTUVpPy25T4OUj7zkOOjc7Xx8Zu5p/amOMo
lJih89iYrnyJh8HDM9Xn7UtuQD+Gb8jrT6p03UTxvT76v60R1VNulY295t+2xUuXjdqjNFpKraKy
iDDxaIYoube6rFehmzj7SIrwq8wgEqxNy0MeoMLUKVe2xcP54vVAAFeh71J6GMXSIfx95TcrVzQt
FNUu/wLKlrIYQzIYbSYyMIn7UGEipEgK6YgzbUWVls5LxTnFo09FDdppn5Sja6uw0x8u5+avrsNG
XIEd817KRmM4KuQaez2rKtD2Qb6rh7bStpg7WeFYk5HsM81qfmDOyPbOKKNvVP+YAXNYULwWOUYq
A1QuDuUpv/X7yF2PWQayGE8idqch1fMrkZattcl8CiOu7HjsvFuV+UbyZmtW3T4bcSZfhsAjVcVM
NRQ0jdLUj3oIhx++b+ZfFEPDFdOD9tWPM0hVPQ8h3ysmybcxVR3k2Vp5dzD6X5PM024aB7LUtqlL
izjrNA/7ZO0e4fptimndKKyd37R5tYvTxts1gKm+ANKNv0GbLrSdbeTCfxqqMNwwDPFT6rq4ahwj
eqkmS/8VBOGYg2EJB3HbZV75J8hqoW/htLTftEgNbxHa5I3fI66asCNdYfeS90k0mL+F2UnFaxXF
ITD08T7ipX5PSHJ61f2muu/g7f3Cl9XIxylPPSjzpv6YSbt8llmSI+Ary4NsPUS0Qtpuvm4Kmx1B
f6j0AyprmPYh9otOZu7XiEsRtE7FhCvr6XNNlkZ87Zq2c1VisUfzoH2vDIy522QQkf1ceFX07Ygi
MoHAudYvOOTtDrVJbV5h0iiDh5ZapWGTdnG0KkeJHKaQHiahAGn5gz0U9VYztOAp7C2U964xfJYo
8D4VjZFdc15g7aI87/eqCaMdNXzmwbOc8Z7xs/uBrazCJw57epNg0j7IgN80jmS7HRG0a6hl2pM1
msV+BDRcrhyeIsMJ0tA10173uRpQdm6KGAcfB0eOJ26nsMssYP0y+dNj5Hy04nqkurILb3I026+O
CLK1FobGmqRMse4tI6eVkgmN78PQBUZXOVGYvtkhJzkhns/KEeXeKntLl2sDZD1T3dC5SENZXrmv
lefJr2nk6+FdCb4z8K6K1rZ+5tSwRRuwYIazdvXA6K7wL5gWWrhaj1l5TEAJDoOlSM+BVN1qq6kb
1KNFXjCO9gkE2LgWCGzljpJKTmHDRA+CFXT13v+T4qXHP6LjmivRLKZO27XbMVNsVV5xRXZbt55W
2L+QC7B05cnp8hnlOAkDiZ14O6QY+boq/K5k7ZY0PcbLauB/X0tpwWMerFw8R3Fsfk9F8GIN2CwQ
42k+H56l/wITp+tWlvDte2ogWg8DOZlTw8p1g6AE8U/m7mSHFo8N3k1OFmSAx0dnFZreiFxUatMy
/D3nFTKA2z5OrLU3TAMM/nFQcOU5qdF+YMJuxzvUxJ6591ARmni0bM2v3VWDx7z71ScaTjhy6Mdy
rwZ36q5SnQy0YiV6F5nRGkuLF91EaZs4Tzg3EwogVdG09W3fmeMdI4s77swoNtJtH8Fhvy7b3tI2
ANeE/pwCV+mwTTStd0N5Vepu+2bUXykwxuodJKJnxz/N4h/BcPyc6x3T9fYS4Dtsej0kf0DPzfyr
nrCe2AwhilcUnfijNrW01PdMZ51LymYeefeerzOJ5L6ypru4gtPzGNQUom2trNfCnUuXG3jeQzBs
k8wdHazIokpQplILtBmLPHqLiryNDyoz4vIr72WUGInHCCNshCRs7RPWHXbN3qn2gV6zqjLImiS3
FgxbwrlnZ/s7QXVgvRZNVogbaTYuvgyZF+0mhpwl7yGdOT/TOmeIUcgGi22ubGx6ncqPWG5GXosc
lyRpfpRmrSt9hdjD8IBsWHb6K6pKq0HKXGdj/mInRjHe9U5Uu+vSLDQJlCs0vKsoAdn8KZmATa+P
NQr5z9bIy+pK96aQx1Nke3zffvJJdyMVPntKD/pHvc8ngFB+O1iN3NRa3RnXQVnF4ndCQlJ4E9ul
GPfKzjrtoGMsGj/HUsDoJ21Zer9R/Pr3Bm6Ja/Kipl9eaiAK77HeBbr0SfQCWdtfQ9DqpgO1B+IV
4a7k2B1EkP2UO0M63SOqLdtD5JPt9Gjq+uR9wa9Zo0eAnOeYuEmMZLCRj3s18PXMrrtrbKVRwVit
bL6zOAGT3n1eRPFYrjU16u4mLOlSrGlhV+8mxybVLC7GyXwJB71Ce2W5ctrmzJauhlGnwM4RJbXn
b5gT0b9a+bHwL9YyZVzrSZmqg4pjNX4JQy9Wa3wFSYPEd8QZu09jJdVVnWZ1s+lwT7MqTF3hhBNw
CYipv/wuaz85ZKrb69BvoL4ETuUf9eQlClqycB3rbmjSSduOUSY/BRToCvqa9KZ9mifC4Xsw0AE9
85jbL2MpLOYkNmfSiBylBLnEVd/YFfpT+LmVz3dJ4wz5yphUzzZJb/sRMO3YT49h1LedsJjpBwDJ
RzJokjzHelsbYCJV01bbFgWz3u4sz/SbH7rWmPGwanqMqjf9UAdhuhqgTHoH3R/ZgRvGNAnuLUbN
9NkL2t6+66UY6qc6pXdfdc3Ue/s2ozBpU/amP94KcHuPttcG9acCPzrb4SPHrWLv60y2v8JIZvbN
1BWufs93c+Xvcqnh9i2DVqaoWjlE7eNVPwiXPh4FUfpgCEurrwZSCau7gnq4qMT0hGsnHNGIY1hA
YGMID1O8VZda/sOMBje9tVNUQwlFWlka/lZ9VeHz5aw/Jad7DKYvvmbEzVOaZFZ4XwdRLK4osrfT
O6AH4DS3SaunNhUImvDfJogPA58ayIF/dnA+2UWIqSeIr0PcQ8fOkgksMaSZd/q2VgZnGF0z5uZL
ruHfFWYmyiuONjvzTlcRlM7/Ie88muPGsj3/VTpqj3pwF2biVS+AtEx60UjcICSRgseFd59+flld
M61CK5lvuJ2I2hRJwV1zzj3nb3CpUFIiLSB3nBpyO8QJflKGN06LOfsiInBt6eVt2mCKGsd69j3F
bH24M0sHWbzQiTPtE7bMnfqDhRPpe6GYHM3amv3hW+iAw03wWJBp/K0HXIw/IgJX6Tj4TWWb9V5T
enX+BospavdBGbU6DlVDo23RfRxvbdkW+4ZaeH9JUcCKXoxeWsGzWgujfcY5CNwtcrNKx0cfjHCm
IFDOZR8wDpY24zBUFYWS3zh2O4+vCtpmBkgKrZhbsFVuEQuszoawsw5xUOjTt7S2y/CiNRxoBZTh
huLoDBLl6abI4tB54/AeaA8cbLBfwsiy6G9VTXGUB7XRneCiyrOkvnJjkeKC1Ucqxrru7JDaA0RD
BcBrLIgCzlUyd7Y6eAbntHklB3Uehe80LkyCUQsUdd8GDW7ytNBUbCHxeJjankMu8lDkfgZ1HXy1
xWAVuxFYrLnC5wM380J1yuBbZpUDx09jVPOK42MV6Rj0YPBYAvGz2qPJhJaU2kFosdnfaIUKS3Au
I8d9GEtdLfEHT6P2QcFLjGlnqwooutiKsLfi9DVT9UntZj6UmZQKZhqDqFFQL0O82LapMJv6ilYg
z3KELabhVYUCZflA2qCHpWcmduNeBFSnWvrqxXEnCGuKOZaPjJplrGs10Esf5nqXPicpXf38suiC
enI9nBzl/FSy0IynOqkno1xFKpEBv/HMkOqz7ZRTZqzC1hY6yaPVZ/AmVLXEaEXp6xxHw5HV8EVQ
Yek3up1mmk+sbcYLBefzZC3oR1y6baAMWFloRd5fONngxDj5WDmdvwH8VLsyHE3rdkozzeJAk9AW
j6qBy5TqdVmg9fdVHyRt7uMK7PaXplIdVbXyprSm53QgDxr8PMgSeonGhD7ulvhN2ClaWhU3lW4F
xlWELcxwqyEHjLUcoTLKgGgYbKiN1xdlGm7cJGKPhxkUti9BnjVtshF5ESeFF7hazPnTkXmBH1kW
JRNm2ugWpQ6mQOZQqUiaW0qj4axHYZfjetpp9nOAg7VzQYzP1WtUNpp2k0uB1aEXooRvfbIN1da/
dUo3DrlnTrVavLp95CSFnyQcYwNP5OMxcy7awRBfayAl5uAFhmIc61NCmkdTtjbssj1+WlH8ihLj
kTIQtY7AmDVryAaw8jOSYt5E2iy0DSKTcXI3KI6buV5m1a7qG00/tU+cfOfuGu6Noa00dxTuXksI
lj9iSF75jZ640tK8KsVj/nNRKkFZb1i72XwgcMmWpNAR9Q8rKFwsD4OWdbqLCnvQrmSiOOrTKBXX
fkpF6u5N2RXIVOWD/SXiEN5/TesitlfJKAW0m7GejxkqpoymF3R9ilZT3eEbnjODn63BVNonZ2Cp
fnZKwK7ZSqFMihkLppH9cAcKNZVPc59R5WkhaOQ4TRqZfj1RAlUluV4spo2TjHF4H+ZUIQ/taFuc
gnM1qihyWjmnFlPPQ/3RGsKpNLEInAKsJccmyzAtijUslra1bpQObKCk6TR/7kuGYAX3cVQOZSGS
yp/68hgccqsWKZ4EdUzMy6YpCF+zBlvwzZjkqbVHyCvGVtdxc05aFUXhPPRikiP5iVKYWz00Y6JU
N9asz+UmrsLA8tkNkuB7kadRtJ6rKRgdr7DrIntChDvo6FfonGlgEAW2X+sTjVTONJRi72ZoVUG4
GhDEx0EYTztxUZUjuqpULnRax23XDs2dbnCBCIduHGCRqWO4govGcevE9pEosZsNvPwx+hZzR1X6
U2GawY0pkrr02wQD3k3bwP3ZmRncoo1hwptiS3LU5smeY51FGWhDXez7EVLiRtWpoCLaGWnxddzU
lfpApU9GV7WtBfoNtDItzreqZHtD0WVO4Hh4aReZobFmogp9Pwa6an0WaoLAYmipU3eNY+eofJZa
21exP9pUMH8MWplhN671mRltbbwOo8/j0FfzZRphpLPSxhK0CIMUd3Hjh3E6mBeYXsK4oYhTYvsl
7ZEQKnFoxwrO7MyXUZd552PxBIud7beyJY56RIOHfq6c7inIxei8yTYa8JTLyQvUb4pRIjXuuxJz
vYkSMJK212N5RJm7yVgrVxCIGiq9ZS1LPAVnaUQ3AagB99Eu5BjEcLzR18NeE3MOCC2z7XT5VmYR
8jNTGc7DXWKounsHrWaWO5pHtv3Fidwwj9eKVaXBYZgVC9Mw5OaGvF8r2JBaly0+RQ6+2DKY5tpX
RZbX+wRXkdKbDOF8mhwBUdsrBquzH/FPboZNiN9ldzc4XZF+0c3OcrFsj7L0pkLZ0nmkKBkyhcSA
l2HqBZylxjsraZX6EybzRvFDFA06CKMWZqoPDSFvEo8EKSheZ4By1mUx24n+o87mrlk5KpIYT2Y6
dvJy0odce+x7K1Uv5rId210pwXsyo0uzwj5+NiL9xsjULnzS5wAnowLbzIJica/oOFknpsTPDham
fYDKO5WbwbCHeoNRckLSqPROUexpdlhkBaKnQ2N7Zoaf2z5pWmv63vcuav6etJtRe1CaEJ/ByBxs
IBCc4615gwZeGOzosGEKT/S1Z+0xR1q6oJAtzBRvC2PsqSqxqh5dR80oBSiI9oXFHu/YPKBIjb/8
RRAbtoERoYCiGAXUlu+EKkvy+MrJA6PzKB7YMZqkZpoU+roBi9qI6wx9eXe4mlyMdMdNgx1wam6E
HWfjs5JPR5OoSGsN2W3Io3pCr8RvPH2JoqMxit/0oZFeJexD4c2Ua80wUbnGyK33jCi0cuo3TYor
yMat5xDLLEFyAI2P6qwsqaJHZaIcK/Syc24y100Ge08Hq6RAMBuJXTe4Wbu01jzKdU6XrAfb7JwH
doE8J6DWZpc+lQqtkVvSgLq6S+okcN601nL7TyKNDfEYaaJQH8qpS7V7R20xnNhKzIHnbw6KmeNI
DzgnlCFsyCozVqrAhO8wlP0Ysp5Tx7rUzDmu7tSym6arjI1qWGdZk+FpbahqoPppUXbNYYqdKbnC
OymyMTXDJvN56soooa7UmBTJutyp2ZBa2FC5UO3+AbNjxfCPABFxGUXmrL462hEft4vAJtuUCIMJ
G/UoU+gcOXpX7iojxuZQRxxo+OY2g5ls8NUJzEOFn32c+aXRiKHfU/sO3RjvxLGbaWwrRTyVfl02
4ejX2QRTg3lBc+qCAq7ZXU2Yoxd4yIJqSy9xze6cp6pGg98zx3yS66pr22Ets6wo1kU6qZcUU9X7
hG0CC9uaJtIqRnL9BUNhTqnjwJmRI7ClvwXKHH4yKNe9KhjWUXN343slNPOec4OuD/6YFZrh6XTw
Ctpnot+bRKXJMziepduBKV7RRwErfUH+ZmSHSXfS5oL912BbtAK9XVnTQItv1EuFY1wWCqy7jynd
ba2z3Vy7HFbdWypBWU8HAtmXzL3BBs2u80tLNaypXMUlpqeYGOuTpTzqQzh+KzOmGEfqlqbdtTlN
Q+XPU4qTOr0W/GYVO8ZhTz9O0czvndS6FK5aKcfOi8L+XNpNjC11Y7SfR7BMt1NvdaY3q21wB8XT
vaTr2yHj1qQYpJmF9UrRTzR3uOrFWKygVYdF20g4uAupdcmNoMMxrKgKFxXu0IRDT++bowcuvRVK
y56Es1BSLxBYQntlNg72iyuidH6kLMJhppmAogqsY5UDElm969tIbx2y1AicyxLwC8J4ZRHjdalT
s0vu2owagR8p8dD6cJ2pvkWFpkxea/e1kuOSoQzUwnCcw3cgFbbxZJkO/cmQ0/9lUqRZcSlEwgTp
W+7oky9Uw2WTi9neSc4rxyjbsQzqJpbla+pIwflnRERgJ6s4helRVcp0RQ2rzLZ2GwrrVhlJLHxR
2cOxUMhBs1xJkeAjDqAvh8YaGBobcCqsT2Zpq1+oGuYJeVxpBR4WrZ226hQghhizpirhtZ/dxIci
P30yHVlJH8vdOfUDTFctj3aBpuwNzSy+UnhHXCIy8Sj1SLI1ZSNSixSM3Kn4WjT5SBIaqhy/gXY7
RZJ7OW7n2SERJRAPD1c9N78u485EE1IIK93XFEibLSZSFU2ZoppnMGfKEe2WRRi0Cuhb6m7KY32i
z03Jy1PKmMkNSq2KN03AKYMEfVLnz2bQCc6IKbJgVwHWL0jkT1X+xcKgPcVtmKWTqXlhXtLvV+ms
2opC6zNqutlXyRPdNUFjtFdYcXWkz1VrXoXs65GfE5dfzUyz6hWtyJDetYX9oD/U/VTwjE0A0Csn
f/d13a6Ti8kVnf1jwGHhtpQU9B4pk3fhHVqOc4spsrCfejdU0emuIgyeqH4llidG237OKjJ3+sax
eTCNSaVOlmLHfFVVDb64naFakoq7nlaYhBZzPvDQHD/3tpZZo2eTijcPhB4dE7faysybsqaX4Wcu
WFyQJPwDLIdZcw+DATncV8N0VLZCKuo3J5PNF6KBoW1Mvnjuq2irpXi8h+WhG7umW8lWGTOfuoN7
Q08uV7xBm5O3rrRl7qVRSUN3pjv6akYkCyvbalKXBo6QNOLVnGRii8+DK+5l36h05RS7Uu+NHFLU
0TC6oo2v1SoSQdmAxsRlp1uTCvaJXXBNuwDnIaNt8ZfEDqN9aaMgTTaGwea4tS1Ff43G4DhbKJlY
ybZrOUf6SAow1WoU/VOI6apExr3AURM7bgKiF3GsO8Dn7eVeC5XpW90GwvIVoSWYh0E7U3bxZEgQ
ObqlRRdSiwhxg4Z490oxaCF5ljNinlrbdjHeKEM8Of7RrJeub5X1V27N5pSv6iip55fITkFIoVTw
ZoUjDT5vFrO5G4qqwi2o1vqWXZuin+ONBfMFVK8o61UzJEzMIDDD+qFPXdW6CNJZUveZGTKTtuGk
UTIPu8+THLtx66rTpGMgSQI/aDdiLLOypSueMix2ijO6h/iOif+y69SBehhLrL6fxgqouoPAjWO2
lH8Htf1aO9aMjLgYMwsJmhjUL6kIpeMmL7y+xp8eh3G1k5W7LkbTir40optAgEocQOOKVgh79Lyq
Q5ppwdaM7F7RyGdkQY3nDLzoBCZuqcUnx0x3g9i2NxpTc23RNjT8XsZ06hK79SLFap7pWGp7R6uA
gUdMrLIAXz4gU4JVKj3mXZuCaI2d/wHk6QhK+xXgaQEyrArMwMEw2ht3qPVmk7X4W99KdtZqO+jk
vd7gVrPY6UbWxNu+De3OpyIauT41JHlOT/kUkm2BRQzHGf8MpbY3kk0sW2EYOF7ZAR18Q5Pmjv6g
5ezfH4NT+LEFLLGumqkxDcPazGFE7x3plCRfaTlVzl0ay3o4w806NdILhCI1usrNB11sLJzdV+2g
FesqLuMPvsQCYFjWom9QIRGb3s4peGpPThWyVMrpDCXkxEdaav21FZIUZRjAWXUj9pp62gduco3I
0DmNgBOfZ6n21wLwpZVliY1jVmtwvnTIgc6fQfGduvgCIhiMfYxBcQzeiDqj59R94LH/9WcAiKeu
vgAI6mlpiEnh2+hzTjLRuog5zvIMovME6F8/DshPiF+r1vIBigfTJrJd/bUp4mN4tCZkdzR8/kqv
7CAG7KD9ifKMvdGp9zn+/KdbOmKkv2rngOC1EQhSN5mHzu6M+/eX259yRL/YXpZigHYyGVY/heam
S4LKXjdq5Uo/tGeRvlp5QVQKKifEtd4tG/1GieI5+aI1sxqsEDo3wkNkJmX4YJpVHa/MSA5KeGYY
fz3F3T85tz+9djkAS8Yqp92GZvlVGfrnQUgQHtkZiPKpyy/Wf2+A8kUsSFkXZkzkPqp9KhmNbkom
7er9T3vqFotNoI56G6OREbFiPbqsZ/sliYeroPgYwcBdqgcluQ13OjKaLe3CqzpR4nVsOueYgCee
fWne2YU1VsNdj46zmFamWu8dy4H3NH9o93WXukG14AAaGnmz1XXB+a02XtyRhP1D330pGjRFWoKm
PbBHc+oPEVAlOcibqs9v37/8r0OhuxQI0nFUMnS8UejZBPeRY11kCdVMHt+vyBHXH7vJYtFLcSzn
mNykcmPDD9xyBz7kiyVzju7p5v17nFj67lIdqINnk0YUabeWJrd5g3uu4Ojtmbl4NQbgtHT4VrDb
9/jApD60Qw7oavmJcny1zYFffGyhq4uAPyicQCqzY7go8DWtuAdZ/dC4xtP7b3lqJi8WOh2UJiot
2WwDxdiGOm34styr+TlngF8HBHcpFtQHFB2SzKy3QxuvbX0kXwyau5DOo6c78RXFmzO7yXHk/3Of
dpYiQfFsBk09poB5o9JPzek6d86J7/36EzlLQaBBqfWsL0G6RHnPCaG2reSqskowoYmO98BHxsH5
Dz2gtBiLVAo+1NTeKmyyWWQ+K2X68P7lT32eRdQfVdnQAQpqdpS+2aEr0fr4oxpnPv6pL3T8+U/B
KDyyhmtDr7eZqT0PSXKPkfraVMozc/TUwx9//tPlo7EqqTxEzVbosTmsobS6rR/iVpWeef7jV/jV
5DH+fgMzCkOHElm9nUflLs71h6wqb8dCbkeUA94fgFOfaLGMsxjgrt5yiybor0gZrmQ37tr4nIfP
qcsvlnHmTEFe9VO9rQ37u9o7yAk7enunhUN8JiadusMiXOs2XbI+ZoJ2A3yLKtMOIdUvD9PsM1To
EzdYigPlAAHbEem6bc2p20NC7CaI1Juodl8/NAJLIaCWkjuNb0aADfXQT/oBmOLWCT4ojLfU/3GH
MOuSKqy3RRo/4XJ8X9XlJ6sPb8rqnOXJiWm6lPzBT6xWkfOttyo2QyJFMFWrLkcnvxxqZ/2xj3Qc
nJ+WGo4ObWANSrXlxPpshdblhMtYllafP3b5xUoOqL+kYZkQUvlWnluFcCmEE/qd+TF+leMslnJr
JJWSSLfapu74OI7zHdJ4d53iPr7/AscH/cVO4SyWsUqtcCoEpTTHyYCRR0nFShtl/un9y5+QzHGW
ij8UjJO5B763Tavycbbz29qp4Ng034xKGdaqtB5jG35OAQTOS1K7g8nUal5WnWPVn3q/xSrvE2EB
kgGOPEOKgcwB7HMAh/X+2524+FIPqFMKCumjrLahmCO0LYA9y/LNcfv0DBX81A0WmgDmJFU3HItq
O5VNW25hC8CEoIqHdt/H3mBxNJ/SrnPqPCi3QlC5XlGlLqEkubRSz3yiE0t8KfADLU81B1j52yQY
XjFFuAQ11fgV+qdqDT7q/bc4LuZfTOKluo9tj6Oj9mq5NdL6UcST8FQLbq6BZPiZ1zh1h+MA/bSN
tBll38Yo0Myf5+Ktn8fpQpv19Gs6jcU5RuepeyxWOo0CEEojn0pGifTAf67KVL8fM+1DnGvHXiz1
TJeI+9pduaUPUe6mRm02QyajM9Hu1FRdBOze6I2pzIbjQIv5WZVBuDOBkp0z/jp1+cU6Nthl0Utl
iN0iqJqN3dE09kQgrXOnyBMTdSnrAyY0lUXZQwW1i2Tb4JZQ186jLIqvIjQ/mFcuxX1g/emV1dZM
I7P9FIfNHXisZ9BU2/fXwYmPtNTzCYNpMLIsrLZ24b4UctBoS5jnXJJOXfz44X5aAlUO6VXp8nLb
ck59USxN33fpWRXWU1c/Loqfrg63M0psQ0igw0g2UZpZ1ZllrT/2XY43/eni9aTQ38+4uCNb2reF
2KfFWb/MX+u2ONZi2VbxiBOsA9uGVmGsPFJK02DtJRI4+L2ldkZ9UKIAhbgusJ3ptrEDu9xXrm6V
vmZ2wtl3gJSg6JluMExbJyyNYTUMU1J/HR0LIYACKw0CZQp/dp8PQVhfhKOGBqoyJ5G4NYCsyyvX
0K3+BRGINP4EE0C0O0s0trOKK6BTm2EE07i2hNEUX0YbUNdta1pK8k0NrbR7zQqbNlOZgk67Bk6v
a7CfE3s6tEZbDGtQ2+O0KmuNNps75vqEemJQ1RvIXlO3w+FhDneD2yPxkdulpe6RwUvg89iGG9x3
4xhpB7UKwJZ7Zmc4xQeHc7GR5SMYpbQzJJLNEBnlUKyEM0n//blyYhe2FvsYUBQw8FADtpmVvPRj
ceNq4UVgxx9LGJcKRj3uNDSdeHbRBewy2YUt3e3suKsPPf1Ss0j0eAhqeVJuddcdvUBxoayPySvB
4EwQOfF5ljaetRoaEFS0ktJKkniSLcwYlBf0iR4+9gKLhCTpgfwWeKpuExWtI+i/2aYFiL+T8G4+
FqmWokSRFatdoVvN1sZBZg/mDshrVpv377/ArwtEIHAXe00OnbIve/aasU58PIKTAynvvK7GWt9P
cIguO9QH37/XqcFY7Gu0Cltbzi4fC6ARVOTqqS4qWP1Bd+ZlTt1gsbfRFAXv5pRyW7cVvB93EnKv
40P8hfpI+sG8ZylEpBWxNis0tLcW6rUjINe4fAMNPb7aCq90ZmEcP8kvUkSxWNZtXg2BErUMi5n9
wKb5Avz7OeeHE6mDWOQmZQdgo5psyUlZWg9FmXefU+h1r7k5DV8mpHR+vD/cJ6bWUmKoF9WMowjG
TVkFCQKcFpIHHsgA/bICLglVBtmCyRtZL1/fv+GJj7YUHhrKItNQxSZdceRLJ7sBXf74nAr6qYsv
VnppD0EyhwRlY2pr3+00uOdgnLYfe/RFtjIAYGhETMULqcbsInKK9ADRRn362NUXi7xJijANpGQX
Lzr7IioM9YVD7rlu76kvc/z5T+kKcvTVnDekommQZfsOnQqsutpz7qYnZutSZgjcQOfGxwDn5M6F
mZXXJHEvRjw9dW1+zifo1BssIjRGK6BIOBxvlakw3qDkz29z3uXtmRh96vKLxSx0Ax+UBNkWYQEK
2YMK0nw1QNHgjPnACV1vZykYNKl6EFiZU2wBLLXpbVwgZeKj2a+XCOdI5QHFlGvFsdGAtFriyYVj
TfV0ESlCnHPCOLHz/mmg8tMcGGBBFkUObRdw7nwZqtq4gl+VPJhOpG/en8SnbrHYtpoE9qqJhuW2
zsNru58PgaVvo+5cffXEIC0xC+FIl8eqZbF1E8XcGWhs7LISoYUPPfwSsDAgaeP0qZEDcwMGA4q4
fpCJ2e8iAJLnlNZPvMFSzgkWO/l7QmY/TFXk+EqeUMfNo6LMzozAqRssyjsWilwcCAkcgVEn+WU6
Ng6FKtRvzrWkT91gscfOalebTa8XW8PQYlLBAbYPZTazd70PDYNx3GR+mqZWMzNHdW4As/Jz06a7
aO6em0z5/v7lTz3/Yp/N2nxq3W5Gs6IuGh9/hh8zSJIzz37q4sef//TsYTVrQIFR5uhVc5Pp6YWu
N2ey5BN7rLHIm3JFgX3ttMV2HvAtjtthW0T6HbIfVwrEo499m8Ue20ZZHUK0YH0Jx1ibWj9A/62L
M1vsic1BX8wc0x2lYRUqcEhI07gsOrtA0z9V0/yxp9cXE6cuizAMXDReXDMaLp3WVVfEIf32/W9z
6umPP/9paN0hnXogXiTGRhToe1eYYt5HbWJOqyFTpP3j/ducmEH6YgY5kxVQDwjZIDA5KY+AS2fw
U0VFmv/9G5x6j/+YR3FTQVXJt3rW3WcSUHWLkKYWrN+/vHYMmL/IivXFHJJ91TpqzQuIDHaO4u40
+LeVma9VRJMqOW6kMK8mI/ihoiOix3/VY/7r+/i/wjd5+687NP/8b/7/uyynOg6jdvG//3yQOf/9
9/Hf/N+/+fu/+Of2TV5/zd+a5R/97d9w3b/uu/rafv3b/6yLNm6nu+6tnu7fmi5r/7w+T3j8y//p
L//x9udVHqby7Y/fvsNfbI9XCwnDv/31q/3rH78dDZf/6+fL//W74/P/8ZsXde3X//j7t69N+8dv
rv47RsaW6YLicVDDPgozD2/H3zjO77YAf01FzVDRqDmWtwtZt9Efv+nO74auO5DAVJUSjHFsuzSy
+/NX1u+WS2/fBamjWabK9f7Pc/1tYP49UP8ouvwWWaW24cJ/Kqcvpwgq+dZijodBEZhjK/Qd7kET
fGC1hM0RK1W+ixyEivt8VBvP6uom9x1hgAk2hYUwX2zkWvsYo2ny5EQqRLqgkeJHixTNUzDlKazK
1Ogav+gG8e3Ifct8N7dRE/NmLoslHH61X0atjF4GvbbupyhUaTCn9ZVZ525y62pZGO1MEzsGX0Oc
AvGETgl/pLU+ZzCyFTu8VDh6o7JR2loJSXKiqWRHeSNQeYhNG42hpLQgYiFisDMKYXVeNU9BvHKy
dLDg9kIbv6wRGpRrlG3iRy1MxBo4rAvwf57g7TZA/8Wqy90eBj+Gf+hsBdXYrAzclXZx0Vs4pFkF
atFj9tJb4XQhTNO91Ac9BquAywaCOPAxoF5Z8tuQQoyp4BNtkWOANa3ZSed6LWSbVWXnBkqGLXxV
D4lD+ZajMXk5ozy0stE9BIgeK3JXQJ5+QeWpeSsMK7yyEt2+DqXh3oPgzx6DHmKDVg1m65nwuIAw
U+GGiFMNswexp98aFh45udNXz212JI7CuE890BUJO85cveDw0t3nsC8f1NDNAfGjMLMZhFV9gzFm
vSIj3G2cUnNq30GRazWpSXPvTGqn4Xs9JLcE7Dj2XN2sbkYlM1c2VOFr14zTyitS19gDJQQUqoYS
IZAOPu133YLb5yOhMvsg9uSKYqK6MwcZ7qLEnXAe1bQ9wh9d4pWNgpCRBjj7MlXb4oLSKk69giYH
YtYC5QIPLGMwrGRhpRlKgf0YX+KPl40rVclmCyUdlEaoJoofaH7kDeXSQdV3Uarjz9SYVvvcqlQg
djCqg8lHqUcz8VqsDOirttlDV8b6dA26Xv3aZrqNFJxIjHgFJXU4oG+gXbmFCsnOtsV4Yc81hFMz
AJi0chC6sDeQZpQvM5/lIXYtZQZxb6CeAa2tudAULfyhACA089Wku3q7UZDDa/1GID+xNis9AnnE
GF6GiY3/S1qWilfXUYZMvHGcyQjiq1fKqGd3mYjt+1hvHMWzs7BvvFho5oVpq92+0oOu3IdthadA
pMb7alJmv5N69JYbvJ1f2WH/ve7s4ZkuGgo/Hbzq9VBMUbs23Lb/DIGRwrArNUP9nPPH1rYvjjR0
S5Xt1yFrdfgE2uTYsGNoJ1OSCuqbSjgawomBFgqPuaPjuWd34/cORfC95cxm5jWtkt06cEX3epGW
gxfJ0EKirwzCLzrNgZtZ15Q73JmNnTLQePe0MUTsFB2TKzRsLOF1yYDmDvy6bucWg7GHkY+7qFYP
2iqGdPfSOols/SGHsLwuVWFUNJ5VYx2hU3GJBbdkBMquvXJUu0z9LNJU5keruWs5dZGAaFyifQO1
dY83pH7bZsl0FeDpmEGbkQYCe7BI7l0btLZvQ8M7OHnejhvNyGFoKTm02kJkzqaai+k2StBPg3RT
SpCQEQrfetXld5aCTmc4WzzMUGQbV22Vo5BH7XpJ4cQHdKPsaxUpmpvJRJ5wpbkRfMk4mNDY1R91
rKOdJvgsRdA8lg7rs8+tke1wTLVtH4zD25+h6//j4K0BdyQPPR2/0ft5+4f88Y+rvwfxv/7dv+K4
Yv5uoCKC8JZAIENYxrFq9q9Azq8I1a6Gvp6OEBGB+9+RXJi/m+xUKgHbwKLPOR5o/4rk/EqFAaES
fR1Yr5ap/b9E8r8fSQSLm8I5ftZkBbpgU1mcOWsCpQMDS/GysFgN4hlpkFUYSk905Zmjw585/L9T
hj9vpammoBzDp+AwuzhDdLoChbbhVoOCmBndSCMjDE+ueRtOcqvH+SGWybYe2gt3DJ+SyvyUIVKY
j8oa96yDZle7Iaxf3Up9S7UJQbfpeTYVCLjzvk7Tg10mKFkmaBTKG9Lv+58G9q8E6OeEx/wTDbt8
eo3OGbBqoQpn2QjChYO+Q6aiBVL17dpRtJtuRB3OnPN4FbnIOGEzm0+X8OHi5LtZVatYwp9L41tj
ju8H/QCY7FktjUtlqK+TFI2yF7MbFS+Iw72BSpOntEpCMC0pWcx7tP08a5h2mYIedXmfkQL4kKVw
+YFam0O+AhsANX4qEEBWpwME4BcYX5qnqEhPItd0GLR4Y0/uIcmSW/ZyzymslynAKLOK7pHGOIS9
c4hStDJR8MX6A1VhrQLvkyr9VTlMwA0yTCfIXnx0JMmgZAYttYLPT/WugKPaqNHBjpRPbq29NaaN
NvJwVU/RhHyuRLIWNddURn6i6XJVu/ZXe4pqLzA7hPCUOwtVK9/WxqtQThv0Wi9SVdkqBvDmGX56
xKO0VnUoU/s2mMN9W0SbBH0VN6Tr2aPIolnpKo8a1FUCJE0kGnBmeFQD3JOyHEOqh5LYJf2D2yhK
7tDKZefPUL+NrrMhWx8nB+oAO006JsisacU4S8+MIzRy00NPh3Nqgq+Q4oEuRuv8f1N3JruVK1mW
/SImSGM/ZXP7q75xaULIJXdj39PYfH2u+yISyEygBgXUpCYCXjx/coUuaXbOPvusPaUvCWxH7igR
N8On0lNYhDx/HqjRBqjcmD/1JQHMsJ4zUHNzau1JmjgyGH2u/O0uL8tosrUXIWSUVOPDJro7BHRq
ArI+S/bVB+fcbZKpqvPlLeljK5snDD22ZhxromFzkT1AH2mDcWYDA1T4U+J3O+nM99SgJk+Odqg7
8Zks/oWQ0nC2jItcKO5EU8tw3tZrN38AkLmCEasD2NSRkU9gayQg5FSNYXNbWm6nXg8VrtYVtGug
oOUEzbT9tgkPl47zVFjzzB8k+LhTN56ol716a3+XmDZ8opoHluNF7gTJRDQyy94bpzJIYakD+hVZ
uA3j3ibodjetwMhAqyV7CMRVmOSsW+I/Yae62tDRCr4zZydE02bXJ6N2Cz79WAf53dg/Mt/+UiyF
oCKfBy2z9tb2DgkFtrOcRcic5QMuwMFg9R5Wg76fsmIhrLf0Q/bUWCPkDcVBvwVdZ6Q7QHdVoEEc
FWX9Ptawhkbjs1JAfHzZ3lUj5vclBEZ659XZXs95IBYFknDUHkuvuXNX5zORfryB2IBOQn1qC4Ja
RZlTKBXnduauTflNsGP6y7G6A6SOl4ZPmtT0q6UTTtoIXvPa854HJ33rkzzyRPudrozuWYv1kofc
re6nNT9bGdv9ropXRN6lau+oOZvWPrLKiynS/lra4o0150cvzd6kAc596g52ukTSG36x5h1UAKHB
JvL3jcmh0rXHxAJ5KbS/oFBiT5Wnqc3e1s17st3iwc3tL8eqPZqKSxJ0OnNDr/C+RnJnMt89b6b1
pYnse63L02B4f/q5Oyyt/eVaEPOdMEnFBbTNgz62P4TvhK0rHpOqPxhSP+qFey69KW7t8r1rqT2d
A4v/b8jkeeiNxb2lfU5l++zBcOtX1nw2a7fW01VsS+QmxnHg/dtUF3ouKJ3W2DD3FOdGyaM/lPdF
0R2cZHiY1vtxHptAm3juYNnsOmLvGilB02SvVlNFckv365yf/Vl7cOfxFwf7Fwo+fJfQYANb42f1
jOFUF8XDsK3UYsWDNaRPjtMfNUe70F4tQTcOd1WVn+ut3ddVftea26dhQfJL+gOeXpoy+aoaefJW
GcwdJ1abPmp+/j78LolAoN5ihbVMxmtpTCe3B69u2mgLGk4OILSbTwGdFABhWSTrfGefbU3ob8sc
eJnzCPmBOW7W3vVde8cI4twquZucZQqW1v1ahf4v7/P/6xrumn33bLX/Hf+3AvM/RJv/j2Qaw6YW
+T/XedevMvvvqs4/f/xf5Z31H4JOHWXFsjzqNeM2rf53dWcI/p1wdN93XVcI4+bu+i+dhkLv39Wc
of+HYfu27js2bljTIlPx/0KXcRGI/od2d6usAEQI/maTytGz/rcEr9UptNFq2CWqgK1Ng5WxTHLU
VNqxykzv1CQfBbvxe32D7U0wGjTnIGdrOMq39Heuk4PjOUkMAva41Y4W+UZBe9/d2JSoGM760rdj
Fmpii1VeqiBPZ7ETdkP7VP0uK784Ki/5yGFs7BfGGUe5vKZlFW553j/6PXiyMTWeeo1k4o1LKu/0
MXZZ8UXgAevQL7vUW1hkHRX5DjmQnjV917pa7DvDEAG6zvcGO+vasGiwa5UBfldflsNi+X+XEc3e
Nm65Cu5VJ6sGazr25az7XLyuOsEB9gJpeTsYhtDrcvYXbx2/0zgpVFqIwSkszRhiQAddhQKgeqbj
O3aT99FJchl0hyX4Zfrlt/LaexiH61lqxOAAis3mC3vip6YEHj7LI6ut5MQTI6JKUEF6XZ2gR/0F
LfXU6Oun5SZBJV0nkIu3d4gN2DnTCC4SXmJNSSwsajPiggyriXRcVZDEjkSmHepcPGRNUeyb+rk3
e37P5D+4pHHCCFweYXLIQC3QYY3uy/LHMdw2MoDbsowLo78KZ3rfmlzF9KQnOAjLaU30oBTDJ6iv
bwi6x6RZjyAiPJr68rAw8QvatvqoDI8fSwA3zof+0oE3XUxgKqn1uWrL79XiEGoIfM8kmG4feqO0
3RhU6hHCMr1+Qo1azykAvUm1cHZ0EW+1f+QfClSuboimxINfojfFxQZvO7R6fXLM7cVQ+V/qS9SW
keDfaSQ6SeeKWweoEPoVOirCGge+Z2f5obQ8n9qjqcKCtJPMuJaoDFAhLOoYt4xI5iDXRbPBweC+
Z38k221sHQbTX5B8fA59tby0LL1xllNbuz6zKpiGY1u9Ku+qNgGO0XTyyLEhKGx+eedOFmQ6I9lO
UzNuxwQ2bJZp6V6vS7AsETBNtWb+Y1Fou24YT9pWFxBeKXzbVN3B3bLJVhiAoCXWH1OtpARqOwIZ
/L2eAQUta6SxXP6MaQrEeFVoQVAyV+5K1SYftffVa4VBDsNk7VIGwbx3KDscMReoOi+wM0jRqtf7
VB2RVd/FQoHAPcLI4zyDIojXAnLHAMfQAJF4ZhQA/mpWc5Sb65tgkTz04QYErq8d17yN2T7ct1N5
3oqMC0re4PqJyINcyHuY0PdealxWrzrj/rvVVm9YNRQVkHa0/fITjFEVaVZ7keWObTIRcIXtdGlf
s3wEu3tjTZu3ZOwelDYbq2V/gQu1IN1N91O7vMOg+2oMlJzZ9/HPeyTT016AhNnGHVinfI+FI9A8
437QvLgnJ0xk3Pg+/3Za0+NoDIJ7U7+2gx8zrtobffehN6WISfv5lOV4blzt11g4B9Myqlu1E66p
800EDFzFog9mAxiu43kfS2bvHXON8ppABX9cXsTWPUHl/z0CFAtKrS8DPX0yZQqow4SbDyrZhWCY
0JttyJbjlsaZ7V4y0W2oRIdKVmNsoJezUVfrIHygxqYOIq9qTlta/rXT4byV25M+OG8TKSBh4bXD
ATBNQIGpgkZlDzJN30ayvaLGnPdr0lIK2iF5JRNSan+eh2Gvc3LCpAzxrg1nwseOfpNFkNxTFPju
asARXDxagi05iNl79TBNGx5v0mLkr0BNKgi+lRGw+sT+EwGAStsvIjlYtbqmejUEZONYgSmat754
9vM15eh0u1B47AwacFugA8WjkACPCxvgqlsfoX3BoPFisckvWLY0JcO0Sye1d7vlzaeXbKEa/4Oh
1scbj7U+tYvtRVouIrIuTQDsqPgZzOXVhcbYbDCGegwY3mgBHtP7BuBZD6DHXJqYg+pLuMN0KCr3
ziaQhhe3LLjqDGRNyzqCoj2Omgd5d4T/ONj6Lzl6gMXI3UHy16aY00CvDPfgEhdQ0eY0DvdZZ9nx
MPuEunRzAOEGEHxjHFpnVLumSoO6foKf2Ick8JI2sjgo3YgYGimUUy1fOSpvS/TioDIZFq06Ztkj
O7N/xoE7ytE6wnA8vL9A6Gtn0SJ7IAQC/C2QpGfLGD5MI+XmjNqKCt8jb0IBeCz0aQpWaTyrTERb
LqjBb1jWdvxoMiLyWl+W4UwcrEaqYrT1DSZVKE8qf3ES14WaLu/1Hotm3tsvS1Vtu3Yd6P5nfwxW
3Mg9U5Tahqe0zYz75vQF6GcX2vqtq+2+ayPCx2tf1rF9Qo9owmydAKCT9BSXSruHvfoAY+7ML/Ou
UZUbDBkDHANVAh2hRcxcq/SQ8dKYwgZmL2YWMgz1ZYwFACY4N6FXzHtttmjwFYI46ECAPQsTxuoX
GUdZWGdltWvmPo1Ebr8vbkLXjFalHNJaxjfdU+eu0Fi/HsswISuMt8wvA/ZZE7nte3v+GX1OzKXu
T4O9mYEcskPve7HazDHQnPVzWdHHc3b97E6PEzA7p8YFKQSCFY0aqGVXJxAvdYI9dAqMwoChWphF
ODTrO5CMq8qhAel6BSejeZmWRoZdbtOVn0xDLzgfhsMg39dyPWUkEIRoLVAiRtSOnPqsr2aHCCJZ
n//1hT5ub4np3TH9W85Kd9UFXFFNbahJjhZjWr/UNgWbykivkh2hc4n/m2FaJvRI+grs+DZcN5Hp
oVOYXohCHMs0uepmufdKOUVLPn8YjvE+gkgnyzTdO1m2c3zr3tPqK9QwcmZkuwFEnRBwhhOiof5a
KoJ72H4dYw3AYrRsZhk1xq8867MDpLY7v3iZ2yqoNZiNje0+O5p35n//nHL3aegt7j9TN3a0Qez8
5t7nOJe/bZ6PM8zjKSSrE8Fjct6NxZchQNEqpqe0b/kcpMZQK+Q9JFHX6O91uJInNPaHygaDy/Ln
jyDDZG82RfLidyAosQePY3vqLeIbsm2+66V5SCjWCEbCsuBvDoinhNnD5tp3Lsyj3VbKnGcEwDgF
IBjP/qFcei+awWpG/CrIp5rzmGUPbd/x42SGobPzb717t7eEgeARga45u1WHF8LkwGLHNpxAnPM0
O0GW5nakcj44AXcx6LE6RXYHEq3w1WkmP+asyVpG1prRki9d7G2hq/VZzEypz5wapJv1x7rR9win
eyigzWrixIgk5XmST23OFL4y35fZPrLqRCBIWf40zhov5GdfqmIO3a4nl8VWa5B4w1uvlshOxDn1
LbVzi9WJ/OpqVRREBN49uBrxX8byNhcuNEL1p9f6CvGxU6GVZ8+sAXLstIgqeaKdrUV/8db1Ty9c
A2CO94AYwAfMHhcP0iEhyiRkScGObGuhcvN+2Vst7hglpiF1yhCwVCOB1jVHy5MRvCQR+A5jTd8h
mG52H72/bg9cvO+dLnQx+HC1pnHd64dlUUW0/nE9UUd5WbRwUq2L7hwQDfyIFabrqvnpofXbM2aF
e1WlZ2HnkSZuKlAORa3ad7rzJlUD/TOtrnMPrcFzgZnJ4ictkopw7Xdf616cfAuS2YCP6di/U7t9
Wkb9YjsB3M3HqR1em+uwJCGesjc3RX3sYGHqJA+He+IOGPza9tGftD++gvO26fyUhfw1oNRlsr1s
Ur05q/Ho1+732nx7pF1yzwgy3/Tp4JrF87DUwToD4Ce36o/ZSCtoVlNFi92ByLH/pM34V1l6vhPl
QqbdbWaW82vzNTOwVHrKO7LdTCw/U7lzDeNlHJoh5PL7tkfj6pGVxOoPmVvTeHQrRwLHJ3dx0R/7
Jr1LGg76dj3xUL4vJYIWr9cwGF/A3ajZnRKmoKhAHN9rXX+o/OZnMzzGePVe13CFWKrlKkkvm5WN
mOEM+AFlR2VgD2OQl8lMEWo95A8gP5yo8Y1TBjou6otVcEmvDzMCXBfoG0O6ku4PMOJrnss7sWbn
bWOAx0iOHxaiZeHoD5a2+Lwo8rj69fNYGghYQOonNwT40wR1lUJKrJObvX4KNtg1QQZSmge/eBZr
sSJw1+/r+pXj0oTFfV8qwBpe86rP2ZNMnVMHNTocWCYLCxwGTarDhe6NIwxOzlHexLjN9EhvjOOW
wYkpjfazq32ieGkPTY9jI5vtZ/ZX97Wi9elMdXIB8wYG7QcR6jOUVLQghqTzyZxl6LVi288S6qv9
7PZ8xMPCADxLm5/Vdi6DjxIO3UwDQKgbge6fx5IZuH9r3Ay3Au7mpexxDIBYE867Og8mAK7xmnb3
OhjB0ejdPX9xRPDJerCc+c7oU8Qt06SE1KKyf10HRhEwrHscvn1yzZzlOI8uEfY6qYmeWqMRzD1W
B+NbrvkHq6bNruOJDZizQ4LSGzNunfLU2bkVTbXFcfOtjKFHyKTQTBGUB4Y4MV6ZhKiR6tjUNg9z
sd4b/myGFXkf+xIEXdd7MNPmn03YJqcG7gdNHuyCj9KQdRk3KUkg6+CcRPt7JuI2TbmdGuWx+Kwl
gbvKvyy3/KWGj1y7zSKFuYEYJ1EHW6vHizSmx86Z0Hz5RM+ZQe6bM95yC4o5Sm3afHPNn7ZmLuK8
ZiyS55UMq62NOo87pTbld6+Pci9mNrHKkTAa2rI+wHFLrhV1TMv/z5HboEnplXPe9G7JjDgFgc80
PHWj2XP+2OiFwOaNKuwy9HeG1ndt/7S2sjtUwo/R02+BVRAxNaZhygOqb9UyB/ELE35smUSI18Qk
pQWPhQbQdagvPnq9LOUbUX6c2j3aTT8k4YBdJRb59u1RF5RZhoY83Cq/WpVIP+sex8jZKhkr6KO3
BYs3EJAIR4TLiUtNm2kaNN9/hnsU6aDJo9siAV3DoR59cgsJGqA3I2BFlrRyDk16W8kz871Pgg+x
oXlxnnZJuJYk3rte+TYVLd2inOfYkSNxDHCw2deRHfWR4rGw1vOSDy+lbGj2QfQ6JwzBVAMcHczd
BIOR/lS67q/VeUlX4YZl045h3+VxR9zkeVkZOsDki6Hv8Rja+k66VhJDPViYBhJbsChcHcJ5lTdz
q+pqnD7Zi9ZZ9U3sefAGOUTN1u8aN11Cq0tllDv5fCC4au9WLeFZeceD5fpkRC7zcbasZ3C/IjYr
4uE6Yhhia8opRlcNrm0Cbr41hmLXyxJeP3SEeLE29yY1HDRH50EilY5ljJxYiak6G838UQMWDaSB
WJDVfXUo8/pJsS5O2PpW33jvv+Sn0TO8hyybRYviblws9e2mVjwyq4By6y2x1m51WBO0cchnYoq6
Vth8bB1FbUHv3az+yc+WKpSf4BrNAMx18dyX6r6nrHAK+KipTpScpzBkFfywXvEOOt6g0rWXqBq6
KUozKhZzsfoz4T2PY6VZ523mF65zpOqqsOLO5QbF8DTN20yvYAC65Sgv6CDDNscq1Zrey7qMXzTd
w85P1IvjZkCY9L3MtfwF+HUZ3ZjTB5hy721ikMCkQ+mvNihzjLOYBpZ7HvH3NJ/IU4QGH9qb+AJi
X7rMk2zN+2P2OB22cvjyaY5EFdmqM/bsb8nd2q208Ws6HOWZxt+JBmcJC9UbQJjldydv8T6N+zO4
BOQWenn8R9cxGU7q1hKauNrColSkBVn+GwljJ+mY1aF3fs+KxpUMqZRZ4S+uPJq0LFmOkqcI3cm6
S+aiOxIG5X258CND28wljpN8oT+ozKDo1BNpMBCMk/RCikSY+aDWcBaTXzQ3oTDcMZho0HelXA8Q
5J44Cdqg9MUS1AZ/sXc7lKjW39L+yZyZ3FlDdwTLWx24J/swy1BLe85FQlkIW9R5UOXQoEyCUpos
IBcKzuskhnjmJEmVcPdtDVOhgojlL4T7pYXWRU0n1cEhZCCYZ+iVkOs3OloeayIkvNjD6jcQ0qMP
1RMY66Mip2VXCZsOq1rVjse8i0etkx8NZiTb38PyH5nBDH5oA0HlhTTlkZbl6HXOztz6+pzl4mBk
zRon9WbRR/PtnC6fH0oJFcj03wy7S16YKu1IlY033XgbHZcwEgOadkMjukh1tTkK7ofNfEVX/pr6
Thw0Igo4SvNb9NQ6HBwz+V0YiUPimb1LHfHNSPk3fOydu+XvFKhD3KYPA27DmC2qxzmrb/LNLRWA
TWMopuQKVzDhwnx6xi2fXAuvhBnF+9NbTIx6M3YSuIvCpAhr1+qNV/luLFeSjksVek5E4Ky969v0
gp+AOND+Nr1tfVxP7L/HLM8GuVX0575mhQ6zXxdaWqqdZbVP05Ql0KT7hSNfhNMwPgy8VDuSdLLQ
yRFySpcwjxLccXHDRXsC+ZNqgts0TmbeQDyMRWR5YkAR+7NUBAdWpPGySpdAo8q5v/0y1fh2RsGQ
D59T7da7Frf4FUsiXtX6hnRHzbHS/B432K4x9aPHMPLsDMPRtdMmaluKXbxlz6gj6b41SJwjJDjI
JyDy1tCe9VsuAbDhHYgSN7ILgpJHqwy1MqFuH2C+1ln3Ma7JX9kNBGiVxDQR6oI2RB0sjYYPwZXo
eu78Nq/277yrbxWH+YyJMt7MXj/yqDehYqtjNYxdp3GDum2Pz0rTIzfLXgcTJccx/JJZBkTivJqj
fs3fla+RiEpVWxBFfrflXR/5NSGqGKkDhDbvTHiwF1ISs9m8NV/WbPyyqkSRHJx0+wTGc4AjK4tn
bb5kJg+JjsubmNYZk94YTqV/Lomk6sWiU384HWj5ebxqY8MIxiuIta05BsRC5jM1qNzcOmrliKi3
MIMk4NwIO0e8NRyVCBiWDMkQJlDYK65jd9rywokppLfI8osnK5dwmQuHWa2wtQPFDYvCjSSZriQw
NltvudAmv6LMiWg5TSKRzA/HYOZBcO5JGQ8EtPSvuH27521ltmoyjO65b8hMcnCwTGI3Sm+fT3b6
UA6PDaMJV1sicxuyuELkjFXP82ENBgDl0q7jwbbJ6PB4vAY325nrLdKEh6NcPec+ddcHe8sPvmNp
R1/LtidrNLVQDJUbGo56qjzmxwCgTWag3TlvRHc/NtYTRgbrWna2fkn6/HfStmY8mBTerGMkvTJ2
dMxmaKG0HEXitUi34WDieZ015YbAPvUnPdMVggBF5qhbzp2leXulOrQBg+w8pI9vkNd+4Lie/1Dg
yQqTxCahc+Zb26VaIHhK52HQ++HEPt/PtlRkEQ8X0eIbHviHfW6g6JNgwnjXaue70ldRsxQkZ7Ew
xe3YzQd7W55VTx0mNt3e176gDss7EadMTqTByes0LK9k23BnagjuRTqfMJO2kePZ3rlZx49WgPTH
Bfm6GsJ81qlmaWgvpCz5dzBAQUcvvnMAMPC2UfPMpVA7uYknsdI/rgkamO7UdWTJ7UWhpDwSHRlq
am2ftnKFj0+iI07ttgvaBRV3M7V7JiTzqaz0vdOtBquRWhtLs7SO2AAeSM6xyBSCm1LplDLD3HZc
XLoK0aUvBotwgaM1SUx4Xew6nX4ek5O7NFEhx+rxny8cNjiGYCDslu+l4pEXbl4eVzg/+1Ef09Bq
8iPAp+KaDUmkpKHuRI1Jla2qhPuF9JAOX1DbewO805mKHl3c0vmsXJv/2CYja18wut+66W6zbm6Z
ibRLTe/DSUpgyYk3PvJ3ozmIoT7ObfPjDMiuemGfC2y2F00URKMsNDCm96DVxHiB6c+f//kybg8b
Xs9do5HBS+zZsksq97NoWTvnlIv9ctXCNSszYhVcUjZKuSP34Ll1/PrgCqOLpyq91QbCPdXdkdbN
PjnXVKx4JShJLejX3HpkL8+146Ia01yXEwUaEQdlRJEu6DNGjUfFe5+Jtb5kae9d+mit3PSadP73
WrDhXXfLzsX9Q4kvugif626ossNSECi4pK99obY9PgQSWARJSr2uiP4hNCVoUlLns1s2GWFHtMCu
PKWYqEA84ZClRAnJ4rWimiW6w2jbH/XCUW7J8b02pywsF7eIOADT47BkWSgcvyTpil67nqFo+A4D
1IU5U6sh6/a96UFUbfn10BzsCbybyF4+kOd3CzqpRGDX9bueSUX8IvWcqP9OxHLdZ75OEdqQ7wXW
votMy8K/PPhHf6z6qBMeBb1ZHlsz3ZE8jHce480p+QN+ejw5uk0HKJf27LSsKNvGUh8o73dEamAF
T/VAk/NySsvyux98FMLxTpoJzrFqImwF2n2YNdU72e/inGSGfuwSoMfaZhJcrYeas/l3fOJM46BF
+zZaceMpP/YN6yoMr/xlSlp8Wa72dWwXbHsO7VTlJaElGSYVc3VtusS+lDZSOjPRgcEBUnaGMm4W
eSDmjA8WAamzmWuwQbE+Da7MriZJS/OgIuHCYpQl16coTD2CtPHX3R7HZk1iOhCWTykVhmpvOtjS
k7CzzWyX1Oo9u0FtJ3f1uDn0dzJWFQWo7gcLaJ4jU+liP3g7SnwNE9gUeQQehGQQMeKttb8D7vNQ
FduvzHb+NGocIshGx03Dd5euzm82bHFqycknuIHELTXWFIuCiXDh2Y+EgPRhR4RQ5LdsQbH69tsX
aYIpGp+WRJxkuwOFpGglKe0VhFF+Apcwo5NfePdQ37xdSb5Q3buK850fA6WeyIQqb7IY//0aQkC+
mQmZtiz+3waGabwY88oUoxouJKn+bKWZHZTxly6ru18HL0rqPD8inb/Mfo+o2VH1KM21DzR30PLT
TxJi68Azlu4+cXoVKA9svbYRU2GoigtnbDy6uYJFrluj2NGya9oP7U1/MJX2wSLOw1TIGenXQDF2
e0ZJxc9a2treQbfJVBVMWT3fbHcMD27iOnuqeVjAyrhZ14jPxcr5VbV9cdF0JxDMCGLiRX9cnJKD
7aZY/rdn3R1pEZP6m94zIFKjOkyzRBQw7agl2iPIGJKfiRj+JOLFDYj2mfl1GIeG5Yi9pl8GMQpy
ShuGJjmxYEtuJGFurwzn7d6MBjstY9WU2ZvZKZwErmn8qhO6v2mPzjTce2DymFHgfV/yV03zypfV
TO9M20yjaUDIHkfhXdyOXYxCQ8YWyUB3VKSSuXcvYtTo5TJs963rymPFasuuX2SDaW1lfpmKKvbS
9pHjOY/hGHdHlTv6/dyuNBciDdPan8+EjL/7G9I5y0N72G3cWKPj7BuVRFpSOOeKOya0BHdUq2NG
+ae2zrbVOwzOdCRq7M0eTksqHxZVojwy/+egLAwcJFKlV5WgqTfwemKhd+Jc5tOph6d2KJn6njsk
2TyV07HueBAyT2PgSLxWWk+UukXZnufqbC+6f6pyczn3rVzPfUnRTOoXaSor6c2keHNBfkitMHeD
rT4ThcSzdBG9hmRE3Ov0BMB1/vlSW15PVkPVvosN2aQ0vwumtKc8fYW0zbxcrfntTXiRhZvsyLl3
6av5IsvitcBwg7Sz0cqv+ouF9Wff6NnPTPMdZ8YadfyyzmbbOT2DQJJb0BazsNiWI8M656DgntDm
IRFV8/bFQpqz61moiZYC02I9qFeMD9ou07xH2W+KjGIsn4uPkaNleHPpyOnap6P/QvIBpSKhEfhV
e+uc+Iie7baeirmWl0lPDHagukdVVe6OScNHyuw2bBvj2x+t16VceK1y98epuRv0GsMn0ad9+M93
YgtFi+25YR6MYE6kU9tgPoLlxn6YSfJKjmaeVdXZdcCw54qJmm2vLTEUuJFddVa5x+Rxy/V4kIzU
5xV1ylTie0kXudNax92TzHs/KaRvmxEzJUt6/8/3K6dM4xVIjqQU5nuWp69u3qqzg+SLTNZ4gee4
7dnt7/HAkKRteMR9mdqpuX0h0uKUOSVLaVS+JwZZE3XpqfbrJdSQgrlwHWTl0mcyi4J2spTV8qf6
NeJkJ7qOOYXWPBO2s96eUnbVUCojjIAkRDF+YUulIcXZS2nCDUkbL8fpS/CG9F260K1b+9SsH8lO
nfZmUpK8OGmELXpmzX/9X1+mlgK4YDyyn7YPcx70+IYADrbJx2TRkRVej7a7T8bkuxpBis5DNNqv
5jZNewxWZelmF0+WT8Si6WG5oXhryZdTjR9O0TYPpY3UamlZevRbZHiWbe8Evt6DFMD4x4yOAvsp
uTqdv+x5dNMIZ2pxcjBIRkyxXqAtdH/SJY/J7/4xOs89DNlgRnmBZGAs85OX0iyZHm54p9QCQeAZ
wsN25yTOawUu8mCoc397AjGTLBFjfD+YeuK2DZt0P1GSMUm0ECkwLqH1FurX0DlP5AyJnWWve2f7
rFZ8xUv9wse/knTpKsYyph1wtC2sIR4GjJoy29q7ljTmq6XVDAXG06IlCU8hLrMO3+l14wdER8v7
U1Xyc9YVwpzfXVvTkveDUcWLmbjnIiF5q64aZA1tZHuxLtDWFsXYMa1jwiaZ7mYZqUCFJWPpZvcy
V+51TAuuAByjGk07LqrGDorsYBTmPYwQPbZy9ex02ot28+6Zw0AsqF4WQPz9lbqKkUjrPyycKyEL
RPzkWfdE8DeeX1ahY54s/cqu9LmeRfuYOEsfKn9grpW5PufUSo6ynT7Vs3Gbunoj4yXEEiHRRDdd
42OuRlp5aTIrcEYCoca3fMxXjC3zq8nCRCIKdMRZD2ZhsNyddwyr8+E5zRf04Jy2B+ZxU/nlDm/5
r8oQ3anIxtdxmDNG/+UjE1euzopdv//k67yWG2eSLPxEFQFvbgmAnpS3Nwip1Q1T8B54+v3Af2J7
Y2JmbxgiRYkSTFXmyWMqV9mpmmdUsenrFcM6/NxgiSCo0xOq0aoEEKmWcJeLRvUJVK0J3ij6o1UC
6AAiiY3hwAGsawgW/NVmjT1kjHWnP3XRb2l3XTDMA5Gfgk7j9nNL2B1vXyUAljvN1kGM6/mYOVQ/
PWP/NHMel0ZHWgW3EI4Bk/CeWPVEgIcxcA6EzGBwxHCOaW+VKrZ3Y9yDC5Mf6i2WY+wzoiSIjMhm
Ljuj2XfrPASid/JszjbzCfJQvCWMX+07LpNwb9otZBBhkPzXhfSPhDCoBnqYGu3chrjqxRbpcXx0
F/iHTpF9GdRQG4dhKcUqu6aRWtse4nc3hOGuXJxtMi/FMY7WREP2pn5cB/NMPeaYFKPGnudjKGo1
aNT4W2861h+XuJ2ONhILN2B8s0eZEpFE5ykqIErlMkeZFxQZGrGYgeVpjZ5D+YKZFKfWXhW3Jb0i
Qc55UDCx2fYEV2LQz/kNE2WbR8uWyDSUcRg8IhPiewYZ0dzo8FhVlTX19tViNtxC0Gq8MAdozafS
6xbzEBNtvtVBn+pOvXM71jwyrpujRUNC6irsJplX9YFqB0s7bBBlU0e+iOJoW2nJa6xwsw4Jv81A
9KlXoj6OsRq0SWZikLmdDPgPWdT+zLPLr2wH4RVEtvMrT2YCD1StyXPPpfJjmfYL+sFVK9GNLA0T
TZcdx/tWNIzQ8+csiRFw6uVyRCj9JgSlbQbF9TgNDTLV0G16v5MwDFDZXE0ow1vUBzjlwCBazxNJ
fOWx6vcmLN8gW/KfLNfDTUNEqN/dk1OfHywOhmkkExyWfq0144eBw6UEq3tfJCXoZcm9QQLWDp0o
lB2djsEhubes8zoACoFhULbN0VhlV5VtvtIK8mx9SEgIYfDs6h6XRnm8nX4qk4SpPvnnuuw3zjRb
BAWQCZmu/9LtATuW4kiE+bJFOXkHbtkdozZdf7rbMQLkj+/ZCSMlU8nXdHxd5gTaaVpVHxVdY7wC
HVMB7DgqA4UxNNIPrdd9dN3Xkav4MMcvcxFPF6BK23dRAVFTioGk3s7ZYad4kLEJ/csRlyld4JJ2
VE6J29dXalqCDZN22Q4VeE81V8dweGMAJy8kA6tHI9EOFU4sV9a4bTpG46kXXQ5MlH4XItqZjpZe
QRCKnQ1BaUNyCkhPzihoneavzOh9MYj2olrZZ1uZSEGWyL2oWWrtTDH/FAANp3GsglYSk6vMZu8r
s+pJPU2gPkODWdBOBCuUc0Xi7B5IMr46JMkx6utDn+lahkRE2y7EOSKqNh4NYbtnuAGeXoSQxjQA
hTwd9E1OltZ2cWW3nVSMwCxCQ0ka7JguCHllSo51cNIZEKWyx6Wb9wvYQkJQ0eYRehPCpaj4JU3H
w7QHkoJw5j29NxB7FChq7zDLh61Xlw236Zg/yQz9izgjZKRykSqjJyfKQUIF9HMZdOTxnNOGYNtR
g03StYS3DdjDG+b0XTLHr51U2SpYxnj8W1luBcng1PfCrH7G4tEh4ZmJhXqaxhieslO0FxfvdN7y
KxHhUQnLbTdYXh7nfnZvgZhF1I2gB5uSBXgemTFH0VNsriy9JbxjfGv6GqsXPsepR6iml9suMif2
WcXKj62mpjvIprsJp/NNnZYLfNCk9u0cQ/L3JgS9QMbcbtMKMXbpWBCYxL1OtYxHZxX7bph+9oIQ
6YIPZLiq1UE7fLMVcumKtvJVkCsmhzkwRR2do6oh3Lee/FRJQq8x7Dsz/krUml0L4pbvavDCVecl
tgCZYDIAReea1/X5b6k022mYvurC+egS7VsTyqGw8H5rJW1qmIRIoSDsGhxPC5yd6SHxeQyrN8MK
JWvWNZ2JzYSEO+0OcHxQgc3yF+Z0uW+Ql4uwC7IAzQhbqfojIxgKi/bDtrm0lZc08CWTlqTpZUmD
BoY/oZcnncR06OeK2A4pWm5BqvFk/C4t4K5iZB7VO90XBCGfeboJQOEgysrSd6K841R9rUcM5Bs2
Jq8oGbCTbcRyLovEU2NyDFuqsSxVn9WsPwmR+/pgvpj6uA9rk6IIBlxYKw8yJDAynBOfzTL0HR1d
mt78ykNxzBeolM7ka8WU4FdoR7upFebWodekrHscFLy0jpahf3e28ubk9VfUd88VRNZKNXaW3b6G
IZcUHwzAYf1GHtdsCML9NZARjFCuxrHcgWzZXRTL3RBxAUsdgWZfKbVfjb+Y6eVBC6/L6+r6t0P1
vNPEcG+55iEnN/nJHSjgw9lRDoL470SLLaT9dr+DKp0Hds79UpJquLF7VaEvbM8jUTPeDPMittOn
mFFNIMnojAuv6uQxMhXSCysj2SZT/RTJncpULsgTVXijDlfdbGXrjYktd9NYbEn5fB7N5UHjrvTs
smAAn+jptggj/bw48bNqh+RPx7MNrlGwJXXRn14iFa2mx5lQV480ODR583dZ6ADE/QfT/jhQ2RUS
nDLSJntleHuEqoiYeIbRTzqRHU4PM4Bnay0HTdOAQBqFuX0IyRReg81oacOQFQ5UUwS62pubJseB
3BY2Us9QXoylCreNwb5gtHN9VFt1CxCievE4Iw5tJx9RDAmPStJvdJvYaJ0uSM8WAozKP4pRwQtH
IIs3BwEtGUiStUxQgwBhIWgA5tr9u6kBqfdu2MBO6tqNocxfsFHReYq92Yt3nAU8wzHOGVtAVZnv
5DmSCMjpsyWLD1k5GziYwajzH9SjG4SZCdE7d2HA6IKRPQUaM4ZHgmTZT3KRB+sFPphNcwknubec
/lR3djAgZ9ksGg+YYOK4Myq6L3WMKZOpSj0rxMIgVUmHL4vpoOXzfF5ok3BGXknlVjcBjDi2Nxu0
xpGkBUnUvD4lWnNtGwgohVmTdNnau06v3yAOlIcyPS2meZ/hvQIjidNPzCgeAT9TqHwJgo0Bkepf
Rmhh7ytZcSLtNNZZu60mQn5tF+WDfrapELdGIrKgdZs9bL8jhRQzmRD2fe5+ERp0j1DiQpOBkcl6
ojEhYBgOmYSBJC6PndgiytwtSXQHe3D2WYjMTMRbVy0JTs209zltg5bOW6YHI3cuZcoMqENooAxG
4I4MtfP5tUkn4ND4PoQ1r2EYDQuh9JqRIHYz4mgpow27bofgb48/VriZXPNrXqyj0fT7OduGZv4y
DpP0bVCe7XVCjL8CDY1nG1xMcvLQ4eK0pKdojYkJpooInZP8HNoOrlRVHQknhMJGHM8m1PoLBKxh
h9z4uwRy2Kq7Tmukr0AE8eaS6bzVPsrGfa/FdJJ1VG2jSU6Ba5ICb61u+66nM0cOypqQHyOL3uMi
zD5wlYLRZCbLlnO4LdW5OmdEoTBEWF6GbHRPKkQvfylNqBXho5Y6JyRaIWz3eRcB9xxGfFDOg2OW
bG+Z3yyLc9YNqft9FgNvSrZKuy0AhUDgUZOjTmqtRniNCGNfqnPnIy+CKtwjRle7bWmBNxSK0lDR
Zni8xHYLlSWyOCyTgTgZH+sY2Gejm2h1LJ2JS4ooY6ma/In7DP7ZcVTVj2a0Iy+OrYde6IYXzRV/
g4RClRE5r2DlDuoRmFO2EGUPHd2qIBKMseUXOij56DqDP3a09SXPXNKffeiKp3ZwBo+LDxadwGgt
Br6E973J+nkgIqGELbaEcCpWBk9BJnumPhScQrqY+pB17bDXBu0r5rhCxId0BO1v28NN34/qjzKM
hP2uurUqIe94WtcJO/0j4vpaxRH9npr0QJW4IeXJUcEeJ1hgpG2imvGCC7Aa8LdgwALbnKkSED0Y
7GYCZLwzHeKn8YfFeL9Lxms9k9cJVjAEi/sLDdhyUOWaaevo4Mju2SSSESCmU/f0Yf5AjMkpHKxz
W412oIr8JAd/nkLVXwqYjVZ2n1eue0E0O8YcKnQHuWf2prnR8uECh3+f4guOdMDWNvDbi91k1CVj
amV5siJBtncVfWA0nu3QsnP/w+o7hbpFdR8t62qSPKVOZV7nWtJkdln8MZTtiEbAzI7ZyGK/5HV1
GE5qunCkB0uelCKqjvGCeMM2SvddZygMQ2ukSFKEsa1SPXy2YjOYs3F+d109PaBZMFwHyRCi8A8o
fb+yZbbuXSG6+15nEXfih6aopo/J0UYfj+jhiIHSAB17YdCe/nJp3D4YBGV4q0ttg1nPo5PFzsnk
v6YEsyoGKph5o28ZT3JpvyE1Poa417yTOv+4THxCpHcjnR8fwZjfN8yhgJI4FrsaIsJlLrkiGwaX
Gw0k+RLlDr1exAqR1upIzTPZ7wmqsdjKP5r1UNBEaiHEwMVRiw/NIHBQ/Q3PSb+LjUOIbwgnePwa
qvGUJoRv0NpGu2KKqTNFR2cM3jj2SfccVs0h1fIdNGiKarJqt1Havdk42e9dwmk30/p57iJUT5sn
Aw+IKfQX1WIOBsHu9t8RbW4eFDEpvrGU891ogYkViz8Z4cGuW/XSMN+63L6CBPSYqwnThDAOWqeF
NUTi7rUXjwlE8E8t7BI/G+tjYfTZXrJBBBFU9I1toMqI53GP4EZ+tQyd/KaFC1SMTFbANGmYGwP0
WPyU05h4E8HD62U1sP6ezYbrIaqoDktimpFe79SYO2vhU5ahQgZpQVFCmoG0p1dgYRjFp15xOlH6
n0EzQDincItCjXphUJ5dotdCuPp3g5191XDC/TDB9knBtSpopx66+Ji1Oyb+Sgr/Uyq/qjpUTwkO
CcjmkBCCE3txuZdpGweI1q3AkZSd0uj/QNEaDrpgCuUixAokAXNeWTZrOPgdVXS0EXGenNkD9u7Y
PqlLcq3jNAlSFZ2N1pHhnuMvtAtZXqdI/NJGjoOzDPMFen+BrqrULmhVGN1l43Ds3VfBLxCZHu1E
qEW7uL8mWl9AzBjmk21+NsVU3lUd8vRi2arpc2f17TZ225PjalDgjLzeLoOB4m1Aym6PcXUV09mC
kE5wZ/M0OVC/jPSKQ5kTAE/U9/pKRO6pZFtc0X0tke2hVebkSGoO9f7c959AjIBpJLK7dYmp0djq
p7nFScTVqouKLThyH0s+RD3W15pwjvSJf2ARxFcFabLXxJ2ztXOH61Hh4hLX3gSzs0NLnNAqn4lM
uI4KOsQSgynUkygf7FZZTvSzFN5a1uwZmdHIt/mfMCu/OpfyG5JijH6eo7gyv71kWYQfyabb6OuA
FLXKpVWV9rG0qvc2oxXoGXOdcpLJEBBDkXWLOVDXgxNLWTz1qvoqFeIy4ERPHq5UxUVCK7t37Qe6
Zkr7ZrQ+4nYUntlVOo21/tLNbPAEKDDKX8/9VDfMH9QAcljzGUHAQmiECwnjsgFZihgCmUx31hB0
7La21qRn4KmBncPwlSUzPKWKHtXi4IwkvqYjU1wD97UMIHGfIa5YkdiCxOI3DE6YUY9hGYwUv29C
gxqk2ydN780XtY1gUq6FfhWXAR4MxiUOMwl90jxy/Y3PqfZSqwIYe+K21nXAFQbQEwUMERB+NTtI
CqxqNUlYW3ybUkdU30mrHs3ONoiMU5AEjtkx0QcUysn3bamVKj+eqcsKXOYH6OPX1Jrmg5ZQBptj
dw07GX66xpj6aLl63P/UKCg4P26n0LtWwAZGV+P9U0QHCdUQ3h/z6S7Sm13OPJxdWobYmdHh9Ab9
vhMpTwZ5lMysXoigz7ZUR5qvOTQU6XoNcO5W+EP8EaXY6jJ+0ecyBRWSiFsVGhaIsWy8Dft4byhv
wgjZIQpYOaUFZRTPGKzmNPfNMqY3M+t3wupfqW7kuVq649xFj4Y1fceGDUeD7XVqKNdJx6ZMzWOa
QupOb+FUpbP9aGqcdKZLAzNvXMP0yMKpgw6tmZoG/1EJy13TEBabTxrSz8lmZtso+Sk0S5eCnuGQ
jIoP4VYP6kTRNK7H2M1Ieq6LtntMZf0Sh5x0Q7AWawmWxFZS+bkZPieL0wTKKudDfoacorvTVYZE
BuxWhuEHUozlDiPRgA3225GMqDMMqD5sfTk2raI/u6XrnIaBoq6vMXVbN+xJQPWqG+M9culwRoNU
lmwY2UrbcuAeSshxzkiIFynoXa3k9V3hGnqQ111DbLfS70Y7rRF7qa9xZ23mmdtAmUYw6aZgZq/W
PoFvrRlCE+5Yylj+ARkz9SnFDeMRHOfXsGarsyURzDfo9YeLRgVIpPJTlS0hSduOCVA+beexpLMJ
UQ7G2SlikxiHWtlQ0mKSmDJKT+afNuMkzQIVdNIM2yWsHkRD3cBE8tt2nuOsFm/LYD7VkUlJmucY
JybRrkVv+QE/GlMCVFbdgMRxKIznWeGGvb1zZjHCninsASRuhRVsBKC4SjTHEanCezO+mkNfvsL0
3KbT8tE0HNxS4jZg6l/GuhMOdbugx265v8EJuIKPIWRbBhC6p9u6szeGRD2xdAtIJB7GYMr7rBV0
nrNUghKlNiVOqL6T8bEWMU3zlMeGQU/GUpiOMWBEd42RlXwYCa4p6Vg8yaGYLp21RF5YD/xBEctR
z5zsInQJQ7AP727vT9RYY8RaWvumtS/FXD4p0WB4vWlT4ufEd5kX/AmLDwUNzL5aKFkcQ2gf/Qjf
3IIJj5SsH0egAFi9j1G0PBXGVH4okmURu2IuDk2UHwVnk7MGBxU207aoJBvi1GsHe8m4MuISWvnA
tq7k3V2ixz8KDij3SWpVD+xR7301h+8CiBG/HBvih4zEe0We9Qya68l6jQSdjbucbgyOUtVvjXLA
IklTpnfZz6hRG+y2lqXT6c97cVEioFt3/sSHIqQzNOnkKUt1/rOPvFDAqwb7xYDRcxZzVnlKFicf
sim/Ire4ZMXknMHz+ic17u9vd9SgkCsP8rSaDZfZuxR//nk5qpSdYYCtVj2SP0mF3YUy3umN+2En
kQVk77bXEVhqM/Sh9WEZsfTUJesush3CR7VO7uFRpLJJNxBxZjr+fqZ35+/j9ukBSKb4LYtnjym2
+TFO7U/WYKegRMpDEuGkQyvbPzQCVjIotgub5L1UamZcIoZrhPDvKUmXpypUruWOzrJ8dKZs3lcZ
xW6r908dw+Ydl8vo0+ZtmwIMpBiXaJNLin+IVO579yYrq3mJhnrHAYc4YcVwR6q03zIgYxNOnGiD
NdRyHZZHuNbRw4hR4qaOlvSqZcrHEJVMHBoGMAQt10e3juk4etZmpN5DAz8YWOq1ln3gMAVHFzRw
hlMoZ7M1W1CkHQYPJlOS28PYMrL6T6/dvvv3G7f3/X3t79P/+trtG/H/ftDt6X967e+v+q+fdvux
//99/+k3/9fXbr/q76f9/fX//2t//4LbT9ze/G+voRQCOuwmd4eA1+ogz80sy6k4WiqAhkjcwWuW
IvaXqBjPYE0DuwJafqVzh3NWGREikvXLPEWLjOpvHM+Ip5DaxPl+Wn/k/7zn/3x5+1ZUId60Q00N
bj9XqbbLor2bGGifFB3J8ZwrsPJ6l+pX6LAmtfilVzUAmBX9YASXbawiQjQ9zMX59hqiejxT16fO
UkWHDr+NFvARPqMSzWenp7OfRiUMgEQnYgqrP8UIHUPX23A7uuMvx7Rmn/tj8ubKLk9gy/jpWkD7
kfY7GXHnG8MFZEYFWo1FNmJAYlznMXxTZYmkzFrOFdx8c7C5QcVhsOcF9RPtWjSbbJvpeztYv1qI
reAnTXpZZqntyel4dLul8qaZQMC+jr9C/buu8Fs2l1ZuNDPWNvNy6jA28FtVSDZnKyB4o0GT0UPK
LgODzMJjsX4458tCK7QSC2i6qEQsH8sfH5Fi5sOkbLFRjPwlVBe4QuzrzASVgE76gxxkCk0XHZXZ
IovEOkSvRddvPGK3lgArF2Mz1/1JraYpyMLwZV/l0G1CDHvAkOrduHQXIwGNVafkpy2NzxAUP69/
9RPyB/Ak41h3NcwkM8KRJr24BgdOtcKVT0pLYff5vkuVd5ZD5ezUCrL8WFD3LT9zOtBb4I7uy6ai
4A6PvV7lnhU5P1CvgtSY3D3b6Nk2etO3mVNIGsSaUSlQ5LLXYdf3RFHY62FUOEdWj3ST6SQA+xDi
NlPU/pIMI3oQYXpJZ93bunGCk9YEhexSCHXwCocqgvYDgjcx+maSikXPIOqnEtciAtxBaM3EulAB
DrBW7d0wIlxQ7HgXKy6Fc2Q/L5lDe6HDDWJYCrJLI7hiEDB86uYPKuNrNs14Hlv6HgvBR4xMsGno
oVBh9HudbNXc1E7ymdVzQv+a0OyuV23XddM5UWAMlcQnA/gNYktEzRcXF9Rsix9SGfArXT1y8FIc
jRwas6K0DuZiAsvJyYLLDK0zTBt9G7ar4RB/4UWjaqfb4QCbCawFvVUbH5nUVoPUcWgGX8DaR/mK
TNjALhuw0ozOiToEOrNn3wFso1NAT8i7n0BPYNsw6eGbU8IkAWfENPpyQ4EFx4hPuLQzF0BB+ZwU
Kjm1tY/J7ZZlUOpVyerGQl6XkRYnklFdP83BmaOYf/32/8eNQbNxe551K6d3BNDDoaW1EC050Sfi
M465YbdBoymsSLJ7En2x0Qz7d11DJVeQ07fTauKf4+/UL5xKugnTn2owt45wVzomxTjOOPJmg7uX
lfqDWtDyBzyZD1wQh7YC8wnplRsdZE43OrxM++luKt1DaJlIYFqIgW6mtCx9RXemldnp3BkWgx7f
ig393BQZN5JRTACqSssAbT3o0J3P/Gn6toyLP441dmekI/XGxFFgOwKlQKXKgtxYXqOyToJGKU+m
UsBRkLXu0z74mYM/EaV5xSq5Tu/sN+C+pxLxOdAi50Osc3x9UHzVGBQmrJKde2FMyC7LFL0bWxMc
cIbihKVDk6AUgof3Cbm23BuKOIOGaFXbsFevfMlpeqzJO/TRBpzANgPDyXuYcel01nNrxOkh9YfK
fRoX+IThwuDFUpJ/tobbsj+rlu4L0sXooBrsdnrsyk4qCw5G9KmfRpoJb16mZ8NK7ktjcWhrUJv2
PdeCDtExcoQOzbk+Ojq/umzwdAlFJM9pHj52FRNwasbZU6v5pGKQtgfneh+z+ppRbQeW/m3OKbQC
EyxhVODRZZJZemykr/OMuA4Tzp1mcWMvztx7YAZBgUsNnt0lgcV69zZXZCempdzo00oq+oSkjKVB
wyqLRcsbqWDtim/Jg9F3p9u2eHuQhb6ymcJ/Nk3bWgasA9ga/77j9pVdzb9KNfkySu5kjenjOZwR
4gobi6Db046G+3z7KnNG91xOlbWDFf7iGl3OrNkI8S7X7sbQ/FDqcdqb016z84JeakCTVXLoHMwk
dn2DVo+b3XwRyvzdjNhWzbb4FcdOkKfGXVjLp0hgD6SxaKIt2Di1q3ANJU/wwFz+EFazlJlEYrAR
K5GzNzMu58Y0Hpwpfl3amEmR7rbnfn2YFYTkQoGJOvGLJGKIrrR8hH0jdaryXMR16qFwXAJDGy0Y
a8VzpIs3O+9+QKReKlIxmQtHR7fFJ9GR3tIPf9YhFg6k5ZtjwoSzLXu7jPN3vrqANI1uBbj0stdG
G1g1FBcSyHbGMjQocraxRL83Uxt3Uk07auuGUxkDrWmKP0WZkHhpgjWq8LRdkKkw6pKgxwzUFQw7
Eb5DJ0eo2wKxbQd47DIpnplRI2gXVRsYXVidu3LC/ClsfUXLrPO8PuRQMjeDmafBomFnPzl5tA1d
jH3VwmcUjVdwptubFWq1aI49VY2Gc93jYmeFnLgwY5jZ1fJs2Ys856JKD1amH+upuwz40DF+GgDd
mP+dqeShhCRDzZV5mYvmd72qR2+/pR/BRCr3+fbEgAzmDVRUe6al17Rl+7EbF78C96mSmDpYhg2C
tQp/4/aczHpzXlXy52Ey9aNp4eayHmdtTmdgfQVNVVJ5doZ8TbFCTBRkdahBT5c4qoJcFTj7/VqQ
j58GV6nIWrBd5laqLxKAq2q9r0bVeFZbHEoMNzllNtxNmoY5Z8jWwBM7p+tH5xorwDBqzzUuonNp
RjB7qDCUZT37aVoHWA8tG3eeHomawyleJyxh/eNXALcrk/Ptye2hJ0jVn4VAEooMbp83ycOQtXhh
TK7tpS20kNvqPDANqRWs6DRbsluLt5iVHdH7nr9y2LTrcUU+tq5WZD4IzvZt85pHkZ91URZnA0Ns
eG4ZoqKmek6cRdvBgawPkR3uLZdT3hCp6gNEBZk2x8c61ftzuT5oRX1C7q3sa+ZLaKOwGB0oXpDP
/DSNl+WQ78C/oH3MeJG5qfEV9+5eMXNSZouu8uGpjnT7MDCjp2Fh43VLmArT4h4mOPnnacIbRoWK
wEh+8uUyymMfn+U4M5Wb6d5o0NC7wkAzzM84ybamUH5bmrGDh0A/a7L6UTqP90zjz+3QXbSJOgVn
F79aTZiyHOcrmHq9RKUQlXeEz1a7OOl+YsoRvWS25ziR90/9784RKsMMLxMlzB9zbQIwM/lH0rWr
rJVdtYjXnA88/31w8XLA4Bd2Y8HKoycDjhApzMYylBQKXV8GIsysQ24bqOmrS5WII7HnIMVofBER
YDiTipd2EhRtYX2cWtMI8mV8bPIEPlzlnOPOuJ8VbkuRZn7d7mTXp0fIskzurLscIfSenVk592tR
NeSvKRRVL8PhhKaBDf92dSe2Q5mCMHoPofaMAQ2T+OynUtAU4/DhmKHBsM/4Mkcz22kR/kJu3x7c
ZPEjmLUeRAcKcjM8MKdQsTR0f26/1FpXldtXt53972u3p5pGKyFt65/3Tus9dnvH3x/4t5+v1suz
3GoxkcPEq7wXo1Xu6hjLbqEk6ntdKG86PqMPzpDVD0tlvd5eNjpD2VYG1hC3p7OTPaBGLCFYyeo+
7+TP7WW09hhzUMvtsO9o9o7L0evWCWhkteMVXjtCYXJrd2auj9fbN/5+t3NOU9Qal9tb8big56HI
M/exGn/+fZfVpvJYGfY1mUvtOqP99DrRAMCvT9WpQ37lWINfpKF6rYksu6rOP0+wH9Gut5dvDwIJ
VQprchO7846ZWsoG7sINLvSr1s//eugZnO8tzMChCG2WZuiutzfcHkBm9GuLmaRfp9iIFB3SnNhw
cDkYbOuKxuGlcYb3NBqZn3wNCMCOiSxOooJzZkrtxVVQgCiNcclNuh0UpK9/e/gb+ACfj5K2w2LT
onXDqximc5Eg0EiwPtQ6uz0h0mdGm2NQR2Zrc0R80xx7FV7sP1/pPUTIRTJQXr9rMw/C/WdbZI+R
CUVSYL3tO60yHW8PI5uYp1uYZrq16x5XJgJ9srLrkDQxE6e6WiCfEalzhkSJxZwet6BDt0epwa/t
Yrs+VkkXSAz99s367PaSUzDu6mFqi84i7Ef/1Fc9hGYP1RHvMBpZt3lwR+2FAvocqxBw8zpHibZ+
dXtoyL0+TgRlV8uh6oGEi6pZ/H4loTr56CK2AqOEbcL2EWmTfcSMacEgd3gdWvM3XWOMwLj4Pak0
rcsYD9SnRn+UwOBBomnvt5eApxwU5JycHBbFLou08jj1ue1jPoTvyvrUpq6GCJtj+YOKR9/MK/gU
Tomyj7ppZ2JyTTgIUTJ91fgx+B5kO0wUamoNNhVspUjvwNhs/SEWB/T2nIimzDe6HEz/v4I4S229
50zMg2nlB2t9XSwwRwDBotK8mKJhioTdSpAm9XpTKVwhfXJI1D90gJCcbLJjmmHO+NxVgacXRXVM
HPtb0/QpyIuaqfp6PP45AtZL1WF8GukLIcyV/jJUuBzdHmwRTjscflA4oj/LU4ii6Cpfbifg9jBL
WM8yV15DMz6Y+ABDQ27ob+OaC2/fLuaFaJJ0D6VVljztHzKKQEii+ls0Da9Yobbb29Gk4C+Pt4ON
myfW2GXmQJcmAI2o293s6u+hgwh0IkA94BI29V3ZhiztPYr+9Zj8RcbqPsNKX6pvoeX+yUpQRcOF
k91gQnF0qDsmHXRmisIfVebPt49mAm0cpNj983eswJ/SZC0+4u7Q73NoWP+GlbXkvmxAzzGOUsv4
pPx02rSsZPoeGwlT31pCkNyU9NsU/87cUA9y1eZQjmKuFSdvTOLL4+2lbv0Kq+BK6M96hgwllOYH
jilwB2VKOsLCqnBbCwg+yNDfrf+om2L8wQBHP3DLYqqhRJ6L2yidHYORxMFpcowqwwsntbjO6Oqv
ukrobr/kdqA1CdS72rxgiJJAlUIvKn46IioY+MFcNVMN6n9a7XUck//Qe6Lx6c52Y0XvqdK9hDFx
D4jxf8uhk0AkFOIIOdk5tBmLLkI0NmlHDyXgBM3TfC3KYG2sisR1zkqdalc5UeDPa0vBfRWQnKJe
1TD918PQzd8Zk3CcknBBHVsHO7E5wn1AmF/RHD47Jh4j4TzFp1jhkBtZ+DGCX2wSpQtB9T5at7cO
8Bl3cRomeyIH8R0bupEWl+X1GFHJbNqQToCxMNxpgbCm/wNwwkgmXIGKZ9S3Fvf3glHHjLEz80gy
JHA5kgyaKKz3qoa6H0z6qyQMaW//D2Pn1SM5kmXpv1LI52UPSSNp5GKqH1yLcBFavBAhqUmjFr9+
P2b3zk71ADMLFBKViMgIdydpZvfec74zzrb5AbzHBEWT/AcsIMVYYu+piMeocGqlUbsN+qzfg5K/
Ki7BpsUxs5Q6oB0vmJBsT97BTEzgeJF29GwvxysAYKkQc+Za0oD9gHbH+fJQAbUg3Wjg384bxuzT
9RU/xE9PcZ0aWwth7LmS7sqxNfMcJrI9s2ZsessA/dm1wOAQR9wrkHx0NJS7gE8hmD5M2D5RkLs/
aYZWpss+66CD0hML6lHF9pV1Ea8d0DbS1YQWoK0zwiJRAYEmR9ohZyhrqe4gNOImWv/LYiS+RhLk
YCypj5qo3S1azPAwJC99hh7TD3W4fM3Asb9W74E7bJmI3jY6ZCAOT89oCAeiXUF/5ANp9mlwAmcd
Mz1uL7r7gUVLpPj9M23GvNA5W0XQzBd9pq9bfH0rgyZVyWhp20dv1DMIuUWZr3lacLmBx1M1ZJRQ
9KvGql46Yx6OTIWB7dBkbompJZ2YNbTSB8zPUa7myRoMdalsfUtddyFDZ4ngY26ODNyeY/jTW9VK
deUbwDxWROad/RRuLL2xUKyq4MaduUsORmNThvvcmg4qyD1kQXG1qDMNBXxFdyOKj3QdWUvD9g7X
ZcToH4B6jpvYasUBf9O4ScGqZRoFm2WPF+DNEVAmcaPqAVlT5j3JyuiPmufs07aGPtLB/Cg9ZOWO
bcXrHkuLGnABllI8IAx6oaV9m5SOsQ3kVC6FgOUXWDakRBrrJekqyF14KDQgjJYfdthZisOoWU9s
AYjNUxqokwYBJONEQYOAw0N7FWamrR0k1b5B6Izq8kNHHMuiT9xjVYf3Ld1V6mYkfkGiHZOE5YHy
Yzx1soUco+H0kG1MSwxMxKaNvF1tVrdNgx5NazDr9MY+RMcAWzc45NVM4ErHdqd74ZHJUH1IEthM
mnVOddDFNaKP9yLw3oWw8quqIAPFNfKprD16tTAXYU5SnkQ+sTKQo+KllBdfYa9wy+a7gg+zyKXv
QoFDed9labgx6uitm1qJ/tfOb5IkJDFG0QEdAlo9evYzJUrSwDRpVs8vI7rp/fAzitk/oOZka9gJ
wO1U8FhChUDUaAIwCdCDFIm2ykTnM8kHYctjrqhbBXCuAdXLTD3aAirPlr1fKiC9vrEwyIfEncGE
MUG5wpvYEDeFlQELM2XUOWNMuY293D2MHf7ZTKaISMEbHzED+CK/odYMd3ZhvI0GSySc3mCl1/pj
XXfGzs0SKskJzhcV7gaGlO2yuecdx0xCTCj6yDkVsG2cLNJxSeRq6Xb2TtTOXd/2H3biQKM0AbVl
dDZGFe9ISgN/ipoNnWxeE5h0LlurX3iJ45/CS8PH7uTarQTwzEOLVAiBB62YId3UjDy6nkZa1274
8s6irEZRPen499x6G8fhwbUws7n9h1uAomC+4M224ENJj3XR4J5AnZvgK8zKZeaXJ20qTFAtbbp2
vf45g/ZuwOlBLWRAojUzQGJOf6l4FC/sUomwPEYQvLo6T/KlYJSwSQbcHW6kvdq6M+5GY/rhWuDe
q7DrGwyzF/xMFryZB16ixluHVWxs+pbjdVZtPeZnexp/jOqNFg5Mi9858maWTb/TDHpoBu6lbZIZ
KwfvNbJtYLThcEAyhSpATgygYJcpDk9SE90i6VMGonaSwR6St2mk7kbHfULDXQ1oAoC3F4y9YgjX
yMSnuFsMJbppbIpPGBBOTTxX/te+pIii+fvkBfk7Epxkpc0kTFrjHg7yeX79QdoUlC8axaje3qxG
hRsNdzGfLfTeXvC5NFEJxbD0tkDGy1OmZ7tOF5u8tRHq5WmJ4WXGSAn9JLrwQdMvlYP5VSSwn8cA
6MCE3puVDYAfdQVXkDgG9PTga5taQWBGMQtOmqFXiQToSgrSbdJ7+bnL+g3t+IGVftKXrfkUYEZh
926/QvTWtDMGZuH4AsvpM+rBuMqpedQmJzxbfXmiLH3RfMZHjhC4aQ3zCBQK8VoAhdfTmgsmf0zf
dKUBhXKQywTAnTAYl5bWPuoN5F0fOEqqWV90sa69ZyIfySEkEJvmp1Z7zEHukzE0bYLUO4311D/3
hvPQlM8hirRlh+8Xq1rx2qF1Yoyd7gITqp5vIT1GnZmDJ0FczQAGS2XunNTQxxs3r/aGECe6IQP2
XZS3Y6GdTLc/FJnzpU8OJiPQfihTul3bdZcS7Udf/0xmY6yNJtmMICbqWWDSD5QcingboGSfCCPz
/RC1B+CWT5ZTPstiuJT7sbcfssDlsUgjC6O7iV4qw84Ttd+ODLJD4Lo/tEKDtn5hC0cCJNGHZ6FG
kWnc9uR8Sm7qRaO370SM89tiIiOd5EIZINF8NWhk9bLcgPK8lJUOKRneBsJujWEVunzVmfjLtJOn
jQeLnqgl6mFhVUO6xoycOOE1K8XVTxGvYXVpITdgfDeOCZ9/pIfJGjfVPYI43Bgdt6O4N0rDOMnK
hR4po3HXBMxAFcjndjRfOkvPliamto5iBzBmt/WVc4l69Y6R78HnDqQdMxyGWPspvePcqTsOidhC
V10TZiRH6lvMmTeWPAy5tyuHn6pPLoISdyGb4aPWiq2DPmH0NFIBLHBHI45ppSCFNZmGXxwjFLxB
ZMags9v8O8p4Qltnlk180Gpq0/aaMJ61+ubLq2Sxoj1LzCn6wcab8+Xsbu3Uqr79/YfeXEvLiNex
6+5CM7Z2VS72UUgXasTrvBua0LtzdHGHhr7mwvjmqqM4pBd8Ri9v3yBP3hJcEOP80o+TX003VZN8
x82ESIqJR000LlCUAiaoE3+MObsa6aLV0cmpcjDhErxR2ECPXCZsVUl/1ezbtcCGB6eQfllRPnHD
xU8C/3fkApSO6YWR6lcsB9vHcgpkLmT+sBgkyjfH0l5ytIfQcfQYVSTbS2XaJmhyXa0Fdtul4eur
pveGtWzSZ6aO/dqR4XMIMK+zXh0R9YBQpXERklDehqEub7VWW64ejQEH/ibCVTSyAkAiwbmy2zGf
9x8rS65bByaf38sv1rNibRrgT6CuITEDQLYZ4hFagnKWUTDcVyET0qKx/FU3iORa1oFLDC2jmJ7M
DOzau8DzYvg/HkejHHSPUHT3GuaaK9vAOZISo7dqbBPtwQjuaj7vQMfS1yGwAKIEgireKieIl1lj
0cSdVgZwKdos5JgkDe9/lki6WhseHfOx9Wzj4AVCADurTlaIc6Hvom4N/fmm7cer5+Nq5qjpLnXI
Izlj7003AV2YsB+WzkQIQEsLN4mTewhbceXdkZA+1gJOjI+DsPakvSpLlOlMwzsHBSZHhVUT8EgB
fNSMdK8F845nwJwnxGRbZsF3pg/j0nVlC8UbSaYhWMbqGVeZhx+ahbdc1vRvI06kEA2THXQ/AiQu
E/kkfaNzcCnjrxSD2sF11LuDmRrhIbeQvGEEyqyxLT5laeKJlzWAaMvLUHhKJGIgjpseW5lrfNuC
MYvRErOhaAgsEuXJPek/lClZdy3b96qGCOi6HKSBU8I/e2ltY1r/45kEhYxww+OepoWSX5wGEUWW
4YB77Sx7nxf4nwd2kwWjltvMSg4QIp5Rn1tMBzmnVD3hygKcZKCVd07iAkRL6TsHxZ687tk1K0DO
+2gXqa6qOZ64B+mI4AyKMZS1HQaZtUbHOi8ZEJvVzeDXyYXML2WpbOW2HO0UhwMnJpGXhiB9rrS+
AZ6luPTtjwCbBCP4NQ59ypnRZcydVyttzsCLKz3Ydnr85AKcXAfpbZs6X8RcJVxE6q+SCbWiTwTF
A5Po1Jn7CrR3S9QBSr/I34B7/C4t775tp37j+wmHig1me4ZRCA5WqFlumhzsWRM7ywZZy0bWaHar
hm4BgdbkKlf7rGu75cCsCwgjb3gKnun6z3734BVbQczYq34c9eEmswOujGqxlKYlB6fxQPPiLsxh
lEWTXFstw/uk+7TK6MEwhmcR1EQrhMve6n9ikWtr/0mnWGpxbuctvh/XggkejRsj/YCJdvDp7q4n
jmkQPNBqRyNojBT9NluP/oFl7q2O1E7WH1RE9snHkx2PyfdksKmqPkQIrh+GomfawXGL7JRNaOCe
kcjYbRcROYaSTebnP0EfwWWPnGpJsrkGfIUJxljy+zEwDYkJCrmn4ROc1xFyHhkbByPgGJYzlIL3
8o1b8BwE6Vnk4Q2+KA3VuwAlqz2DksYdMAW7LGHI5RCzShX4THQ6GGBEdNil3A1svfssa8mWUx5d
mJS+dU5n2YgOyqiYKveMfmeRdJ42W89ykQwkuHhtk3xHEgbJEIrzPZW10JJnChxIWKl2NE1+3Kie
+9CkAkzZqPRg5jZ0j2WFICEOP9Kel4iD76Fhpe5j+TT0SKv1BPy+gxCUlKLtWIXVGbtVtoQoLSgP
RYa9bpilgxCqaFAbFJhEI83m2bJwd256Kofy0Q4hQGTGsM2qesuCfx3Not3Adb3hWC7JLvU4CTEb
lL395sGr7nEgIenxbmijfNhO6aynod7toia/+BWGVdv0COUElami8NUK+q1ud9+4s35UFL1GqtqF
2qAtuvTaUc+LCQOErXIQQ5b/Xnikm7YGKoIk4lge02fjcZ2MNzJqfsZxrNkdYRh1owUxz9woX7JB
l19CI8Oe9jaUt9Q/uPaPRaNhYeuc8+d7wGLD1Wd23Og1azTxn05XwB0cxUva48TuJuRladodo1CV
KwIz2UvCHQNm/KP+hC85y9atFTMzBa9ZS5ba1kGsAtN2EfEpqMla2RMyhFEPToMqv3oRgQ2BlJKm
5ha92DqxmvvUUeOKSidwLRBaY/vOtvRoNyh3ew5neCu0OViErFrULuILrc9jmPkbIq7415bLwYK6
KWaaDT6ZT1bX7HO4Lh3cMy5OqaWUzaOeZV8ouagSm+xpxPtg1nW4IOTmofb0iuNDgdY6Zl8fciLq
RBt/z3QpUhAtypBW3QgyUEf6MJVeQvqqmB2GcAcCD3yLG3OrQSL6YE/ejEFT70ebhHRdkdUYoVOx
cNMHrQHQrcBxAGIABX1SIV5vEJu7ST3tXAMr2hCDdRMzPrerKyhgR9FaGEjQzy46YwgPDjcrKoSK
pavrt0EV7p02prGIV+XWcg6a0KZPPx5eyId/C5ta2ztOXz9BU57zmbx6ZYRzNQZSRm+a+Q51l4nU
6p3ow5rSotU35K+Dt9JFsLFVSV7eSyHVDbEeBxTUSAuES6UzaIhq/FNPD3yNBm8/diROggV/jkuE
ywVO1Fo0yLTMn9COHifHOiHxYQgNCs8xiQMmzBVW7vhIUufXFGePZJ0j25+PmjY3jOjKozYZxJz6
CjTZxnWsGRTWrdyihKpM1HgaT+jgnIoaSJorVwoG+536MKgki5lSGgzPBvPWDQcjlzsctA6uILtE
vBB4qI+8dmM2NJf9aToQAq8Dx7c5ixmvkZmBSJXhT6NOooy1jdGXm5ZkWJP9c+EMyWZK3Nn43tJS
M1EIteaqBzmzcozw1pJ4SoaBfd/s9j3DH7oEHk55p+AZ1O4N8Z0ldbJsFZCykM25SCgXGIiHCIH0
T6Q9d4MFF18fMVJCvXDc9N1Lq+pYwNHhaiVfbU+2alrHj8NYJDvLs2+hC7lr5QjiGVoDRw2473wz
FWVKhAag9h4pHD0IfdfJkix5ZHVJTNuv9bdTFtyUKdFBBfEivR6dQcpxE7lQEFmWQT+33GV2OQul
8tehcgjCIUCscCM8B4WMVpDZxBLeib8KRHSeeoOuAOmMo6l/uR4ht8AInsoSEAaVfrnzU+2TeCzo
VxpXpOrLz6x0eNsIVTstfa0VlLs4+GSAxpoQEwzjVziPwIyA6vrpMvpq+fgERnZFwi2Mk9yg+5Ll
j8bcSzFmsidg+91pKopnkRm4FaLXspNgBGJtTVvmoDsDehjDfSN+2MCInV/1Sj6YTGJt+wtqCr8c
zRoUpWudEROrz6uBW2wnhz45+xlSezOn9QjiMKiIn5Gy2jUWaN8EsiLj1DpucNVk4zFS9b4LTWj0
kqO3xvlj4WfhgxgghhKsdkerkBYUZ5t4kDbxCpVclNkh1WlqajH9ytGajyjhwiwdfaEqBZbF92/s
FMMRARbs7xZ929BDIdJzcp4cbYl4bE7zPg/YSM8O7hm4TPdmH7xVTF02femB7s8vRshUG0YQ6lyH
ByTpPhLG1UugRiYZGFcd/4Tmg2qHL0Zj5VLU6Cl6Hxat50LygBJVh523HdsSOqYOuJHYiUa2M9KG
KIeiODURTZ6q2xoZvv4pRfNmkqYVUC7QpL6rxnKreSw6Rf7i61ZwiFFxRXMuAn2uK8LeD/uY6SbB
m9HwARrrm96YNzofWLSqNSl3NJ07jdCAWN4htzr0yEcXlSoe6RAAgJCnlo2whDmwxXfDwE0bb7yu
2/jC0NfOoxc0z2gXnmoNhqrgYFCQqUQwnf5hA34/iyrZZfjTlb8aYRD2qPw3XYWYQuJYt2P9qdk0
ht8u+xaVRA36YN53F3UTPkqyDUJdjw4hJ+xEX1UNH2RvXpAsRassj4/m2dMBqpUaTs48O0cdcmVq
XTRH5XREo7MO6PFv4xBVKPN03NvXTIvrbd+Zb7ov1k1QkVqnoHnqkfOZ2z7jae9LVyi3pF3A1y2c
e4iCPoOhXdoVD3XkvBWxG3GEwpUaZhQAaAk/MnmiCXMC8xC9K0R/nYhX8ERQpnbjRmqsSi4djplc
2lZ5Av2xH/cEuNzThqSlYSXfkkkITQBNrK3wNZjIL2ojkyIu8kn6JvMdxKh/8pHdNbI5MvKdfccS
hmtTPAlSnxd5zOF3kJxHBEWyFU5fPZ3LjAAX4QYbS2CxpSt4AIdig6IE9OC4hUVcT4cCt7Y4L+TA
bGqqjIXXigyKPH06E9MXdy/rehBa5GSuRO9+J/i2bL27C9RY0OgzfvpYO5sejmxVkHZafJulBNxp
azeNN3sDwZ1rdgzzYyBf3Oas1XvTc0dsTGXlD2AH6pXvV9lRGTb8XAFep52jpCU2bjd9ToL2btBy
UN65d8fY9eIg51jCPIjXgDa+i5pG8DTkHEVdQndGOScBpWvPgRCPkV8f/XbdS3oAUsfCGZfYfqKe
nvwzzJSnugN6g7f4zCbb4dMn9qjtjHVRjbtewfBSBGrugtK7tob9hqklOmV+/SmH6af23XtLDhcX
dWI1PcVm03HE6m6jiAcDZcuhjujnl7V5NLTDoOwbUHwfVs0J3+Yxar2Xlm4Tpyjq3pmW3LXGouOy
ME/cj0zaOUJzEIwazlfZmidu59rNu6IA5UGguAldOMuESC9tT63dprnUBDN18iEg8XLZEPNnKRox
OcKlVe8032kVJ2w49V01uNcqIGSuUQ38bGsL2QZ5oJHfZ4XcAU43DYE3iL3SLAN6EsACfQdAm1Fg
CCRICQPYuZR0EYbEeiM8dJkHMsfTKtj2zfx2TLpgVet35FxUk3wmEvZjSror+/kpwOO7JqcGYl3X
7ZNWncAfyUefyFuDHr9njmcg1c+pFtubsketBWXwxrSPVvPdDhO7K6jfdIa2Wvrs6CPSsDbE1mtN
sGyifOji4h04OHaGTp1K6XNiMJZtYyo+uFugfAwu/csAtXVhldNWq0H9QKidkJ+AIkkQIFCzPgm9
urXRD5SkcKmBFR4DYLDsWMehNncrgaaVQAq6D0ZpXeKRgEhmLPVGN+CLqjTpUdCqrevrGmAt76Ry
Alp0UBNRTj7IQGCDYmjdRM1z2Tkbl5w8esOElGg0TfKmW8UezmZf/+mLMsZ9yajIHO8Lv3uN28S6
sVIm9SlTcqHxMaYsvH6Fus6RsJFM5K6QxT0W3WjZSMGRweZO1nr1I0OD7rG10oiPXGd2IldNtUqR
QiFtMj4qpXGyU2opyFHWTJRrtX60+yBbMKNyhXpmCNwtLKtns6qbi1+TYdhnb4ZIdqVb3imA3dLj
1mpTG/g0qEoDKzvSIh5wG7adJrmPjf7gT6Q9ubfStBXUmn6iIfvOWUTbZhyXbJeIi8Dm8WnD4dg7
9QOjLLwTk2BMbDt3bm2cYjQOVPXatA488ZqvQ2ilEPnNBfHDWw9uDewEhxTRxjgkHQRt2T1CLIu3
BQ28hcfi7joP1gj+v7t6Sct6mCUoYMmN7FEOjM0VEIWxQCHj03uF9k0bdWPRwKHxqkih1bw91k82
pgD+YBDUu9gXcLQIcIIQZbDMJORaaSQZMsP1jl2lX5Gec0MNtbnxg8we4XWS2BSPZsNMJ0LVNf/h
GEQ+BLIeN/qYuuhJc9hfPo8mlC3XXSGFbYEWBsDkE8QBtKg1rkG/YlfaBJyUl3aVM7iqCdtruAxa
Pa5TOzlyzmHqIvKAqbjJbMrFoD5Eorw2pf9DUKK3ohArlyN4RlTSITaHO/xaMznMI5YmQibrep9c
ka+yqcsdw+8A7ARDXa+uD6NVDgv0OjDvMiockiJx/dCWBOPcHzEVpWtGKjZySTKpzW4V+ZxYO4X6
ta3vbUFTUZuArofJlVgrDCEdosLSj0gmYzydWuWxy6HGhm79zTWAJRjjFWntBksJ634rmy/QGBst
E9cu5zTJEFGe+6Y7mg441aDLiPzKXvuJApRUMI04zhbwjEXjyg6jTy3v82WAvRiuw93YDi+maxI9
Qs6zjzQFJ8zarZULp/6ej+7WqpEzYl7i26vkVYydfgy0aOeZ90gd+kXjD2dGbOOi2zRWAJlGgOIW
nBn1kh5eE/eQg9Udh5By0UzOtaAuaCyShTFobXQ/ApBeAqCjLrM5obYHnqZq20w8rqSSe+UTk3Jv
R4gv7ZhNNdVXB5acmU07z+7IHkN8tfCd2f025gzsyEXOcuvk0282jVFc7NS8wK9aRuyPqxLWM6Kj
AmI2QK+iewXTzIdLWZ932RbU1A+qi4ckYRrvurD43NGAkkdQK/U3roIioJ1dY8EUjtiwkRNsbooV
rT2Ba1O+MzGvwEUgGCOEEygYwAwbXYmeBIDz/ZdakSuQxdVHMebfpGGoJeF39/aod3iTMcxNdett
zaZ4KHQcfMq158EI49aY3G3DG49l4JcrvSUoJYFqZIfdPTGiGUsHVb3yi2QT297FIeYz1OS6MpgC
tVH1aFbhp+0Gw0rvCEnOc9hCvf0ymZULcQ2iR2i85JZ1m01aDIFK7JLEu9FijByD3sY0KIutXStr
K+vSX/EoduFTVKOyI/Hhx2JVGVT20qU+kZF0AvOrHZ6mOn32QuRrZNex+aIYUN03zthPLVSbCGKP
IqIyrvU3A9XXEq0fUXi2eohDApgHn/rld0oaswZDY5adGCBf2JYUw7ySfYQhWsZ+DgpM+j99T2ne
h9TfLWajyB8/OHnQxJQsCYWboi1LuaEbxnF87vU+iWHxO3RO4g4M/MAM2avM4qqvPUVgWtAXL4Gd
vM/+ipWAQdrAUVhKKug1+5Zc01qlVImHlCJ4YjQMD0r62cbs6d4ZDtUvWMgHv6ATB9R8n8heXxrt
XoafMbcNFIhyhYGhxa1OPCRPIJqioETRji+4Uf6bIFMOmcBaYlW6DK89gVNjUdlbl9UJ8UUCI8n3
0M6Sk0YUlDxn+S26ECjAbvxqQpdBBVQTUxmRuGk7ziHJWv/GESwVPY1p5dQEsJjjBvzuHWgcS4GQ
rlHXrSL5KaXuLXWUu9pgFnuJ5A3mbZVsHRbrKu7vS0JNq9q4aOnI4MW9jZHtrENbI6tRx7vn2snX
vJ5iuJckrTDwzjx5MROERb3aC13V7Ogc93EJpdQjUDojAikIgqHYZvDFbyYI2ui9rSICdRm44Kak
A62ow45qqVNGBizX6xnKXIHmvtLRwwXDAt+UWJd0rLZtWX4aunciIYR2kcfzWvjicWzCPfQVm2yQ
5q6u21simIMEj1IuTW+LwPCNee4KBW+0t3XYUgS8N3bXX1VGPSKZDTPRIPghL3FoaNOPoeiS69T6
axOHbjY2y97hiYzj7rYSJPM1RrTyKblXrjaubcnRLJRq12vDm4X+D+oXtz7XtxKRswkRPPmSM3Wm
OnGQ4FPY9CBhNRydtgB9QRIxFKNKJDLXDaZjncLTC/3e445HOaEq4KVduvVGXTEvZL41kEm47Km7
EaaUilK13JBiE+0yJS1cZOzahRWYDJuqteXTBLCEsjaeEBnatvjcMlFc6J6OdKEezHPR6kdg5hcf
NmBUESNVAkCmLRjwfx2YsSkk62nqWOw6qqo6qF5aiyAbktDhdNbxRcbhzpjzWHLvHdBydZMEwDoT
m6C2oE1PobePKyao8N/TYzV5D0aDCmukoEmS9KezfZq1JtIVq3vUgvakUmmsKj/8QRmbLGKkAnF9
iUjLmpSXL7n37YXbIZYAwA8n0Sc8ewh2GL60dd4ML2Vp/niGwxLb5MtwBHlchq90ix2ClkiEt944
UNElIrqyQm6UDuUxb9qdNjb7ygSGVmn3cdn4K6dKzinRYoiY1uSpbzGq0p4z33s/eID//BzI4MXP
/e/cetdRpSZa/x0J1ExjcNJtG8OCCo8ZyKPUNM5FEJ263meIiOA3bZGyGZFtnUvlXWgaoZwhEqLJ
03EdJy6NBUfDquEzeJgGk6Me7pE2K+wF/PduDm/nqNBW4bOYOWBjeY8A9Rlbo+SOaD6TnulU70JS
y6L2gUA27Ofa+Mow5FH5YrohpOBT33YWH2HJMeisj+GLruIv3i3S9inQN43PrVuRO72xTPvL5Plg
ysgnKUFmZhkBKvrYuPjHiudsYnTdtjdJ4/bn338Ygf2NTrLfmFqpKKjzXS7kJuVmRGAd+UcNuVcN
DGlJ28heZh5I2KtRxqB9Ez1ak+xCYwu48FJoFcwvcNWnJEUMBoz13iRDvTau7pgcWABnXdO0rxSP
ZFaCc9S1/VBm2iYr9a8odN5LzWzPVqtWieY8dgbedseCexNL0nqKWxcRwNE0tJfKQUna9nq2cQTW
LyJlPhhgJ+vIoxQbvdcxU9wqRIaGImqWw9S/4p0BCpdYP5VRgBC0UjoIvKRuoG5NswSCv16cPZk/
2kivD3a3L2HRnESNDFfTSr5ZvxP051YwRUD14tRdDlJ8JdpIFF0UgHtqGB2WPlBOUwEi+vXHv/39
3//tc/jfwXdxLVL8Qnn993/n75+FIuosoNn+17/+/aHI+O/3v/mP7/mXbzlFn1VRFz/Nf/td2+/i
/J591//6TfOr+Y+fzG//56tbvTfvf/kLz2LUjLftdzXefdf0sn6/Ct7H/J3/v1/84/v3T3kY1fef
vz7RiDTzT8NhmP/655f2X3/+MoX3+4P6x+c0//x/fnF+A3/+enjPp/c8ev8v/+T7vW7+/GXpf7Ms
3XVcISVJZLYlf/3Rf89fMb2/CVOiPbAMF+Gk5xi//siLqgn//KXpf/M8XRLHphumzkHAc6xffzDr
+/1Fw/gbbhDHAwht2roUpvXr/777v1zF/3dV/6CbfC2ivKn//GWIX3+of1zs+d25hiGlwQ8xhIPi
DjGew9c/3++iPJi/+395euha2P5ijMMTZ0ZZPqI+x5HfFWcN4eW6rGmc6A6lZZPp7w2HlVVewBVO
/eTij9//6bP756v7y6uZf9u/vhpqIQTSkva0Z+l/fTVlEZI5Wzgw77mjV4mt4zoB9XunaGncmZ58
0NzIvqk4qecugaBBVaxEl5Ou2TWEOPMZUG5aaiEwbh19l8SN//71CfNfX59nWuxsujtfUAQS89f/
06elYHtp8BLms3arz413AGwjMislzJfSLOjBJszkJOl8SEhnoBCls8cBpSCyrrJqcXHGqFwPISAi
maTjyU28ly7gQBdrHoJrV3RQ7Cp5AySZusFpL+ylt9DNiWXsaNM1tLU7mtsYYUiTM+cg2koEHIZk
9j+8U5Pb6F8uBW9VIKzg3VqejuLlr2+1h8loZWR+gQUziiccGKfJy6yLbmjg69KRIEhANktcK8yr
S61jLabYdVGer4d6ehojesudY3zkZv2O+7+//v4jG11acS66OD2Q+2iUTFh93S3PAYYQxsOR3KjJ
JtzGZE4RBXk+roaayLChleoa1ez78LJPWa04gfx2mQUxEFSrfqDpY67dyLAfpla7CfpS3RatTTVd
WsPVrJ1vnwyStmVhL4LiZrI1Mo7Q/q3ajAIm13r3mJrJsRB1+I8/wop0DPLL7JVV+ZAilLMe26lY
D5Hnb81wpN0T6KQthmAc5TQAw01GYt2KzRj6xRcjoA/mzs4LaZJHX7o7SRr8rjGRfAbkETrCdq4y
VXClwK2gPDYOWkTBAzA2xAm1cQervxbkRmxqtzeOBdAS2kNufanbZELYT6ozJpoVCW4wfnBur9KK
jFpabjDdxbKUprtKHVLStZ6aBCoubIhuvK39KDxno1MwJ8tWHTZ8O6KJOeW4iRP5nk5Inf3WBwRv
S8JcjOYm6YpN0Eqdu9B5tgd0ZDRBiTi0mGggCDdu8Z3vm8GBX+OgDcMzE26x0VlnnO/94J9il6Gb
0hOKQN+KL6wy8YUcYSAF9I0PUW49d4kW3Sinq8+cMNxDUzKc9kfSytFPZVuDlzaOubklLBgPnmFE
typ6Qtu1NlTcPBi2SRqbQ+dDi6z8HoHSe5xY4qCHeQXRIdF2wg1PgrYBbabklDIOxQdeb+py6g5I
XZ3lU9w1CjF+VR8x0zHDoovvxuYWJ5Gxs2oainld8YmSyHfO6v9D2XntSI5sWfaLCJA0ytdwrVXo
FyJSUUszyq+fxagZ3OqaRhcauCDCE3UzPdxJs2Pn7L02/wcViHRpOM07OAf3zMyDfG2/rtYEyFEH
oKvoHbLiAFERKGQpdXDLo99oWD0jcNbEAzaMK8d4API1w8rCEdIDwt+JfBcqbwMffwyltEme/XRi
/ENVvGbyRk0bDc9wMOuzlTTWpagYfSrGSDj4GIe32JJXFqKcYwbPNdPbF0cZL7Ixwxe3A41YEfcj
Zaw2cRM/R3LM13XjE3Q6NtNdOd6PwHBPMjKsgz4l1dKP4Gq1EYBG4TAviPEzrAQnJqqPCW6sqV/+
5yXV8P6xzpjsdJbj+aRfGIxaPfbBvy+pfQ1/MgNTzkJJGGtUZFjJ8NEsEDCEkXEfRD9tBBGJSwKa
5va6Haysaqo+Y+muMqJQi8UgLN48+oSDA7oB9j7NpNW/vMt/bkwmC6Rj2brpejqrov2PbbJyilJk
Jf4LnjR42+zpe7OjZYUoVeYhtDToCJ+5gYTa8WhHDNuBRvcWHRSaEsc1drSOP+JBBsdpSF7+7b3N
H9Hfd00shYZluo6loztz4X79148wiTUfZRPmOMvSwosGkQSxceC/lyOCIZua+xVkZQdgn0GxqeNo
hOW+b504JDUIjz8KZUwdCFLI0WuardaDr41wj3mR17yMnF6CKD9OXfo+JIW1R5Q87jy3p3nRZycC
modDwkMha985MCdT6HhE/EJC8HsQ0LUrUvxeHo7lJ3fo61WKHGAHB2/Noy4vEfySBcYifcuYpD8W
yujBRdFo6/OWUFWq2Ier1W9tZhlf+oRSMWqJRLAbq12SL9Hce2CFu0RpyBwjrbnHwi8vAV7hLBFE
C88XcCbBIQzychkznlqGTihvjk3gaF5dC/6AeMDkBm6EIFFW3teIcTiW0oqu4qwDsZ3+1DktISkW
i5hJBUSf1HI+7cnYVsQtnsbRLk7JSBB1af6hh+7ehzBlYgk3aB3pLRL92gHNXNTxeSziHw1T8Qch
J5EoD71K678uc+bpkyKdahfPv5Qpp4loP4PMRi9i7J1U2jOZXzX8zCTHXIFozQCEA48CSbffdrTZ
/Yk9rILSojx9G6jpGtjpcLIcdENFXYwH1QFQgptEzjVpr40uv+rcObRMsQESGD/I13J/O0X/BQKI
PmvqOAwXBwu3t5g5w8yaIuC9S3tIQ7JUfQwTdXa2J89+daSBEd8eb3YhWVIy+dGYGqSwyMhv/NfP
s6S3ySlZnkwJajQK7bOmZpuXOQCTAt+6ivJiS2hE9TrhUcOQBmMiCOurhDw9qU/bog/ESBGrbe/n
zzYL2lM2wQGehLT3NE/VtiCZ8vQvT9Q/i2ITEoJv2hDbDUc3De8fZWiRwAMTc0551xiw9B3pP3sK
HL8ekYjB7rEuJKBZiCx4Unw0EFljNCclouQ57a/u5L//y/sxOSb84wl3jPkgwfv5XonmRfRvdSf9
XIJXHcb5roXnLh+arRj9eh21Rv5ZGQYDKf1gNkX1BfRjSS+eLoGdoY0O7YhwHWOTEfzwrAvrIbTB
W/ldrK+IEI+eJ7+nKdmYyQWlF/kRaXMOU+clRNSFnjlSL0MKxwM0nMMRcwJFNaLf9JNseh55VPgW
8lPYVfWhnnAqNRmFKcyXF/atz8DSNsAaHlAgyo98cGmWJfc4KurncL5gyFpMQ+rTZeNVENC1SIv+
3fUZWzLzaGl7Z9WPIGitPYLV8TS02ipBVH74vtAXidAZE1fotXThh7zFUGPkOroao3v2s25JEBTl
iWDCO7gWT0eOJbTS/P4zVvFLTLrmTmRY/wmSN8ERZ+4Rbc5wM/FhPMUlhNNaX5P/Jy+1rSgkKTEG
Uw+WA9AcSRRyQtFzATY6Lr0R46aJS+mSW92dwiQCVyFEUy/rtuTYr3F3lGOf7EOj9TE+KZAaOlEP
E27le0S29NOEOIayxMZMxtJ6oZuX78YCY09BbvCQeNGh6XoH7bZf3A3jPZNqeEBtHQDJoJmAblxw
ThriQ/7DSL3gnNqz/iQPIYayLE5oHU9hn8Yvdb4O3l3Ap49x0jw0FZq+/pe71P5vblLEc5Zl2YiL
jH/ukYTLtqI26Phl4C4HkfwAg+CgSQzio1OVYGRi51Z245drt79TkzuW4Zm+Mt3hM7bJhcCy8BNg
87+8qf9vbxQC2q/O7vW9ef/zGIOGomlo4hEF41C1Dqao1pXhVDs7UNrSqKF8ylaYF0YXpOuaQtuG
MdPLgR7h/7qEEOitPaQJpmXwv/lM//dnmCkz6hjBaLEm0byT/c6a6CulCKtPcVMOEMkiHM5+DzzU
E3DdG7BhZeewPY2vpAy5l9CSuFY6/xHQ8vuXj2kuEf5LCSFc3SYOgXOeJWxr7kb8/c1RtAe4P006
8LFXrItEPvOxzLGGK9rI1Q+9rTdO37tvJX6yDXHU2hKSPqnKOeORPDS2te1WKxeiPby3UoK2KNMX
E5VAYSOK+p/fq2X4/zybCt6ta9uCDgrvVbj/OIZLWqF2SYbQUz+SjItJ46JX/q0ZARpRxp1jw1tX
jcyOQOxBBTaodW1nVxsYMfM5G5sgGQvF8BoR53lqDVBMSlyM0rt3laqOdgTMn7RDFiS2OhtaGiMT
nG05MeF7FtyYKM2T51dvGja35YhojePpZC+JQX2iE239xI8ZL5xqalcl6uWNjXrVfkMhDU1rP4Yh
QnIbySxc9ovVBz/MAUcEAUxnu5X3WiPbkdVMgJy1XtuMQr+yoh18Q9ABCHoZJ0mrpmvfIkt3gu0k
gZ/0/vNgUfVEVfvuOPqjY/+GJrcPaYXsWgTAg4YR080CwZPJ5Km0YKXDhl/aqAhhSWNTtpvwQJq0
vfebmT/IQVvV05F+1URqYf8SSYgXiE85x2LAiXvARsrVt3EXvY0G+d9J6kdMfLR66bcfnbuJMoLZ
ooK/plZ/zLNFYuaSQj6jpX5VfN9EEaSskNJDd65MklsR6lzzJpHLMMqTJYBlfx30LSaNkpNUyyxt
n+oo+/s6ulvBSpTotYOEbnWyIcGQ9gsq3RVUGqKA2LT9neLMfhxDAeCmz8pLlk0mnCHt7Co8VBhl
nsrYvtFtgHsfP6W+UaHxG8014QL7ztLgicCBWZSp/jXphNv4IYJHo3f611gdq7Tp33DXdByxGY8k
PiluiUoxjDB8bTnNMJr4aFtG7kpIKHA+oVJmx6ikki8kPzz7gCHBygUk5+JFd0jyhoqX3QXqYkyJ
/MZd84NcD0RnRo8iO6sJ6TzyozyiylQPoLAk5MWI3WQ4rfp4xHCE7vBJjxCehF64M+nFLE2TMbjs
kIrUSbSoNGIwSZp1SSIN31UfxkupWe4yyGr8Ea5NCKmw7rk/xCc70R6BW8pdKH+OdfaH1s9Pv4l+
J1k5AYWAzc6HYTN1TJC4g9MQz/zD+97QTWYu1kfffLHF3IbE8ZeFKFZVtKHPuBVl8mzBxyQe1L1Y
g4Fn3I2OpF+wJ8O+dnv8ueWgkYY+6d1DEowN4+EaClwWeRb6pGLGUNjD4lhzTonGyNzH9nDJSVLz
basHbxcs3qvON7fdFIHPc811CrwzTWLaQn96YoqXiINehya5G3WBt0jYyKlNRZwaYdQOPPsxIgGK
g8e2LexHOxG/06EFXxGBNKyjgoa92TEhgxqP8PQppx7Y5y6jXaszw50yw5Pp4IkEH9EvW137NcyI
Dk1gSQPayXQNstfCiBiXhWGa4yv7FDoBCeOUlZscMqrPiVCz2+qlKjVtCX+FWjmMz7qLCHfExwaI
fZ6HjEu9gcwTtdWnXyreHMU2hJJp7U7OM+yvmaM4vfZBCg7UR4xgBz8UOYhPccbdGUH+3TZZuyxS
GihJdeht0sxp+/RYaTCEI+JNoNovpgbtG12TgKnRtJAoXDGGRBjKWZcWswWuSD6NLCArmkbcphrf
xmTiEaLduhj1Gk09mP0C8SsyGvU+QXdpq3TOpQsf36HfdR8nO6PONpEEjuUaZrl0HBT1YOiWWuaR
Tsmo94SMBLdGXWH6S6sFsqLxkVg6UUW2eEtIc0ZA3r0aRj9t+86j22O92SJ+09u7C1Bs1RPVSck0
rP2WsksBbnsKSB/gNBQ0qxqUGbMYJqbxMKK8QIm4MMp+5ZecmZljb4qZjjQ6/ZnNOt4yrj7iA7d2
nbEszS7eUoNDdiiUdXQa55TntC918nSIFsGRQhodQD03vEwxsB7VHlw/xKndrkzbeG/DHlUA1hZo
pf0urpBKZl6wgekcbEI+6zKOCaHy508r88/mgP3StqS+6SUq0AYCxqECU4gEtC0/Sb+6NZ5bbaPR
c7dDYW+EGt970lrWYR6qZTGfUz3yCJjSluW6YV9fuJO7Ea0G0Q6j/HpGWS4rJH9T7f7gcwXZBiV6
bYuR2EEyfo9Kxi+VV/wZBmu66rCsaDT/9spfQnXRmUjk2dGdWds0lLBMzV5bxpP9TvAY90xH+mmU
mctYef4KiTMi7MAn/CKY7jRmNkWX0Jkk5l069DAzvPDIee9kxmgnzsD4BcP+pUPYuchGG7FCAQkA
fjt5jHqD1QU1NFPlMFgnYw66J4gXCeinE12b54Tg0YzENzA5aG10K10PBH7t/ay4Sh2YTgpmfSFj
1qOxKZO7Je/QRVl+J2i18KQW1InoE6S3CPSCG5wPk9uJbakYYFX/zjRXW7r2qFHTN0gV67p41DBD
ZILbS5h+8WGNc9wg0eqEAuCaJSehJlwtGBOkc6IkYa61n3TbJTozCK1bhCF38urZvZF9DHVNPPLE
FwbRPngib8Xbk23lU6a0v1lvniXwDIppJL52/bPOpzelVeqrAAX6xFR903AeuTc1ojEyyV5lWwUr
TEiSZR4slyAOhA8Jv7SXpKvG4WsgEhNDKd93KC8VPAo39NhJSSdEb8wxJeuLg+i6dI2T3l+5faWR
JDT8xoEyC9mY8nvsmD4y38TmOC4dZ13GGR6a4ZALbMGEdmrMw62FifnwmsDd2SRIHRk42/HWMUAp
sLiiOdQmIk3azjm4PVK/jFPTxmu5Q0Zghe9yQBDecrhJ0GRQYLT9M5GzLYfROY2CqcNXgoQLv7C6
13r9M8xyc4N3FuOACFq5jSW8YFXlX0HRajvDynzacnrINJws2rHW4uc+YHEMGuQaZLnNSJVxY/Rm
/mIEYbAimUOUdcshUTOxdFv5dnYAnkqF59dEqr+RTnfPCZCbj2hTtNOz8GcYuKtQ7533olMIusoh
gOqBgD8Mnb3I6p3+UgGkhK5D6BDohUNWBhkbwK5Fboi0sI5v3XyZXHuvBuEfdRylt9FFJltwQupV
f7L9aU8SCXQTGkjvZY64TbONHryGr13pESdPkXz49MqTpxJJe5BSPHUanrmqBQglZkh55rqHvAiI
BYsyuAWQDY0GadNo2ojwSGoWC63ka+5LFNZUOtWiZ2y1MEbOsmBqsHT7k7zY7XjjFs2vY6iLm3L8
hnCmGCmFiwEHVqmNOYFuejNZckPY/HABQFAC/cVXaxJueQPWWa5KPb2OMY2FWBC01NqjWDUD5Ndq
ztGKGqbbldLee+wJZ9azYN8opiDw6QvU+zK+xIymqGlpQZk8ePxnGEepxZeDkQIA7jJBTuisPgb8
unfHjsD6ImT7ViDNU4kpJ1T+l00nyiyn7qZVfnB3Ox08kqPa5V8vyfq6+GW0SAYvWrkglBeGfCMj
S7upucnRG+Gmtq2ABFXrYnoN01Nh/RpFZL9C49VdqnInRCLNoyZKW15SHfqLcl+dtPJovSVk/40S
BTa2/+fSRK/fq0y9VjzNhDj6e2tGPCeIlo7fP/3n8v1nWaR/aKVXb0y9+DmloKPLPjQuyNN/NUnC
isqdvIYtNB5Ms96aOVuKLIx3P/d8TiNu9ILwDxNohf0dCWP8orckL7Zg5DypmWR0c6labVOgiP6M
G5vcmYnt1m1GxIPOBIM+mHARJ0JfUSNgZ9Jyko1q8CdZCEOBACVt05HE84h8TD+M8imMcBhUY2iy
bozmHkK9vg/6Ib9CtQifewPSjEWK7laTvJz28rXVW/tOdryFWs+TN1UbahWQVXSlhkyXZmgRiGYS
ArLOxQPdaIOvPi5PNMmwjeckYjtu1p4mz1UnKurnLLfG/TRvRVM7nrTI5cwF7ACgAO5zYoXdDzWg
zRiF+lWSucKZwJmFUMG0c8y8PNsMyYFPYLYJ00dtPvQqDzlycgkarFZ6bTbsh0JdB9l3O/p45LEE
jbqSrAyvyqF24XAYPGo/eAlFC2bSr4rngOJ1TV8EjV6kmiP4E382iYA5RyyyJk75penN7B7lwjxr
gqQkHRPIB/pY40kMzFpLBS6zklWy7oWXoXuxnUs2tDxLtb8NQwzDMZ6hL4TSqwr56a8EmNrc4msR
OWdICGkFXHBO2Rf5qcmcU3OcRpf0+4JIeW+nAgiG4TNtWXcyEzeRpvW9QDy7K+wvcmyJnUfm5+KF
ozX7QL4+ywelduzVV5xTuo8QY7EewdL+vrhT/haNRn2YsvBspDI4IYr074neVTs85GRKGbCmnCr4
EKSUUEiq8EJiNWNFDPh72TOtiNva2nCQSW7Yy+IbYaLN0tJMzEfOb8/GrKFlBMfbvV5nCyrvPwpg
A0dIzuVpbv+qp1qRFAz8Or8bmYXnqKdMyvznpoyMF0ckb0oF/k96Cw9aRc0rVV63znscb4lhMcbF
0tSBdV4ZhgjPxNsaZN8U9ZbufUJqlRPtm5gyZaocm2g8xgxjN1TbyU7wwXWyunqDqK5EvQM54FcF
rW2mJ0d4MCHa/DCx4D9FxlBDtGdrsNPixXBa/eZpj87nH2andY9kf8ccLA/fsZaGuo2mNi7DElGq
ZfrGM5Nxd2vRsUaxjtSMQvDRjckdeUH8hQQPD4Jv/+bhgwsQZeqsfCiuozVi+6Bu9ZOyPGaa3S3z
lrxSS1bylqY3WRkS5VkSP8jrCraUj8MMJcmIRF3JkfEz7oD8YpbYdDzcMliHtLX0IxjdyiqPut+W
ZLS5nJ2yGHZ+hgcNAkBx94OJuqJM1pqPoLiBDXhV88VKhmDrlghFazzU+Ioi6uzSOSs0rcSuc+G4
0D31EIw2WS/6A5LxFy3tvR0Aon4JW4p5d6SbL53JFLH3wxs8P9ZlkMTarM5/amEhownDH5PVuXuc
57xPge14xyQAxzUUxjkjTOISm4771yXyXCKIGfAFTdzvi67ILr6vOYsmlfqXXRuLUkrzl4ffndO7
/Uk1qO4aRJUnCuzyYhKA1IZ04kliyl7Hmt4sFbZ1IJJUmSkwf0yeLwleNaYNYFqH5AKvOiGuoiBy
LTboVSQku8yvmgpeJrVxtO9y2HBhbTzXldj0HTtMLnv3jtAIZ7sWjBevlozhnWuVAT8XiBgPxnwJ
c5pdcsAsAm7se0ci0BNJwdDKC/XXKuqMCS6nifgkCb2jjRZbRQMRhx4DYYVh6dMBqSDGJv+ZRykD
r35sLgxnncPU/4k87Vb7atNBLjkySTI3k2viJ5ameEkCl5ZXZjKuHqWztzOmXbYMiZ3NhH5QyAX3
LnV40U43DLDjYZws+4q7mAtHUrQmn8QrwawTXfMehYcQ1c/H2EJPGRHCsjoh5uSNki+JqO2AGPBc
qtD+TPFGPJVkvlxjYQQnv8DMY0ej9Skj889YOBw4owb+f1qX527I6KbPz92gxYuxLcotZMb0XkAP
OqCaYM/Myu4SAT7mnKO/6/p4SGNNPkKkvI8KPISHA8UK7IsG2/Hy/ZPy1TuBYy/KifOtCQjsJRi6
aB0NprYyLBntTE2h78afR/6ci7LVBH0RJinDM1SiMF6tZk1ygrUzzYEknlQVG4u+wLIqvIADqkHK
p6M4xPj+1QijA2ifk0wnazuNOYJ17AzIO9OD2+AzrfJqWopakuIeu82tkCfwpZ0YMAGqEQPo6C8N
xPJPWMHrCy5ja90aiQ8iw8DDPylggBojClXkwAqMojuZDWsMYOhonTpNfwTX0R81jyGUb+pHg5ku
p6wUyKijfWKfIvJH84Y9CUD90uh4ehsUKfts8hamj83f1r5KjXZe5GTj1U774hiZRN32uYmYqjaj
beC/drWCbTmDIL0oBD5qCGZQMASKYjdR1a01Zww+UYenrd195mK2EymgfxSh065uB46N4xwaOA5/
gFd1X0FCj9Puw+waA7I5YTpGbuwy/jSS9pgM5fQAUP9kirjekfLq480Q0VeNsawxWjanQG1KfEH0
MAiYrihKjb5DTdFhxFPWwY3JXJO9M1vwfRy9fDgrLKKY+Vz76nv6UcA3+Rw8l94XbviL0HTrHJmZ
h5F0ak4aR7aFPspfUT9pDJMJyfatmmldUDRfVgfrPot+ROnzaJM3ybHP31ldCV3YkrvBkuJzTJQL
69wYt3yqS5P+xqs/Z/AWYvjwlL6m+fcL+MFpILvzOIrKuPkEbhILc4mJif9ZadVNUVO+FkGPIWp2
3dVi1DY61uCL1jpf7kCAfNkNZ0aEcC7L4CaC+otDVXqy2yG9eHGd0vGKyx8BuFzSiEzMHymRA5H1
mk25uSO9xl9EtXw4vTct9Xw6hvOQMlJKv6Nxx/UGHwlHKLhqHaLGshJx+yNrz4LJ4JcVI6pWLEHr
JMp+yOBPWKXP9JrafQlGEqWamX8Nmot8nsP0VeM3c+Z7IA6MbFUHxBCHJscBAPZe+1kb9VxqYxAO
JLcNTli0h8+Ae+JrFEnzMa8OYZW1t+9XbZUVS2T1NL3sRBy7cI6Z4n37eowzut+2zG1WotCOvg6O
xPfK8FlmOOfBPbzBNO0WWk0gq2b0jygLpqWy4oelwvoCty2NK+I4AzBzRb+cavIIAE39TqajpK0K
wyaNaJA0n+MEVgsBWLAV+PTdUfzWVfnSDGayssTPIpjCE5MNj264qnFzkJ1lz2NXK8Vdi+kHgWf4
PhpZvqMgiJaJVuyM5IsEoB9Zgnk2tAgcUAWeolL0MfxUlEshbSYsSyMnoD69TspjjNo2vyOkgAEl
1tIR4bQemQy3XnhSdtOfas8IDwO7be6vQiBFx7CIVzVZtmtLK340eTWORBK0+slIZEUTzLh8v6pg
ke6hrL1ZLaHHFTCQ0Xbz584L/1ogYlTbyAKMa8ikdnd3g9E5ABQmnAHnXGEM5keGX+Upc/LmEnqu
di2m+ncuNPMjaPMFirNqGcjZOtM4r5GbQx6lpkTdJn/RSY/OE8Cq2diuVhkxnthH7HsnRXyXo33q
k0q8GSEu9i4np7TzkgfLOFWjP753HjeP2Sd/BHmDSFOC6A0debGAcUkQaTpEb0MVX9vKjG8MBTNc
Sc6ceWCB3qNidNPqahvV2ZttjTlvo5T23bfa9g3jNsu+VWRk46afhIIbl8li4kYgo9wGRe1t0AqA
J4AO0PjerFhbtZgoThrdybciwAwyZfTG+Cpzv78krDth5KitYuebgRYvfqTyLTQ3nOiESnX9VJKs
hiIVfyIgSscq3qTVHUfNDG6mrC7uzNEM2Uk4ZXs/Zcoj7Y+A/RooP4jveVl3A2iupMNVQXoT953q
P1JVP2Qkuh30tZmtxcEzzfRrYHaw0NCWjMkZuT5RjH00EYhll1d3zPDLkv05KVbrNBT91hVMFW1E
7+8K/BSEHcPYCUo7qIPDaxgF67Sfml1vQurI8CXcert6r8wXCYflufX830VL34wMn3pRmP54b239
MmoZ4kcYbbtq8OrXouSN1cOkDoWx8PEJvdBjH5NuqzzrbQKGxgNY1ztX73py1fkSp2lK3vyg4331
ob+BDZ+85Q42Zi/iKY9TLN/lVHpndwi/pvADhQ0sx75WB42h/JV/8ivNmKPWju+gj6CP//0yzBE3
OY37Fk+z1S2oxZn54QszD5wZdvxGZAqAF30OxJtvs7KAwyNk8YmOBcta0xYLu+jl/u53uFpDllGk
lFX4Fmv9HePWdM1VFR+0kkFE5+wh01RY+pwaicNwBWkrlviAb5MOXdeOXYuTD994NpF0D6HLekUD
yI1TSXSzqGmftLTVTsJbRyaGHxCkFnQLTqdJkYhbJNxjKZr4DbnCdMBhwIQtzdxDbHWYSe2gW5fW
0C2lkd7xDnGDjvpNm5g7zAHRNBoGEn1/i4ocaEtq4T7V5olC0V/SMHyGs6CdyjmSntOMmHMJYPj2
WryKhiBaj1iSeUOk8+RZ+zpxTuV2cS6CqnQXIz17q1Lj4RW6ewUjI/Z5yH+fse2xZ+xT0dSnGIVu
0xviaLoEEASZ1751TmasS4OEUIJP+WxG7po0dF7A5lhuoBPg7h61kEYz8iyQSNcqt+XbWIfi3PrA
n0KnkW9TXQULglCpS6xijZb9UdB9PjFpXhR+EjLx4A3YrItVH9yqajhCTzEOXg68xtCtFwkZ61L1
wEC+7xNJ8jpdZr5kkfgRiWD+b1rKiN4y3VtkfmHsWSiSd5uPtM6K+iVxKphSBW0bnVuhb0fEx+7K
60klH3QSYnUT338/uWt+i36B8dPdt1levinwLF6RThQD5gSrA8gyx5Cdnfc2YwO2cTdmrmxi5FHa
pN6gZ+DCr0x976WEuZeSwN2WNcRsneTulc3wKHlYvxe3aurNQyEZGqcyat/CcAzXadgDfy/lz3IS
kA74rqXbBRdB4oMreZcJocNbXIF+60bvdtxyJrImjSidCYpa1kRrEywKzGlnMyYkWruJ8t47Ula6
Stybzp9wPLsnfp2tPvjGliQvamj/ElnjMrcCa6MlMZYBsUVkKZH4LKOg+MT6hiF0Willk3nMmHZZ
O+bPnOAZPNFkY3xHRqQAKPGYDXdLy4edg8ZqzydY7xWhzlsfy3DW6UwBtFEnmDCRANyIl+xyYDOl
GfXQnwtt2SQEZ2LXFF9A8BDzTu41aRMDkYhPXWY4x0p5atdZ/buX6sHaVi/AfGGeaK3cazZsqrEZ
PzvLtDa0Br5SYj0mbGmIACMwcWlwI5+LtuNI69WdbnrKs279MkBO7sGKF3uthCvuz5fvnyKocJAN
Usb/eI1bcPt75pFSJ2KZhJNxZuMTHkPTRBfkMRlC0j3kMtWh+uun75dJN2GpGlZFoxSz4fT/Xkwk
m6vK9n8VoWFuw8lctzho9zXSEeIcodz2KT1+stjWumMjzeHvlGGl9t8/VSpCvKFHf2jLj3uzj8Z9
GUFf6l0Xm74vfvYtYWQR+Y6r75SJ78t3rMT3T4WXuBsviTcVPZ6dLG/oZFX1/zI49LHtSGgnRKlg
eV9WjX1Jc8uELUuClheWNoddI98TfYCUdf7Yvl+GnAyXk31riGB4CmLzK6CYHQZ805hT0d26YKf+
uiesCvGmq2pyVOd75Psy0kwWuMzWE5McJOUwqKQciU+v50LOKuJtoh1Hm3YRVIB8qel8sw5oVrqA
t1726TL3QzIUwJnTcyXZw5jzR76TSKZzkFfyYCX9jz6bjiiSjOUoxhtHeAbjXsz8gBgLrsyE71HL
HEfz0KFFZg1skyjF5fc93Mxv+vud5kyoljByxAyxjQ4F7NBFCXiZvoOj9t+XIk7av34SVgWSQlr8
Q0Ry/CeJw5JSQ6df8qCaY7lOcB3sFR470SW/i9C3VrRLFu6cjGNBqKhJb9lAgyBuHUBqMlT6SuPP
9v58+Y7D+c/l+89qtgTixI1T7LJlfN/aY5JuQ3K3tk0+6SQmhPpBWJFc1Lq3sxrzzQN7IT1BFOtE
Ap1pJRzbRrIjQ6ty9t+XAKrdvqqDe+Oq/khn46SVdPN7BEnYGsefTZRGs3DkmR+WhcZAnciBZz1n
dikt84plqV4Hnoe+GiTPFKTVfhVU3g6dDy6efIiXkVYh32mCbhFC/koCktfqwcTRXZydkDj0Niox
h5r+p81sk5GTOiEg4LYM/Y90qD7tCo5iluoMaSTuHES0aE8Y/bhHNDv1pSPwdzDEeB6638qfD0XI
hrlj6PZpHF0XQ1kys1jBso2Z5FkHLLg6bgFQJGN3HrPpbjjlc+FhiRBjBrSv2VKN0UgIGMwPTQlD
TlLph37xPlQF2uPoUup+tilZNmhQ32gxuesujR+D4I41YETQpSHNUyt+R8A0LRa/le7uR5TKaAwK
OkFlMSEoa95yS6ZrffIPNOa3rD+s0k28zkyen0Jv34oREVPUQpO25jGS0+0C0faQfu1u03vZNQy8
D5Xbd2n3DsJY19hEpftReIRTleTJxVC/46QALCAaiYZXxlukKSnZTAirzBnJ5QQV0bnxmcQwnrA2
x+/UmwOYA/st9z11yObM7S6wdxOq5wsB3tsShzkMxJyJKYc03L7dup5IdpAsVkdhuHyLhHZvg77K
d0PQWOs49jkXWu62Qr95wEgVcj5FEuuEoj4NujtcOdD86vLXBhT+OtWKe+uNV0KYN7lSOyIjvdXQ
89dG3fQwywYDykhrNRp/2lpgnfywv0mN2iUs0weso0NpEmmc5jXi5V7SRvcWyujUyuxHaOioNnrT
CVZNGuP3QNa7lJa/1iroFlVVbhpSUWJh/2Tk+gPKCaD0uf1Sa8wIA4KeTAiuqCDOuo6wP6vCEsHG
iUPjSyZ7cxElSbqsvghCOvra/yHvPJYjR7Zs+y9vjmsOh56GVgxBnZzAmILQWvvX90LU7a7q7LYq
6/GztAwjIkAyGBDufs7ea2dy0SDvWpC/Q1BqjHwnJfSrU29dgvINK18ijP2QNg9GiS498WDaFOWM
BwSfaUzth5a8BnHK4itxWHM4EXQt/Bego5Jxa7pttVES/WEfNQT9mZ99qNrLUL9RRwWAkK4h/HEN
A5ZOErvYkUopQVP3bwCXs2WBaYeO0mVmoE6y1PeUaiFtD/YbSZI5/hzrmAGlWjTOgFl+AivOsVsP
jJMRVi/cej81xF6rpOqAYLTeNs/MrTEkL1FN9i0VuXdUe9emKVakr0RrhTAP9uocEV8FTOMJd5zm
yGwzmJMEgb+BWAOB91DPeRG+Rfc9m3vPRow2vv2Gb+IJQPyKVC2uQ5Qj1OR2qDI+ZJ29lCxEyZQo
n0hVoT0hkA42s7TaSt47cGZ9YZzqQkxI+auvEloe6BZKn7n/yZorRQbVIB4w391slr5LTa6B+nzV
/a+pyp6cnpPXcNpmRff22fBN/Vil9aF0rF+jg4iIDMXxguWC0dXHe0FrwsDnsGIe8mGR3gTGk+RQ
CRvbKSdK6mG5zgHuLLKApUySyo1RadnBzgGeePFIuGlHjRIBYRf2Z99eu0mfvnP10ZlPLA5clJ9q
ikuUBeVTZNELzGzX3/V2656cMn1D4M04llMvLTJnM3qOdeu0FvGDm1wLCQklZEXoApnx/REcc6VW
laXpO+F73ZMDJwJ6A7+6xlDv21MFHyL+GOoLHXagSn0HvAehPrGgK1/YOZMjkn5cZp8lWhZTyWMU
E2M5mhqDdXFlMui/FOmhJpR3N414WzhDl3QNXgIkeIplbQDnybS8JaEWAXtYz55VvrEYTBd9Yzt7
3zHgo/kvkajwTk7on7TYuzhT9ihad9tDhEJQiiy/ned5BfUpLmgKcj4A4y+P2ebOBsKjZTNt2nRh
koKYiPuT66L5EhlETZ1bLDAj/6vyHeR7jMuRh9GgKl8jb3yPswOS4E8/5cJruvACGoXY1KzTzrmC
jk3keiMZdKYgp1iq36TxAfQTdSv5aQvd0t64j9C2TxRNDecwDJQtIGr6VQH3q0EuxIz8K2jKdcuh
22l18ZwZMW3ECp9Uuu2UAXAUnLY8Gi2Xn9HZ50bG7jbKSE/PzM9gUN8GQfhTHbu3oYDGpyvd3dYn
UE/Goi3r6ins2i897TceFtxnQxaXeq85Lnp+D7WZq+3llL+HoHof7Bzk8VB2OCuACrhd+Q0UQviI
qB7W1mhZy7JmfFJ+Z4Omw/5SN1f6GafWTD4yH34NOCASvopfbp1SvAu2VNSuvKNjwDqc+t0qi4Gm
WHY5bCtyDZOckEVrzC8uS/zI1xbCdL/USD97RE8IM+Kho5q+wxqKmQjH5ETJYeXr01H0GqJS8yBo
OVF/B1KldWvTVKgMCCQilJkxligcfVEAMlzCRDnUfjSskzB/qSxaDGYXwyzUNQxRiKypm1r2shwh
WvhDDquCQ2qDwFlG3nTte3SC9oODEvHFaIqjA6i8iJxgDVeNWGuu+QatJt7n91jSnXV01jVdjaMH
EJgYzph0/SdH1keKubgJTZ8iP7qq2Kovgy1JJuLSoYnQrgL11MA5WWNGe82INBsIrQab8xVpNVq9
JnowvWkfw6VLqRUt0SXglm27FwNQ2Si+kS17pAAVwUGSW0ia8lJHCqVz2rULTEyIoH5Aorw5XfZR
d4zuVXjWG9eZd5B4iZK3mEXqxnA8IOujaa/pE9WqRBXgo4XrDfeNplC9JiG6XpaDTlAlSVB7W0cn
mWYkvtsDhuc5Yqig/wnMGeWQWTcfeUakLJEO1QoK53NZMYPt0/QryjijXa9/1Br1kDEY/8RlTYKK
2ZxdZf8Y6LlQKVb4WoL45jbuQ5qYZCDi3V83K5qj/WLyCUPMk/A68uukH3x3syHfETJPj436jYfk
fCXN4dVP5LSc4h8uymhP0m1ApgPUjXDKwP4WuN7ZbBjHwMgUpK1TFEBs3NIZIupj2kxefDSb4KmP
dcjQTnSNh2QTRpVN2OpjhRtqk+r9O4bEQ6BoofsR4hFKnfOqlpggwjoXwrYJd6OePU3ht8zNXtwf
BQtrD9273+VbTjzuCxcpa8gikKhNnENJEMbbEQdCW7vtVjMRaMOCMZAXQ65Iz+FQNoe6Sz8SMr0h
54REgw1ybTYZMJwgPlMw+Izt9MWMmxOqWLhVu0p5BzH4vxKPUyvGeq2XUMu7d5Aic4wGyvQ4jdel
K669b/50tPI51UjMInentBGU4HtTyzSACh4i8QNns6edTZpwNwBHXZQOOKew4Ym2ancJza59gKI7
KHqBVNQ4RKIr97A4wFMmBL/mTJrTsSZ+wnM2eHD1RSZNIo9GYe96aT/CbKQehCpOp6vc/dStmnBo
qLxbql9M6+PA2EzSPzLwvTgki62H0qFIZH8jZhnMiGN+eXihLa000G0AD7YznZINfY7HjIUaZjkO
yZg/xgZRA8I1Lwn9RbIfZMEpoYmVcpFcBZp4w3W9FO1EgyYdWH33J1FgajZtiYis5r4tEJ7rFcVn
Ryt497W5YsHHZzFGCzQFO2GJV7utfra5jw0X7ImeDDvEamKZeNWxE/pTGYy3zrWPVqnoqyGY1vLx
qqWRx7SR1KSUjAcsVc+Ep28cY3qFtU1NRW+30hoIj3C6dCMGhhsCI7bIQjal1XHRxe3RMwKT+2O3
dQu9WJkbBUvyKGLmCmMwXcQwPPeRQpAeA0YPLeSsI7q2DUKYI9Ag0F5TDDkGVaOqukuBrneRthnR
dPIVdTUcPYuen+iRZ9Js4jTXyPcD79JkyQ2lMSk4VbboupTGUgrSH8aOyyKeOEQAY7SpnHkakwbY
JHBA1A4Z0Q45MgCPLeSvq8QxH0Pw8TUYgZfcLx9rtZbK9XZ9GT9pZvCeowrepnV5i3350NhkKoox
+K7aT7Ql5Tpwxre6N8h3Ku1XPG2g0BtlQ6ScqaeaxgobSoNdAdUUZZgsLcX9pmP2sooRmB0mLxoP
96+cMCCghsFq+WfMbeTQ6N91OmHYVYVvwQ/hBLecg8c8fOv1aHpAFEkJP4AhlmRwsAii4dRUw54V
l/dEtJu2HTnjl6RZe09OlAKZdTzAmEoxXnb9bvC9OZOUFVrppBmDtzkefGm9GVVBy2hOZa5sl2TA
PJZrSb7FoQMfHiUZyZvW5KMZaof8LDkTHRd9SW86eAVs20BX2LOfCdk4gfm9xnpOfoTqwR6acbGr
R1g+eKBJC1XNe4TQlQ5Ak1yrobrGRTacSieJt7I2Ddb6OE5aiWAeQP8PVGc2t7am5pZpBQAHsG7V
CRKeptmw5KGk27XtEkaR8xCF+nls+hrhvjKPsF3fAj0mlIQ+4iHQsPXwKQVrGrivgy3wanj6cKPG
Nd5Atj7XrYDm28/+PV8K2hIQPyyFDEFoy9IU8YOyngS4Xq7OigVUfxCipY3lGOE5tSzKHrn8FSNp
vtAEkJhriHmg/nXJ+kQd9cKZjvevIt8MkLyl7wN6+5WmQFo6RpAf3Zp087GmkjbC2zvpjc2lEQaK
gp9G52SqT3fYppyJmxCHEP2QQ4dKDyy3Asi5Sub6aBkg8Z4ZlyQIJ6LrmFpFPzMZ4R/n529izXyH
CU6GT9ax0ipcEuMdwziOkv4VZXU0U360RygV3kTU6ecgjtdFGyU7llvPuRnB3bbhKkN4Iq9AFk96
a2oLdJMZ8wT+7ozPxouJnwjRmhTKi7ZeEP0IhFfdhirZJqxyX3N43XtR1WKN8UN+DIrOozJ7el/Y
hqhW2QvKWOWOlBaXHncNPwzVQKHr8dIRo7WTQn5YQQtdOu5/YZ47Z45D5mXJD7UYydBH6Pot9WNt
q6a43o/k7lx6s6JKXzRronCib6i96fYlP5pCD6m7TJLSFEEb6GWdjctCbtXU9aWm4f5DefgiG8f9
goupHeD3a4dwJJMByb7+aRMMw0n/3hnkOU4hZ5UrABWPg/yytfRmmHRN6tx3QdOJWytC9TX7Ucqy
iVhNwzPXMqSnslO0dOzimkimFTaDI5MIFG4jV80yLIyti3icmz7ZSXrpeJcsRcgj+q3Kff+N6Uqs
XGRyCRUJWET6K/g8jZDoGsEtK3HPdgpmZ3m8agqXwK/KBXZHVfm1M01vJ9GPrIy2ca9IL466h4U/
jkgfItgXz0ExrdEPEJQ0Gjec13LbDkj1C9JVb316nioDVgHXM+k7sX4kTsMnImjOBLCRQWgSGSpg
+ewVXq4Bo/3QJXG3KwKtfuajBojRJxqir3wn+9h6wRw17DxYjvCP2cTWUe7A0n7XavHRzWJW1+MT
kXicmG5DSHqM7CF+tAnmeIrxU1BNcfU1ZLvq6HcUIXtReTdh8h297z4AkPNuBG14F88Ehzy/dn/Q
iIBaYrSulrTFP/ImLW+NYqqCa4HsdYypiVAvaFrbrk4/h9y+pV54CYO8W5aaHe/IMZw2NlbpdVhy
48jjGp9EiEw/MfAia757HnSimgJ9QIk4PQjU+4eizcw1ciCLfsowncGMv2PYfgMI5q8b7ZubpOFT
2SBVS13kZo4BNcC2HXeD+GyjCzd+vD/46Gvy7NOLpuoW5Ia9RRjDg+UWr/2UPBDkU38H442qsQy9
dakK1uNBdEkrAgsUrcWtsoV7FEON7Zx2dezV3ZXFvLeE6h6wfL0ajs5IAd9Wn9ECVRepQ5DZMymt
Y9kfdPh1HJhJWuknPwQaiTGv6tXkFnTcG4WZgTB1ZYzzTRoLY8XyzZ8guYTJk+MiBMFQBxlektLk
h4YOAH+0jxGzU61A45jRRl3W5XTyu6m44QmhFOjSakD5VXbEokVoOnNk1Cy0IAtjdUkTACljap/R
TaGvi6N1YpNWzxW3EY1Ev5aNi34Gm2KU8UhpXLpR/9prpBo3ebY2s6jFXVo+jq4bvRQ6KyBuHXRQ
yQikTN9607IoOKOmes70AImlJc3SQAaAupkwMGFtBGYU3HmPjqYuKjWPBiHTScwVGyCaY4EG0WaM
dkjg4DeI7Oo5zatyUhraiTdP4JqlOcTkVRWSlOT+eawI14pS/ckniYAsXyagdu/3u8xJSMZDqpf6
yLjY2+aO1VRbs29pCMhffhOL84BWkp7cpyfgkTC0snhW5rWMVbIbjPQWV81PkhHIaxy1dJlNPQ11
aqtxmiJ/MXNSJgAAwm27xQa2sRzzklI/LIJVGOMoSs6pRQj/awLRcxJU+mQ1DvojmR3R2rRoQg8Q
ULezr6jl500ywFNgFZywJcp0coE3BrXzdcNkYy1hJFArdAjZZs63M2MkyD4BpCsuvSvZEwCuvY65
InGqi4kUOdGOQAR789zgcAAnyod6msLyzI1kQcjoGmnbTE0lZqbyq40Z+AolE0WkrO7BdKBxYpWi
ibVKWm1B+QLwkpieagabRZF+sj6bwxaY3GgM1MvBVCHqOGr+JcJB/taKfOMQUvBAjsS+Q6X+GMnq
mmXZ0u9Ke9ZXz/P70j9kyPIbpq4P84qthos9YbBaBJGjaI2ip+Z69PyxWQ6FzRiCIx9+rG/us7ym
/S5td+NX9N6n8eTrMRxk65linrEMUiZtHnz6uHQ/aRe4e781ztId5d4svIuGtaxM3XBHNQl+WSa+
K6P+xuc7LWTdRVvTcuAgt+oUmldDuuj15ltCZ/RvzBRRjGCiLr1pJ9HlbtMAu5U2jD8Ifmj2jQgn
UGq0n+goc4V7J4+lOd7ofO17uk7Dmul/S9xX7TjaoZKxsejgfIJqNm7J5BD560EV7sP8GvYFpB7P
MteE/hLZUrEShNjCqiyGtKb6cdoWQGY7f4V7gsTC7qaK6dODW7/QnIw/eB2XBKDG3c0r9XQVVl2F
Joa4rSkMv1yAVYFt2pceRuk+oFu8BfZf7BRU/nXZyGeIOQ4AnWUG6X+eH22TuBxX4WRTtC8/xlzQ
UZPlT9FQvhUMUhsTRgT1UVGdUS9awrka9PaXDZqW5dh7rGzaUl81jkQ0UpLOQbjlHvr0njr9T7BV
rKhttOttOO1s83OMtPzQdf1Jmd0C+j3ujbkKT8ivPQtCLJGgpGJ1vcp9lp8dYE6D93EVyJyiYIp3
SPxpHpSsFQx3JzuI7YE2Pmp1VW/MDPJNTVV8g0B2KQnmoQjZFS5xVUNFqdGbnlmzvaM/2Ki2yI4u
YYXw5ptXSc9tm/pUjwAc20sjjd9Kxvh1kpBFnie44RDtfCDX+D7FxQqm2IWZMMoqaTHHFtGjSwWI
i8O8Mou+zsl2mois/YhPY9HMKY9aMB3LgG4PjGgExc17K7r30LJIfoIeJoTzyP+TS+O2q6tfTQg5
gHtou4hJJYqEuQU/t9M01IjkwPyU3fjRNwJjIZPQkWvRy6ljphTvucSzPVzxkYqyQ9M8Q2yhWMuZ
QZ/uOrt7NCGtUdPoCQLzxo3pREd/bL+NKXUPzCBUTsJt2o2/7AlPFQTvaGpfqKb81Kkj6on6VWWA
AEhKZZpO+4PeJ04RIn4fUXAuZC5+hsnHwHi9VBAOvHFWiSq4WKCjmfORefVOmDEksXNZYvpoOyaK
fllfyGKi7lpaqDZsqi5c+bGNttZWVDW6eKDySz4uN+QPXTQvI9ZgckuxWIUi/tRid1xX5MP7McUI
Tw3hqg8oFsqQBYTXHcdY6zdhG50Cg0lYANw0ttW0drgL0PXBYGMI/1R0pGwW7tryw30lcc1H5JMv
Udtywsvv3D5+dql6E0aAP615NBA06PIppSqA+VpeDaHsddC5ap0I3HOTuyNBZK9MYupHE2NmNHhP
ts4E0m6CI2mPCJOsvt3YXXXqO0JpUiJB0GJ8Me96n3Iqxr0+Wgx9DBVZ9EzH5NIFudq2IzOnGS7f
ac4m1KhrjWAr16OT77vMImQeOwiKymY/tKjiFWUqYgiTPao+f8t1uWzDgZTcjh6VZdIOnQMnHchU
1Aa9hiTMmJuRNMHJ+fTYc7qoFTIXqH8pfjD7F7ef1Vc0oAupkf4jsTdXRSjfSz9jFheQetB8UGk5
MwvAiA/sNhDfUSltkOpwPdUO00eOATNx81bWxlM158t42UfstWAzS81cDPX4PvAmNcFJHeV7mz+b
5rvqH/WAXCzf/R76mKMSK20fhoAFeBxN5YlqZ9f305MW2u6TRfYubjqEimHEpt/7ww6NMJWjeXO0
XBNdF+baeUuEjvMYYJWEcbQsraJ7kZxrz272UNKaGJfOtO0SaTxH/KqXMKKwmlvx030LC8h2MIqQ
AYdYu0gm+fX+EEiS4/vEP6LhyK8mns1r8zTWwXRyckq7ygKkqyXFeZ7M6ixmeUEpd3F/zidFnPlk
yjwqGp2jYcTu8f5VECtWvlVrO8difnCAti/jvGZ5YqTMo+473V+573PfdDA62f6ESXSmoYmwhIXt
4ynJsvTh/tT9K0t3aYrft91Bp61GTOGi861/7/PHy39+j3ABzZWmbm3u+1RwRP/93fr8W9oijB/S
9Z/73/eycxbXhs+9fP7D4wALQIidaN7oZporZR1roynqCa0WOaxU6VFqA6JgwdngjOl4DdFIPsEY
2VVxFL4bTCz3gd4TyzHvRdSXIHzCjXA186oDqTQxHY4XpHrOiJrxxDYOYTkah7wjWHCMCKKgVbw1
UbaMKVOpBjjfkiRogd4hD+hp6RJuPzxk5vlt5P4i75a42LIa9h1IEH8iBwKmQ7wJg7Je9V7mIjEI
tUMfmz736LA/oDTBTIj/3HNokWJ7WVkelTnpT2QUmASiEm46IBuiLJDTTh5ZeHSKigzQn0OT9tah
1qCQeYkG7oGKwB5lTeGOS08T9UEyfOH7/AYovZ6h6tuKBt/h/mCMA/zlgm7QLrIGaKa8YLXeQF1w
znC3cWZ00UevVWgScIFszdTfZ+0vy0eLm0L44Eb73savLl0uEDPpDvEQEgBC5taG73w3FTgv2LXp
uaAGvCVl+JtmW+TJ2zTgBu2U9hqOAwPOAr4iiJWJ6YPN6JjX86G1zghaPprFdMOX5Q3fk4S6WF2v
Na86NEn6PMTcl1NUEtz2nGM3oZomJw+RU1E/l0lwGI0Wo3lfHfrB+hoVuMrRxmJJ5JgzQz8JxICt
ivDQJ/owUdmzwvq37BLvkFbMzbLugYN5kln/U9OslT/6a5qdO+Xahzzs4AaV4gsoCwaHUN6m7kul
qb6QCB/Wowi+9xVEM2GMj7J50mq9WkIcQ9trNuTufVr4Blba6Nw62/miw7gw4TPQnOXzxMBKFC+J
DkMsyJ1J5GWgsEAGVxwvU6weS1UMLxnilSg8BfUJTfCLXvhI7iHW4ssM9szVbKyDKZl5CDM7Phdn
ivb2eKkq83vXRwQ9JcNeDyksZ5YHdIKlFKXzV90sLgaf2iJWhrdORv+d1itIrsLfTxoZJ34i2gNw
3WvFRGIE9n8s6HY1VWQdIr9BA++sDfqNHF59VRFdW8PoIs8PDSByT0R8LjQKCsWdSp4CjzGb9jdU
slJivM8Q4c1g8E2djeMqDpN+Q/34yqFpd4PNpDNJ8pWOJHIdxa3PDFweEKto1LlH8812KPVqrbGj
hWfuDH5rlWgbkNOrvB9Q+3g6MXDeNS2QC7VQEbCRkBfijQwfRgU+dpzPvqbyDq6IZzsWQkPEx4vR
HbKV341H6OLv9VDMfhzJyanvbaGLveZR8CoYCAo+toDGS9CO+K/EWFwYwK2GhFY9dVO8k/oeP8wW
viKCvvbierN8xvFI3akX9phyVeWW2oxu8xXR2F2WFYGwMghfPGp+XpuTnzYaBHCTcmB/r1j0U6dA
LNoN+lcNQ/eYZvWROxesAmtBRrEChDmv1EAJtKhEnBJmYlqDtlK6tbd6/3lSvXcMzEvJaQ+3fbbA
wUUdJB1tsmG5r6TO0sin7ujZe43q1M4bUixgWxK+dijyT0LR/eSax9yo5rA5nYGexD5Me9BRFEt0
HFAKh8wAXGDHvKhY3nFZ/0ajX/+AeP1Gav9t8/9LcLtu/i24/eHz52fw2fz4rP+Kbr9/0x/odkv8
C/k0IHZpQCOHdTf8uhPdjX9R+SQaVpe2hF0rYEf+J7cdNLuHb173bMvhtPTmd/Cf2HZp/cvydIoU
Olx3HZas+3/Ctv/Ga5MGYmQdBYA0LHDMWMj/33/jtQ297tX4h9JloAYHUi6EjFNNayeV7i9FjDPZ
TvnIFMP7peA77fE6LiD6sERpvIY+d/VujtW17sA4oZ3+bo/f/57Rpv/Gy+X9mbZu2a7L5wSC2p5Z
gX8BVhp+XDB7QlhC1cxZ5FmPNMNrNrI0KGZNxk87akhMFunZNuVPrjyXtc+b002vxYiZS29XbgkB
OcKa/A9AQOt/fnKmbZm6w7+Z8en+RrqzKlcE1kjdJ4gNmogTdR81J5gYTBJGSLTuWLWYHxS8EliS
1PLHjazaZOXObc82JvVGMJfFAaRWTUeBxxT3G4B4zhK8bqlB9Hf1q8r1lxQ12ELXzVvQypuWoxFF
zmIvTYvRPtQCwHpDguwj/ZHrD5aHFtbFfAEnzJjF/faiEBopKsjcMHp+1/WgW2jADFcGNaBFwRST
wQAIlG68+LptLz38ADu3JE0QyjW2NHoI3dC2K6GhBh0TBJNNkaL9MR5yH4kvsX2vRuReVYNK4O8P
vfcbPJVDbwkUIIIz06NTI3479J4GitqJOTXL0DI2CoPjDhfZbiKf8RRzUNtq0i5TBzCjMd11It3v
eslyAMbRSjIj2dFwio7jpH/z/BbUQTellCcDfzcMDxJ5llFCnjN6GqQ4Q1ZeBi2kzG8IUulSuTY+
v1ETW0OQeu8pE90Z2s1F0nT6xq3wcqKksBYaBQz8ERa6e0vbdNKsz4y5e7Ba+QYJDBQXF4SUOz1Q
o5pxPeSe6QoWBGHkWBr7eE36p7EU9IJ3Zja9haacQ3ZnqTXBuZNmTWdAiMeh758j8oDocrrFpiqm
89Tve9ZMC10aOVFGBUmIGKlozyMnaiZxqpNS38Y5J6IUMN5rkniITgmHNc53Y0UdNUYtqHVH6ALQ
4PTHIA6LWy7tK0npJlVIBNztlH7PB7IXtcBNtkEL/U3Qg3JNsDRwNEhvwv4vexTnPcBw08wvOX6B
69+fAvJ/OwUcQ+i2xxmNvnV+/S9XP+VC6vzumC7JskzXlom4obT1M14TJPXE82gOs3K885mm74tJ
f4HVflRBdXPTBgJ5XbPsIiZw9JBYqGIWizIPgutgfUhHmmciwvYNaB0Mm/k/nLzyNxr5fPLC7rYt
S3Lncmx7vnv85Z3nFM80iGPpMoJ/HwTS3udeYW81meYbC5SOwBa1jAun2OPOoSLUg8fNE++ocMMW
YxCtEXaTQhp3m2h+KfKYNcSS21yfN6uqGsxVQrs6sdSz6ChSRCYImtbBLkApnsAaVeOXiord3x8P
fb7k/kL35K+CrO64QhgC9J/5e8iHiZQ+lzFnk0mEcISjhcwz/BZx4S3NboCK3Z9QF37LizOFdlvr
DFrxFbMtrz2YJghqQ8p/GCCMeYD672+J0ZBx1SFllZvw77dh3nBVybKExjAN9cbQzHE1sERfQZNj
8FWn3qemGmo/tVbYa1ZiCwwew6ouzdMY4pLQSuLCdQEnWMR4SBTSPE0W7YaW5hEZ8LB0YpNqtmdA
JCbWNQ4bqEmV7S9crsM2LJ/5PAoqJz1LP6/5p8/7f5xFpnQEw58tTAO1t/jtLLK7cayVj7Mi0J1w
gyf6OQHulvZY+8BQLIUB/t+OW/4ns/rTW2Yj0cNWPf0IERYvad7R+6mfCEy0MffW/Jjyn3C0hDHK
3w6B68BQNXWXt6rTmHN+Y9rDqvIwLYQMGbWz1LQ2SB8KqwNG2hJ6x7TAORCF5hyiRDoHN4Ut3QOn
uT+PTBDgRarC17bgpqY07JULt6yfmsYJWT4V7Ulib3UTqR2HmvDjppjab1lEPnLZOOU5iKT52IBs
vT/vI0kDk2GPO4Iju29u/qvtTfMtJLPzYMQAqlMdgOUwDUispmxcW6PUN1EVNC+ugAnWRmiJgnnT
xoC3NUchVvSt65cY6Roafew791dFKfqDH85kTL0ob3XRbEO9sq42WcoToCJ4Xqn9WLpus67qbljf
n6tjyGp2PtEmboLbfY9aBWqrhEXfdn7x/uBF+ZWuYf9APgRHvUZEh68vhnMTJmd6d9shyNOjmrfu
T91fvG9C7IkWdSDkUgn14UAqXZi8+3WRDiZ2r7T1TpUvPTCEPYHMRG6jIvKNh6JTUNDvXyJIudY+
pTUTqsbayoXxovdOv037KaAtZcPj/q9NNfr6rqgFcxecbavUHwlILcvpPSF4Gp1e/1LHwC2aDBTR
5LPKI+biG2Mt88sUlnbge+rB8eHJJWJ4TybKAhWocSjw+qmLIv3kqinYdkaNUkI19lVVEJ1U0mzo
IIWbIebOTaRrjYhoRGKoyfpHCGxvKZWd7twwHR7SvDU2kWapCxOmbp1hZly7xkBLVs1XcF/SU+qD
ot3FP/2g1V/9zKxufRk86GgTXuF4aKfMJ2RzVrW9Rlii9tBH6P3FIfr1qDrlMzzINgswYzVtmJS7
XgCSBsoUSPQSmusU3VI7cvYCZRHyDBhurUY3gjiS4QnSrHVK8RbqSvZPxMv3T0msv9suJJn7lhvp
gmDAYE5DYw+BkQXWq03Xr0WzLayn+0M4aTSTcebs75vSEogE0dPBDIM+Sm5E8cT+I1aEZDD1R2Yy
9YvOoOKQcQqZQq9fNL/ehW1R3O6vOWb86Cdmeblvja3xS3OgdNy3BFQ1qxbxKpBBjR8w1B7uD7DB
/Qe3qmEuoq47YR1kLUyXEG2q5PG+j+WFGTP3uNre9/7zm735xxgeErah+bTJQD43BR9P1MSnXup8
PHrZbP0cOIAWSeOFniQ0RcWEl7YfmYJWSEsL4PT5njHQCsT6qXy4PwMv9aMsPI2umuOc+7qsgISm
YpXU/jwmzYqjPCoexwQnG1GA5z4nnnItGaYPDLdnEVrdXzbvaJv7A1QZzBTJiZKV+ccDZgYwFAOH
aiwH81ROFlXA+8t+pIgIRY9/a6Cs7No6QH1Vx5q7bnQqSq6uyZtTz1UfIxwPdhwRD1oPci8aw3j4
Y5NwIq6s5nbfN/Cm8uxgcEV0zXfGQt4CxwqOqNOOVZZvqqE0XrrEsc560bz1MzEHYIZ1Nti6v2aJ
WVjAVjPveX+tE90fr/0v3ze/hq1gpi+GEhNdOd1CiauVYknFpIvN+0OVcDBaiphEuAbqj+cgnAbL
MnMYpv7rOcdjoeaV2hMEqXjjcanOjnIYoMo/3bfuDzLGapGznERo4EE2Rya2qHVnuBmjd04RHZ3u
W+38VFXWW7RD8ZkGGn4KoMuLilbyJa5LJOWKUG4+uiEdEMQVkXapmCvft1BpBQ/5AJeipzYnNfCw
2DTQnQdGchv678w5ncsYGyOxJr6372ioPWR6ndwqfkNtCfUwC9E2TqSFS9XG2SWF62WSjwQKI6zM
jynqsosBu/3UkWeYpco/Tm6qHY3OUvucJpzvF2ITGsBo0B+1V6MfIbzNX8HOnglffz6rWDMs8zrq
N/ed7i9oeasditR7un/Ln89bhnjJot6kd8+Puu9q6b2A4pYRmxnRkajrqD64YeU+AYl9GIvEJ5qF
reme74oJeUNZw3lKMxfkll99FQPQ9SUi+LXNwHwta+k+NensN3QkWUph9YkfnewScqA3DdaMtYrd
iZooR89z8Jj4QPpfvKiQW5IjKePOm0nDrRzAb7cikmB6Ma1p10SRtjcyIz9FETqUNALpE5Q9ODIk
Rac0ME2IaA6AIdc9ElPQHWUxTBcSYysb++RpLF2CouanhPsf7J3HcuRKt51fRaE5fiGBhFPoalDe
s1gsup4gmt1seJ+wT68Pdc7Vka4iFKG5JggUyGaTZZA7917rW7q1NpnBr8gUjbH/9Nbe5H+9Kz1v
NxAbq7Xjhf0dWjoi4oHMtcdXi8C1nommWT2+mLXs1o2iPNLPtp4elx4/DZwPQokaxEBd4uQTtQ15
2u/D0zSfwWuFNU1GAo35XaTS6anOvPrFSMEn6ghO11VVNi+qtuTzOM0qWB49vgPSjA7+uot3HT/j
xZqXBkwVH4/veFwawuG3bUXR6XEpGE2MOAk848cXS9V8E0pTHpvBerZRdJyyIshvXdQ7l6RFazU/
ehySvpxQ/5LW7Wj139c0aMNLh7yr3T/XTMbjsZXG16pI2ToxXV5HNSUwDQsXqjohG609r1Nd/Pvx
yGsnUjgMSC+sS48rQxinZAKnW7112fZi+ZbPSafEi2wKolIT4e4B5ekvZTm1+0jBW+JJEy/xfMjj
nzqbGCA9mCtnHlQGDqNFy+CTHd4RetGoIboYY12eneCSZnl0eVxxCztghqfIWTWc53oA8xVbLAbz
I0tNBplvb48Hra9ty1BoZ9f3y3MrtYNVpeD2mLOVK8seh20Adm6ZWBZ8vOogB0t+pmJcRFU9MEDu
o0NCHm2nWxaIpdQ6iwbnU0Xxtdb7zjob8+FxVnOHPin+pV+YEpUXnzhYZeIdr5JrV9GHA5uni7HZ
LEUeBifE9s2zBMrIM6eC/Yx7gpb9Px9bcTLsjICX3Y1yB5BgOOsXkuBd4y63CbwAKaw3BO8QNLql
68GfB7Lr7EejHpBcWEAnmxrYeN9oL9Ks/G00VyS2M/kvOm7PK2T3TSVk+OTZBAz6skfrUxTqbrPI
3lKhlrRneCQY9Fe+5vLxJhB3mAax7kttONdVCQlqlK9IYU3ci4DZweYONxXOrTAw747Zn4QYSRls
XedHkItbZpbjfp7erZULDt3I+ueY3+LSjwBYMz0ywA957anuvOJo2JV810S9NpIDaTP5dcSveQVl
Fu6lpzaiIf0j5dffPIrUELREURFEE4mxAaaHSZW/0V6S9IqOYyAOHAUnA36bqERKl/JnbQQAfK0k
2jc1CsE2qTMUghbm1DKOzzKbJmhrkG4K29OAHM4vWaN6vKEV/uFeReGTQ56hH87/HV1KGwaSF67c
pnw2Tc8FwtKos99j7GFXgnIHuZKtazEqGdfeg20LN1WY0sbADv5k9b/Tzht/sJ9tFlqHBpHY+B6P
VrCNp1JtdEu6+9ovrWfGTB2ss3rrGYqn2xTWsJa0GudlHz5S+coDOxuRJUxI4x9PGM2R6UJ7iLeQ
sO6pZ6TISoLV41GvTHE3IegPq5agzmd0WeLuN5JZuZdVpwhGzEa19FH2eact2ajGT23WnR/8USZx
47L2IsrgNpBXbwCNKzXsQx4V+5lUs/cpKrW1nZOaM9ofBAGGX1OOIiUiX/goWuC1fh7GI7US7y8i
e+QK2FbPtIeAijoxMdFP9UmT1YyDis6OAFALBP25jGLzNUQZVNDK8kfKsjzWwu1AyBdGjM4oL5mB
00zHyn9k9I21hxtdohphA82cmUUxoG18ufcwGMArkhS71bPu9vixVBArJLXBS3zAFUJEN5rJi9/2
08bWIDoZek98BUCFi7KL91gjENFLIV9DQMG+1pu7x6/sFVmxrlHRocWekEEkdXRQ5QjtvEVSOSAn
P5d+GZ3Z5hirsWk3HUq1AXw6ug6myL4W3/UmeLeY2q+ZSFm7bhQxSjw/3ILmLt+DoqEtIQnYCEfW
uyHj74Nnx021oMVs2UKeXRbvR9Ezaqwgthpv9qNYInYQ7EyMrIfnn1Qd9awHobiJPMoxExD4/Hjo
J2G7CZqKySBd6hFE1fVRpWX4eHdJZ9NkYt+EcTW3Xm14Flsh7PfaNLwnw6rR8yVZg0O9aZaPh48v
+IOI94HX/CpB6GHPKlwWpKTD09XMpvRUWMtUgwuUe2a76kUhPvva3pUzdzbLms/c94ajXgjEEmwr
TizR7qLjR75TqcRbs5i0dUZI9LvAJr90mnagUipejcqauNcjbCL9o18PlsFNbvbcO7q66E1YvvR6
sQ+msARcWdDzjNr4LrrUuXnNu46t726hT3wByFJ52rE2g10cVPG+8qf5ncWhkCHgS8Z4S2RtFIod
P0TqXb1kJNQuXLLnn020w8+i1MtNXGE8e1wrhVMeDK8O231APsyB9TF8guwePYkmqpaTweJr4orY
0xr65Ya5wxj72OVkydtNGHxjccTu2ryHabtLgZ+eyrp+L2ibH3uy3V+EYi3oNYdbixGuFOAEZiGw
wAoQSX2EX7dy65PvpM3pcZaw0JIsURiwiZtPwgq6qyPpecMdQgti04SEl3+3S7PY8RHBdlvgb1ZR
N556AjgY59vfAWnnmx4RMz57siCwHzF2FkQ3LHQ91XcMmmS8zoW9gXqzi8wxuJZCtCcNJ+ASGWa/
0E1J+jmksbVfe9ya5idOqbSZ32HgWumdbJJu8jGLA31i6ws7DhrZRqGRHgs7XOETqd7iUf+KFKt0
KVFwPCC3GeVG4XMjU5rzYzTGbA9KWpHVRRzBo05LDHVG7XNqSqMjhY3tWU+nwtIOcc1ykpDdyUSu
p7XSyJWX4l3HdYrGiqTLJxWUMZiXIN/USM8r+v4L2YuUZltSbC1T7POYSqBB4HB3a59SPG7osSvy
JdmxAOisw5csRylr2c7A9p+n8p+HHr4ZI8XXTxYFBpAIblUx9b9RYv51EpTeXyfzl+B7sRim5P1F
ujtcm1ZhjdO7HMkxgDdDYmfSG0EZlfVbn6b6ypaOjYAvZalzeA3QOBb91iQKofas4t6FwlkTP6Ef
Ml/mKzzVOAyFYlkKiju6+T+kkNzYSUOiVOCDysqo0RmQqBwRwrPwDJG+NFoVPkt2TXlVQnKp0YY6
0QjmuiPIT9f5gCfpcHB9SNRlo4KjFWBziMAFZA5siwpLS51Gq4BW65HqpqRNblRvOKmIOLM0MPbz
obDL4UxuJcgJHbdTqmVbZfXGCVFUcR2cHuM89H7TCA893J4LLTuwMJY5LaVTpU9xHgDiZbOxMgaM
96j2tTV7F3UMQ9sHQ+i26Ksz2NFYa//CoYJoNc8kn5kMdRig0UDo0qjdjDImBcHxwTboxYEG/rnI
gvSQEMW3HJXEnJxV7cGIAdH2Q404v2VqVDpt953wBiKYR292MW9meGV2sq3rxj24qJBWuU0LrxXu
0fTsaJObXrCOW/mnruNmHRe0fdGNSe4CeM3MP+ymRpAaNBgtS7zGMP12YThE+7EvIGcKXF85bBv0
JMQkmLn3gdfj0/WLiszi4eL1vkBT2X9X9BjnUIAzKoqnsjOiXeGx0JgAH56bxEsuUTHc4FptrKZ5
zwfVHQYpqysdanA10ruFOL7KpK4+oaqLLf+237iZEOcs5abTh/4qROTzMeIGR0Y2DPtEje2lUuFK
klskFhBhkk3Gdr/K5HCOxXQWvdvcst+I6tKbPoB69/PkLJT+DJK8Pgir+C2dfNg6phFAjRmKvWPA
W0olkUV8QLAOJjFjMm7v+7Guxqt0Xssoe2p7wCoTO6mjNdrBwacyuD4OXVPBx/GcHz5aSRouX35l
18cWBBBgOCykWl+Q3dL747GN8uzQ2D1BocZgvuONb1bjkI17ivl9EOM36omquBf5sFOoyD+g2I67
TmvVOqgZ5ZUdiYIOoyFetvxd4326NTy01qMrafvm8y7Kd82LnHtc1VQfBusT+z7WNEFINDJQrCki
A+cMajQ8B56bIbgPriYqxWOF4J/NX1vcbbRNixyuwzvzXV4Yz3GWDDGt3HWfsWS4cxfTPuqusQ9V
ipGBxONaZX/qwrxXhDFNlnVkOoYSbfxQbmqBxsLd3UhAJ2OSsbeCaJb1HUUav9OH1z5J6HtbK+0y
dI52ViH1M4NznWksRW3rrXqvcVeiSMEOzsRkNKUnx7DaYxENG6picmXnQ2OE77YW0XwMEsEHcpYd
J06M84PYVpdg0l0WZZSU/YwRrNrmV0+YRzeQXRRp4DcMYfHB8YJ7OR94hn8MQ6edog6H+1/loYe3
fiPtkM1217pbPUF2hhbN2qKms4+NfKvSIDxXPWUVW5/sc3Bn6lTuXXsy47eBQffLQGkHOtr5aoux
PD4O1dhJOMPOzpckTT0OVZo8NZLCDEM/gtQIm2uKAXClp3W/DRyHGKvM2xqNp7P6d9baaWWw1ic8
qQxEg296+jTromNvhtjxhfDOmlQ39nKsL7rlXzPR4qyhTQdsbuwORV51qKmc7pDq2H8MNpDLPEZ0
ZTp6/RJXJbQECD5Zg6mgqwkS6rwKKa1OVgXN8c+kMRKiudNmK0kFXdIFrxZ5Y5EAARgT2Wd0qJX+
JIvEPRQuthykEQCKGmMDFpQQcluPLzow9lDazsIYcNbnHrE+cUVMRj5iWAUzsUlHhKSmg/A9sRr7
rON95j2iYELqZvoxCyKlWpTUa4Yk5WXo4nJRE6m9s0i7yMs6ATbMjlS0FzQZ5jaGjsasugNXopmI
GkJEIqxEOdFmMRHYGj5IyIBE20oVY8dKXjLS3A6EYDQAVuzu0CPeSsUErXCScE5nocHoByZMf3JH
4CSsgmSqgJksbNIWwiBjj0g0DM5I7h1J48ljDWYYqAr+P2xBS9uvzmYvtF1ttu6p0dNibauAOHRg
SIle4+lqmEsWFphaTwvFoavHHYCScMNW3IGBzyAE3/kNjLk8jHVvMj4YlnYZ1WePZIaOnQ7RAdON
kONnJxXBCRm1e4JyB6snTM/gXl6w9KEiDRux1fJki/qSF3rAwiZC3nhpkeyFJeBzwN+qnLB4cyyq
LkDYEJRqg4qRvyOwGCgmdlPjxx60Gxkn/XPmz2rUIP9ESKiv4Ky99xMTmZltTkQBg9bYO1dVGz/p
Nhtd2p8B3VbavX5JlnQA0nsEFHbyK8tgizyfejqCia6HhwAI5DDBTDrGSmlPQ1+r01TEW2AyktWo
lifPhLtkgkHdiYBK1FUIK+SEy62VVCNu3RDLUEQY2L3Jh8SpU78S3H6NxpTnQBtAa+jTxyid5Gs+
6Ssk0WacuMscgMxiCkr95nryjbjyu+OCX5hJHNdMZxfdhhWE2XRrQOo5duAaloYREarmN6Spz8k/
dSPHoxOo91wNn9xdC/QpvNewyIH7mqb0mJawTUl+pGOCofAjJdgHxo1511VPfrHrYucXQ3jRfZ2b
7EgUB0OUWl8wmMY62wlwicMkX/oqFrtACbHWeH+frcRFwuPAusnZmSzBhNIst1HhZ6ZaDIXCuZ/B
bsmjkdbPqLwNeOeazD3CjzqdHz4U2M5JnHvFggxbNAOZFBvlsNPikQ95NrWbNs/lxvcnc0XYfJQ0
2q8GPMaStqR+BechobP4UEV8pnnBGCYkZTeIRmoHobMJ7cUArjOZw4rU6eSsD8d+HNWbGfu/UMqw
LNdpske7IF4I+kgPY6Sh5tScbSPjjFcY7zhvx3OVjN9GEuhL01dkHjKAW3RAc9sxFitPdeWqxIq7
0HBX4+BH5dp0qEdtkh8XLQlSZOEW1aZUcQUDGH51AnY+rnBwGSXIPrdcZbUfrltysx2Fzpj+nFUP
4tqmLGp6lL95ST1cdLf/8sIzEo3ui/fx11AVkogPpbYE7wR703W6PYyGmQyV/QJAwF9lx8TzzAfl
VMHJEvY5QokLNPQTN5pETO3MBUo5/piajYO5/q3W0MKzYJ8kVirI0IF3tyK6920TUVeQFp158DVy
BIHLtnWeMU1lP+sB72IPnuScTw4zg45PXBro9j1IYpCpY9E/BYxGN3E99U9h9GkHqfWcazZeepUT
8PjY5+OP3+Ruj90Xt9RL4oMEGOdV2DcwlsfTtRhb52dU0+Biu6i9RzoWwbqo63uilSSjOHb43GJY
tHWbYIN5C1kX9NWgLyeoVDBXKIPbet5JqgBlArYNNetXrSrnCrQ0PjctLPBQhB9DlG1Jzmm/WLpx
LleM+cs03JZBVUMUcoMdn9SJ1loHc6pLgjc1f55s3xl+JaJc88UQN9lQfobuIFaWPvCsTf6tn5R2
0mP1GVK50TxjTkhyJzCx+WDmpoHFFr8ZhVh9Sms7ODXtthH9b1MLSBpKvXbHJ1jfWoN6TUuZbbsG
mX1rffM3me+Bo8aTzf2EghhvphFo/rmXUvDbV9kFs2VzxnUZrVoIIV9C3Tzbbn52vc3o2eZVx8d+
l94Wj0L00XVWduL1RtQE04f7qztt26AuT1rqrjLTBzlZRL/62XRhtwTSpB0oa78Jl3CmiRMHyIY9
eeSFjAStibqarSB+fdbfXV/vnwvcYWC1svpzbuPpBAQy0sYSFmnu0rHKReJk9mkkdWyFxI4QRQwK
p0GDHVh2tfz001Et0LPWxB8O4771nFWciBVoETIdrDfQQh7UKNp6oDzaS9Ob8GunkN3q6Mdb3S30
nWf15dFG3Ic0COSR0QbPk19Wt8be8NFprmZs7NC3TEtlh9Nn5OlPWpDoxGD6cm07CJk7ywuOvTuM
HzqEDb0nUd4cB7plwjkXNZ0FSfVq2BilCMYWp6QBaqpVvHCNA6pWjyr7U3TwzHJVG5848xCaNChT
CNP4wIs2mJP2a4iZ4Hud111p0uv7oOP96Nd5cW9s5AgQGwhvMuLwuYOYMqWW++aGfB6hqbV7lcbN
DahbuagS0Rxw9aZruwupGoTLhDApqzdFE3eQZfkxNJF9wDWIwFaZ5YffzSqNZPoq/drcMi0KTwUC
t01iduJu2CM8Q8bGL0T4zVm9T25dAUKTE1Qqggx+udpsghNVdQpBZSxJFP5T9676Jn4GFpCyvzJH
JkuQoKDkQ3yeaPeaQxwCiCXfdJEJz3mO9ElRd3TOWsm+2CbaMDyD5n+tSGzL2rh+qzDqwWbiW51k
GGdsHSVETaakFiWkTLga3rOqQogqavVX5Z/Gv3XNkYjhx5RaZwh+w4h7DbI6+wD/TCFurPSp9k5l
I/JL1CBNK9skfEuahIWHuz9WvbPD6vdsdzozPS06P7KPWsu68TKXydotbq3hTs+GIb8NDw4eGxEm
Z8NYMqsIR6IpQE4sfW9WVeaOQov0weBW3eKxwVXi5RYmcu1H2xfWq5sXJ98HKxJVZnZnSxGfhFvG
EL2G97E3nsw8G860GeplRcdkZ7u6R5t1coHOIKxo/PxGcOFZTaD7Um301rFnpvTFJUGuViyvAuA6
g2ttbxmJuXo0KWKS3AasilPSek9RDnbP0jI+j48nKzPgc6QqtV6qes/+zD2Gc8Nb0IZbajkmSY3t
82l0DAJASpXuUwjbsgi/IfNnNydvBMkIjbMrukB8zoAp4uYskiogvWAiDqvgbtmqeC7C+h2GE8IJ
CKYrvRXnoZPiZGFMvXrhB584H3EAFrqyHYhYV51/qWSbreIOJJ7PTu6zoEqDVJDjugizYlPgTdm0
nlfSOpf6CTH0RGptoS35BxmKHcnwRdrHwQaoNObhcHYK+sUutolFaTLEbArnKtUUPI2DTyOzmMSJ
9KtyQwxetsocLb+A3NuhK0MBMA+TRjUYz2l6RiHQ3ePa6u4jNrOobN6ijlUIyER71gb04aqrtDXN
t2VDR43ZXH+ifGDB4UYasgMbUsK7MZU8/rCuHPJDLEM66kVhHsvODY92CkOuC9Mde0D1nmHQRkCS
7VKlx/vGzN4oSaav+aSItfFxQgb89GWq5O1xMn/J9Wzz6JD6t7IH5KtWrsJraybyoOwIXK2FLM0Z
3WM8peKX3yTJwhHjBm+KtnYbncw0aP14bpshpH/aq/5Ox91bu3gIF2FR+ydwWNlR0wwc49h2SjZR
2zECtGBwOyqmDKZdlhev3iXsZLEWLIDLgvyrfPeAKVvIxUODmTtun+z4OCRjQJdAj+2LV/X6crCA
89DSqI919cfImLj5qA4OEAnoqXrgZ6geeb7F2kSPj4fdS05sYBJoqRLqPb5hQRIHEcEESwWG0937
zL4SjOntGj3YJYDm3UUS4PwvsXB5ZGR/h/gCdSXeu9S7EsLgjGApYHP47cVPI3mJUUCR/hcHSCCd
+pkJS79pO43baeJ5u6k0GjLLHWel8x8905vri6XWJubeTpyU1r721LLN+USjba+FizywBIb2qZn3
WfGHvC011i1SttNkYh8Yi8x9p+4e4D5RgBhV6L23pvpIzF5dky4irtDi3pgIZ1e1gmxXjG0rFev5
Je8G6+AxeNjAiarvdqhT0kVp98N2BLFfiaQRmOLWf3RvCKE8xZXLyE+3zzYjt1+l1n5nWlDepZEb
M5IDTmUEFcmxJvVpZavGN/1Piv1kN6hMbSYaIJ/aFG3YK6KcC6Lugsit2tmVCrYJQ+1P1xgWFbOk
IN1EifrhdqANdA1OMBQOTsM2YXkdwB9ZoRWt3J7wFVQb4TmmMX9+PNRDwMnIT57GqDr3nSd/pgNA
StIIV2CuJzQ6tUUZHx6lcm7y0fPBZCl2Ct/wjtj1r7BnG4xIdZxpyMj4N1M/hGjXkytFrDrrWAj+
OqRxwm/7uAg7rbHSreaUcPxMwm6Zm9flnmAoOjYimj6hOWOUHqOvEV848gCWrWS89yxPJ2hRW/SV
wyKiQNjZprJvABmrp5LhnN65LPZ+KfVV2xaEYknqo7wG8puiuqT1C+ZJFJX15lfp7FWFH2Fb/rOc
m8yPA/gugsaNEVo7fI5zCGpiMozbPz26eW6hHKEz20jdcq87ofHU+M7NLLPh8Hj0OLgOTSxtcOmI
NYR0T1Uf3h1s6ndypZJW9jeSWvyD4I3HCNy4JPA1X+rAUpSpBm1rwB+f/oCnG5NgcvUkW4ggTwCy
xA4IWk2TF5yJf5/18zUaE2qFCALNEbX/ifrc2haOOztuxSk1HWOdBrhDMBc+l6U5/R4Ldx+U0v7T
4Gs02yaN6NVfgwo/naCFxnjbtA6m21qHYGzIZPnrdL7o9fYpQKS9M+eOdAujfqG7SNMeD9Pe+ISO
l4IDF28mw/33PNNIDDHd5GKb0mFzNuYLneCfuCBUbxWNZn2K0Ewthjart2NbBhfTAus33wL8+YAC
IFmpZPqFwmbctFOW4kOpybdhD/ii6ciFbUaAby7zaYSCqfbZ2+qHhyVG13pxx/9o7ywlqxVI+Oat
KtFKJY4IN22h1W911cEJHWmxQpGpFkSjiVvX5uZTacBWToR+y02Mo3nkqG1muuY+DKNwk0qjWycV
YEtaEPXMSwk//8NZYhvRX9fwvhDDEpbdJm9d8fQ4VHZnL0PKZzb3XJvKNl3HAzeoyvUQX44+2ACC
3N5ydIGLvDO7U9W6/Ztbi3My72iN8qu25e/cFgC77dLZD0zbN8JCfdvDnIsZy78C39YWOYDMESnr
tUfh8hwL27lYXrN+PMIxaT07cliamSJmk79nzxDw4GvUb5aqkRO77LQB+A2ruuWdExZet8uNsb+R
COs+V+H28aB3sv5WawFSscoihXf+hpLB5HEy8wSQob5rNsOU+rxRur8PuWPGh7COZvejZ+8m0+03
qplqmCpU7XVnn0WhtJtHWOLT6HzxB+A5TY1ZkiCQiVJA20CDctT8xB03a5KGUUHMNztrGLXD4+xx
G3ycPQ4j9DcnBlqO22bXl3r1AceTBgebdG565eaf65KxK3lu449+vi6Z+FKcQMc0WbTASuu40jSd
bgN3u4bJpwc5CVMwEtg2fmfy/8eXjfrW5XdMAk6wqALkS304KyL0z7gwgpUF6Q2b7OCcu/nwOPOz
/O8z+owb3k4Ws9fEOVR+4xwGW/x99s+1ytTiQx69BD3sLJO9+/lx1tVuQnswkoi07f0/X3xc/+fb
ovlfhflYQ2jER/DPF3I9i9dGyB5UNc1w8lrA9XxctXsQyvRqyOmYTXXwGnQO4GV7i7CcEAR6CJs8
JDkO3okRHDXbXZZm0uyFYYxb0w6yF0pRvAu1tH77/Tdta//LzpN9pyN94jX1tg00+ieAXhUIakbk
tBm/mM2q5UB/4OIK8e3lGGTRQ2DhUKH4qh0Pf3Sc/jDZTq5V7hJznTgGEOGJCSO6rtPjMHj632eV
Yrf91xf46wgaCWgquTaxOwzmzTmnOvKm5smz2uBiMTanx0hzp+jYFZe9dZxUWm3HhAD2NoXJMWr+
ir12+MMlX5spPbAJab7HKiPyhFk+FC4eAuDpVgbF+OBVJFUM+N95opiYYODKOhIAXRWyBuPlWRA+
nW2ddgguRl986Gjx7oNf1bfel0vL89x72jPT9wsSVmiPHj0LDdzjEMRYcvjnLqaGbnwfQiM76b2W
neDxaVuN+eDj0uNgsfBhheE7AqTy65KQUywywoT08+8HL24gd8YIkw9kuBPtbSBvCNVo7mlCE4ba
12ZOvOWci/o49co2P/ZFmh8fZ5TnsLFyBCQtLenHdLGrrR+aXTbX0iyLFwlANCMW6FTqItqOFeo0
pk1M1LWDL1OAg2k/fgwD/pXeIZhVKwLM8xV9ogjpxEUriCnNESn/fSbTJ0I286vIgx9m4efneh69
FwX5yB7cpk0n0pGUzn1loZaQoXNsRmdFWC8htvyklZNj1mW3/TvPgUu5RsoAX+/8a15JdH9aFv+e
qldHy6YvUnhsBqrwAgnPWlpzl/6fw1CMv2z8qNvHJagQhExG+StM5nDhNrQWg97hNwssKIrOAkso
Uq1a/7Bq3rhmZWEOrcd2beqOuSoJSTgEpvsHuQ/uxcDWlpMXmK8at81d6vkaL79nbhENWbSZjWMg
6vQ7L8QRyk7yz4lWjAf7GEuLGWs795QeSI+Q+XFOWonhdu6JLbvL3iL7+4wmvXtK6HjsTa1FvYEU
q4K/4eWefrJMCRv5cfo4OPPFxxnhYuYB+j9mfi45j+9jbIplcaovWe9WL45/G5ymA+nEAeTQS5t5
zYW5YXfnbiGWQw+bixBvcyEhKx6iMQ+uqoEuFxGt/ku56yGX8ldr7nyn+hnZifsG6bs8lNrcMScc
/o2AOrVJQwbPw/wwm+IJO5zVHPLSJza554nyet419Hbp2qJzOP/ffXLe/2FKwyNnmmi8Ja4tvMH/
wVWdIKrKeqcb8AbHTzXD1dfEZRLGcOZZtyaPVGOjh+Xc9wspRiJf9WY8aCGpzW2DDBFDZMhs03qm
+9icGeUGL7y29X5sWwBVZiqenezHwxMgrIQPBcaOdaR5O5rq+guGGucchNVtgprF6ifa99qOULYI
kb0RkhAtdTQ+B+5a2cayMMdFjv01tEAPQjn3QACFrKa2p8gZoFnIvD4EuvfZjZLQ4hnwN6LkAJuE
t9h0EO4Z8MsZ3KHzClodiaCe7T3z4OvE19YsRZNFI1xQSROZcslD815Ust+2Nly+JoqRhGhinVXW
VnOL5uXwmBU3jvaMd/UIZ3Lt9qO9sjQkc6Dc5ntO/iIzWp91qvfX2KbFYNvtxVAGpRfwtIs7om9W
qQHvJJfN1k3CozJpvbomciirdiAU5VtDJ3MmJkz68aL/fz7CfSy//+0//ypaGqXj7TuIivx/RR14
mBL/y3//b7+G/xp8F6uf6ud/+oarqMbLz4x/tm1/qu/sZ/rzP/6Tv+AIDLn+ZeAqcDEPutKzdU/+
OyBB84x/YTJlgOvgKXQ93cZ3+DchQTj/coVt4wvXwSPousnv0BStCv/tPwvzXw6zF9ezYEMJ3ZbW
/wsfAbvl/+5BZkjjOQAabIdfTkrcvP/Bhk6nJelMcgC3ksHeOi/RHla6gkZOuev9yQg+YZMj5C7T
igxGZQF5K8WRlb/2JRspZp4wlNon264v0Y9c86I9JnZy9i6DT89uzE6oJL9Y5V5cjYkpW5fP7skP
3PdcxAYfL8CPiXqL8/wSJxAYC0bDa41QthWTw2WoU2BSqblrB1xSYYPxo1lKk57U0DfSvL7TTJzB
vW/CVq6zkDzWYgDORl0BmH12pBclhn4kPMtBviL926UBPxCUd7igyg8pba1tSjfcHq3rhEK/Jeoj
aZt+YQnhLGl6/c7nwWHwKu38V9HbP5LI71f6VhkC+TJcTkP5N2ACTHmZxS36LH0HdXas7H4d+gRY
lMYEfsgovsaIAB/gE/7gZSvULzeoUgTe6DMCr2I1dir4gqa1agOTfhbbzo1rIr0c2m/geHu/VOZq
tMSucuVvjV7oMrXhM9WxdRuHubVWfUZF9+7HIXX3HN856vu2MS9eHlpP6GzYbEekWkWwjcNO/4O2
HxqNh6up1+/yoik1LcifSlEyur9bc2M4AJwJnOj3rirOOfk/bmoPx7Z+Q6i0y/REnNh/NYuKVICV
7wZovzoy2MvJrK4VRkxSdHdhI50/AihV6qg1Nt9kS85SsROK1n1pM2hpK51CQf9kJ9Kh9pTaqsXj
ssyhBa7iJkfzWApSALxe0RlhnKHn3bQo/wdt57XjOtJl6Vdp9D1/0Bug52JkSFEuvb0h8jh6MuiC
5unno6oap6oGje6bRgEquZMpKcVg7L3X+haDKQO0dzadFLyOEbJtCA1bRiQ38Yr3AkxupJtfEe6j
o9gv9HTXdc17T0SuPW06zXsvqGt2iS3fJsmWvVvwdZTrZLID7INqCanTSOQXmujQbhM9iJpJ+GMJ
w1gVV2vT6wbExYre/8oE3kyw9pWE3COAW2dV93Du0XfJ0nX75nf4VEmvzT61wukISRjPnpOESSS7
HfrDc26C6fEm42mwUrk3S0B0mdZep8q9MxJo0zuNGCQxd3fIJI6dae1Jcdw2gO/Q9gHdgUw1TmVy
jVXsqYvf0JpVCTRRGIX1sZ7uo4nQWWIHqsjh26lCFEsN70fZ9gHY9cdoyMK+iTQ4aCJIkDTtGy37
UKPMxf+QX9oayLudXp8sOz0PFlPnHhER0iFozeZEZqJGEI+ACBGpT267VXSGpG3/gXzkIs0W5U42
qsdVQs3uEfOZcpe6CgRPErkyG8h+Jyw/B+u/0YzcYyyYFGeZPdL/hCGq9/AQscgeRNZ+RMmS7Mgb
u8AV1AJ9JgjeFMtbSRAgtZq6Ay+iGHq/pr/Iba2Kx1LrCiYjsKGMtsseWi1ed9dmuh1T69RmCcFh
EZZCW5eFPzKX2dBsL/10tJGrKyW1uOC4cvUhoyviTIeF4CrTypGPulN0vuS9/IL0vnrEQsJ+/cgp
vxNNHtiWFAfdSY/uZPyQoLr4qkN9Rly+dVdQvJcOe33wvhb6o0A7zTTUJPRwMwMSiYFFBtjWNyKJ
si1FR3PnGmoAKVJs4IJRcLXOcMhKGbjDfGfH8WtkexOwYYOY5kxESBi00Ve9Yd+wHUSu8MhApt4a
g4KPwsBZRkuXOZBTb+cyPteeIal9ayswzDlMM7S8BUZddEz5z3lyv7MOpRs3jpNd1bPSu2z0du3M
fNnuhseMxAwmy9ikIMHtYXtXKI7khixFFrlRVBv6ckemfSvYdLnERnLpO5W480ST14SpgGabWBXT
egY01chw4Hx0yGeCFOYoIpUF9krPcj6Qf/Mh25Kc1DhW7oWaG8Es0srX3PhpQKd/Kcra2MQ4yhUI
Ya9pvrDoKuJnP9IK1Anp8Dw6QePQ/GqtCDyJFyGhR7IGwPM9qr35VEMj8XCfK5PeXZjJriDVFMRI
z0hjdMfouYFkqHlEbimL+bNytOtE5tGduqosmNaQ8GEV1RvnSR3Cl0q7ui0Kar9oZ2sGfLQBV6s6
gd52IcItdFLPfM4Hjs4W46fOJKGcE3wsZfoYG5Dha6gGFrvfg6Qi8nUVb4cwrHkXa7331k0FobKT
95MQu52n158zs8JHtCg6Qd25eVY6iwiF1GQxUPTXyCKbvKTShVpRHIVbPafiV0KDknWBcJMJIdGk
DrBuMlT2HOpKkRCbLDwGip1PSfqw4BDf6DZLa1rkx6gaA+Zix6nMQUMWBFYoMyDrS2Xn2A6Rreh6
1nLSa6pdSoDZwLemRjO4aUhT2DSadYcY8CkmNMJq6SnGg/E6zETZEx5XHROlfFBm+dhJ3STxCYZG
YsRkB7gOX4SIWie3njRH704TDghfZKgtjEo3TkSrIppwkuncQGmzooiE9rVAylk3932pvjU2mGTN
iedPL+asrNWfdUTgAkOnbhvNyJ31tbTU3RmlZIMFQwz6pwmW7lFCPO+1frkuxfhluJ2xz70ovS4d
bfA5LsYtvn7yzGDyw1iNX7WqvJcc51jwoP0WOYZPE1Bt7LVBt6aUKAs97kkZUz9Z4muqx1inZU/f
o73MzpwdvBm0qahgDXVEpAecsxAgKE67qVsXFhzhi8FA6HiTRIGsEyNs6vJ1MrJmXyR8QxR7+mhh
0NFFXVgXBbnnBl0Ub9QOttV9JWgfTm5Ka9nVUtWvUe4xJ82fDUriTdzJ7lr0zN7btpVhH8OdRGvI
PqJWlhNMk+9KKqZ7NmK8CYRmtkMy5pL+IrPizWlXS6OLsFm68mL02amd6S4w70/fWz3Kt1IDDkyr
XPhelGQPeq8KQAbL9FXNINLJ5BofoianZOKswjpv0T/NGZEUo3U/pK99N4++PWqEzq1KyIT08U0B
Df/EAfrMsYPomNHmIc6aT3aN6Odizzi4i/YDc1KIhcA99gjGHOKLmuxkSU6wfNbE1TBAGmleBQ5+
7MpUv1KRXCFXqJt8yp9RyPgdM6sNpq97S6MvpUUJlr8y3ZOefHRSyVpegqe05LZP7ZOXawEtNb4n
q190CgjJeVGt9k4Y+lEzwN/UubOvPAt54XvlQRETFXuqiddN8/kicHnNdvONOnHv2NFWFHayGXIB
tzSnkxgtHlsj926y9bsUSHOWmd+ACi5kNAgD3axB5gLKDV1YLiZAgj4RIiVwg5+GqHtmLHcg3ZOR
tnYo56XfqvOV4mJnC/j/k4MyE+w+upq6gxZUfxQVTTRdg86c9eozroafowULrTeaNhhk/5A383DW
R2sIvD56vdmA7YhQnr4iESLBIpGPp9uFV6Nrg4YyFBxi5Fj+5c7bVTosY8S4k+f/5eof/6pdeI06
4P3/75F/Pr+OUn6LbqTDcXF/3B794y5R9n/7wX+59/aslslRqLHo1jMRnc16QSZ4d7zdvF2jeffX
+/7xlDQpJ8J113/y+9/dnnP7CZBi2ZX949/8/rH/o4cxgjV+3mUOomerPMourY45eZ7ztl+v3m7/
fuR2H9EpgIMjkn9dh9AThSyZ38+4XbvdNxSmB7aebBzOeQhZq37vWdn320+8XdQ6gU+cj/g19i2F
hiW5hsEzjRtCv9Ho09350UCY2N+G6z3uGJwbQ1ywV/uMx1iEcl7+fInD+ipuPyry7DfZyGZDb4P9
50gqtFdO5R+B0EpKPnQdxYA7agONv2Jox9uFWXmpP8r27farEDGSCG8OxuYWj3wL3r49oBRxt5NK
j296asUx6ciWAA4lCjbHXiqOMfDN4+3a7XF9MXn8dufttjNY42ElxP9+yh8/4nb7Lz/n9+Mw+qaw
y4pozwCLs9NgiuOQ4p/O2vGoE7QWzDY+302+fgC9qxG/VzCwR7wKRW1c/6QtItkcsTkf8+327RrD
I4mLtEA0vD7ndmE2fQ1rISFr4/bnMGvkxYb0KJRnXR5ae3f7DG4XqUt29O+bt48JRbJe9CAN0dDv
bn+t28Xtsd83b//ITEV9vN0nlvXMcLt9e+R2Z6bNa9YmqaLGDplKtC8UGsKlQaRhCysRznA8g6nL
RuPJ6zFZ5uVlbKI7U/tKPdLjF2Z3Nn+iimQXxw3ibj5QSxIdSikDRpWW7g53+zJXF07gxNZJlgAc
mkNHdkZ9r1o6+RGvTg7URPUCR6mPIolDYdZf2YOq6Kc2nQ+e6gbEme6Ttj/0Vuv3Zh042F9bdfQT
gL1EO5CUkQu5Zxm8axmFOvqvuPrVISsozRh3AxGnFu9uHK8iJiMUUz9/yGDGForqDTWjzRk22xcY
Pg0kmrxZc1+0M3kcmyiDVTMF0GsjAGtDfD9XyjsixQ/Tsx7k9B6RupZS8uZFdTYGB51CF9BgAB1L
09IsT7UnTgfYVrDgu/t+YCNotEGumqFTZrwJKpjqDT7d0Rk63BHWYYm6Iy2kQ226Z7ubDnavH8jy
+Y4d53mIzI8Rau/SfhkDhqM4OWt6fv3DxbxQEUwn2Zkc306YIZszqnFfOeZ5mPuDNuuoMCc2qpM/
9PlxhLNWFFcpOZXAfNHyRwYrvtLV7AOcx2hxX2RZP7hlsUcCcxioH2FSyyf2wZe8XEjhMUNzeu1z
8qaLw6J652FyQrLCfubId2wD2TlCyCpV7/VIp2dNBbZC9JP+ke7cqTKMH1Mch7iCT2QP8v/qTrjD
RaTD1u5RvzmImF1fhXM+9SRTjHwnU4s/076nGVMj18GOri++i/bLgDVdnAulDwuFfBCnIUw1Pkgo
bpHRH51evMYgeOsl29uqtUN4EehwuOeJCJuMYFodYqG97QFxNd70EGG2ztXlqLnFEYjXxZv47UwF
3TcSsYOaXUBlO0fFemO4SGYXcYtudFFKy+9VwOmd8YTfIKxrEeSoU9bMBSqey8yIQ+aHlJFGH6ur
E/5uIDkBZRRvVsd6qvnVV5KOQUZ4bAv6AxkvXCkUV/xh1A6Xf4Cg6rCA+R4s52y5jIKM4oz8jRDy
9JK71ql2nmdzvovGDAWNExg57YYufR+K5I0sKNzB9QpCDAdTB/WrH0XdntHsoF/9qJAucAwCwjdX
Pre9HNuRXoACit85Sas7OGb8WOtOmA+v5vRNZ1iWdv3ZSeMgmTDMCBafbmCiv42NaNs03b1aEUuX
pt/r1IBHxOkOPEAfvUAjCNXR5TBgqznNJ1R9p0j2R8whfWOe6PY/ZsSi5Tb4tCz+nHR5tfgJtA+Y
GUUf1lQ8UlETpD6SQrTmNbXbPIHTg8EwN1dPvIt6KX6QZA+Lwj2I1RzQbXQc8ZbWXN22f1Vx3qiN
87gIQtfITBQ1MjbkF4rL5CYeDstYsdc6CLoqtmC1quKAFYqidCDYNiehdvxykl9Lr52ypn4AQER8
1paPlmAMukhL/JAM8qPJu5PuFDutUXaCANa2grtl6h+o0A5qql5g+iEepKmn1Y+FGr00yfzAUOTN
K6uPrOgp+KMDDLk3VeYBbUucE6Rv9nXYOtMpr+JDgRFhmGg5go9y+zvcrEjQyKiIvieTfHXL/oW6
4aCJiFA391hpqystRIhx7sf5Ip34MeqtsKMXYkL+jqmxyMWpCiOEwHj0BKt7ZqKN7+91BqXZcp4i
PmK1ehEUBzkdGM9a7tEm+7XON0nR7p0sCyItPlTC3hHDcyyM5FCU3iVV+gdchfucSQ+BAmjr8ms3
2XdoFR7Zvt5Hmvsqo+jZxDuCg+BQI+TFm3qIUKETQvZsISWsm/LSRF5g4vpmkuPHvRLmJdlZhoqr
wyGWBfvkDP7j0VGTQ90nR9JU7ptE0hgFmV3FjyD3r3alHxbct0PSBWVEQ9I6JGz51SzeNst0zfie
pZp7HaJ0zQg6FK4VjB4JfFZ6GcfshPTzTlGqFyPJ6IoXpu/op9rKd5Uudsmj0byma6QtyWOeYe1x
h/smXugoKg7qUh+wuZ6L6UNpSXYsH3DYH4XuBpFcOD+p/u0rbuSvCLHuCtFu4SFuhxjlVRvq9cAq
0yHEznZgS/xFnTGK1mEk51BF6W51H5GbPKeLs5+tKaSRDnyweqxTGRq1GozWOm3qwv4J7/eBIdRW
XVg30bQyjN5H+7rsT2P3VA7jCRHjY5OYF9sesbgS3EpkBUb5bc+UUSNJeJLluajQdOfp0SQRGXr6
u+WZP8w4f7cT5xh1VahO04mkT77TgqW7fFzS+iWjo5i7pq+6zaUqoHsQk/CsWkGKuckbH9xvTvsy
5ncNGhxELyPxC+eFyBGt/2w838FSWHEYXWEJb2xC3yrv0SoGGrvaXT3Yj7lXPzRd8ZxOcVijHYh6
fadlV2ME+ytgViRs49eOq0xehFu/1SLaaoQf4IPFprAcLVc56XN2cVlP5nno1rbwxQSLWFfO3lHL
YISIZZGZrC2sCBHYFKvmmyy3aYqAKfIdU3y6S4U5LMWnnpI+TAtR8XV7CiN2E1FgYQNMLUR0YeXY
+ya+FEg/TOJvNMSdkcEW05RH20jvLPOxRe29AKIVWE4INwbXqO9HvcDQUu2mjiQXsBE2sT+ptWPk
SIYRq36PDCK6L9C/oRxMJ2KIpXjENby6oO5N98lr3Z9os83eulM69Wique+SB9OILQapfVS8I1Xe
qGj8PQRpbjLuIOcjg6J1OLMAL6R8HtEycwrQw2qYL6I1j80oPrqo+aJqLszjpLHtwh3mBih4tkOz
ruHzHvEtwnWyZWR8TEADY+kK1Ub5oprcp85DznS1cbtwEBV98MkvpkOhFUGUmvTTaVcSNVHnSdAU
XmDhQq9Mtl9xOCQsdkO903Rx8BbgstU3F+5EBh6gpHtu6xZpJPizojYAvrPz3Mivi+VeJ8GanAJg
Up16AmIf1FYUVhUvNKJwjmsftxl+r3sryU+YzUJlnr4P2fJoK3W4aK9ZjtYl0YJ8mJ9TeznbLo1Z
+ph2RjhTBh1byY+t6dEIsMIiJqlicXwQ+Hs6YLSZgcGZZ3P10wmEAzHrEeHmEDSL0tialEjzSlBU
prDm1Ng6rClogVFlVaRhyjbaxqCGFiY5U3+H4McnVsFXsFMzxcA+AvMI3qRuI11VWL7zJ8DHAAmj
kBCwC+GchyppdzScXgYTrFxUBeQlIyTh6E9eCB28w8jxPqnJkxs59DuBUJJ16mI+FcNnp0syY8d9
T8HTcF5sme1HMy7MZS/ddK+o7JRZOTRNC118+W0GAiHGwL0IfnF0qN81fQjNCLGx6QS28Ytu3s5Q
V7VOcjKy+THpMW/EECISeKF1fFRjDpV8R/Q7p88xgLCzV9ogRgqgyM5PatJYHZi0kDh7ckkG2/KT
RN/SwiHsDBCyJeipgYbISEJwhd8M9wW9/DLHKmwrO8sAsEK8QY70boA2a5EzV5TQa0gehzLEVr7c
SzNlCte81JyMQIymnQyUmAixvgqmasGXhSbdyfkm2TDD05PeM66qMKPCce47Hxeiry4Ou9fkaZpG
v0XNHXeEeY9ZkNYCSYR9r7wUGTWKqx3dUqVtPQQDhlHLYI/fhSzfNHujHTF7O2U69oj5e0mGqIFq
0iUbcWp2A2+8Amg3WjSD6g90kXsDXInjniwsEgUBenkloFvgxDI3MoE30lVHOpXEQTBDQdFl8wKT
Qhy1ETCM2x8XlOpe5CO+8DtDO6fm4q9vu8DW54KRLkjoKH+mY+lH3V2Ed5pJWNARLQYc1HSgbCry
aTW81TVtVqHeNUjTPDa3tWAVp2oUubJvYGxGkr16N/mT1u8Li1iRqfA1EEeO4zcoyNKu3ciOOVqm
nIeSAqflTQCvUBgyDoQRzmRjmd5lbvvQZL8IHeCCCx3MTRbIvEVN7ZwjAITk8WFI/IbF8xVDylFF
CCXKezJtvgzVeIJjeBl6+tregJBjvgOvuZ0I5rEm8642V7CWfW8noCkaMiwyDiAoWTXRjdaEsRIa
y3r6Mw3jUwGRAy+M/nlLfE9kLex8s0BZpUq4cgnW2BiSTVRiB/m4LmP2jg7/IXPVi2J79DQAlCjs
knrWdlbAKiNqGmMGQfA+e5Rza560tiYlMUV1xcRXI9KexJtYs/d1I4PO6wJKoCTVDxIwiTD7g+jy
oza3weTpO0KWd2mMlr2IA3TyFC72I52bg4kVWpZkXrE0G8n8bDZQxTR8LkXhDwRkkqG9KcfPyDGC
XCdtyibKCgO+bVxHlt9KuQyLuUOA6JKiPnLCWgbT78FjpRX5dpjOpW4c0J1fUxIpM0EHtZ326x+v
7JVdDWDGkqMvBNx9frKztnfkAJGUHq1yHwtSEpGk5eAjBFobaLOBxk4/GqMI9bqsjkXbYCXsGCHW
vUEDioFUfQRRkan729XbRbLeWdmVu3NbTHtQIGvGsCWwks3tIaQI6/ghUpa9Xa6u7xSGwGDWWOoq
cMvBPDrBrf3xj27I7/tu124Xv7soqUy+uoEXQhQ6O2+G9aT6dCpDufyz1fU8XE0pv1srDX35bR6z
UFqSVpI249tViynoOvR7yuAEf3TYzK6jLXNr3XgDosm6dimb/rPnc7tfWhTvtlO1cI+UfW+JibGS
de3nkuMaygrFRjm+x6CtN4UjFlwOmf0S44L0lEa+o2x2Q5SMctfibngwrP61rFFPM0fUzwa+mzcS
vdm2RedlxNQyKGmDhzZRt6Ut23ccGnwxY3h9t5sJw6M8QfzeDFN56ZKOIDrpte8JoJbdSiEMb0/D
zxHYE1k7AmEnkMrBb9U7CmvU4GP/4ZkUbEqh5WEXuRDH2EP5E1Ood2exAyBlYUI1eOdEY/qiGPHO
gaRwcDq93hda44SdXEJPUFu0hmI85l3BfsUmlygeo1AS94xcLErPIpPhTCfgSa2q4r6Ixbe0Gpnf
LB4HRTkmgQGZhVPc1cLv69NtzLHrs5NO4euBg7UftKZ8ykeL0FRaBLqtYZKZlGdj7n/q49xdCEDS
SUAqg1aLoo+CHN1d1mavIyyhQw2N4TSVWBMbLd/FyF23vSZ2uELPg4n20IgwX/C+WfgsGpyJRms0
/57Pr4imt7HHrAq5GZKUIzGdSM9mdZN2gUxDWQV0CirqnfrI/FfW+0hjeHrnumgR9r1mMeD25/Fs
gQeIqHHqtNqNND8EqoJa4dQDyzf19CAWVTDW+tNiI9tz1KOn9swved/SClUQobmoaJXNkGYuEkUG
cuXTgm2qWmU52bI3hz5MMc/1qA8qi6mfYxJ5KwPRNMciI+e7ZnCc7cyC8LKiwvHLd8FT/Fp2W7sY
Qk0xGdBh+uySvdoeOqHvF73bI6wNKu3ggWbFu78vmP9Du8HNYBxHckYUOjepg/tQbX3JTIVmLa3A
+VDKLnB+2lTjzFau9fgacXxbfXfvmjhjlnrv4NWLGN7WOD/tlATVNt7hxdokShqSDrJFyb6r40+z
nw5GQ4KW2bWHnCjkrmISXPooLPnZ1WdDLluLYOHTMO5pclgfZfSRM54Hjtmnx5mzqhrajbEdZrSr
dAHTcjfq2DLEi6YD9bxEHjAt76jMCD/3eLyJUfTNkiabX7vkbT6DDoQZ09r3vBY+hi5/mbx3vX3m
hNiwYRlpoiliOw9PfcXKrr1n6apgsfYu4byF7fg9jtto/sGEFT9nstPNL65pL+yloawUynU0X3Tr
6CD0auM3i+PqmEJ5FUt3mlX3XJGXZtQO6iBIpvpOoE9fPIedurmZpz6chPltcucjfetfFFTE9Lra
WTe8l+I6Gu7ZMhV4AnfjlO07rX9nj0R/hRZj0xGSBu40euk1IExrerO7cVoQXsmmJ77ZLD9FPm2K
g4XZzazfaz7MdZuf5BggUzKPFZ0qEKZJkxtbsBIHIt+x/G56lGatw2+padUqhblzs+Eh1xYmrFCn
y3cCETmyFSBJnyp7lVqe8q6jMgCwRnrrQBVqQEPE9vLsznqInvTkLiC87OZhrtJgSZyDzJCYJYiX
a7qyrhnWTN/VmZBsy7h4dv1s1gYFN2keKsDIRX2I9fGgdiD0vGDB/004CRM+kHel95a1Gk3X6ZTi
FUtq7PBb3e13duz53iQ3sL02NpWx2LHM5OYhW6E/ZKDD38W2WsFBproGDbE8yeGb0AMM1H37KllM
44f10Nb0oIAJLV2U9ugA1GfUHrHmbaBsK9cIstBSXgt7h4Is/W5DrnoSJD2Oe1McLC3sDQwNmzre
DcVL6n642YfMf2YcHx1pOqIqA8Oy7iqXY2YuNykVx1zQmhmhREj237OGe5U9egZyqRheDAnttuPA
VSMfIZcve/iteM+T+K6dIBfq7rmwN4IdhlQiH15ysLYaFNN6LyuF5BsGJ7l9lWLYWx8WZiUicaIM
YRL8eN2+xLDtotHFj1bfQen8Oo6m+qI57SdqTOaj3VU4y9XIVeyb6oluTcXZQg7tU9tCShmVgPLj
MhnVDhe6r8UjkhmLb3N2HdAySPQIzP13ItUOTir8wX0ssstQspB38t5kEi+hbYG3zA0PcHAf71gc
f0Rz6z2C4++ODiJpljBL/UJMbHdueTCVYabI08EdtKV1JqQdjqe94HiQTvHdcyACp+k3T7gjJw2e
MJLxVE61eVJKAIAswzRbQeEstv5dI/d4SzaFxqgYJhYIUBvRgpO8uwQN3p5hN8hxWs8UT/XEseIK
8kvxBTqnckCM5eixOBbSwSbPlI4SPbLZfUfOc+Pq6tXAfWyP6bXQDfvRa7s6aAyCr+1RYJXuie4j
iv6ZZnlxiVUiwjFrNR95MQhA5TVW506PX5xFDeTsiI+kb55cpMyBU7jfq7SIH+PeUh5o3Nr7sgrr
OVH5RivFU5tVBYD8kzolDRgg7rFUA8i/5qr722OFtN2zKOJ7lTNKpDnNcXakd6n0grJgvUah5l06
Gx7XrFhfTKC+DWzLkcsvmVhX/fUS/pS12iLSIHPTZ9z+Mb2iNh+P7npxuxYrOW68xjsMyNgnzuby
VzvHTCfX9E5bS1CKCw/RmVH/FBVNuBn4HEwx/QzKU4cWwsUMbWTlRNe+BVuQ2t9CFNi3CstcizYk
9S58L+gsmHI+ssllKVt6CUuVeHhkAeXEZIBhATL1R2eIzTBn8L+Fbdg+V1EsOdEoAVu79vl2FxvA
UGZTe5dlJ5GJ7nkyHPI10mQObzd1RfNW6JzD+s2jIu2f/1fU4cHPetVNd/+xys6/1yQcIu/rb+rq
37cu6XdCRepf/T+f9bd/RHbfn9r1VZT9txv7m0D7Yfi56rlBK/zxC/6Ub/9PH/xT5v3fqMORc//X
4vD/W8Q/2/Rv0nCe/4cyXCMDz1mn7qbK/1zP/S0Md/9lrxJvVeWQsMle01B//ykMN5x/qa5FF5hR
n44C3PqLMNz9FxJuVKa2qpNq7JAU9J+q9b+FH/Ix/Hn736qhvGej13f/599t6x+xN46+viyLI101
yeKzXPsfAXCN4L9FJEcjjn8YbLOrAay6M4KPLemNTkVTXIlt3TTEfp+1Cr1cNba9z0yy9gd0ugSv
Edu+zOxelllblx0yUfMnWy/rax9P9TUWhj8kVnHq4HRDbCjU7WDUV20iB9bN5uqqOA197CGBuxj1
6dXtdPItidxRlxJCxNTsM9fKTnx+P5K5scnuajz6fTHdiLb+xIaI3Ko9oL+gFwSIE8YfMXqajjRd
MVBoOWZLgbkmzSwlGetW8S3q1dKXZCWcSq/0C7UggIe5VhF72hHNUX4ZvLcia49OtMpFrBlDZgeo
cK6s5oqpU/E1qeN4BTp/VUc7FNUYGjojaqMX4zUpYejUwnZ2eLenSzNQhWVFCNwXf4e5GxbEEm3Z
sOFNGD/cLtzBm662jWfPNlz6x7p+KV2phGZTD/puIPd2O67bY8qqX0nsMN1cP9YSsef1di3Wmw4f
vTSQtLJ7TRY+pAztOjXD+lHg4LV5uEcwr+KGTAQFZI4O4No6L6wwcJtRzl5vH300gOOi6um2Rd4N
+8JoK+S80r7o6Jf+uLjdFD0GxTzNz2qZO2cjeSkdegaNbroLpcyc7YRVdMAvuDNfLwgYQABPHg54
jPI6zTMT0lLWG/yv5lFSBGI/di7Ucqgc12uoRJyLWMMViCtgqF+Q0IUi84LRUrncrt0u8N0jfbNG
1MIk/fTOjBJOChFdvKH4kSk2/VF1aEMkLWyVbm/Qyfnk+dKlNFq8CConF7drE9+NHCv06fZ6l/WL
szRGDkVHJ1VYUQB6JXZO9O7tdsz7O2CpJQmsqL6G1iveCSMw0PNBoJkVmiUe2FYEr6h3e7KIjv2Q
gvcxDOJbNYTcKrqP0IVgtkLxkNQrffqVtd2dLBESb6Z25xl0oNgNJacEPxLTKi1BFWATpjj23hOM
b5OI4LG82GlcHVOXcZ+RsPnCFvZCxCvckcos3zC6/bSFLX8q5o8sJgxpYzh5UCG/1kan+paAykEG
ngLlbqnT7XrlcU2WhE0K4M3GKIgEdALGU6CUh0I6hhrk8Uu8FFQFACmfsKgiDrXR8VbpoyKHa6IB
YgdatsmK9X3QfbnPgBV+gtTOtqhEhe9GubOL09zbF4PG9G4lXy3zIMFgxHtTIn1Op2bYdZCzHpC6
As8p8ToMXv3dKyUyelT0VRbDh+oZ7inZc+N0RxTK7JubyLkzOsVk+E0wdpxHB9srbayJpb1Hgwnw
0LPo88VRvE2Z337DO7tnfat+9XV171bxW2JNERgm5rOTo4qHGZ4sMDdVMA3hPqgNEAohMqL9yX8J
gzaSMUnakIuG9kXLncNcQjzXRfUUe0CP5GAv5Od8ksno/qri+WnS8+jZ69KA3HG5hfGq3JPzse0a
Ct1m9pZrahJ5aXTj95TA7nBOnASuSFTs87pm/KhQwrr9HD11lpHi30622H3aX3qRPMtmad4xepS7
fMZYTEJYWBm43glJZErzjodjCgYivovUZttaevOeodWvJFO36QqTgtDxPS3FdGQee9+u3gUmCBTb
VXQalHl574cq3gvS0s5VOOdVdG4HCXoC+vTnTKcUH3PxKrPu2SJggAVsom3iMaoE13SfLXG9q0C4
vjBVe8WggoKmifvzbKMkwTME49W5my3VOtAjZrnRGFIlIxRxRTz3S/ThVWQTY+G+lwPwKteSbP3U
rVOq48fSPFQjoqE6yfNQrK76LHtZnG9g+KwXBlXsuC0fOhC1TWJA3spU0lSW+2qWbejCIUIXyoJI
ayQ23mtiqtbi+bOGxI3+9ycDNvG0LKa/AGVkpy+yU1XJ+VX1uCX5mxAumIas60kIOTvZt0U8vJPm
xUBtGu0L0RbtiwZv2+i6AuSAruzUtO7ColBsXjAvxzPBncZqxfjRWEUsNt3bdFUw6NnBKeAXCCSp
21pPxWbOBKOErKT3GkOqgZVFoFTR/oAQvmwRSDU+8YDRQ1lWT7c3M1jAeiqR3Vd5RNqJ00/vJm0l
4CX1Q4qT9gBoknOZUr/kk9DeVTpr/tjIJJDC0N5l/v+Yeq/lyHUl2vaLGAGC/rW8N/LdL4x2i96A
FuTXn0Hte+OcF4ZKS6tVqmIByMw5xxQvQV4+RsfwL1XRGFgRaONmko9hUln1hXPeld2Pzsbgol0a
mnFdtKHx6VrE1yaFyYc4Z7ud2uGS+jaObulH777j7OisQbUtG6IhURp/iuBW+eBO1RCYOwbuDOdS
V2xGoit2UDwYAJN9tQLt6VxniUhWtvEL/f01EYPjzc8Qkk9lgAQq5tnBIPnn1IS2OdHE5D418LgB
RFnFDPPeOmM+DDTzvtBbr6RjGTu6CDNDiaz7sgM24zCv5lsJa3aP5n7YJJj6VSCMr6CYqeRFBa1q
QKaxvGvV+MdXZv1QmJZWbeqPtF7na5VEw7NNrTe36SWQvdTayva3Tavzq+6Lf1YT9+cB4JsfSRt/
kXNPWbq+4AnBXBAlJ/jQIMWcp6+t4h1owfDkE3OI+8a6emXyPnld/0WNWe5rpxp3oVCgt4GmXvvE
+RW28/gou7F+McPpAcDovwmuwiFL459BE/0VpJ1v0ehAy5f9v4mB/xNUs2yNn/jyAZ/KJeQrVzO5
NsM5J+L3+1nT0e72TeTtAh8ZVZTk8gvO5K/GLa1HkA60ppPgFiTNw4Vo8zUbY7g3C0h83ewiwCYw
7dMnFXRVqya6qrz4qrTv3MPqr+h4shzzfsYTP2g6dApIUKAelXSQU7/66kwRbwHbWUyfrF29fHri
oLCZjfuozrCzi5I/zpua/KnG7mPhPSeB+pTN3CyvO7ZjepIHz4n6LWAdvDZFw0lQs58WsECOQXia
+A1fs4zLy1xgHMwJkPpSBlodPaG7L7KlV1j568nnPknb4N0KVhkE2A/6Fe4Wol2xKUuJd3f01mUP
BsvykZsP9WRuv//leAB4LOP0L/1cSSuqNt4lNy2NWP2ViyygizYz60SbZ7tkwQCcRgOaMHvXjnMq
DTksqxg2/fyT+LbT7PbqCDsWs1Yf519hmg4rk+cpWuEeksouLlXcZmTm+heNYuml4dBMA4nThw6n
/2YU3ZcQxB+NDc/YWCScHlRcABvI0zeXvogfWcMzMAqJ0Ijtoii7Szdgsx4FWnLKa/oIpRg3Ix2Q
NV5F5xy23PYOAXfnoiUGppv1p+XvOzt2PozxXJIhdm2hBq9Soc5AFouztrGwicb3NyThnLHkQTnB
3PVuWfMmYvTkcVJ9NdykfYyp9YP4af/oFJXaCJcFIAvgp5u1Kr4aSWOzitkj2RSDs0dbfWUPRHTG
A6+K288nOygWYj2xnXi7zZNjONEmNPC0YHVz9zLluMTeyLA5DF+1geiyHL0BVU33MxV2+jVgMNz7
eVXsoCADgY6SN2HgV4RybF1jy+0+KbLHTNrnYOJYx5QpuQYTeOWepedTsYtBxPPEfgpewyCePmLW
ZxsiJRFuaKcAZSwMyA+vCK0HDv/8bDk+o7Dl3TITInJJ79MQ0GsMLYlVnOTQYhX1k+mCBPMEq8l6
YZ9mXR7EKcIwclQmx0rHLp0TN8i8xl48fPKJ5+Wk9Aj6KUcMtbw3hvxnu0121zuiuNVHK99KrcUn
q+RWJl1wRCxb/m8LCWLodFO+uHRpLuxESKNciukN3lzwcCS9ONICkxs2AsNXn9OEy8cfL3CVxKpj
07zlsUcndjBz4mNYCOZqrveircNt1gxkKJTK2xScIHEABTj/SUBK0KluAqCeuHSXpHZPwqpmx6S/
95lZtc1JX/wDIlaspQbEE9MzcfWtWxC+cZXdHaV+m33IYm9n/RWeAHE1fMRXpnCy7RC6LbC4ojn0
E7EqqSQSooh67E9ykMepZcwepXg6WFgUI7v3OAUm5QzxebTtfyS/WAcHutgmmftxP1l0z+2YpOA2
78IztUC/Kn7q3mq2TR0kwIBKJpmCn2yvyrPqFxJsLnSExystHvq/1h+/7UoIUeoZOaFDDiYSV1VE
P+O2AzY8clPWNfCsShekuPnKQjfmflTI7Y46MIGlZbzReAjhiIbbAFwJGa4pVVH7s8BvjT84s6CJ
669kTtfjvwg+/ev3Jfb0T7cMDfqOkV6ntDYPZJrgLLFsGzbKRHxhWPkXczZ/Sdrkr/ixvf1kR7+l
ZyT7GO/ousKtuE3JSGClrs6kmBOmMyiiQ61mA2wLI1jYxKe09m6CIIcU9uaWyiM8qZYfauXMdJwU
h7hjJ7SJ46jQRS7gGtsiCL0qkl9sXz9TU8iXZColMuDhPrsNnbu2jn+V5ngaA2G/C6vO9xks1MSy
RkK6evXTqWcOp6K5ZX72U5aGoERPJPyszlxbXftF/wxwGUMLZxMo5DGZVveUprxRt2pPaCyTqB57
Etj+dxAM61TXJHDYBXcyTgubQYDCo1Gh+8NRXkGLRsnrCN4CwDyXJKgAQHUOa1xcn0svOaTZFYlF
yXTGvniRmI9joskLI2XGMaaX1AkeJTApdqLhTVKKPL4vQ4Fk0zFxFydNGa++QZqj9oPdEBJ3lQvy
HxxIxwS259mLUDp7cWwmFsQ/jLyNNbxS3yp2BpaQR8NnPX3nzw3Tyb74jeM9a3SUpSP+aidISaYI
0DnBuPfdhDSzfmbhUZl+gkjpVp0yqyNs0G4L9Dr2Gbu0o3UulJbPhnk1DQdaBYQTzp18L0PXXxEX
Nh+d3v8cC6RN8Hq7jZy9AT9gm6N+xxKkcGEyAArXNMS2TVTGx3pMmEkaN9Wn1aNOwMmSoHWg6cUH
cnk/+8rbisnTH6AzFDG0CBBjNdJlnfLu1VBIFAvFgK3JQsyGOa1l+ISPYKh/7IikHZ4yUf7KJeLq
OGmDhr/LhgQdFM+4WMcx+fNYbY3z/73UNkNwvLR74RZAkqbwzl8RbAs+FAdpxN7GdAqo50OD3mWc
3iBx6R1JECGShZ2wkEgPKAetUfzFT2YzLt32pajP+oAHuXsJgBvRZQGGVyULPlgwaxsW/wi8mfp/
F4gyNdl7TbSWBYwYWD0weOtD7V1DeFdDDSExTxBWMNFxujePMvQk+w5/TmGYSwBaSbYTPoG9Vu62
pUmHiG2jQ8bahjGOK3d2QSgnS4GZW+eGMDXI3h9Ke8HWTJhvEUkLF7gHoU4BBIFZVsr/AQw+tYGP
T0b9ZWlW1bkIx23q1fYxHUgT0/CO9yJgzZzS5NUX3T8ijxdeninAZNr4P6Ole6YZUpANdkwSI9t1
niSZKanNyzgP+z7O8r9zx0w6tybzVeES3AvMmfS62rWnrM08mNYbx4Ita5D4U7QOuRFtPT61b/5z
NRBlN9KMlxJqVz+cFjEo8mLMGUounK/2g8ROGPAeYR/G1IidZYwTxljWJlDZq65bxHWe/FmSe/yW
l+65D6vqK7DYJ/rUDc6cppNbZI7A+upyoP4VAV67boG2W6sSz7/sHHW2/fTTJwwFL51ornloNpfZ
Q9oYAb79yvPsIoXmI5Ik3XOqyh8F3dZ3ox+aDSyOvW2b6aWRMUFqdjkSTjBDGB9utuG8Z6Zv3Kf4
36CYb/VN/4f66BeGQv3mDsJHVhatxqwaj7jsmw0ptUx6CDRbmVlrwP0v89uEm3VcygK7n8mcyOdi
3dKUXA+TcDc0IBQtFtPbWR2wb1BT4yFQdALIJjyrMTV3VRC/jByLkbUEa62wt3Mu2LPC+0RKwLVJ
w/Gzrgdi2oV1YYwU7Q1biBdHNadCYNWB+rDAvqIT8IU/nR3Me4RoHwhk/Vc8Q7gRiHLaeLAEdYki
YGnojFUa4pQuD/E8WLcqwzLtNA2iR8f9M7W5fFROaqyRATz57DMMwbvK6cD/Z1gZRw8aDe8Zdmy4
XENKd6cGkYPfv61eutClZlEWChpxHicfBgccsG3eTvW1xVzRNdT8Zkkz0nFfujyTL/WCt22L30Na
57up9cn7yCaL1CRQBaMkGdQbXpBzfKAY8g5d54lNHBMXAHoLJIbRI74cP73wWINy31G8dxsPzSEi
R+dgN8608ouE0XzQIeYLCCnIiMCjR5CliAZr5zER8vSAafEeVRA2htCSK4cZqKYoc4g2uhN6Qaom
KDWpi90kx/DOsfUfx9B0R72wCNdwFRWluynwu6P39xBAGKNziS1Pv8foAi3HOyTGVN6DDsl5jrfN
zl3EVrK4ldJ5qxo3Z08tf+TaRVpZNw8VGcQrOJrRNdEAdtcWNxSJCMO0Z+7qaVwbgSq3Y8Pao7zs
xcaHcnbd/DjXyDKqlJOVyIwPNlPvljTjq8yqa+ND58eBBLi4pf9rdlfZ5p/23M/cixAqQOodktBG
kmx8VBZwzxKay8bsTACdUf/BHhwe54So0La2HnU6bjjRlOeeTjk9OY2KLc7ImgL1LIgSpk179Xxu
B3bsP54GXDXZHWlR4VBcw/pv6THHaJDm4LfOuq1ADY9CLhr2ovuTzijE6RMbm1TS1jGwEmaO9eA7
dNpFcc7DR6Jw1BqJwcEOVALyxxQcPQP83K420S+tfNr89KUKOz8rJdVrkrokr0O/boHVM6jlQGKV
6cGxLgan+0O76OUz6dIRtH/28DcH7Sco9HybDrX21rbf6MMk538ux4xoTG82bHU4p/+STEW7IvH7
XeZg766iNNpqi6dk2azxDBFr5O4IOnUQTjejlSGgXP9kI+/deWH8iXjh1fen6XJMTTikHD/Bo4Is
eKI2D0YMHHyHA45TTo84vzujP12wLbzDg5m2+ZRQuuHwwAb9u/PC7t6SfrtpyBDD/DPfHGIPXpW0
rLtf4dPSc4n4tlNASYzxngO/v39/BUxebowsA4po1ysi6acr72Gxqdu05+AZBKc5yJmdRkA2Ctcn
6ewmoyXNOjAQ6ev2MPhwdUyNrMNuSc38vvguCg2cwGx+IbzpsEjJrevVI7PDr8RnDC//wGrpdkqQ
0iLbJsL0PIMuVCrZSF7Ic1MBVw/VvEXK8R+htP4d8AGqB2gsUF7GBCih8xHxWiILryS0gDf+1zOh
9vBrnOhIEJrFtjg63gcvKbIcKMxzw0jCLXNSJ4bymRCMs26wKuHpKhCl5slrUVCMWhUSlCY6mfRL
caBQeaemm20NRAV4jEp9iv3//ys6CdO+MBzERIZ/04MKbmVF1mWs1eX7WzlD+aSrp1PVNnApXO85
5AoQCQW4W1tHydzuVnc90ygVJCyiFfDX5aEfc2Ai7AUhrmfzcLl8/4cYWxpGVV+jxVn7WV/faoXd
i4a0s2+yVHD+lWh1YpF+oNaDBT590CcADxHH2YdtQDqYK3PTxIGFhA3v1KROI+9yTQX+NreoT2dP
oOUPk+JhuiXuzYXpzwJj9MtdmEbJR0QTDj1FBQ1meQi4otl3I+qieZAxy2Uq39BE1Mci+TcbHDsy
WJnQzWuxrwxHocm3/EdXu6e81q8dnAmMIP/aPHzpe+t3q+3ok6zorzI3gJwa0Y4YA7wJKiBB17P7
c6YB4xsmPX8HnIHJ6VSpkoqiOyPa/HAyBEWlWb4BZqB7qfX0GMoZm4YDaZqAW/uQCE6XLktD6kTF
2TKHjTnY7gUMHNa62luNLqr4dPpv5OSzRgTwTjkG4DY1fzM+BLLljgeUAhwi2vRHJABxGGbsrflQ
4hWrnX+j5wSroSn/MyuUgvRgjFUbuR5o0YIyV9nFIc4FMhhnw3wo3PcYCznR9PCcvB+JSm5QtwyC
rkqKUa/63X5IO6q3E3ahY1XG9LjryNyrWuDiwmB1awuMRZYjdnY1IeOaZ068aXcSKUYccA7Ryv6Q
/MF37WV/FpmVZ0BXAfBE1s1c3d00rIiU8fNbFX1GZbrXiPBOonff+9S2MEVyMb2EgrB6sA0fi3ma
NqbG/0OK57xrKXFW475xlHgkJcIyXbnOQQZFAQKSFp8Qwz0PrOqibHTTaav3DeGrvBzTeMOTyeTF
GGjv+2Cg9ACG1VOvEEbknT6Y+b9LTG98JxsJ2T9Xm9pwKALN5UeGQuEtIvXLTeWPtIP644xzhh4d
KPRIrAsZLK44l4H3YtvcRP4l4cN1DhXrZJoHzEh8efBi60RQ8K3j4APtpwH+TXOi9fz7d9LM9wUM
CLGCA2hv2yIrkaLnIuoOqL8LKzyyENBWefYZKag/34++L7WW4j6jgR5oW1+SIkNArsU5ioM7y3kG
MAkxu26RjVX8xi6DTq1qU9/TUem7j074iu9pRflXbIEWDZuwF83DXy6GqFENopMz7Eqtncq2dnHC
sF+2rbP2NBlOY9Hua7t8gO+/JVE97ekrOatppFPR9L5D5TTJc2JUO2FMzsNSnEMc36+3Qxk6j1pn
eI004O7SjZubOUZiZcptNWVLeIv3NVUAp5qs+38v39/LygRhZmLKk+xSTg1T/sx8k4TvLHyEgtN4
T6IKU169YYIOmSpqQ0CJADebyC2/+sZTAEPK7qYhO797Pskuoqy+ILsWFjwcz0+JbPVM2vd+ZK+N
1ASsxknzyyfwNOpT4x2BsDqgxfwdBQSBaVenX5FlG1snwHzHgYOHnv608VI+ONemr3R+lunb2RON
++LCYz6mnkUAFEzrL8NHUt+zHJy/H87OT4fT8Ul1QbFWvRnffJ/f0cOy/wrapthl9az2dPSjL6zC
f4rYcu7QVxEJm4MLEaHHxRKHn/gtrNNgYCCdma18qqCpN1Wbe0e8e+NjshL45iXU+X44ecCT0XSg
OLn6mLWvgj70JmpyuRaByzxuwqth0eGoFqZBxvyHwdTyZb4wEELEiR7jlddmME2sslEMEm703g2J
o7swMH1IF+yqWvJ3JUm8uH7lGZwV+iQdD7+b5aLoGayBRpD3blhn7k/1qENqa5MX9neRxqSiRsMH
DINpPxJzdXCiPN9qh9OXmY79KXLt/lR4wP/iyiZZoWzkzdfyU+O4eWdaBqe7s486id+HopvfQxoM
9zG1n9+PRDvER78h+CtQnDqQeMVH0845LA+k84YOsoXR7tezS5Oi6QKDsyBqYDm52dUbzOaQ9kF3
7qRXb4Q9yW1Ui2BmmGljkUtLe5GYpauiongj4OL+XQW3Xv/lEUH6Hichq1zlroegTU8D8V8Pq/XK
dRUnW68O1UdThaC5aqHvHBnU00qKX3EFPwoj+BujT2OTDCYApWhYN04+bqjDyHKikbcrJduixcSQ
9I633AeilNrOa93gXu2q9j+3RiTCBqLXcAkFTR73ajhYd5rhI5v2pdGkF44UNC6m+k8V5s6FQbtB
/nqLkvJEK7Fm88jfGEuCSYDbBkT+QVVqbKskptOji791Oo+8QSyNbRrtp0lgA5Np+iSjFoAJkCLa
4uOBIsEnwrXBQSHc92YIgpUcG7w/WUead4L6ri/9cywt8LHyNmdRdvEadmUXyiZkCuPoLiIK1/XJ
gSQE6RD6YjcxurFi8bRjAOaT2bwGYU5KFgP17TA0+UXLEfpuYhMnkY8mE/JihfgK6XzKUdyPmfMj
YIjIzOFCNnhzFH2BJKjuycWsfiPbw87usihp2/5g0D5sRyae+OJ+ez5LmfTifgWU42Sm+W9VSfPU
SAOp+Fh+AjA6zu5gXzp/5gOLrinzbHGojegP2eqeChQBwKSM+qWRbcwgm6l5UGcU9nzrbNIrAxeJ
fIycj5MYYp2+dgFz5KO+ZJ6zJgW+uzZ6Gfnn40/ivov1EBaIWzSZ3RVpTSF6JMZs2z530l8hEtgy
ra1XBHs/KseYT7L2PqJPTxhHn80P/47tbAiYpiudMl2YyhoIBZ7+mpeUYrR12UUskhlskpWBmXd/
iX+eH8OXF22y0cCsZwx/7AkzXMXnc1uY5aYfMUkVONO8hoZcYaGqjByYEKLAm+Ey2F1sQg4V/grM
8WWMrTcNaR9CI/VdF7aQAsXobZhPsDFDT914NoZK6oXtQtxLHKtYNYpzvpmVB0IkNc2Wud/GRfbV
NXZyUMbsbPNwihbaGXWbKsWWZDxq3CCleooHyY3n3ryUpi1U0OQFuOqW9iVrVOTjfJ7QU5dd8UgY
hqyxk1grQcoAnnNrC5npv2zrtQYouIi/ivY67SHc5oWNGwk5mL+uTGZ1fDBjfY1KX6OmmbgFOwrW
1px+pBMM06hgvqA4/uUDjSonRiyiqy/Obf6rTogDNJ+kA0FhiGSOiSRmLNT86YAkHdENMUJKC7GZ
7ZjeK9x0sgygnifEi7+oAs8NwyAa/2xBQ2SANBA0iuYVLXpIm/SeL35sPtuWyao/AiBt6+7hDD6d
qXRyV7lul3rBe/Oy8h2tkDyL0KW7V4ZP10L2zeyyKX3GwUpVW2Ux0GFuh+KcfEOjMzcGrTGvrpFo
dP6lU3G501FIB30Sa4CIkpyOdB3AyqcX1ogjsiYIsmV3d3Fw52yJUlnyaVpzgzuneGE6hkl4JeoI
g7/KTwlV1ga3B2yasrJOVql+5Iz1d37dOGe8NtpwTEQAIM+acDUHOnrPpnY8mEn4Xz1CtKebHNDd
8oujG+d6WwxEWJZFvwcJeA4NtSPqzV+bDbnUwxAm+wQNzQ4x8O/amL7yqp8PTZRuSNGMmED34hgE
1pmUoJBeFMX3HDTVBiI+aSW86/RN820fobG2qk1hYve2LWmvanIFPsZhWDGHgaFhpITgEtiyCGQK
xgIUUkWS7CbwDwGCup2QY7mCdYkxhtTIxsW0kqQxSBRAt65Zi0PeGltblRyIi+RmsUnAK0p+NH0g
dvnYYnebgMd2xT3HstamCCoEfa46/WWSAHFh/N+sY3JZNqEbAZBP2uZkuv+SybEv3LUbiS5oT7oI
dV6Kpql1mBs2wtqZLHuQBsjQ8xNprcPCe4/mtj2B4/lALUmJQvlbpN0+JF4soKuHRpJgLWX88P0E
rehQ/ikWutkQzy9O57zG/MVuUb+xvF8LPW36Qt67OKleCIvEuPGIMKGtC+6CnbYsfDqaWLxKcPuS
931TTSdXCRj0XTlkED0+k1qCDUZp05n2fzW+01PRe8gJUROaxCKDq0o5Hc80aVyCp1C1wL8Uotnk
Vo+8kxnVHkWqKjXWEDR7MHJdn1jpykyqYyLbjzYTrIzKIyhYkcyrxj21SLRyyr5fO55h7oYo6Lat
7OoVCvWcXjl5ydOEWlQLpN8zu7sMi/A8ROPN8Wvi6tkLyya+9az4NPfIXZFLA9Bz/jZCQMnzP/PJ
C+n84I0JcVq4AX32oGMdTcfpksY+z7+HZl+pn81gbAyrLjGZtM8umYpt4dv01CebY78JaSsLikOo
KZtKTCBpl/Iv5nOzHeQECma+ESMbs/DU+FYB1Fm8sCLLFH5NOIyl1ews2YOuzLvp3YX76I/6UOES
xXc/wEM+Qy69K9w7a8Gcap9q2Fgt7BDTRcsXGfbPihFIZYhiOWop+CAZ+j3JfmCxw/IcvY8OvwuZ
PN5a+QBlZcyUmyOrieHp7FnlrUHLiI4hXduB8k9FBXazJBJ8KP6mGCvIaDgFU3+o0Upi9U9RQ7Yv
xjwkO1wMP6akeGkzdXJHG0O4xTknKjlKFtw3VycQf0CAQt4K7pZLMGGUM4XJ96UaLyhpmeVWOVCC
/AKM34oGa+066b95t1yjoR/oD4E0NCIs43kd7VMgpYCuk3hrBae+LzReKhN3SAWVgXxXQ1wikjbj
cDyOHi8wNArkenn60wVGT0eteZlnC3WMXAg2ZnmhITlWRNsSlJRthWCEPC9gfg0YQlQM9+FQRabo
N05qhUeFr6avYVULshBXs8ygzGZjCD7UOdZMLdjA2/6qsZPmrTUAw0YNTCWIgBjpMO2QnZPbPofE
3DjjF+P0Gl6hK9A6XoilRpuvAlvTd56g16ZF/CH8YbE1+DvTYuarKwRpk6xcmqW2uYXJbzzb5aJ7
6LHIkZJTkJg/CwRfCLNtP0a/q3YFK+09MGNAPCZer7IddHkMqUMu5AIY+7E1AOguKSi+pZ0zWut5
w9MiWMRp6rcm8DEpw6xe96Vdv5l1OxOcAS6oASHbKUpPYTqP76+gt+8qp56u34/GcvLuqcMy7ttk
/8w3BLPuJU41d2KaI9RxtWPu0rFMHvbo8QqzT8XLoyL50E0Vnwj2JOV5bACAivgf/Btjb8YC+iIW
kAupAnj2SeTJJ+SgeRyQ1JxCoLG8ESKFLe1nBOe6mgexbzW08mmi4emnYc1IMMH9yUgtAkzG+ijy
t9qXp2EGSZYWZn2SIWAQpy0ubu7scLGsv4GnYtTdK/O39cxZofDoVgykaG4qH1pqpTPm1HqiCoil
xJGl9Aq6bHGYINABT2Iw7w0OEaUj5VBTa2MVYqDcIoGtTqgNkRf69zornAejMXsNAi7e2z2AsIaS
G0VuFnB70IZ3x7OmyDmjXdvY4Is2DaLYdUdU7X3qzI/RSfXO95sXOPHlavaehV8GpAnjkY45nd8n
VdPXBieCejoenzNpzbtMRjBBQEj+0DC73GZTpVP6NYbmV6e8S+o2Izb66BNOKvLg6q00Vb5Jse+9
KNaPDVHC5CeHNdAz8uUhWaCWkUUDsaxkwlVsYlOXV2+82GFGrQMOdehRoI20TFeqMcI7UVzhfWwn
Y20n6NOU0TF7b1muvMXioDq/vJld/0/4ITQayzXuhoyfST4P2zQw20MyCg6KQzZ+uMvpsIwZHaEN
Arqr6z7YE+nQntFTtOdvDu5ktZ9jn2W7PgoZChjVq5tOp5Rspyus1AjomPnMMze4JEz/GobvGyQN
86HHkblrq+p9QgpPhC83TjqZitxhuvol9kwkb8zE2/BMEy31T8hUrb3T2hHv3jCf0wT9b+Rz25bZ
+FMRmPRhtCG8spaZnFpwZMOPsHM/3YIsZ2Owv0YZmtdkSl4aTEorq48YjJlVDyQv/ESTEt2BYvdv
spA7Atmh9M9+vKcUi+7+cqEMA2tqgQdJa6RP0cgeJCd7fIvC+eBy8zy+H/FRhtLluOwtMeYqK+pv
1nL5/ur7MtbpLXMTIMgNurNOVCiOPOKAS2a/aMQkXNM6h4lsZvPuO7PUbKcZRBKiJDsQxVtn4RsI
0Xvjj6AKCMzwsxrzrXTYlnQNXcP0LfNqTViSQ/XDBEdj6dh+9xYdsAlDVYKLKNvZ2UO3ew7IFCzD
bj6hs1O4t8bGm2T+NGlJvxUjUqvYzesjqqzsrcnzBzqAijFH9ehKbzyG1RDfYsCLe2m0X7njTaeY
btkJ8D9Itkz629gOCbCrR16EIO9vdVBOa4lCDKmjBzDX938FY1m+8YvyTZB7NubD2bmRfPZa52Wx
VZqDR+s2AnR7F94FqVJf5m4qoHtHTlRT4ejwNvppd4nzeTM0OPa8WVgrPkH1BtF2co094DcMT8pi
NZGaVgbuKx3u57GTcvxVOyhkol6dy36hZ3X+vl3EGq49i4cbdXcUweFeKCTPtjnG94CAxoPTsJjF
VNyvAl1FNdw8jOtR0Yhz46JFMSbCZlY9KGhEOCI9+yEm9NxI/r+vPBQGR026YZtF+vx9QU+lz3HS
5psyGaEaV3LN4D58mgUHkjGw17OZts/SaZsnaWY/seWqA4DE6BqsC/oSZ5U0WGOYnlIQgiFk2084
j/fzeSD3e4vNT3DA6rvHEnBNv9Q4qqKA0+eM7tpQMl8EQJdGtC3+lelHRw/t3CyX76++L9SfwzJ/
4iWkrn5nI62uVcCyE1TbMhqRENC1JBBa19NqWG37AsGv66cG5YKIxjOo58uYj384AKvL6GT6VXYZ
y0wybFxKqh0upe6ji7pnFET5WqP2Obal3TyLdPBJegjSQ1EOhMd+P44MbvKshZVfZ12OX6vpb3Al
Lt+Pej/+ACZUV+v8s2zbGXtQPN/sjjai6Ngt8uV73/9hCCLMwebsbwJtQVEgs3DTajWfZWY8h64a
LxouvNuYzdO2bI5SprPPWMCepar+CJH3D2H2QEE0bvTl4lROvyMgMoU721gvpuuFexXRg+OtBqNh
m9SKAxJApgxOKa5pQA/BYMlZa2khHR/L/Oo0Or8a7B77LIr+0AzIrjGVER5LNGy+t08SJ7qDp0yG
QZ9du8mfqGRhpqN7JgIDM3s9EfYX58Ah/ESRFom4E5e2FicHfgqGCW98We65MUfQ6U337y0FIToO
f9yc0rTuVjYHHwPl9oGDjrnpYoT0iGFxKKvqXuA5DgvfPf3v0dgGN0LAB4IOgFAHuuDoYAUbEgU5
zIAMeIrUIz3OXKvMxekQ2C/MaKx1NvAStfEQXTMzia/1PMNFrWf2LFJq7t8XM2vIpVwuPd3vtYOO
FnyZCK5jk9V7d8TbU3bL6Yt8xINuOVs6Aq6MQfl3A1Ld3jx0Y+lEL6xxW43inbgWmgxAKJbnKgpH
nHwAJ1tnSk3QkRye5uz/cHUey40j7RJ9IkTAmy29EyWRkij1BtEWBY8qAAXz9PdA86/uRtGt6ZlR
k0SZ/DJPulgCxXDttVyGNUtd8rR8odnIWgXZPSKSu7FRFtsVgAlbNu156mDOcbkmcjzCiEQr94gt
Q6/LlQs8g3o6J+ieuW4ydg0behsGKk3aqsGxU0uYw2N/j0bqe+dkce+zpyFVypIJ/Ig0F6L3zapp
/niDYjhB3XbRDdhJ9UDJ37RmVGY+mYbvEh2S9o7Pe7TiIdMMHsPZBOElN/Cymk+vEekh6Ij6OH39
1JSFfaqWL9+/akBz9cH4GtnVeJMxlACU25d4+ZQAmOJ+MxnRLuP2Cy3K/10bvbXJYyW3fHLJ5puk
32gOGVZpESWH1gngenifgRXJN4tI2fscP4YWKlsgTqXRYAqv1FrrIH9HIlcHQtcdo1gClh3pjJVI
w3mdcXXdTHYWPPGuB0+27XPBNqbfQVtgUTay7EeBz672hnuIYxsuTnbzSVFNUr5KTF+HuAH8Ivx4
2lAN7hx0J8kv0Be08oMMrIcEclSW+XDjKcoxfMuEuqqcqSKz2qORDMPNHDrKy4fpikXIeALvcg0L
BvIk5Kp3UqRMuGq/2Qdj87Nxwwkzljm/Cm7OWWw6T2Y/7nNFvsujiJSH+lUH/vQVBOKpSCXQWjP+
6Y/1M6kl6zGWgbkaBVpaFaCKdHK4p3NlY0I2gKXkodgllQoe8XR3M/UyJPX0o0FsW1PpuwV8Yl/t
dEhfxt6gFBGKZzl8mYHBDSWphi9tk8oe5UebTc3dFATfMkZA2ViXb99Hh4D7kdU0IRlYFMGRk9Fl
GVwdkkKBh+ifERJJHo4quU6xkVznuBtWnOAoGwYatNOt3XB3o6+i1hTf4m6GbGyAYR3xMB3wLvr7
AMznthj+SGzd+5qT4A6AQbLHkvXTYplYpWPGiDGkH1xFJgfpyrtzVbg0JX05QrygmET4RF21Scuh
eA5jzmJ2iVWr5d3N8M0NZtruqEq4ZnPIJGhQJyzl2KK0tefU09w4OfJazN2tM3X5E5tMRCCJbskm
HreAq/hPmiJed85QndWHcH3rMYf1e9d33rr1qDOoqDq7y2xAUxr9aOO7dYCmTj13EUQZpZRxsMwJ
kZzBjEZCWVcEcYsLH9we3Lpq9L2fjuKK4mN/PKfMdra2Q4GNGhRUGCZzJ27DNvJcG67xOP/vII7b
hQiAPdxKBRyQea974DLAASN3XqNuMr9I6HcrbfnmKkjNecM0MyNTpOon0FCYv8YifBEj3fZRXe/7
BMtOq8lmlgENlENtfIRlBKCD2FtioyfL2emuhaK9aWmOF1lMUcjpv3eCxsMzqaq/Q4TQ1Hd2cfru
+/VMrV7/3/d4XGlm1sZr6W0HMw4R9Ez5REZP3yaij1RY5a+mo7NLmnvFZsgAneaoMUz9UbnbjI7F
hBfhyXA/gd/7J9TFI4K65NjBcazXfQf0Z0Qnzu16Z0F2PijBIprRbTIiH9e9MzyLzF1nZdpiGWwC
fF9xBcO08VdjK25u2wQPmHRAUDyeXRy5QPREU51s0qCrJnKjqzEO48+cbq92yLOXmlpN0s2WPlEQ
8xTysF8qr4PVFEDpS53agUXDIc7txwcGpeBM/xkX5AQMtaeYb3RAoxHxy2Wb+4Kz5575KJc3UBqf
3TSK/TIRY4/UbnYAzbxn6jWcZbmEuQtSRUE+hvvvW1gmYaeYY/DTGuzqQIco1/g02DAsafhT/HVA
kqPGq+Ql7a3s4A6jzdQ325U903A3wOgRdT2RvNLZCwvzeWJZ42WIaJrC1MSWNWDgNQN6OsrtGPkj
0EFgIXSfof3zHCscXmzkng8LeWZsvGvGYH51KZdgjo9Hhfvyr1Al0ZFDdkZrKEWzXfLHaCoLWBLA
NLJG2IXQIRGx0JTSH1lFQjKGLWcf/D4Al4NQXZTVSTVgamJUvA1/egsyGNZmodTWy6Z83QYWoLop
fcnU4N/tuPnITHE2kNFwxzxR3Fo+4zbAMLDCzmpt28VWnqAY9z4XggjMGSk0SpkiEHdoqVgnmTG7
gOycPIjWAz66Kh7/jCKhdRuO+q0OZsG5jvbrhll7BC5lboNtGvIIEJgGDiZoE9cO2if1X9s+aLId
w3bJ39z/mwt7pPbTU6+4hkkKlkvHdd6cNeHEf2xmOzvu96ZRPdvqxurpcFtrsNWmu3QK/a3DlP7T
ckDf0pX8W8Xg7/I6szdytv2dkaSELZELhfGPSHt3MEeQYtgZMBCr4MnEQQwOW8TnvGBInL1wktwF
nF6cS5hEbrKKeRzTtk9/+ib9blNXSm4lUYuVib+FibrBuSc3Dtzk1+wI5zRl7jYxAgA3uhLlLH5g
6gBXSPTeMP6JmGbUWA4QBbl6HAvWNAJkMLIc+KH3GP/kq8Siwod2vheWGZz8PGlXaRcaEMqj9igZ
X6wKakVOI21te5OP5qZfLFCY+eWJ3Bq5aw+GWbOzllmMCs5o3ZigbWdGwDDek44ZXi5SlzNZmqwJ
1aY7yC8u0XI//qNrzzwYjR9duVA3ax8b1HZUHT2pWcplHSBXXY4N2XMJzB5O97n2xr+M+UDR0DGU
tKJ89w0a5vxpk450JlFPx+bolR2UaogKfdtfAiCsE4IjHCwNX5q9kaRLfnJz/zWb65vksHzmJpBx
8sQ6Y1Tz37I06xvAm0sT68WzRzlON/1k2koDGRMTanbeVQFPqEyiTZAP9MgXRrQyUqteFrBsPQq6
PXXwq0h8fyPL4hIWeBpmOeW7plERzxpbs1D9sfDZ85Es12MZ7Qdt4vme1Xss47uw1YB4asdrXgQs
z8PVaBQ0tZiItRL+TjZ1hlbl/+hnou4qoZk0nnx/5xtGj5GZXoXo0lMtSqV0ynhZt6SUGItPjt6U
KnjBJvhSaQYqaqqpUXfKepNazNdbydmNPqpqben5M8uZ8aBcvRmJMx4s1Q5bqoDugcYwJ8JfcLTW
JQ6OlREkV2nhWiHs80zAFjDe2OsPx0so4dDDcNb8qY0EDMuJGie5aWZUHnb6D80JfLZ8lCs83b8q
wbuGo3GXyDZak0BdRxyuSwN0Ezm85sDBiGRjm21RGBHv8uFiCWyrjRQdO++wK9o0PGiNJVpz4qhx
bQ59cWpj7IRmz1M8LV/Uv8pP71lLKbFNT/WlG56cxiBqNlnUTCEC/2jmZD+bn0oW9dfQ98ZGhml3
0rlu3nUAEj93dziyhg9cMy+2Df2oBalyFWZsHYu+jPdF2mevCUfXtT3delvaJ9/+FsAxaWPWZtYx
p8dUFRNDRlqMHB/OH5rViE9vegrnpezDie8WyBNcBubLRNzdcUVyRomb1nNquA8ur2jhJMEO9jS6
DxWIu9Z+ThBHdcQuTBqrPKphU997ZKMYWO3DANG38h8Ms7vN5DfXeRzU1s/L5rnnpucQ3thNmvtZ
Oha/B9SrG903VDtigTQmx7qZ2liC9XPxNLvM31X9BwJu/AwIgIEt4dZhFukmjp7wKaSg/hZTIOXR
QEFgB/Sojms/RHzjfLAZSEXrNFUbl1bvI9bDu04TQp+ivydoJFtwJRhdixY3Br0mnEWfjdFFFZwG
zKNdRkdWyLBiprkI8kwA/RTbQGdW3nGs6wzDBssntkBOWWpbaXyi5hR9zdP41rK9XHVrOJcU2nea
s2yRLDtKO2d4I+yPtKfY1sFsvWAWIrp74YRb+WEIJCkmjG54W0i3ZuX4GKcfnlX/GuqBAE8CvLJs
A36YYOYeBu2qmps/boBJJnShTa6hEr4ywfEuZm+uQCrhNOZFufiL59Ip6nPTZdQaBwhSlRYDzNpc
0oo1cxdSKVV+LqUWai5YmX9mAfuc6Hj+a/oJAZ8GK6a2zZOgEy91x4tjielCN5yzHXCS0NCFj03M
KXiI2UbgnuwTQdYQ/2KNHJwn4M5KTRmESeWirfzLaAj/wu5l4ZUzqMSMaCbI5LQHzL6euducv7+w
S/IrqkUDvFfnosvdLe5E5oB/rKKKrjnh0a3Vk+YrTelcrII7Ym+X4dYBy4UZtTTOZv+amSZ01lpS
fu7KGH4j7gyxHYupO3mWk+15q36zFYfnSU/hGU+Rsv3haDg7P3G9U1do72SXlKLFfYXQvvxsToIr
xy+Xqx7KeGUV3r4jw3T0Lf1Rcvx8LYNoeGElgvugXm23Mo5tKP5lFDY+BzPrdi7Hna7JZZfWxh8K
uvWm1v3vS8VdA8lS0Ws2tOm5r7ofAi/eTjhZhlgW/Bamy7hr6ANnDV5TIu1xbU6HCd9Dk7co6MLb
YAHEgI4GzhQQ04dT/enAo1n9lPwZZXkssA2jPmaPgMGjCKN9X1EcFjcF/CIDzIvOcExwLmMCRMVe
kiyDFC9ZNSNiax37L4MOKJ2Z4fC5OdFliJlUuXnhnmL4d/wTwabwu/5EsWq1sh+isfCe98ZZ59V8
SRyqzAxuz+sg/0t+hKzCNB3dklZZzubDWnruMcIMveVIUC4tPadENHgVIht4eAjPoJWvltYYW3Iu
NHOPITVn5WcA4rxl+Tys6PQJ19J4nUkMrEddP0VEdlHKevsUlVkJmBjsXl74NobM7BRUjThbXBWv
WUi7rkeayiPQlVap/USDzWoW8pmhwA42ABcp10PRWB6Z1s3Sq/zd97x1AF6vaa37/TTW1r5uMphA
M8nEEq5oXL+NBu540wry7QB7JKqxOPOo0JqWYRriWikQkUecumQ1QKgNq8534j1yfAuBvpueySiK
bSLoSWVcvWciGV+5L0zHzmpf/YZV+7tdzvdaj3x0/3OyQDfpvPnd+VSI2gsWympVfv3+lSmzH5Oc
9SFVB7+I3XNt2SsCVzFlK5Ozy2fC35lJ6qpgTQt4WfH2WenKC9p2k3OIcNGJTp1NNskR7sXHGuzK
53w24HBk4YO/57ZJsuDEh+ZjMBO8HiNm2ZS740nTB0GHeTHW32EGKnLi4gixErNINHFUIZmtwBYf
CL1dcuBSGCqQxVMf937ZTp92ajy8Iqccr7eISWoIOlOHmDDY5b4r5L+IOepqnDr4j8peN1xCNDeF
FY4PDKJe+Fwl+p4Y1KkOeDb3oVXtSVjfco8B82KFy8L+CHjE2444Bz2ZZhyCKavgrkELL+/Oit39
tbfj6hpDHXdraxfK6QLyLF5hVw4KjviLOrSld9ioIrWdhJHtssLYVzVx5JSOgoPYZgPN8FMDUx6a
LgEotbpG2CuPXcpAQdq/QXRRbmsKLOEulveBGTqYF1pq6emTnmj3TrNo2ZR/r1wT7YPaz5dugk/P
hBuweh2+Fqm7AQuB1d0syfUVET6QdH7zKouu+qb9ot3p5njiT5+1lOnFfkNuWAvgvT6B2nULxVJj
T0d25i7tN68YJjgj9JuayaIBRPwXDYbbsp0PVqOs14TjWmLTvdrtrK7wAD3Vzda2chiAZtugMt6S
PPN/WvDSYzhSOfOB1XLVZlarXurBHFdyRMKYsJev1LnvR/0MMxX7v+FRSMXMfjZ6+zlHXR9AC9On
TG5JO+wKNr5hbWOCwRQ8TV7Pg9Qnz3GQeZBYQbZ16YMKR3dXBV8dp725O9mDwPKJWv0CCbg4UxwD
BNXtVpGCXjkb7QW2BhNawtI4/ZjXIgzEaT/f7eFhFYKSAsiNA5/cU1iUf4UHOLFWy0HEdc7a5CnT
jGG3MUO8Ter6nLmnaVekZXY3UjJ1ZvaVdhXYZp3pdaxmIoISnQ7RdieDCWs0k6VLFTukHl2G5n5c
kxo86DjP7jhMmIoGxhtxBVg4MwW50pW/20gOMINhxNYd18Z++EOnRbHvbfC7wWQyrGvEi2W0L5PC
KtilLdKMxjaDLTnZRAbpWNsK0Km+ZeQqWwxLk8Cds+xzc+fnLlsC32xGCiuS6pksENNYv0g2VmMt
07jF3EnP86F3u62rWrV2E4nam4cjMh4o0SZxoivoUFhlVVJDJRC/Yj0ST6gxh0wcIzDTG9iMumQN
I4JWMhXoYxAlr7GBNStzyrcaowIp/u5L9qXFmLMjBr18CQ3G3RmkISya3roKMcd4PhidMVH4QmqO
e2FVAarN7Vtbmqg+5ifjvWLbRcnRKguL3uC42VS25NDAkH/jRz5jL7B4r1VBQnEoarWZWgMUrmje
yJPteIvDC6/dWg0848Ny2ZnCB2lGyoGLyHqxAwvyhioXUD3e2MmK9cly2+jsNBFkbeqy2bGOqcHe
ERtTf8w8YCeIJNeOtPKamQYzdrs5BYWr3oZSv6Y57FhjCDV31PJHaNk9SUIC0B4WOSy6jNUIOa5b
t2eeYpkcJwEobhEs/vV17p9Jdrd3fshLlTMnsVIci/69c2jwLAC/ZQuuL0ZN7+LoZBrjJ0bXPWwy
Au8gPbwWyFhmtZTixTx3cZbbz6Sy/jkoJczBiUjGZBPtjr8TEcyJjj3ndXT9Di0V/ndcJWtgF/mz
ESm9ThpcmXYHJKsf+Xhgs1y1Zme+eGjzG0ad3ABDfcLS7FJ2s3Y1kG97VpDS0ejX2GW7IsuOMGV+
jw0gECxtJFo0+7xIjX7Th3AQ27odtyP76TrxWVYa61HFDyeGEd3Ec/LU+oBQ4SVScmfqQ+cm9b4m
WlA3pkfsvuk3sOnVRRgLB71oo41LwPyU+/VhbJicD+UImE+BuKiq9mib5tvMfX0zmwPVBTh51tPQ
eXub5DirNH8+L3B8ZLTddnFvAQdzLLQlZZ9j6oQ63a/FpNN3YaT30QH7whGEhiCO3OuyUfGBM0+3
1r5j7waXE5y17MMptVhLAuG7/dK1qit6aUHkanyJdVE+L66lHX9vJKyWiR4D25AmndI61XPExKoU
3a4R4nPUDjvSnJP+Zh0cw5BVy3R3+OTW3aCsbV0QqCojsM3CtaFEd2vFBHIXY8J8Mr0EX6aPi4E7
/cqJMvfcU/amp+nAi/w0D+KNw/qN4eGbW3Cs78eQBS5yd55hyHUQCcHNW5pr0/CofCUjy6fWx+xQ
5W18dVviDQGu0tr75XENm8z+OEP9s5JsRLfFzhB7Rsl23vtbzxm4jZf2+/dZuCj5ucORtrdq4Mw/
6hi9QEq5kR0Uq0URx32Xf4zE9wrU87Wvtz6RyINZc/GVMSZvDx27r50CY6nz+I0vubkWpahPpEBO
/UBXRU83UM2HeB+RcFx+DmhqfwM5gfLU9qUaalhuZYP+FAr24mObhCChGChyQQIVBqN6E8/z/K5z
rCe494i6+r2/S8uQ6KWVzKfEDRkxkHsK3GHD5Um8hEN3FxX7+yTNj7qkXEJ6uX9tnLd54jjrShhP
SRoUPBbJY2IHWSLBFKK745HwmncghsTllAiUg4p/N3KObonGjTUIJkXoJc7K5WV/cwaPk9EYnoTL
MgulqgMoBMGmYLncYm2ZjkAHz0HgW88qM1rGB8WBx/QJQoH8IX0bFn+/MHXC6TdsTX/XYbcjKNPd
Q6sXxy6agiciPdu26tWxcA2qMdRo71OztrYjFaIrtFjEDF6QLinCsygDfegTiWoewjky3NMA2Whv
yR7voJH86psvZfR/m9nN31xq3j1tzyviR2cud+LQQj5YwT+az7JIyfEgy7+YKMwTSsG5c9OIeqF5
K6gj+kETteSEWSshsLnicSobaq4LCeGvZmnuoFdxuPTfTDJCjP/DD1ymEVZbcoVec1IQCn5UxNXS
Oj1Je6j/pkJfopl6TkTjl44I5zOL7S9vpsmv9Lyr0cOWanPbWPnk5K2eddho5b/ZcNur7oo3CIHu
5Hm3HlG7HX2CsrAjN9+3xAHThTGn4ZNX/gUWH7zTBUkOrxqh9LisNar3y6e84QyGHNA/FGRENCdx
8gtohoP5Uo+BRWQ0bi6JHdY7gBfUKpU1+KAA35NYqAJtpXASAUCCVCAhm+CtJkDq7YxwLN68Otlx
dX8PJ4MTgJ0nnPOk8czQ60wL3m80Rf0K0T7BucUphe1miBivhkL8ZSb2EWCMeGewaB28jPk1rQTk
frOkPTT92N2KhSyu2VLQbftbgVlrNzCntNg/qlqaXEaQC7Q7dBRA9dwzEQJOc5nTASu6CZGmComi
V2V7+v6StB6K2/cva/xkp1C5za7UiFhdNdvrhCAFbucSGRMfrtEuHljp6//V3daMTQ/EYXZOM8d4
a81kq2tu5N//zzaY4Gos//cpxgTf1uDhyKRi2sAw/v0rckW4Q79/P3hdbpIa5B/9913V0E/pJlj5
MzsxMLXxxYtFfBgJlY+u7Z9Ei7TE3nt0w84/KaGJGSZjQoGoieMxCXBftANVwN+///5Vo2x333rM
jOU4nJC7xtP3r76/AO3MylVPEdPGD1wgb5DoUECPUpnxR2R0FYXtTIPcqfUeLkn8XZpgRXByEZKe
xIYPNbldTTXmV7eMywe6qJdZPuWfQ/JkBM2ybafBw6bcYg66dKPwau2DUoUPvwZiEkvnuR265CJH
qDCZphqb6OojDxkvSOX/rESTrbtyth6mZzNqcVNUkuW30g3/BSh/zzLV5VtgY2Wqfo5Edh4ewuSF
ADyL5fLbEnltpwTVZ6kZ2A80nWyFdfXYjkN5dkTcfmTZx7cmWWjXBt5MzOZbsVRzEhEnSqxV3Yzz
fy9AnDn/wh4FErBvdnECDtCt/jslXvpgP7Ouc0UOpiA3pHpHv7iZy4GkQ74UssweHvibrUy9+sBx
jLYsd6QcLqGHL4+cbrmwAakha/eRDW/fr3aaL+z4gGDM928dAkpbfEXmnsxAajb6gST9xy7q8VkX
Zv2+FMPKRTA1RnhJAMmiLfizbh363FByJmzkR5x+M1WlfSRhkH26KgF2h0NtkHX6wtHxV9Tr+Kk1
uEuqCQquDrGZekvI0/Xg3wR+mT7XUoVvQYRvb/m+jQgweCNDKZSCjevE5efsjITmRLn0QvHbFCmT
qvYP0XZyW5GwWQNwCFa6MYJPAjkQQrrMOzGfdD8LZjx8N21tTD462bcB6YpB1ezRQ3FEhBJXQoVk
h7FmfXH3P80yhaAo0q8utIB0mD4Fqx0oiZHE+boX3Zksl3nvqVW79hI6lZ914Wc+c3G1DCcESOKH
n2T/q9Y1H74oh3M6BDZnjDr6NPAprGWVOhcPtOEaG4HN0YcG47TB41aE9G/09lEEg3cY86TbInHQ
oZ0r1p2+mSl09o5yhs2UBH7zYrvFT3sJxw5hwE1HpT9C7QPOjarkR0qZNapw+lnSXkVI8oVT07TF
N8O7LnT6lSKJr/sSMdwdkTiT7gwMrliHxGShw/jPOE4BKCjyFdFERaiPt6jr4CXU+m9rZFS21PN8
muHbYJ6KAe+j592TgboAXTmfsgyRiTImJpnj2Z+WDH/Tq0qmmZ/xlvntLekH4x0qFs0XGac9C2nU
tgvMBE4eAS9IaSqwMSUzpt7yibm3DFSvKjIY2MYmSCQ8VvkE6znffr/Wyey2m5n0D6lRXvoy3qiu
KW7tUD1zllaXsKOkook89y02u41imgiZKfKP0ufBDbAaB0YefRGTaNdTOi7Y1wgJVia3sBoZeHrL
8ySL4UpkpboRGXonijB9iZnHQeIQxJ6mMacanfHJbrZuZ8JFRQpyiJWA0f/yfSkpj7Hssb2YdVJ+
xKP73/eFLcy9msF3OiwKed7KzzlNv2c9AcyPDyxM5cUzKFH5/ptZiiN75jbiYrlO8IGsjbkIO3c5
ikdj3FKzjbcG6/jBqVX3NeAx9JUMTmFUIre50b0LchKy0xCh0Mb+l222oMQnns3UlM0tNsOP7+93
tuFyqrDo8HJU9ShJhCV4Ab9MkxJ7wYgmcakJSeZJgwYr6dVhiLfTZX9MvSZ579Gtz14x0jS3/EsM
Axgnto1PPXb+lDm6utlx/BTA118n0jPPtub6M4SJPhCVHL9qkuCGsyUyH7+3peceDORQ8mdi/nLq
/IVnpMJo5AEtaZxbOuk/M7dtm2P35NZMNUScr8KQC3s/36YWOBNzgYTO6aH5xLDcA5jEgcb646yN
XqJG+Oq9fSiI/59UehZ47RGOZcXiGfO4eeQuoDab/V45/b0uGCMHSPOMrqb6VsEYNa8im++Wj0Pf
h4i5qUzZUWTD+mRlV0kpG29s1r/mHQt9KOzXXLFo67H9A3HY+8rRzJyW985oUaTHqjLZifuJGDX3
g5SUJCv4zpQ4CFod3xBaOmB5IHf65c3Ty9i4n6P26qeJ/0pK7KsFTbU3l73UafiMO+7izoHEwa4X
fmXGv6Sri8+SDf/Ymxb9wMu3TdG/VIXs76BOQtg4FTz/+icia/oVT0WzdkZmi0mmg/eCH89uZvEV
UXUIjSXaJuFIIkpHKEbJwS16GPEMdFg2gvmY0QNMb6g5fuL4JsmxvPa2jTnDWmJQkm1zdLmY14kL
pCYxPkfUvUPcTfSrNVNMvr7/FBlC39z744twxJ+57J4RshlWY2qBtQYkgpgf7JYmTwEZ9PYuMqF1
QRFYE/6pv2RCRHzOGQCW7lh/GcZ0Ly1P3rphEKfYhy3DTeaA05jDic2nToCOckJ1MA2r+ho8IjfG
BbQNcryUSxtqfZctnLip9g+UMBI3p//ya+rj59jJ5b3rlX6SzODXkdTzF/IFdENdYb4kvnJ3oKx+
//l66K5GOogNi9mmEAiwkpw069/nsELqtuAgkC8rptzcjjZFRG5omp/EwClWZ6ilU4tiXic81BWf
34haOW88lQ4SUOrwJPeynTd0dEPG9JyfFZExIMDLGJMnZ2m70n39IYcPHYAzqJmPnjDOjTznHo1w
PW5OjlggaX42iYdtwCzcJc7z1uqS+1HmT1sF3wCJ0P4yKgrIfcgf339y0t49KSQU6vCt1OavrALc
MuFNr1Old6ORn7kNYAZIpz9TRpl04OcXrZl1Gx2HbFGcazvG8D/UD8ejmFZkbbdNqYxY+chhHNcg
Vmpab8JpRk7I3OAAIuF3muJWSGi7Z47Ok9x22Vl5bA1utu4Z2W9GaJeMdf3DOBl6m7CXebPF3zwj
mpHyOBeSMjHsZM62gXKGosQxPCgYkYqI63LU1sSyMP+sU7ioa45S1apRBC+MkPr6ZRvvSBP2mhc3
pNzvDIrVefOd+fT9RAU5eawwjH81OsJDW+ZUX1fZ0WjdGQ16a+GdJvlwnT0KLMlmKHDY8ZtHAxVW
4nDNNpKiejvBOc3le1O13S0slnGtxS3dHC3rK46a1yyp+IxFwSrycM0uiKyBy/HBav0Pv8eLyBCe
EwvVZaNSFD7i1KFewT8U/ETDMj2g1ltv0ym4TZO7rhT1XwqlgVtf2m4HNY4rL87PiRswAYYDMXYE
oNGqw27MLzB/P3jWqQkeH8Q6HyArZvxXmLCiam7pvMIE0fWcfEo1QjVk2l+ZjlqnDYWosISzZdrz
HtcG3R/GP454kIlCyTYZoroPHjBR0m+gK2T77ghKZsPEvHeU8GKCY4DQ5/Ga1h7cXYmj9pNp5vtM
mu0WYw47cCf33KAHpoOmeSwnoK0tJ2Ou2kTx3SEDhJPHP7jIXYnS0c/hjxOhjObq5l55pL4MiZHX
OGzT4ksV6S9BXIDse3HC9PPkdoQ6eKpP2UwQOchxRnjhBgGSfBfAaliAPh785V93L6okHxrrRb9j
Zpja71ZncPQ2vFMS4yvPw959GhpohCSwc1C9XGad3nsPeM/jRcqI2vHRDLT4xbQdH0vQ5Q8RwMLm
rco5+x6Eq6gTG/QDjDi+5goCXEJekQd2GbLURq7xbQKSaFmNvCWhMD6LmcfApaYC0a0y2FJZFm3m
uD9czyKDs4S2JxbPmbJUpldQEFrrnQG9Q6cuNFDUI/8rNMBphMFrpo3sBTNZ9SR8TuSZWUU/Osv6
SPK8opWCm4vJMr6FlEBnu1McOkdqloBw3FR+86kss2Unc4onm/fHyDAdihltzOs5KhEAphvEcMWq
jWoyDSxGYVv+8zqDi4ldqEORaUVe2CTg4Ob0wPc1gEKTcyEq8JX3+sLgCN6oNxOGukbcDzE/hLTn
iC7czUZFohi47pVCnn8lMOWT0fl02Or8teFFpiq1epIWa1EwtM45lNSBwXxvoaPrkwRz/CMqw2yr
zCk9WWneHtmiqk1X8blvhFyl5ShfSu2H28mjOazWB9BU6r7k/Fm6/UE0V1sbPBEAqA7KLSVnedvf
wGA/E4Bod2b2VlYYXX1xbiJK1nzvBxrIBIOD/0vSX+MYMG2MVr6P55ROoI+uGDQfTUVItq7tp3oJ
mQX8G0/WwA4wJMbvKBabgmbBPZ+/acVhzFw3Iku3Jv8BvPl3WHuHWJTpZXII3lGPQj8Sm2crwHHE
9IRzClSrPuz1MXP7f4xcBzgfdKpn/JEtsLSIU/x6APOwEj21HzK2WLPM32wRa8NjjFa0OIl7cZhN
zrYR44NVo0uBZl78JDHaPeM3hGOszbfFkJYuZ4kes143FwTHuF/OsVv9mHtzXQXM/0ufLWHSQL1G
0Z4aM2JxtlGfYCMZNTqnq7iI9ZoFCrSov7SoI07xOkTGn4yr+o6pPTiLHjPlWEVrJStgGkaY/wRQ
dWC0DRkbCDDotyrnvNAXB3aRk0UjEtizGGK/cQOzra8qbPuVwe0ArCYuhGm++bK1nv6PvfNojhxJ
0/RfaevzogxaHPoSCMUQZJCMSGbGBUYyGdBwaPXr5/HI3Znsmp4am8Oa7WEvWZUZCnB3uH/iFVUf
6iDL+L/BDJDOWvbQkmFUo3YzK7AwjSK26K5zzNM2pxNjF9teG4OlBmSJyp8CGz+y8x9uBBIGSqnY
KnH71mS6t3Z0LiimkyzM5sFUtOaMr027jJX2maC/WQ8U3eDUoBHbgcJt4uFdnwcJi9gpaWigBTZ9
iQCLbmIaLUBgl2JNRJcBixN+j2ULDYLMuNIGdrBEYApLkVijZ3qs4CtCJgamWSJ9dSyiodgYVl+s
kKAFvkagrtBwwarbBVI8pC/3u/PACsoN0ij6Ya+kI+KXNj0aw1Fb1I0r8CuZ9lJ6KVqbZQizWW61
lO8QA66x1oz6vdsXLGqXwsL9J2BCPbeG4buK0p7SebJPU6l+1nYifhgYb1BYWriekTyM2YABBWGp
gH9NkqcQVMrEXEc4e3HPu/8jRUxBh+3VZA58wpS8Kh/QTYlXXkLw34lmWDpo0P0YK7xoARRZj3Ut
lYFDkGpyWakaAMkhJ8JWtSHbjHoZ/rBCZY/m1/w60DyFWSNt32Oo0vfACsXzba4AMe8sC/SHhjpM
hGhc6O54roOjlZ0mTP38cQy0ZdIvVSXfU6lzVl5vH4jyQVe3YgkhTtuabSE2Ze0cWrbP/ejyFy7r
oe8+44IuB7tmtwgjkzVqKLCRAE6i/d4BEBHOnVkKpgWDcRAPHY5QyIyIjn9XnBxv877uaFXswmJi
QWiUe0QE7DWIqsfWSW6o9NEPL6lDKKH2MveDCc/iK6D4sMWXaD1NbYtBL9rWHZ4YVkpTK/RqRLZ6
CsScS3Ed+FDvY7+rQcJ6gbilHYkjRYrFBEBpE0V4UNNUg8UcDn6NSqErYVkFJYG+Zah6D2vf3OCv
lLiYccDBqG3nK3PMZnQKV7NrmGts7H/YaQzpiLbcosV7jKjNfq4GJ/QRx/oBo1zZBYB46vx1ThrW
H00tKlkMmVKCD7IwqSa64YsSgjoncpptrWDciq5dvS1siJ6porXrmEHeIqSQaBMPASw3xEBqoPOq
g4e3lHS24UYtEcrlGjIQPpxSBjDo2T3UCLPQDBEY/TgFadYsHop22og2ZhdIXJTWgpexNJdjh/RN
lw3entPggt419Bqcqw9zgVOMFZOSIrW0CqlS/TCQISsqNms9m0BwIDPtI+WzdK0nZUjHVVKF5bpU
RmgqNtWy7mUUxVJNUd2w9CFdRg9hagMEoQE+pxEtJb07zrITpOY1+m5uWQIYbv3k6rYBciiFWchU
FmisDioqkR0zIHkRcYafYeOzuPbgG2EA6vRbo/ICu2Uwekrn7m7wrPceyTmCV2dL038enFcznEEY
yC4Y3o6SYGotvLLZjnly6tP5GYbbNwLvpYpssNWKq2lCYxZhcOyn9KHujlSWVhXGKK6GDqWJ3e56
TD+hQqLwEYcoZuQbt2sVzO4TjcId/PicJ1dFHtQDjrnQswyOaHUK6g/cCopNp46UJC1j54p2C3Yu
XxmjNWE8THPCI58eAoCaOON4KtrEVlWv8Zhe23376RZgD4vReAcL/nPk9C2NBJwSdEi6KKci2SPL
L/DSbt8MoPgbphA9TM5r8My4deXVXknmHlyXByimpRDX2O24q0izeTBQAdbyaToUxfgQa4yWFQzG
QzRStU6gy6HgqRpLAGr4nOmE69zDuChbZ2W53V6gczsbWn1MsCrGPxxSgob1vJn1L7lGuwn/Mb+M
Y0SeKWMuysFb9UYkL0tdZVUPlHBGsQqdFpw5Zf3C+T6a2Yc52weIzZTklO9EkF0vdHQspnc2ymbR
gnFaoqgwLuidfjeBNgKdClcIzs0sZhFzXBq+M1AsVKHj0O8RmGfNG70xN7p04CXuI0SHjUT0PS7D
YaI2bgcazTNY0qBr8fuay2Bd6/mxx8toZ6DnyXYJmJn9FQw6V2+XJRBROckhOPGaZKKzbdDg9vww
4geIUdpzyD6vjMkttxDLBwm5A3j8zYi1gKIcrZiQU737AW+g9qvpY4gVBLnThiWKp0Bq6aumDW9t
XFDpjibHRzyJEM+NznkQAu4EDbO2RdHim8tHemt+LuP0PAzFukcaemM2lI97A1gYhUHFV1ulIvjd
IBz7WnpjvDYpsC5FCxVsJoxLjmGvUWCDszna2a7PsAsb3PZALobMqKtS1gN4toxbVJ6CymEP1YHB
B7AWvclVaQZbaL0Lzi2LcrGm9CeHGsGmqaqv2lFqPw2RpMFOqS1VIKM1fYuEKHa2PUC77REBkSVG
XTQU7GJR2OYnBl31Iqm/6Gki56QhheSO1TcvsDaGbfhEoGdXLd4bB3MT0/hA0qxTDzYBQWWAhzRH
a22pKlEruoVLtcG7rI0edLxZjbj8dMCeAC6FlRpMUBwC5cGr1GfhIR4S0mA3iTid3LjUyMjQBN+X
7nROYQhYrCJWMGdKnyMinDS5R+NITdDxwjBbM6dvCLm5WfK9tIgMtUFDpi0GiO+27/nQCLLVogTm
YH5ZSoTyqbUoNVVZ61QRfGT495UxP2B9vor5cgqooLg42EsfJUZ3/pmF1ms2Tj9hT9aLrKBjBdYa
min69ZT2Pw38pRbb0nEJTVEgoFdpP3YIb7pFFjGIkEsq1IYWIO6nhLoolS+CARzz2DwiiO8zfcH5
YzKsH5nXvadI3plB+KX0Od+kgT+ODW6lv1gjXAlwHMYSeWMozvPVsNn2TdncRH+Cno/YmDTbD57t
YAIEWLZVGrzncQVfqeEHaJEKgQEYtehumQuri66IunGYJRqrm25tp3cQW+d8STWkWRuDi77AN8pP
fmx6JZhgGKda5LEMq2aj6l2yme18V+o2KmqO94JThJ9jFeh3qC9ZWm0tpzl4Ci1Zc3W9FzWn/OzS
eeeUHIzKb4HQ5KgxQl3vbanMtMa7cBf17icdpqfSLZojJbvpIcu1PQ8dkHmK8Fb5k3egO4cGfaSv
5wYaVOkmKJgTYbLTfYxCH7cN8nW9bneLmKeSxFYJDlG6ckMA75Mb5kszRY7JdSkZiEE5JBmEpxwQ
Md2WAt/WJSMEB03BQQ4iTa6409awcSZIUDFuw+IzTY1s+Ry52C7+X/H5/S8tfP/J9ve/cgP+f9Dn
1zb+yugXdhPI5s9/cvqVn/hl9avY2h+6qbqma5kakZtj23//2/DVtP/4u3zJdDz5T5ZJO9cxsAEm
l22jf/xds/6wDc9QPRcxEZCFDp9qYH78eklXwQTykuXapm65/xOvX8vBNbikDxSK4uHnP/5OPVyz
NNPGhJgrNGjUObz++Y5VZog1sPa/itRTA8eeq+XkAeHCJKHMRoKPad97+dHD5ikE8p2BfwnbaR+G
0x7Z9o0aaRy5DiZPylvxoLMHhGp6Q6iJqPFdGevdbFhbGxbzHDYrIx1IVxFZd3gbX2ZZzboibq/M
7wgyHtVp2MAGW0/QaCEJL9pK3TsVPdZp2uvDtOjSiuLTuEFUCfdtiKBms3Ib51H+V16zifZ++B3X
EFzC0ScypaSUlHBcqp7zaDrOoxtiPFR0e4OIxo61k2WnO8BQCx2vD4dOThF+Utzi8nAKt+pVM2L3
yThgz7hqjVOMI2eeNytAbT7o4IKQQNHGzcAVIRHqy0+h67SWIyKvRiC35aFIID9tkNbCmFqn3rQx
tMcB5WnqSWv5T4ImKpBRlABk6su27GnzHkAkEN546ekfZQS3NmLAJ2yVaWPnVnbrCuou1dJwxwN+
3xudyN+VLBJuT52y46DLwnW3TNIMSVbwx1xutsak8hwwi2jMbZDMuF+f3nHTSMXbjLbQp/3ccS92
ekzjFv7yeSCwsRWpk8ZEJ+Nnq5iyhb/OdAIlbhPiDnVnqQxfr9y8X3opKQjokqlikbBA5O3SUMIt
5mblHAgMNZoVa6jCFMDHDXqHVJoAo7A0NEpMcgSyTt3fR9Bt8P9LdnOwkWh+WzG2pYc5TwYwqJAk
PnyFmFl5odHECHH7cgblEOjOr+UbUCCwm183KieowXiiNBlgDJHVSj2NdbaTS1hOmmMwjCFFAGNH
2Rqa27CRN6sy1fJt96+BKz1QfpYfH4dmLQpzKxf0AF+Po37hKt/6SFmUE0PI2+SkaHW9DO1PDFDX
lqhJXel0g8IsCK6cvlsTrj7KIRsm57FWuH9UybugWkPRpW+rgsd7VEWyQx7qKFwPmzIcYWHeQdGE
TuxHFL/T/F1eGrofMNnrhRwdudzud55PmzQY96aeHhHDgm6MxpjbLgdoQkVTI8Fbo7bWrJusQ5m1
XdcVtGAE6AdlW9COcLAf0kW/tPpmeZXvFSWjyTKRc1uPHx3emC3wcca8ncwt1GRfrpQ8UU+IACxS
cKJ07pauEe8ILVdOZmEFgMpRhogoR7ZnpjsbKK+cDznIGsS2XmD9VlVrj7n0IPObJe1YFDrvV+j2
lBzQdPW6s+GYwBEIeimvzXWI3m7mBwEuUF7ptwjtrbIY5yklepfDgoIFRmjDRl7UUDKAE4y0fEYv
pVnJeZCz5yDATZ44h4csIxJn4OzJflSdeCcHRt5wMLbrPEqQgNZ8LYejQNQkB7mAmxqUzUq4AEFp
BvTxl7yThB+shxnt52GTRPUKdeH3bppPimdsFWf6Zk31Woq8hXq8i5SeB+BFZPG7UpnbrMlumIE8
l+G56lGR8fBBIJDBDJJAAcAUn8yZPQU3FfnfjjHTrLd2zH1o+o8Vi0+xpr2iwT3mqZIjIRdIrjZr
+e33aeFJqxmFPEiPZaPuMwnlwCIqI+ZruGCHzcZlD9qVZbsxESdBuUPjkUpcLhqqSYn2B6IQ74LL
w+Q8Rx3abGLafGQFPImJWlH64Koic4tlnFypM8zglOcaFJyfTq8T4sqxgPWRfaL2h9AFYkrslSbL
QmGDo3+9zxnXRuV62N1A06H70azJ+Zw021P8W0MU2GVOgsAMI8GGIg8L8nMUdxkR5G+iYIL1wKHR
5MeMaYvkBm4a22pOd/XY0EUExk+3q3zOqmAt2GF19gGFWoTLw+1F+U5ezCzXJTdeGTwtbb2MjOee
1SLfZlfzN4RQTvK/8gd0kK1ziwm79UTpZwMYj27d+NJl+buwzEf5LXWZU6Vv1ojXrHEKpPGdHuVt
q9a8h2b/vcr6s8jyo1YYmxb1XPm5XG6Ygf2duvynxtfL4TDD6GYW7Km9sYVbv4edxcSFtBwmKqUU
SvcQWI5yhFJvS0KyBRX23ULUXn4Y1XQQ3fajvE0dQyfsJJYj3e+RXDPFXhCtj4rrkytN/l1OR6mN
oPn7c58g7wOCa4SeWU8nrdf2GEZ+E8QIYV0cdTgnMemhnRzlCCOkQ229PZvsKPLuM5IfLaGoZ7d0
RaaNvIBa7rtlus4rG3Vs9pFgeLkPbm5tvXxHwQaqYXKU6zbAeCpEAiDnVKYA40fuD6naJk9juUMQ
Vm0Vl3pMFyC3MJ90JTuCrH3RCSj+f+RbtFDhzlP59Y+/fwoYkfX08hXGoiByvb8ko0NX+6vId/1e
i6+/PTTZe/Gz+fPH/k/4+4duwe5RVQ08vo09I5Hx/w5/nT9sT/eAAxgefgqOZrr/Hv7a+h+GpxEb
02tyLAfSxr+HvwTNvOTaLoGrofKn+T8Jf2Vg/nv0Sx/RtLAb4BqpyDueK6Pj36Jf5NdTG48g028q
cMcRyCVIHR61iPZNEZbl47sIgiGuVghO4StI4tUXlIFMBZWpEiRoEpg27I5wSW0OjGuOsCYwGWId
aM2Iy0d5eYJBAUQgGt+TsVq1Ol4qoakCr6WGit4Rmulml4CCR2/QDumnoemALbNZPk9NekP//OCM
aryoCcYVg48ZTnUyRITcul0Dc/LQRab6kpPVg6gAxqpm1xFlmVw13zpPPOg8obFmbOD0pEvHIpx2
k3k9OhFELxLEICyuWiqu2mSn0Jm9czx9Gk19/G1ZnH4lE38ruvwk4qIla9DlfP15mG0yFse1VObO
sUhnfh/moo6NjJTZ8GcucNF5OEO6Q7pGcQSClw0bBpKRvnAgVMCSZMefNb+tipsZoIJmmd5ZjkVC
9LCkgwEQQkD0qPQ3smEkpGJwkKD1tAGgZqWsjNo6tpTwES2ZGBiQX02eHyL5OUChUMY8lFBzju3Z
wOSpdp8AkEhyO9Nv0W5FfTmHXMlVlkr2mc1vduCc+woich+cu9i5aC7C2dDdZagN+f673obIQbiZ
X89ACWKoU6lVXFLrRA7V+00yo+MOeA85cDrDE1V9LySYtSDUazOukDkl1wU1jHmNNetjXSJo19G1
06xrLfJTngQNVW90HCmXhlgqLPSWGzFzigdjl2PBSrVeR1TcNLfR6H5LSz2jEeie646JnVGKl/9j
FmgsDtWwRCQnRa7SHqAD5G9d1wHqSbiX2h6ltVm30XBdWRhmdtVdlcU9zLugwkPP4toJWcEfuddO
hHR1xVM3FCeLsYka5cso3HMBwUofxbkZWI+WyczM2Hb74L4QKc4ZH9fJKJ1ZD/LNyEg9UstS/JGB
h9XtnEekr5UoPt2fKi3Kr6ivbBJOwLApTpqd3NQqOAukhXzZ2uiICKUUto9muI2hW3ize+bWs/mx
wivozFGWRBCLQBM9bNY1LIeTnnW4Vrc80DaxdDZ8WJMDljv2sCd1te1sipvdQCpM1fA2FWLbddT4
5N10KTuBB/bNrd8ag/qjEzobu0RJgPZI3qRXoCLu0qWjpKpoDCga962I+DuqXkdQExkA9/hWaemh
w6EPKPVLj7WiErw2NgDIJFdv8gaU2EuXdK4wnQ3VW09+NZhJuVIDlcJ7E96qcgb20navsE9QEaUL
pEOrXTdSADPWdfr7I2UnDZAVV5xCCfW7fgD7JV7va78HyLowKj2ke7qejHKPzP/7/e6AD1//+nl3
1f/0uFuW5qim7ZmAeT1Dbge/7aomfdEmxg+NxCV5QCWxWxRhQXedbHBWjAtFsIMT21iETGvAMlt9
QC04IRrF9tY9CUHbH/Pid8fw/MirFewPQDqJAPiEmLu9CsjRelF1noMyTR9wuuTpRmTTwm2L8Oil
jDNKDkgLatpXa/KTau0i0THji5E8ZAWOihHFyS6Of1he8JnTNYcYxfNR0isk2XhCOs6YbbihxrIP
x0PeaoeuxGdF6cj8DZuIWEGAB/mzFCuYdPxC1v0yZ/pZJze3QHFBhKb/07q9srhD0zUQpKy6haMW
3whFF/Ms6GpwfzPXBdSEqp4TP8ifwc5xoXTNT1Peb+2gJaLRwnHdqoKWLe/eBr3z11Olqda/mCvD
MUhQPF3jrJOv/zZXDJseQ6GhJVXqF4/7ksPUKhrKOrDoHfcyRNm2E9o1M9EMKRP82gHBIqU0HdVy
PMt3U+9QkDmTnawMuj7tXKfWr/FQoKbu6Je5YoPS1C/sQ95tTCE1xXwPC4a8j019MaaMllar9Euc
5yat3g1hXnSPl1M29rgqPkYFPXuZ+ZTiXbNAwqRK9GoB13BslTadk7/TDXpQa+cHKV+Haw+jBwgB
vuyQk2d40FWDZaNz3FGnxfxLdLRizIehYEip8OsLTdcvDco2wulPiEuedJc7vb8yx+LZKprTbOgH
gar5qk0gSOggvQYblaDck42dFMuYvGefZhUWQjuN7Guh564q6lyWmRTsa7ytG+yTjmyDjVe1m9J3
a2Be2PIOEPOcUM0hBw2bFOOAS0OdA9aqVM5GtYJ4Y/ILS/9wBpZ8kugzcrGAnnQvSBH5AZlmdt0q
LVPgYenjXy8PhxjsTwe3xdnB4tBALpjqffX8tjrUTolDpVLRn3E4oIv4UFnuKR/c0zwzRnYnPlwa
qgESLrL2DOkUkY77Q4fI/QPdekSogUbp2iVjAxCperi/SF8KNB5OTSjfX1qXlpzqHNRUvMt3dgUK
C+OUv8PlYsdTWSPwecJkwCy1y97L1rzEk36JB+9k1A6+sCCn1ag5AZNjLHGk9DuFuZYXgGLQhazm
YCC2Sm2DB3gsHEF3V1nP9BrGgV9q+0sK7HKBhBcPbIF3gP6NzyEboMFLo+KwLWDWq238QBrM1wIm
oeuTPAyD81DoGEsOPA2txh99wB9Ski1GBuq+CWC3gJRPt43Y1mw2vInNT2u1y19PkvevJslB8B+R
SUq4mk4d+fdHeCqUhjtBxSGxe3elBNDBKDe2WnHqHdkCAzyrs86o2PitnWBVa7IeY32fN9B3mD8e
ayN7lzuzfD9tXfoqakGGllU49XI8xoP7EYCznhUiFktloy34QFgiTYKLqRq+NUJ7gQTNizyW8GZY
7nIOlCD9IarxRc6V3PCBrPJAWi+4aJ2SVDvYfYNNA2BBRlfgIsMON1xSz7p0cvdsNfOE7OAMsGLR
T3A922Ns11sdRm7VyDOlQ6Gzh2HNhhFB3URimqXB1xYVLw7JhaY5GwZPeSHCZZFm8Owz9mxcX76K
RplwSzIrXPv8SrDTBAqzW8T9lX6VtlDC/tjWAMpQwwRdoKY/BpH6pBB7OX9NYZ/khu3gY0kdHAEd
V73g64XCEdu5yPhIq/eHzLUudQiK9bnqWYB/Peum85+DastyoYdYnmfSX5DJ2u/TzgCGg6eB0sKz
6zQDSFCr/NrM5cnMxYnE5VJHHrRoRRDN5Yeyx7e9vOAav+sN0H9decKq4WQELiqmS0slahjrCKGI
qr0E8YPuZbdSh5fngBHTuvaVmCX3izwEHQJjJ4x2Qm3fkwrUiJ2dOOeJwLyXBNVRYhlhU2rPCKOq
iitwRXIr6vBm0uROcFYK8ccNU3PJTS2iAHsMkUA/dcz6lLqugzLygFIbciBLtAyFb4TpwuvEecLn
cxO4MeWKYERcQMZlevktHT0a9uWT4mTPLdI6LI0noyUbMh+EglphoQGOlieJiTQiuMMh3aohqB6z
LFfAJ6+6JTAgMlf3iNX0+NZyqNFC8dKVbcESxyuLiilggj4ivG8JKny3g91OuDqaGMKn4UVpw89O
eUOddIsm+NasZava5syaOpX2q13kfkpuRJUUIpVejEhXdPZu8gZrUTkhMhkyXAR+Y6vKJYLTgesb
cQZbfRWfQcMc7hE1RPLeN/Dnq8rxUykQoFClUIRqQJTiVlwoMT7+tRtEPXJfMaCv4zV44ygrCfsi
vq2VyU8l+O4oAGsZnB2NyBQXiJuRE2fe84oyF1urdw7pxEkzKfyB/tUrAqoLdcaxBsqWXDZyJaGy
wnrRWXOsPbcsrvZIjOx2qD63CNEFVnobZ5IoPdV6OuHnPnR2aI6AcEm2qVIe8pjkDIEG4abXMEiv
Wp7f2lFmIRkWaWn0pslrHsPme25bD11SbNop/sRmAZcRUiIvJpCKJ+0QNMmV3kNGgKR83TPtWSrE
TxMpn+1spps3Ke5CSWt3mdvE9hNeiNOPNIAdaEZPWPnebHjipN/aTi+SF/IwRHFkKk834ogAC2pG
hj1vDcWGJSovibLheWw+7EQRgAzg4SQ1d6JjBLIgFGe2MRgZ7GuW59fadoBXm1sZ3Ut4Fe1isg3l
WMQ/YXafbEZNMbMDwkHriiFNOvTovO5WtclNyOFRte9Jm79FgXu+r4d4DtdWqZE/o0zuhPOpc/Pr
IOP62CGpkVNjDPm3Co1034pSWI3esMegPF1iKk5qagGdD68FMx6LULLsrJehS95axMvQ6WCyW5Nm
waR9lynNfb3J1HtMxOs4pR+1fJvM3SajGqi9+bkraFvH16xxz5y9Zz1jZCx02ouXGCFWobgrV9Ym
rIBpravohbKTD5IfrIjDaM4yiW7Lb46q6cshRw9UtT/6RrsZQbNF1gDV8pz8Ve4uTsv7Zf4dmdqp
mGboyvKmPdpQOGgaIINXRUsVOf0mPO8sghSse364bxEz1DKaHcV1lDc4IuEyARUe8IYhYO1eY6yD
FqEX3orQA5wyxQfsemR+yL2mcQp/BjG3hvyxj7Orm/OvSsLrBoVfMX2WTfNN68VJESo1IOdN4LVW
NN/lz2XmfBocYzW6YKlImwF0awuaY9T0FR6UmjlGxBU4iaXRgpv1leeM2yQgY4UaSN7A/bkhcnSj
qpwSa3iyS/kXNIMXGc8wD8YNzvkZdaGdVivlosyxPQsSlwNceZU1oIq0v3KrbW5Pl/vte6xyBzqL
rxr5PoHOiwIx8nIss5HT2K/k7NZzdJMVoRS1NBKkJ88Em25PL6AZ2M41aiZgiJuKfdCcimsZi1NX
Vydrom6enxqQVRnyV45XnJqeslNlLeWKlcsSme+TG2c3VNegkmrulsaQ7zQlv8R3sIrTOTxpTnaR
RRzs7CC8FOpbj6gD1FXoJNSBTpGevY9l5yzSgiqc3sPSsKenTF6qLnFiYd/8RN9HXl0jKy/QbrdR
wnYnWn31czRjzougHgDg0PicmXahkH0bBlyjCMnelohvVhkkt1Y/hWMch0bVV/HS8JQQaSFv6Zl1
sW/h3dilrBowpYHcpOXiEIA98hJzRSZG7h3whK5Dp3FmgAv3dIa3i72zXJMTZ4RcMU0BpNeaS/yU
KNekV/3DggZ4L2TcJ1nXoBUFdrj+65hB/1fJnmcRJVpUPXXy838OGUCv1gF+5whiewFnOHKjadVD
KkpXKbZihleu70f3RElAHdJrnsO/CgEjYm3sLu8PZSdwfQu6b3WY5r5ntfGqRJBMlnssA+QQYg6L
dk455KvNBAnxv7sB9U9wBQq2FgxCIl3HNRzd+DNcYbZQBvRq0lVVnw920khXpWKt6OrFbIlzM3Ix
hX7omNbnakR+lRzDmskFQ8CSC9FILpUsNMhoVNjqqsJWTUaiQe5hE/yegFhczKj/LpBgSFfGPJ5l
QJnZQN16nP8asmUeY/DwPHDLe9w4g2ryWaQnY3Q3Qfc4qxMOFKSg2jB4vmkTEN4TmYJ4UdZnKqt9
tirKEmVhpsRGjCQ5t0aUes+EZT6NkxyFyIY/khjxNIOnftSNS4pVUoCgqzfk9XouidhjInELEpzv
ahw9PfpcE94uqhvBeSZ21RsBFc+5Ri2ATETh28p9dMC5UYKiCkh8jvHUQ5+pt7DUXgsTgHKIjZvR
3bJNNnb2ZrapF09K/X1ChnBh2XriOwi1U0bi8oc2xmzNXgJ+OUVOSV1JMS+yPDAF/atifJNVl3vN
RkMn2Ne6nzyZ3BU+qr9SDhf3+Bm4ClqZ3IBo+Xcwfo8iaIjydIHutth5BaSwBvfilaiSSwH7EV2M
dNzLQXJAGFi5DTIXXGMdsQnkP+8ZC0JDPVqLAe0PiOyduzJ7wtJobFECR/e2DkGmkGa21HQmLV/L
HFKuBmU0LnGoXeKOhmZxCUXwo3KfGmIcv8TCkaZvudQj7NvQ10ToWhuOaHKdBQ2n1WArP+30jEvj
u6WL97hNN41TPMkMQTEwgBJQ2Cqxln+HzfEIQBdMHTUdWDDcMwukTx9L603k1ltmsfaIDIUPLvfk
GfVrpCJQ3DPgTZIdUlE/3+sWisxWgphVk0lwaVWqlzAUh5Q8nmhXJtaGx65D7nxPTUc6eSNNA/SH
qSV0iI+L7IvaKHiWQpxMkjZxzxBlGhvDvYIOtBlzsR9YdpnN5ttz6NyfC2yDH/B78P96YzIkyug3
FNL9sVbpDzgmkChH+3MfRjWGkPI5FB1ZrL0HmciboM+q/aodUw/6WY/Og05Me+/L0Gs9oirwGOJz
7nb6rxh5GFCwtft92RDz6zHevvLAFG8xyKrF3Dm7VKdTLWNbmDV+PKY3kzcZwwimRV1Aoep9uUHn
7XgQ+Jz5qHdvQRNc5QH639yvKzsef75h3VMtz4ahoXqqLKH+VlgRRp+ncAH4ZRn+pcnPPnLWAP96
3+IwdeRxfy/+I+Vx7rnsRsItjOKadPFNRtfyaJVJ1RxCkoE+qb/28AuJ04NzxcEsBwpptZ0J1LbO
qhNZwQnZxgvwWV/2Q7zYW7fKUneyZYgefOL4xbSTkei9CSQDTTDuVXf0QuLNLA/ORkLI19diMcz8
jAcn34LzElrZQWaTBo7JCz1CcNCrXjI7P0UWtlshxIG53mQ1+cXkBmewl0Y4LID/UmkVlOeRSTkm
rfVkTwilkUoBwSFpFCX/k3yEpkIWWvS/umqZbe37RL/eX0R8J2f/JJPjbJ3U7CBHQ94Wh4ZUYM02
AtlYttqeI3zk0GePeYxC6LMyxDFjG8nTFIh9OLrLoGEfs4wXBPHIEeqyWaL9ERUEiHqc7GJgIfI4
vwfkYcfPNRk7sJNQE8aoAlMFxKvIY3G+WuZevbvnajlZu29GcFYn/OwCJb41FOtAsoNBcFBlbPSe
6HZ28Gz3KNUQU9NEgi9r0A0TIUvAKctXZxyPCZSYBSKLeEnlqMUp9Ovb8CGcaJjZjQ6dV9f28mGR
sbFMG7xoHU0lXXlBqaU/ivxDnuQy/7b08VSQJtEnl60rApc85NmQ1za3fJ1sEyU0HhbaYk6f7W6G
eUZ7aAMWHf2qapvJEDBMacdpcqoFWP3YzqmAFua+mi1kep9hpU0ULPlWT2etktHotHHurTRgjOB9
k/ZHbqIbYRJqykR58pJnCk9bavRoSlbyB2TYL2NAdZ7Bwo8+SpefgWzq2AikhMAWwkjBa0UmBzIB
9V5Kq9ybnbGVC0A6U06xuAQNlyn05Maif0waXz4LDRYqcvVGPT8T6MMl77f/8T1ajjSrXf8I8P0O
PZkxMyfGzHrisXEc6wvhH70bd1rZn63x4GrOGSmd868Mmbc6pHKsku9UPWbZTro3sfqqPOGJcpLf
JbPTiP1mKlCFqOwnw6g0mAADPu0BEKUSipE9WA+lreyakP1JxootlZwui55EURwzHAPoT50wrvvV
6ZJhZ5QAo7hHo65DsOm6wlxnnvGYZbSMVGM86oXzmbRYqieIWUUILXUTVABLVBs15DnEeYVfkoUU
BX1BVAZ+ynRU/rQCmWMRy6ECfAnlXR+VlWwTqznF09HgXGWblDtFafPGJupPNnWRUD40U918lwCX
e3Ccs0Hds6Z7BqEg2mIt9YoKZF+z196Xxn07xuVpXrPhM3xTh3EEehG5rNvI4kJCDG9W7WMAwSfv
kg9E+z1q9W6IIAxJdcE8B7Lc8Uzpl09kuKKyh6QkpXKMBniUVDOuMgdvBambYA+Nq+hJQygdGaFT
aMS3lA2rmIqPosxfsWhX0XB6qWMrluSeeHvvjcucymRBcCTKbsQ9cdJy/YeJkNv9lCm1eo88xVE2
GmU6pLjiHZ9X8kVGqAvcCMpQv7nf7VyTwITyOTWGVwKBLzNA9kHeqzo3r17xUsUkNfeCCjLZTzOa
R+vaDY9Fa5EiOOXauz8NuA2APl1gYEZZQ06lhfurnyTqvp+Ck9zoBK2GEbUNBMxvf31+3UvK/3R8
mZYDQk+jz+cSkv+55NzV8l8Nwln137g7j906lqxLP1FWpzfAjxoc7w0PKYmcJChKSu99PH1/kVKj
rlSNe9HTnhAiRXNMZkTsvdf6Vk4ZL5de25memjHbyv6CwGWFvFd7UcNdZG+8tL4Hg7Ezpm7jInKf
uyxzy0Aue/JtqrP46gdQSZ01IcfnsEh+AIf5h03X+r/tuS7lpSfrBsaBf+y5JIhFapBN2jIEsk4v
+qYJ1tdI4xlYmsKgsPpwOmWZm2IZ1T9sLzuNz1LFUSNTsmWD1J47mP5zrYBjSclW6QAp6j27G3vQ
3KOR++u8mMuvBC4WcGW6lDBSFqbaHe202xPxsbPB58hVad6/Wi8+KTr1VaS7YHASHCG5dpW3m5Jk
kkp+TXWmuYFrPcslYC7OHflossrZkvO1n6uv+TaLDeeAZOTuecr3zOOP/v27bspBwm/vumY5iHZM
5Oe2Rhn5x6wwMtNBdA23equbL4iynBJpCvZU+CaMhHw//eJhF4YvuyR95CSHv7acuNmE7UjZ7jz7
kRqNMkAwLausSX9MtiKNrC9KzTAG3BdFDxFzcz2At5FzN5MGm7nYXDPJ8YKcE3EAJQvvm5wbQB0m
tG1sCrQ4/a7SJoYXif7CBFKHd56YcKVwPslZn9tw+P37V8T4r3LUtGzbQIWk4bzgFCsvub8c48TQ
1ZGj9JqUoqZ7w9pGAioAVYBEZtLf0jhFpsqznxAswkvxKJ3x/rOfK1tjGgwrOoQnuUVQe3UY3EMa
DfhsXXunyn1QYmRLl0RlgYSkik4MNy9sRrNOYAgseN3mo277i4iscNHJE2CYckgZFhAD0qWQQ3J9
ZH7M9OgfLgbtv3oJcgngGfN4PJ1h/x9Tp0itgSpOMnZhiL/iXHxmBkpjp1ilEjCfcyjqHUYvlndr
0JenfUhA4rxK+RGuLnLYsuQf3g3N+y/hAY9Jd/k6QyjPoXX4+9sR42kq3S5Fadpnb15SnOY9RnbU
SYhewqxezQc5KUDK2ErnY97cpx7t4OoFT33ZfimIfXVkm7WY7Gdjqm5RFEGtNU+yIyKbnUK3r4V7
Ei6LR27QDKoApOsRYNCfp+U0+qFJRngOukOEe3WcJS++fMPlj0/udO/sr/MhbD7FzMKmXtEPdGJX
fqk8y7NTS83hyYajXHzkF9wO777utznUKhas+fhmo2Ui9ydcRKb/3LY0FjW3OXuKg4aUVhbhzm9j
lp9GsHaEDy3nuiiNh3cmF7QsWKPlU5LnrXmFIltqT14u3Rzxs+U6H2O6XC41RqOv5z85z1PkKawp
SL4285U8Qqqa+SbA+qLAJVdQdqUVG2CFq77P0qEUm7wovFc5bAgE1YI8wNVWTDxuec3lrEjzhtcY
NUvCCYxpnXbE/7zxAOVgBP7S1cq+BJWYe+POShq2V8IqIn8tyzJbvlFz8zLnaCmlLEQE3cJQ3Qfg
wWzZRkN4TOtvNN5sVLBUUVqLPz8nDGXuqSLYZ3uGKFHKAyXjRNnidRCPo3Yb0h9GUPywrOQUUgO0
hrh26LZblF/zRRPKwQPx3p+msDnKdn6S0EcBJxao2Y9cH55011zJ21iXfVZTJTU+rUjp9Z7luGc+
4QCw/25GwFnkMWxI82Xm40C324wXikDtkGpl4H5X1Ph9zHUU8vPZVu4nFbSysByA/QfVpgTY87OA
zYT+1hGCBjiBdUCTarFqShEk7vvwlwzOoR4I5cSgEu0ONdo/jKNN9b+KeUaSqqlpumGbpo5/6fe7
kE5pagK2QLfOOhjH1s+inj8vT+myOJFlgJy9WLi+leFgMSTRFZt/G88pUTVTmtzA2J1Aj6ERyk9y
ktW178QN3i0az6Ps3ssls9IY/6WEfsjBkRxayHayvFfkYEoWyaXqX0FZMg6VMyaYnwtmkEBlVN1c
teodSqY6/6J2ncbld3nlDMypwNjLxq1thD/k4FQ+ArfRn1F0yuV0vm9zblTubfnrfvysu+3wa1cH
5InZJALPusUwZjrk9yQ6hXStmzzLiHJp35PYZLbAeMhvyJ/1Rm1VtmLHNZGD/J81iz2NnPkfwXRV
tOB1igDi0AMARSw7A/mbvIozE4FeQBGrgWGeS2dZq/gSZ9I5ynyhl3MNzIEkQdng+dXTYLFwzO+8
Lk9tdvnwGFHDA6Im/fSdDjDHdzknkPW+vMVdo7w1rJ1TisRqAkUttYJDEb/JxSmQ+dvoLudFSr5r
YLmKZeSsjepcVd2zZke7VKR3uF46Vif/WeECnK8Ih/KQi/qhdWQUa9qzOpQ/X9W5tJyXxAnuVOxi
WS+89M0pB85G8SNp5Iola1diKQ59DpKMppXL68f1nFwSr9w3NdmV3KryMD0vxhkTTcO0ToB12BVZ
kUc72QdEQHoPxnVMWphMyBpZz+J3FwKzrJU9hlrzKFGTo0QnTB/ceDknyqUj50LyyeuuZy5q2qE8
Fd/p2aOlyNdWzatpsIrJst1xgzdUz/zXsVEaKO8sjT+H0RXdFW6MPHAQg3RL+drFihxIsKzxOslt
Z5Yda5N2jQpGnr80kTzxebwgC8k4Vr5rvUWLF0dOJeeBXBfynuhV/6n2HvLYKh+caBmf5SyqWPeP
NIU/uYxn5C1iIEnEt73C2/IB2QOlM+KBliFdOZ1AyD5mwXDS4PCt6a4uCCB0F3hFqLD43qE4/ixx
Ca9YVUSrPckHPbTOS133tHasV9NV3ya2WXRDbJDEy9DoNJ9kl0EdFmGmfvznEOS4GIZ85eNnD8QK
oIed5cNPPXnJy9fVStcaKovNXHWhCDuNATfAZD0jtZ5l1omIz62pbH9ODJmnyHlL4qZ3s4YnNvhr
BvEc2jlbQXe0kLcKVzlW4zGXzZb5itIYpgsqDzmYlRMsAEq/JpdtAxxQjfdlRQEjx8CySJbqCL/D
z1fmpAIhTp5rOtto7yTi1MS5yIKId0SOieT3qyVnAk70gv12iJ9rP4wXUhAa0xXToW7Ow9B5Q5AX
sxwvurx5eQ5rXDbTBjpcTFhLu3yTXYl5swja+E1utYCiOEdHW0HsPZQCEYVASzUKWnnnNPnDzMBZ
9+KF09I6BlaokX+jtMiF+aWybpO/OK75o7AqI9ZquXfJybU95hjjCFvV5FohXzhfXsJzpTnPRztD
Pxg6PzWruGHOfLGrh2t+o4v0nhfJJui94zfLqqzlXLLkwtj1jrfSM0NmrFACDzF+6JFf3JpoI7i3
x9x+LvmFxcQNWDJfsmGJL7g20qV8lBFBmP0Alp4uxhK2Q75sB5ZY2YuInZB7x71nsyJcjmjLPvw2
xouy5FfKnb3hcCRfy4S7L0vMZ01xd3MtIA3Jwffi9rMOav79P3+1Mf/x6b+fifotsv/5zcT8+0/8
+/8/ezQ1z/+anyQv0+q9ff9lILm8Z3hL1h/d+7ei/qs9RFqgf9lDHOtfGmWTa4FVZs1UbTROv+wh
nv4vFTWobhmaY4D8lJ6C/+OO/hdfcbGHyIM+ZgMqj1/maMX8F4YSCgB+APc7wwTj/8Ue4sh64S8F
r8Yf0VTbhsyK3UTzzD86Bn6gtqWrNKClw+ZRZ7l95FlYPz+MvpvXi/98/p//Lj1kapowM+7LqPjE
mMeGGZJ0T5MvYZaFRwpn2GFJjWKfc2Pp0ecOGdXVxCXE6eRvlLhzro0BJVAEXfMI6hDtT9iXn8lI
JVvEVoi6VJwbme3Fj7ogPSK0GdR66tcpzV+z0BpXdV0yz4vd7NbLDyyl2Et6ghDF+CVksd6pPbgX
JwkLAB9DtwXCVRx/fa2pL/2od3SCg2Ug2vDXZ07Cf2SGah/bErrJ/KOd75AKTIy16tQFGLKJSPd0
Uu0zSTE/P5v/I5zC4uLZhXMmxXKS39rTaf3LZfXr7vvNZPKHCpJ+oMprTz3uGfJ6knaiv5bill6H
nTAIt1NTQjgSP3lxTAV6XxViuWaTRoEbGzsiQ7Cl4qQLEXfT9JziHbKM6QSC5xnTDECFBPiZ7Yfj
OskYlCVg6bah0lz0IjPXiqZZi0ADy+mnEPNHq0KCC0N2XXSSEF3aFryT7vr3z8z4o2/FM9MMLkUs
SnTaLDACvz+z0IavWRbE/kEfClZ2naw5lVlcOV6xdXt1Wpm6EzL/EN4mb8p0k0q2FveH8plQuq1d
FMdAG5NnoVXfGxd2XIXukzCKisCLIAbfkaQFaQjkm7p2APzCiyF3a+0zN+HWhYB8nrqGgr4Z8y3w
wpMbZ29BPa6qsbYehpKpK0yY2gb0JfuG2/9Dm8H44xaUjTqbJgNKR51GC3aC35+8CQnRcgZFXWGk
sDdmKA6zTLEO2YVtB0peRQiZ2oRvcAOi7fDmzY+4aMFiJtW+a530YA7+FhaW+SibrNiP+uAsw9q6
u0U2cggdTcbsINQU9aF4F2LPylXl0NEhXqfZj5kOoUwR9b43pwcTEXv992+uXPz+usR4sn/kulQF
OtYo+fH35+c0tNRc0o7XI41u2x1w+oIlojdcXGKULsSci3VlNCW5PCFZtmH+GaNRdBkoO04kdb0l
hW8BIHGfrDIiDQOt6MrvkGMrqmB5CtC4MAQHJ5KD7CELofyc8K7VOsjbBmN0bEXTyjG67KLS/7eG
b26okkJZVsTKUW1kTsF00UYvPxA/2oXqeBtGg/xmGTveCsVaV2bfrty+yde2HSB4TwRWmLx8UiZ1
vEI8wdWdCHN4ElDcnTAbb4LEbXxxTL07ahL26bh95nq8otHm5mvLDxOy8Z4sjC9hpVlHVw2mlR9d
CUEgdGgoq9cuHr63SnH4+/fB+aNo5X0As6HZbEOGbnLD/XGdtcKre4cIznXqE9WA00YDv1dgXm1j
ldTc70VcgFHN+uHDJnQojt5HuIXBaMWvrWpvuCEnIpIMIGio+O/uoDJc9SqmgxRYxId/0lPOqkyg
kmM8juY966azm5KfDY2Tty+i3qTBWV9NUe4KYTAstApSjcKm3JAgSOJdQJ5jX55HZCkHCB3TXkB+
2boToBlpNjQ7v9jbYwa+OWO0lHveeCsYqG6FXAznm1v4A2Qgg4wmc/rsloOFBxwApxNfRo3wAM0N
sVQHAa3Myb0YQRqt3Jaol0b0EKV0HRRVNxypZDUjKljc8ZYnZG4cms7+EpCJfCLapN9YgpOtPwkV
IC/mXwALn40JCO+kdNq6U/RgZeCO2v/9eyePAn/cQw7HV123OCbAWPlz6R8iSpCmQLeguFdB6Dyb
njUxK0zVTY98BqucxxxNqIQuZvawTFPhH52yhrXpZMU/Llh/dMnllcRapXOwQQ8OHuyPO7pIhrER
vmWvS3Mab7FSRfumqpsrUV0jcXaVtuyERGMoxi2NIhwfjq5+DcmXpsqqEzKQ04H7tur3YYmyL4zr
Ozi+im9TXzHq1EerKjGX0y9JnCw9miqO0iFO0z1tyGPlcVgfu9gDoeJqi8yLCV5K+uA8tlsmfMWx
cy/AAPEZQYn/mkRmvYJQo61q1psltZtu1d51/mDYXQhDlsskLAhfNKkk17nuxtthsMk08oZqaZZ4
0BVraLdDrdb7gZzwoOzqTTAawSnsk4+YmST3CJ8F4932YQgqiuKuOiNStxExS5va4I6xkvFRWEm7
BQjV6P4NyxubmxY+0gRGW6EMe3vqNXXZRoGBfMPaOx3pLcIAm0c0GUYeoxHrSfGURxAb5GVUDKf1
1nKuvfgIlBHCkpVl16gxHtAhJTCK2CMEiNFiUrNxBwih/SJidHg5ca2mUfkvRRS8NYa6VVpyX/3Q
2BSu8B6i4kdCLy/eiulglFTjrTk217psx2VXOQXz+z6/QZp6jWyEOSsvYDgST0Z90pyBS7P2P5tZ
RFeTHbUgMwesdnJHBe7uzCrZNJWMpdAdxM6sH33ckVdGx3gN1bOX6RvjrlQMD4Beva2sWjJpK+Nz
/sA6Bojb9Q6TVeCzn/RuD9HqS4GcNs/z9szJK10EJe+1Fk9YKpJcv3mtNy5DKLSKTJRCetlcbW3B
cc29ZlaQc9Y1x6U50TPTPIAOlTg3Zb/pDAExi8C6LURL8z4Q+S4mcHe4OC9ZaH/ODDM/GlqWrwuE
TsjDfBBiXU8qiWjleKRI9krVOyQo9CGFN0ujEnscx6jL/EYzdu3K6+ryarvTYdRG65GXUNjihuNW
7sL0V2NlGSuTsvJi5IthCIreT2AnBFN/8UuL6b8pEHflCFnUkaNsE9+n1FVPemShwZc34lRkd7vW
6rtv6tYhmVf5Rs26Qy3yV1PuPjGotxMRczvFDBpGgHa+H9M2emLnhadAFAv3bLgXZaVvweaHa+LZ
xBLu3fegBgDfV2I4pC9lOxibHvwrCWXakUZveCw2lVJU65+Poke2Zpj9XlhxtQTlwJkmtqunPGi3
gYv3WFFC4wU8crnMB8DOflmYx1XP2PcV0wtBjCQoKFAOwdJxZafdpK7CQZgnLbbUZWWP9q+NIYIp
3Ay6sqD1wBWANniNupXsqPTQgtgxCZ0mg3WTTTFMzgm1mr9yzSH9BBZXD7nYWcy5P2JaE2IAsGeD
Zrk7WAjXqdZ458qP013ZnjKMljfLQ91RMOaCSqcUZ7+p2TqKa1gZ8ZXU1WqTV9paVWyTQwve3Bag
1lrvhbelxMflyj6677A2LnGNAi8LB6ah4Vtht8G50fP3JGvzneNU8FVTlSomgRxdVbrkW7M2jZoZ
LN0+65mD0KoSFpvp0CcPgu1IEHMAT+kx9nBWyudQmNcSUOtRxeJAWjGMAXBFNmx/WZ30eTahBFUZ
mokk3v79BuX+gRlgS3B1nZYNei8Tw5r3x+GC80YqdJEZjHXQfBA8CTPDBYU+yqoh4PpmfseRyyxp
5bBDoLdTfJZjPV81au2vcwxv1aI18m1GHOaedg3w3xarebAb6srb4qG6Y1iARhKjAfm5WvatuweT
16yRUXvAvTRTmrbQaMfVi4Xpb++mMHxLylS6T5D8R6J+abBGJGp7gAGTwjq5aQJUSH/1wyKEXapH
S4b8t96M008QkeNFJA9o84eJaJykd479/GhsM+QheeppMBDLat45KBoSOxl6w6m8oNggrUtYxsVx
k11QoRrL0FqzNcuGUzAmNFZTXhF5vhn9njDDEjDWQY+CiANRC1kECDLhBPUWDCRELPxj8L/rfdKi
ENHalh+1K3FIkXFVph0+fO291bwnD7LWo45F9Q+Hj3no/ZcegXxvYUh4KH8hAMv4098P8MVk0hEe
K2udyqOv2zlcgmkLGEUeRAg8XlukynVlNzzjscyXRJ8CfyRrYdsHBEXbTlFBGQdWrqbJcxAEb7E2
HHqPO9Ir6wiEoPLV1yG1VEF4pZCw0EmwHctedWyHNeQD0R/9kGwCG6/CgVAQgIk97CDoltL4FDfX
BhfnYvRx2+jla8oFeDRjGvcBOeq+9G0oyOx1owqOHrFinapHX+IauPHf3wKa+vshzTYYCAG5c01d
10xHdf6sYuFvYJlECQn+AniPEnT1WY/JxvSX8yuVUL4ux4yQ0ryDVxZqQ7vvm+GrqaXjsdFeE80J
LzmkAhzZ02tdRZ8aPbYPGp7HJVx7D0QjxwZt2jjZkN8LEezn41dBOjTinmo/yqRuM8lgY/XxdPNS
HRZGHu0AobZL2pQOaQB4gdMWIPbgl0Soj4zax5RgJmxg4TQ9F0Y0weWE+wXK71wkSL2baosIF0Mu
8Vl11oVHUMUvRFGc84lDXKJWIeEXVQIz1au2rQlDqbfMfDniRqbL2arrpiK20/TSj2Ysh00h8mdO
jtY9j4etb2VgieXx3SVhS7PLI3Ofr07QbUaIK9sksi9TjFQl832oRWnDRoCk4oa/TAPXulKEEZwB
QAvOuZdqIGnTSAdGUA3ZlcR01QtLxQXFWTBY6DAsseKA0Sag6UtLxC6oEqYVLJZrJUnrtcHwahW3
FckdkeJvqlBTzx5aLvaC/KZ6xT/JgfXfi7H5WuFSQGRiGwYqWf2PXg4GUtONRqgGtS7GgwD95lq5
dx68IVjUSrBOSFR+bpjgbDTGpQopkzAPTP6vkGP/gKEKSRWHeckKVPfSVwnYTOQT7OsaiV1GAjaM
1nHdk3QKBhCfm6pUG9sBBJfrmnGgl/xP4pk/FL88J0u1VW5xqDXIRYw/pSLE3euKocQ+WDEWr7Wt
6vHXJA230GW6/ZTY7b4Qa8RI6et8Np+dc9YwfNWg2+3qkgbWmCfFus3EGz386TYZsb6Pw+5RFO5G
raf2CWsbQ8okO0JxzklWA+8WhNkG2lWzmVB+4uBLzEujI74wsn6EZ5FCljG/u3bhPoZ0ehrU9Iyz
liVDSfU1qFZ9HZe1dpmQvU5fMvluww8nUNjwLQKPyDnrCmh18sYbPYlulL3GXC3Oc8FJ0oT2HCHZ
Wdqt0R4qnpkG5Pfm65/CTEm2XWLm656A0rwO1WP4ybVa51SKGKLaXji59bCnbIeWPVwNyJW3bZw6
Bycig2RwVio8q+MAs5+4pD45kSLm7aLO65Od7zlXATxZHzK+A9M04GiTUKwEweTgHDQvMF78zP2H
oTcwm/9a39g0LYQ5qgr1wnTnLt5fpECKzo2D2Zi0Ut1cNB2bFRKEfdkeckyPkBwmpBwejNmJTT5P
tIIKRj2Enf4NPiyuU7VAquA1cNPV4WJoUbvX4pTCyrEuDIwDJtZ959k7vCcEaicQ1VGmc0znblhR
hyLDYpqN/FsLNjxVfWGTwKpaqbPmvfoupgHvs1bqS0yw19GjOmgj/UQ7HqPLZA1n3WnWwk+2WtwM
F8uc9A0hEuOamJ5bNb5jC0V4PAwox6MA2lm+m2qIv0PYfVXUchsHdXEgS+LFzNaDf7Ni0yNULlA3
3YQwzs7vfWftyoIWURm532l/II5uzAGOpL/Asuaypqx7EKpMhcLXxMIAUusrdQywIRgVSlLX4eVT
QaSHgut/UIpspXF9t37hYE4au1unA1nooxiLBedcwjXKd2zNuLGFVS6aXkFdTJzNvqG5yPZrYk3z
G5S3qrOq1PibybW0IqxsFyYuB4hUJ0zJwHCqFcRFazGY3bStyB6woeMIusgQOXFjA5DTMZRz5UJE
jCg1o3ypkYINSZvg7AbKsAEETYlRYeVRJjHtAo8aOfSLSH6oBfeURfNBdByQLRKMoSuz83FWL3Q4
BUbai1XqI/5W3hK7/Dz4TbLUivGbMZL80+gEgdsPxxHJiYJzSWnXbYpBx4LmghDNM2NpB/7emIqD
Tggj+iNV6ou1NWk/hL1qWIwio1lNdb3VWSoWYgzVXVvEUOjHF3YI46WtenVj0QxFPTIgPXZymsN6
swp2KbDk3VSIaBmWyqPwW/dUq1axcBDkrd3UMmG35D5oR7yzE/lDa00fSiyQXbxhQbijyQf0Y9o2
v69uVgl53xEHlaGJTMA5vL+mnraEn+V736jWtl6GZy0YFSLsLob5Y1AG7Va32dfBBzFZh9saNIFU
wHw2qYkOqbA+4Tbo9gZpCHYyOuc4/MqSP63qyZAZPl9zV6JcgS8vKtVUAP85pz40GMXoBugch/eI
Nu0B+CPsTR0I6QR+YKi0m920Oi8sSdJNIkJecHefIPkF3B4donJ4FESjnOcPzVSD1jQ8sRy47dE8
4OP1+2XSNcO+yOBvC1igDaJcZWxwW2DsSSWwIaowi+oMHAwk7PgVTn1Nk750CSGq6IvUQASXbdPt
3aoFpJ1Fx7w19V2WRPmO4Muz0fbvbiuGNU1woBtELJoWLiB6T1/1QXlPFX5zZGRL6jog0ypHrQBL
z6637AcaJtD6GLqs4cZd49MJCI8GlUVKUl3K86JZHsJptNaGITQmPT4zCIbtDvnFCzMKlx0xClAQ
DMzDAAPQRteQBid7OfYsOAmPWVfdaVWFPmQ/16uWkRFoIKTSGEAulN9U7FSyexYROknX8ckMTp5z
h2RCkPchdtMpwYqQXRQ/f3Od4S2PaJGx2mvRMC5LI+OajPWSfBoWWDqrsEQbl12k6U9+QolJp3tp
T531FNVkNWNKBhrE1cmhb+UptbP0DZzkgV6FQMBTHCkT8iBGI8dsFxFKgbrtQe/ngxklvR/CyGD7
kqVtaOsMQwV8SmeBXTnZmyWJzgdAhPTYMZFhykuqTVV4xIjo0SqZXGxypTijzssXRucy3ec1nHqo
E7nFMbhqzpzZKWMS5dUSQbHyk0PAgfDU65RESpOcCIBMUBslZHzKeQXyiksrrSoAaU2n/+YgbURx
0h6BA/t3u5zQq3Dc5S2+pUbfIMelhlet6ErqAVJ6o3zmYhFL6Bowi6wxewrrlUpE16LmTLCHf5F2
mDNw2eun0lTORdMMBK8Y6s5NMbxzZDSEAxozZVEuar0nUxb0ZoWrRzeBEwPp4jqDlVo50R3gv7Lu
mDau+jLbmTnQaIc8YpiAmK1tzuZh1t6DKTj4ntIQ6MNnU0o2mJtNC/0eRtHBtfT4nDv9QFpfHe5p
P077PmBpL+10U0c8IWGbw12xw+HuFXAKdABhSWlSXpjWCvsICE3TFysnL4Z16El+vXJ1S61AD2F9
GjN2no5excXUko1UOHWZLl0XkXojmQbGj1ZeKxMVQ6P4Ky/sSUxpS3F3SzNd4yaI1zJzBfCtRior
5bq6qqw4vw/kn5SyB4053agJS4zB1GJy29JuQ3kWToImoLefPxN1BnGi6aq9aUQQUhn14SrqQqCr
YPkSoXM0VTvtjn/b34oJ/ez8aZ8kXLpT2a/0xABg45fOSnjYbwbzjMdqXPSZrd1L2Dc7vbSHBZrp
bjznOtdgL5z3PMb/Oqaue0PbzC4VYpuFOyhWZhhjU1f3RV2rX4NCIMLpsMyRokfmWH3W6kDdqbYX
75SuMp8ID+oXWjsVF7OKUAPx/eA0gIX4d4cooIWRcFspTbgZYrO/ZtS8GzUKXjRv1OEv2xUNs/E9
1Mb6W1Y2R7i5H1bcOzeNUnBVONYmpuw6hv5IaGhMu6hMtHYNO3/6bET9bZg09ZsZtPfO9YmB9EJz
m2TsOXYjvulWF26+6LA2LpNSXMao5LDriIoNIUHGEvEHB0VbjBjv9mKEAETx8y2uc6wXmpnt+Isu
2hLdWxOSoAJmbcbzVEb1KraIbQzFTQWb8SkglGqZaBxCMmgLG9Xvz5xniq0S+AeFucpGCUW7TFtI
0VMTceTOVSC5TGNX+mCsSQ8D02ckAv6gX55Tskpp2duhLAuHVdvsJyU0ccykRAgT0aTma4vku28Q
dWkcYM5+JiQz3XZOpO+Z/iIGS3i0sa0sRMqeGpkaRLUuN57K+kxsWfyhJeq0TOLGWPi479k8y5xH
2dhc9v74GOv72PBA6boPR6PQTLpSuIVkkeoHb53TfsTO8M0c2+Zs6HZ9ghsv60nh3YjD+2L0qoRN
3Cfacp9Qa31X8lA/+XTToOup/io2v6dUK2tsyh9Fa58jf9wnvTDI2UZZmFUeqUnqYVAoScY6f64a
gIf0H7kb2seIkA7b4Eus16ee5dPp/WBppn65STHjA3fTwwMzjKR8C4aagFbkgRFv2q0MbXErxmxv
tYl70noCLSY7CrdVmCc3PWCv84v+PfLzAWBG1NHbrGmJ6bG4tcEQ3WyxVmlo75MkQOcr/1LXZO0t
wHnrIf7ri9bbpI3GD1uq2IQtlKeBixcoXBQsqUktAFmTjz9uuLRp110iAkOmMZguoSkDPz1jxT4V
rX1PQo8rQ3sb6UdTxxYxy1RyIvJJjbK94Sirzm7pvjpHARafN+2DvfocaF/dfADmaYIu4OC/Fhbb
dKqy9ifx21hlnwagLjgpRLy0Pcw1XnhLPJaiEgOWJZKr7gyXclWXpI5UHXbXThT3tqwgnHIomNKd
IIgQD+wXf6wfSj+dEg9gBosHVfJTIgOhRDqZG6PMv2TIIMa8v5LUBFDbgQig8pGFyAU/ZKDonkL3
UJufwjJdJaY8IkawuuopfO0BjO/Y4JZ2AcMt86D+KOk9nb71Fg323s2vbkNj2wkujtHm6PhoJtZR
gqKYaDm1ydh1iJi1Ex1DFY5XtdqWojj4jvu5aoEhxfQ/qXy5cS3E9+3RDoqXYahgMiNbBerV3NKU
I4Oe3CY26YXe+h+WoywzUk9Y17Rl4SRIdwWBSomjlvKIAJ2TqkVg2FNc04BCrze0sO9ZDCoitNMF
RsNzOxQHzSUt1OGwRVwgB5hMOuOUo2HFb1rYfBoZvi+Em19yWP/ofF4H2mDk96wKSIKL3KxP8cgm
TP43ETH1sbJ5XYLQz9DDwigcd4owz6XmnJuadqk3Od8LODeQPBiIqc73vGRhH/J9YzlEQWrKZ7fV
ZcY91quQLhvrpEYBqODOUql1iB8GU5fu8ODebLs7scivEA7iSPRGCCVudyNQZG/5/o801E5Aak9q
nlrUlTFnk0gHOInOyR4/i7HeNKa8DZuGWQITfSGAG6HFM5PtZFUrAErj2oBzN9Am3hBfeqNVTqx1
7L1PmIGdzHzNeqj/fZzvJ6oif9A+BrBYK0UFdln1Wzd37qhPwP776lqJcAwk3+Ii+pK7D4+ozWU3
cAhLPQfHYoH4EXV5YxqvlarW3NTOx9T1O2Mg+ox0mn7DYnBNO+1R+ebAEo/dGTtzEWWnQG0+1ROm
TADzeP8AELX+UlfcFsuCDoFMoKro6JcTANOqHORbjdE4r5Dp+dvU8VfC7J6KWsJSsM4twqL/NjLv
vNg6wNoGojWLWrpRBsKENBgSrUuGvCGlzi0906WV76OYmoNByVteUTxWjv6ENVUgUAlebM+sSJsI
uJHIfHUa2h9pGmTsCrVYF5H2vTG6dpuQ8W5lL51WbNtOe+0y8cRp7Ec9VA9DqApDJ7qHyvSV3GPO
DyX3j0dKOu43+91LNlQcwOD9C0TnnChrA6a5gt2kSF8I0CbXoiFjPe7ZC41+QJLQMxDrFr0eDvAZ
DepnTVIa1I8JJv/SSooXwxpjMgWSg1XmW7L+1qMfRdu6TUic5qbMrMnf2/lHyAaFSiB4S0bwL0zO
GKm54A1VbvEWOVNgBG8jJgfOI7ukTr8aa9QozERA9YuwOKaqE2y6vvxQspyisv5SdcU2MyCF+Y76
ZSyUfa+wh4z/m73z2LFbSbvsE7FAH+T0kMeb9EaaEEojBr1nkHz6XkzVoH800EDPeyLcurckZeYh
Iz6z99pIe80B+0A9GqeoWl9V4jd44yO7/1XnMVdiOHImH1003VplmXvbq7irPQImsbNv+Lw3Tk3o
n94br341bueeJKPGaLSgya09sjRa9gRTBl8GS3xSZ5X/RZ4Z8Qau/tvzUMZ7zB75JjBfuJ9TxgEb
j4ek7QHRr1Ca2eL3sA9+XqR77vBfhvFIVqmO4zOwY/fF8okw5QcaeUuxt5oWkZ/LUUpCcrz35S85
6h8gKX5lXU2IqZm9q26CwEPxFKdGFPBp7hiofqE56kKm5ym2ADhBEXVvLMtDm3P6M8g5Mldb2GmP
ZajMmRCYgZ55sM8qW/Nl53lTmBapWQZqM2Jc0hHbumsq3LL8XNfzIcsp3SraAe54FvOI6I25ZUGE
WWRTlNOpa1vQXIsf79oUKgcxxziUKMbcS5u/s32qXjLD0jYkdHwr3zSDxGEam2WmvGWS3VzK+H5e
APlHsT/SsTU6DVy9PLZW88a+KAkQp2QbwdFxSA32MpgrWXY4fDOqe5ExM5w45uSWpSApkJ8gE+j4
PkPTNwJt3Gpx1h+cdhih1osnrWeIpZJ2p9u9ftIsuU86UQejAWdGp8LZpIY2HN1cPy758DAw5bkz
qoaPiWA1bYiOc+dHbLyyD721T3OLk30miZzSLEUWRLKJn/QHvezWY6Ddpb58zhLry8SIvEEXx9JG
WfukT6GwTHbEDIEfOgOB1PCRNHJxVon15IPOIrAxioJGG+FJsyREcFXvVGacrNY4AgowgRFMR1T3
b70S3M3D5AdgDVlxr8PZ1mdxqulim6V6f46oZgSBgwl3a8zGkrsQZ6z8Mzu5zSREEZhXLF+pyRAD
mo4diP6SZNRVTMSsTV23cShL/J8NYibgrzkHviCGxJbljWi7JByG5aiVAADrnJlUPff3hOYM+3GK
5S5p2+8pjfUzfDO6oCUXwZitqjMsO5J+jUguysEahPa67YIRE6R5f2DrQsfA5eyl9mPPxp9RfhZY
NulZTklAW9tyo/DkUvnh18GEUNYKIudHZnbprbKjJKwtEjqr1msfy3k84iTlVJTGsh3EB2Yl66lY
wDBjCjnXpvvtENDaju6OEG2+Rqs+Z1AoTTXAZ3GGJISPiL58il547+zFPedNfo1kUoaa4e3aQVxJ
QSRXZrqbIPsUUK+akmPFJRiSRiftQinFzfccRhmkORqN+95ZvJ1NNT2XZ+S7C10o01VUS9UOVWiI
oxq7q8siISm8QDaXvJTXyXfepTt/Ju3irsgaSIUzy9DE9t8ZdZ3sLPm2RP5mAHaL1vVPL42UYCTy
ILpIbCPb/zvF6OkV2Yyp+MjtGOLCwgmgiU3hGQCMtfEb7wxNxFPUwjCqZGddKrse2FKs0b8Ld+Ps
hh3s3LYnlAyZyT5nnRtUg/M3N916y3H15jnQMkqQSXX1Nsg6CQqt/q1V4nHQ5odc54+Pue4Qw6Fs
jJInUaMrs+d5L2f9PY3x4TCa7IkOEktEBVbJi+kkJMPVzmes8tCPWNUxx5rm6fdUiXc1RddMox9y
sphi3PyuepVizRxvExkAoWFmdB1Fte+m+L2odUW/FF0fPSHuNfItO3iAqxEnLQkUcuX9wDA+1z+b
rix3HKwSNAXoC/px7sluQsZVO7vSqB40laQsytwRJ5SCyYQw2ph1GXIcRqGkC4H0QTT3VEVQTZff
nrlGhkcci4wAtdhhD7A0WMB9zv6JIaqV4O/NF96e0n72s+bZ4WnbRKQFofaElDTBx6bWmdmnbr3J
IirQZtbXExpqUSb2TUU2/ctIu3OHlnzeTbhgNhCbofkVtUmEULpn72wd8m5Jd1PBOTk7MzAlI8YY
OTQPZDODf7CZXg+eld864LaOjpM2Ij7Yb+IPu8Lv25ougg8O/dCTJ3QZEAnWR9NMiVtxsW7ETX+C
oP3q598VcL6tklW3IxCYSpO8zH3vg23WoxOU346pPWr3xiFpfGo4b6M0fm4n2gUt6vdpxH8jQN3d
wj0yWIH4XVhcoVqtApZFbGOzpFVCDW7YU7NZBG+4rR8c8GU8GzTdSL7npGBY0qb3jT8e9N6T10xx
RrAKIe4MfA3S4R0wEK7qwnuNbAJTUNZPVyzlcpWCRek90hoJxEo39rYNqrQpMHmL1t2A8eEucHdw
zQ8WzmkQGV0ZLrG4VU2r7/kfd9KK+QDmT2yzcju42oWTfZci2gOzNHw7SOy5ZRF0FPVZb4uP1ugy
pM68rf7of5baNGyNpjnNlTMzXi2vbsLIuPeT/MIWAUTouRxeUZj0R8LG0BITXSCNs1VjskF/uE5V
DTI2bZ11VMH+wI5xj5deaR1zxugo4dq7pdGmjdUhNC2XJt0OqoBpLKOdHgO4FFZ0GFVP4HfKjNPX
1akF/0/kC7Vh7ZruPlEOSZsKsncBBTI+ycm1vjRDPDZusZXYnLEl18Ay62VnaOSr+oV+hdC42p/L
ZI+kMQ2qwmXPo6i1IKG/awS5Bc5gO+RCoQBksvIQyXy86dl4o3UTZGoXh24hBtUSD5MvFvKQJZLZ
iuQmj8i2MhO8ATYg8KF0fhdIQbfc/bTBpn5F1LXDgUK2qGW8Ds7QbEa6/z2t/p5alElLgrhvWsRV
SnRGJfVqWqOdN3RabUer1qBzE05uSViRB7ijoMy5cD5nrUq3upldZh9qGJAYgsc3zkTFZC7JOu4W
bzmzLXhi8V3jUcq7Wc2ziQTMUloXVDN5c03D0szrWPJPHWsx9gQoveVWr0reV773nbKfBHReqiBu
IIjt9tFZxmOuXPOQ9B0h9GbxGOU6brQRtZjItAeVcxOrh2WuxWEerSd6oU9NM7og75qTIN0BWjVP
N9w6aIrQi2bMphj/JPqSjpDv+O8ksUwDRe0Osxh+88eUvMSki2cc7y8aUpVtZKhx37fSeVF5Cgs3
d8x97hn7eFXbRrPNaIPRMDEa2ROO8YqOvsmPRd3c0hGoW1GUDIUoz1COJw4xf+W07+O45PqoZ6yn
6VMb/2poNghMtV5HOyamte3Oi9PuyoLIPzNWznY2eLR4veqhaz6soSNtMIV52cb8DmU1+xQz9/5n
S11QxOhWZW6FGEzmlsIGW0mONugVbVtAOeCx9t6M/C3Ns+ZXIWocFc6XGpiWyj423jJDPw2tSd3f
LcXjYKTXRSb1nWTlgqpGI/PKWB5S3ah2LLCrsCsT8zpKAPo/ussq2v+oM6PFxXe8+Eyafe+OF+Dj
n6iBzq9jhD2tjTcxc03Rq5e86zHZJ+NbyWN6LZm4bkxrfClx7z20WG9DLIDDSbO9/J27uOAbPDVJ
TvZXLEqWFOggjraYnuaaKBO9UGZIpU+EYDsXwdDbMOwzqFSSryioas04cGRVp8wbvXNJfwD9GVXa
0g4Nl+7kPyIGPeGpo++KOWh8fJYlD47dTzu/kxB2JxxzeaV2ud7xokIWqMki4XL1T1auLUxBR4vp
QbUKIjp9eix49LKqbOizC4JBOPVxHSUfWk1uX+SeB7Oxz6zc0JLJK5MfEcQ/4un1l4K96sM8IcvF
lR6QVqDfoqz9M2Vps22m7KmZOnWiKWATUg/ycTDH9uikFpOIJHKY9JZ8W6vqYGbVE3Gl/hMdyCet
/DDrabrv/Uw8NIsUV8FBKdhisCIq+etWDNHPL5TlOLctBatczU9Wpw3noi39GgvjRrmLczcKs9q2
FkEqVvenXYUW/fqLBtPyrri3uNwCy9Djo/RHQKq55p9j8k3oeRvwMsXIHNyj0I0ZydaDOyUb/OWY
lBgkuAiIO0f7svQMXh8b6TR5TwgQD8c+N+4mPXcOrZ/rezdSuLwg2DMmGq5MNFmTtgio/IaCj7gX
j86H9fpQYGmaY9KzG4M8ykipLMhUIx5HlzuxcPGaxNa1FaxTbLQGhSDORalqQbvsweBssxPUblac
02BeLSCQGy8xqHWswrqlBYMqbDBJ4LtseSBQvqVs0fSi724L8Xz/rAtLxEDix3tU2igSbTjteeuS
n2hU+aE0HUZ16VQ8uzK7o6AaadokGmEkPfufFNGxQA9UV0AxPYKFAiYyybPrE3O0GOvGXWN65JKT
Ns4GnFa7uyPhfbghifmj8uhkdJ68AcXoHp0ck1Ff5W+ezli81JDoGA76eLQI/g5hKQJnu6L3hdez
dUUW3Rzk6ME8MYv1a/i5CdbnfkwOUaJ5v3Tg34WTcQrzOh8UUK8WAOMektK4hrw4Z8vn/vMNqIuj
E78u3XLdSqe2/+ktM9d0zv7QHDohps/VcUfS/U9iRXGYpNWfBZBu1xrkE2lAPf0KqDOQssiBYrbA
xAwjGvDGvRrMJ5L38NzPT3ZTpfQoqrnFibwTbufvUfxYtAPHRGruEWXA2QbPcBVxTZ1m93Sf0I+f
DZX8yi0yz4VuxQRGfXeJcvnbDOPOzZG0uPbK/mu2RaZrj7BneLqy3H6b2Y4T0Y3FsQB9F2Y54uqi
zp/q3qU6Nvv7ipChaEnnB+R1bJJ9g/WQx0Na2mHeTPIpC1n/1Q/pgIDjx74yWqshTBifCVR/AgN1
C00rF2c+pNvOwAfHj5zTjMtXwmva26WilprSaItUfGHMjkp9UeT86GMOb7A0pl3nEp3cihGmqD/Q
f1tSRoeff1nOSXTRqj8aYX1/B78AYk9mvfIYgrBklAZr0OKhMrvmyMxdXJVTym2ZbyNyb/599awD
tP+KzmVqOkfYKQaeskSd0nF2n7zEDxfiQS7TSEkRIEt3tkJnyQAJIL6gjEcWFFUPZFKdtb7euXE/
P9qNPd0nZYaAr8ist7ikDUcEsh9pLJ7dbo63qe6IwNKim/Rndf9jNXIQuTyWdrz70dfqdRwuS3rW
vGj+PcrmNjTpVQpO46xlzRih7iHL742z1HucYzwJAwOZU70u8CfEp1Vkgnd0xbTVk4HsE5E98A1P
DBUPgyjru0X35yd+0Cczb8rQZ0FzZRSdMagt4qshLm5cjGx73a+IeckfNmzWhr/OIwuiuEV2Nt/r
KrHOXd7eedt+XEPXzBqK74Tx0DSQn+XIIrfe3J9w0C1/al+CaNBYRZczKmAwLh17uIqVJwq///6T
ec6cdCBrtWa9oxduqEBYPU/CzQD89fiDRhuGYmtLYrs19QyEd8KXkNn3s1DDzmXrGXBK8ts8Qhj9
UYfoiJtkHApvL0wwDIPlgu7Sj7nV5B/mxBDCqBQXI3bljWGs6sV8nH+3Btr/FUm3TDgnlVqqNx0K
QL0qsvOSL9bIphHkBo9+thTuxlo/6bZTctPWU/3uJeXnNOj49QZkXUpkX403HVdMiMf1f079uLhT
rfvbm8UzV+743GFeDZs2+mIZaBzUaPs3o4ErWyE/zCtIKNOCYLlmCfuRjOlxtF5baS5/VGZWG9vW
2STVC5OeQruMnvoceQIPbWc8a20a30U4dU5m3R+6EQFaxabpuclldNc4kG/X/6Xp8/vPLW0CEAh+
dP2MOuMrfZ0XWmSaMTwEZSvYPq7hpcpDy4uFqj1CvXWvkacXRyTF1RbdUNyFXNb9Jku96q1BP7uP
tOamonWvxiz+aRQRY7WKKlMQ/Aa3QVPtdpmEf3VV3wUYoLkXGnfwyWBV3d1cvzmcTadO1dZLoxKQ
I1BOMPsCbUpWqqjJ/ThW7PbIqikPTV0fy9kHOYgH45+1kawxwWrCa7GNxHWgc1G/uqhDiDsihj5X
3cl2HDravCDLiZEgETL+K5fNbug+48IGtcHw8c6bE5vusHbCvq8I1mw0nIYL4ciAWDZoEOB9refw
zy9dnN48rqrDTx1tNBZSaQ6KfZMii01hxvM59/7BixSDGlIW7ivk31eiDEPNcXlGc+3QrD72aCEi
F99tTZiQZyLCc/Y1D88eaSpDoDZmQ9T+/Fg8mjUGED/OwWG2XzLGolcPd9fO5uX9OYiznEy0f4et
0YJeABm9I/8sunprDgCMXbbnyrpxCFDLFCXBMb748pCvmKVM5QYrUFa00Uvqq2vUk6r2g9hpK20K
HSWNowWYZ8OKo1jRoN2jbxDXK3vLWi/LbVuo6smP7m3m6LvENbyLrSyYVpPzJ/NmwGdJg3ulTay3
omloAREGXy08ri/C8XYe9y51Vj/dE7tFa5329/qIpqHX2fjX7fzishALC6+wwsmc9dd5llu0RK9x
XVx7UQxraEwfNDwvMys5Dbu8QvZVAxOu1611L5mBsnGQi3bvN0y0l6J7qdzoQ/jMNKA07ZkWVZu2
73oqsPKLPRtTCsSZVsnmLBvva4eNVdL/0s1OO/CjWVP8DNIRcAEHGlCflqnwJu7rULn6g1rAYTFI
ZAd851ktn25KJV6V7mfjcOEOHZG9rXYrNXmbZmDDzP8Il1KgWdhIvTpVRTlTkJRuA5UcaM2s4nMY
euvoq+VSx3hlavHtxyNdlsEIKGrah0Ua/GBi79Vel5XFXJ6yOIFKCx8H3i28LvnoWd07YrybH1kx
GwXPDJjsg/T1MUE0g/bgR861z6GNIMaMCh3cH5oxX6DInPUIlyztv00mtUHSNz5mqGUUwPhDykMq
+YdsaF50PTt5Pprn2fDAiMe3XLXTqc7mKMBWi6zL9lmnNxDPvFH9KUoJXjHrsW0VH8kA/Mi6aGyy
G2Pt1sQdhpPkIAoeBqtWf109oo92tGs2thfloaXGDJUzmlij/+b+STjaqchTF6/dqtewFhpxGgo8
FEjMFtvex/dKovNYkv5h8ZYoLBdWyalsTtbUh7Hex6e+iu58PUbcypO8jUfxBqsYxRqEUi39Kil4
LwwdwZtHbbntYMfuSZJ8tbVdgQaMpraPg7JcPuRNVu4+T5q/5kz0WJTfdVgkwgFuBWvkbY7xG5HO
DvsFyAqfqrkvywMj2MtYGIjB3W+l9ek2y4bzsu51o7TeOERNBRT6LyKBApTZ83tp+RfZO8UWV0J6
lN4WeO1hyYuTkRDrg18HkVhc70U6lgcHv3fqD2+cVSw4OOE9BnZQYbVQoRlkJsBlqYiIYHCZ7ucK
nEC0vOmxfgHXs76J8WPatEcTVG3nnzunoAuwtOcht37NLDIY3JD7UrI1raF+4XHc8rm2zaocKe4y
kDXFq16ZxIWa/Lw9Ub9aFt4ApJHN7H9yKn3YHZFwSfG+QvDKke0WYKtcQTUqjxrMkWCamBSBvtu3
QCUZEo17fQhYp4x7V4Jmpb+eZgI1vfaAJtBmsBxMNn8z45OtJ8q/ht6/Jnl0dvx6RONsRI/sEx3B
JJAsw7/abGCjjc3P2Fcfs3G/CF+GFgpP1jxNiBK6PbN1QcDjmQcTdwpqD4C+Wr8ERpk+jZUdsCz7
ZOb9MSv5MnYIUjL+3JMONG/mSQKOd2HZklJFD/d45Q61ELuO4qOX2QOv6FXP61fW9gezRTlQVuFY
oL+scJZXtX1hUYg3My8/R+8yYcPPBAxqmXKn9jJs5vFp0VMdraLxlyEl6bQk3rRTSjCIU315/vrz
pj0rLbQDTN8UjQNyf5VQntDPi/6cY5tGMdHcaTmL46Zr0Rmo0NVo/fyqh91uv3LI3VfmqjdlWUq4
kLlxWuR+fj++SiBOklBBHCr+84iOGJRkujWL6Kiq5tkgdqFsyyvZuBGhi0jji2I5OdFwH9vRofEs
cmuOhEodYlatRc3yRuW/GzN7KYnPA9GyEZXzqqvyt6YeoCwce3ToGOE21tOgu5e8ih8BnLyXNbtC
u2l4inX5WNWV3JhuKjZeVU+bSXeee8WSq6Iab2Z9BfT6D0sBD0Ak1TmyCsaQY/tncFB3Jemhi5DH
WcirXaCrQTeqJ1YsH3RkL+ABOOGS7uw5EGa9brJPnd6kG+erYiXh/cna4dsWv9soVxd74d2zZM9e
m2A6Fuh9NSAiKNb/FPOADt9ugdFWh+LAJji7LNo0BV5A5OybjNMTKTiSVTDTzU6KV4fYyjvfH+9Z
C40Dnyz8fMHWhxTHdcPr6HKX5hLBRMq6xeOzQ3Kzp//bzExb0Y4tb3wGm0lrf4FuYnq+HumaXmEV
b9HYpEv17VNqokEs1hVZs7d7l4+zkogsliFQpmTSDbR0YxoRkQ3dPkZGcEp7mlVhFsFkcMeO+c5s
l6/Etb8id+0buXtH4Rrc495FDoQhzROl9JisEgUfRG1C9FDzEBMiu6FendB41g1WjJj63x2OKl8L
aS9Dlx19kwL5JNLkA8vAX4L1QpQE2MJ0Nt5NC7K0Sv3dum4keRFBuRPCe/ytUGu0fIb4YH0/fbE1
vnBInS/QEFCD5Xwupqt/iYSnrraHs5g7tnYL75xttaG9Dhs9k5CrmOlH5fAI+85rt7bLujUyewqd
yT4wnDzDe9kMf4WBRmRh7zc6hhdiGEFi0hy7sSHNpLZ/DYv23noGQMumv+PDyG5PmpQdHljOaKc2
Hvopxm6B/i6btxWSOY9gUs7jtrspy2k3w5BJSFn3bEm8rWt02MTXiZ6bNzye5Uopjd8St2qBecPC
Mcp+DxhiOEUFvy1B7Rgy5by5OdKxlulP1NrN1Vt/MdvkAXvJre2reasPA76J1h0++ZEtmbPLpLNR
qbHvDMLoUuXdpUTu8ErbxDTwQyfAD72YcNj5o8sneor4wkHxhBC3zXXoz3Gx84w/qSOZKEFsWXzt
vlaSpS/2Vi0dglpxk6Bb2kAcQMNfsPtvi1mFWIopuJX+mS5+D11F+EedlXCmK0DL1RIy2nqGMvMw
saZrcGsfXEpdvycBi6n8Epid+Qro0t4hvX/J6GoIp0dpSyaI0dfv6dwjA8YewDXqcni3JIvXc3Ys
XBf14JJSihTmttMIPnRddlExg5agbNW9r6pnBK13qAELDsIgzxZe8SWQKbXMjy/z/1PLnv/v0fZg
w35+UJ8/dLf/A1v2lFfjd5n8+d+5ZT+/5R+4zHD/49rCBQwGawrD10qT+cctM6z/WB4QrDW7Xncd
Gyf4f6lltvsf9sUrT8yw8QG6gi/gv9gy2/kPnFTX0/EI2pZvO/9P1DKDlJz/AUQBhcK0C5stdmAc
54JX4H96kv3J4VVjjQMihFckwgTHBiLapTMBPzaUWZmvWScjHlUtHVdpMkEraHHau1bLJo6u2WdW
SXI8ahQky91T2kbRIfezc9bfhJLpheHZzmMGECSmgztFDHt6kj8te7AkN3AQxLIPSs1f9lOiVeEw
Eoo6aNohpyyhU+Bw78pKI+465GzBowUbNBykM59xd1zcHkIsyoQNnA/eE4sXvZSUE0mqo0ECcAjp
m3/n0n/ZHV3k5IjmWJbykJUeU+PS64KhZIWha9OdK/RgTiyiyKDnYLlFzmkgVCmjxD6hsEk3KUuf
qPF2ol5jzUSOrgBYeMAkk+gcMqsdfEFwpt8kiHE0zFjux/6QSOdbAZPa4sRNNx1qnFlnZKRRR4UW
w8ROMclCK3MoEjPZNktVrH2BvbXcaCJ5BDlYiUADu+RRmsCMVUy6jlFvZWZSRcSU3UPZvDNPuRHF
CrRDn5Cddow26qFBTtA+alXtQEtkYWMuAEgqwEkWl6hr8VksRnrw2RJSiiukc6i+VIYEJpeLQ3Dy
Mu7wArDGJ+Jj28sRLqfiIoOXSnDnappyCna2pQd3JcZUp1z0LorI81BHAWLlJJ2RS/DepHLvG/T1
DTksxtj+6vVkCee6eZ68BA955pETo7RvU4vftL78LpVELINVDLMJwPyyHMDIuhJ9YPfcVj7WAI/5
kuDbNHoExkYjqXdqI/Qm6oe6Gm8jfKW9hYilW5fEosot0A0Rx3eJKKXMCySBHdLiBtVI39NZ1P1Y
7Wrr1XC0Gj0pk5kZlZQ/t2/utK1HgZ7DtXAieXOgCCMmFSJtj7Jl3+mBtLYHvw6astrbuUNoqup+
+WxmcbczekScnyYYJ4zeuwpmlSRuIcaPBpMXJXrva+WdSDFBqZ0z/Ecls0IIdEqo/K0sOuIPGy4s
1GyDg/w2i6455UmQmcs17zvobaRUwbXwbhGRgCSOin1ZLc5jOcxqVwzspJi9hGk3Axdw653GJ1PN
+yl1HwszTngP7IybfQNMihsc4S9df4MSjZ/S/HswpupEOMyex/9VK7K7QVcF7xCm6WWCZTMi7BmW
rMUobL72MbPxqWSAHWvFidadppUdCff7FnLB76mEv997xUsClQOvOTLMyqEecZcQsn91MI1JBn3a
6dRckNFLThL6TX+PQgqRGg88espf3shmol4mfSe7cQ+miUe3Rm8WYetKeuyhaQFwhn0yqBO3qoO5
rXfCND7bmcRYFo11wL4wsBbvkufOXmfQwKJ27gNIyaGCFO3xx+LMGHlRiuw5M83mNGUDBvx0mTbd
qJ2SZGHlnwwu9HHDRIRjbmPHqDeRd4sRyWzQSJiMfXge7RbxUU1be4hlMEdZvXOaat4gF8Xh/Kk4
5Pc9xMe8MAcASryDwzz0jAWT7Zzy1jpjybfdWiH+fd5vhUpmdj1m+Rm75VV+Uxr6GQrtO45qFKAl
tjBkxQlLtz1UL+LO/VnfDjzeHUxHlmxx5wneZ34wYE1wUBM8IKO1tGgX+pW+EMRomEfS/zhdaUuc
vMg2dYpoFBIz/Ak7og6scgPl99ek47Kxxcz8sOSjLGo3yNuaxYe31EhuVR/M3SyClKe7E55LdjrH
TBtpDyJO3vrq6njIbKAkf8KCA5yfvtLhcfIU2pmdv/5I6CXyr3JBxkKF5S/gevzjz1FZs6zm++Z7
s7vLmGwtNiYblsxPSxHFuOAxk9d+T1Al+QKl9zGMbr633X6n3Dk5xNGbi999l0t5qOXYbqMCniFz
+M757aRbkeoesFpsBhplPPa3rxj6P0Y9GrxeA8EB5yo6NXSHppE/wIwcQGZbwLfFzJus5ywh8MOi
AkjuW0Pfe92ZcrBfG4ln4SkrxCzV+Oco6576iD0BRktEYNmXzzlNVU/UdNs6PfE53EC22qNtLpcE
las5XlAucYr52R5c2VvBI9RW5FZkrH+Pqq5/DTla4MkFOJiNI6NK7jw1uJTAFJ6bVmfYUvd721J2
ENX61/pnmPNj3NkY9iomIXpv7lSv1TeiDZgCJNm+sUpIcm794JCc8yjjOTk7AyqU2jfuhdHuAf8x
JTZiOzDbrNgOc/xcDKwO08nmW2ERGnZsZkjpqJ6zFV5T0gMsSO+0uswwWgFcZpy74VJjCMpSlrLZ
ANmc2dem9z70hLWJRKw6ZKd8gAZvjwwmEy8OK1k0lyZ6pUjY98JPsS4z+Uv1lPwPE5Jx0je0idoD
byla3fY2GN3D0q7AKsW7H/WX2iiSoB+X326ioDVO6S+tds9VQbqjCcUuLqtzk43uwUEnhGBudELP
sZ7WdDX2/Nqj50vkTqDCC3estrh195UWzYFpV3/ydHIYRRG1sLiuHkRFPeHfju9iSbeGWPIG1+Pg
Gtjtpmx+knn6XqDJs3H5hf5U3AyLBlu4kKsGbyFaLRc3oTPEQHAAxhrIEZEklbPtW0gjVkQ7YmQM
bPUMtAdR0bPyWVzGyKdyjuY54u/3wCTa6Hyaeb6W2HpDvAhuXoN8gSNUjuYQpibDQ30W524ZgG1h
P8ICOl8GAsNyMWxtTBL7FPLHpvFqnixroWHvKkJKaX142RHe0bH86i05hbpLPq7KxYijet7aLuIG
FMho2GtRkC1fFPeJwPym9RUN2QIawksP7jAcTJ+XuUusTzmyoZmqJDRjtCWYVx8W2qVKdM/Gj6VG
UGYyI6mdNWWhZ3TQOp2xVWuYjj5hQ5hqLM9MeRn7eqGo8zQ03Yabxi93k7uQzWpjCrWySsPQYIdk
z9PWqtz/FVUoOBfYgsyl0Y+wZ0AEOY2knPbWaRYxhJgOww5sjeMMPXSnTV1DhAO7RGcpkbxeRtKl
wLqwOmQD/aaG3njB48Lp5/m/nWyVVpoZ6yRrUjvbbu/HpYJENTL4QfBs76bOiYO0oUOdZMdxKLBy
Z2zAzd6Yj76bfdcWoq2M2XMQmU2YuZYfeojsgDD086a2MFvbS3TyWQ7tRGQ/WOVK3DYZSdegylDn
2RuzPfS2Nxx0ZdPwEw4se0hnvQAp7D86In6e5TLdWicZkWqaWphlWHNtXQeqIOEApJRpyHZ3DcGS
WsRWecRE12XaAZzevO8UExMnYezpgOQCaYwjW7cxdxfo6Wp3ehE5su02jbgKp1OhgdvrWklpntCv
9n0zBZo0wiWj+kVkBes4LrH4ofwa8W2uyBiDI562uM8y8r8m4n1ISWOk0Gt/AS3VnNWfZMgZ4RzP
FzRZWIjouLWWWlxf8NDbKTVl7Xl7lnDxZYAsQZ66YNCgcGYMGOAL/p8WGIFNM4JRBgl3YX/VhUIt
THuwC4cSwHMwDWW7reMK8EZPVYmPJVwATITGaHqBbgzgZEc/LKPoI48b8pzJVujJoQuN6inxGfBK
x9lRjheBLjjO85IBRQuGTEVNs03jdyelDmTg827aSbSHRPLKsX0r9PmKW/gxEX1zdZptJKmWGt+l
6NBR/LfzXZyPTOhV8thB0n+JjcGCfcSzgA+y+l/sndlu5EiapV+lX4A1JI0rMJgLpzt9k2tf44aQ
FCHum5FGGvn083lWN1BdmO7C3PdNAoXMUijoTrN/Oec7TFwPq4OACM8ej6BC6RWWHiFmKjgGqcPc
UYbmreQ1cEO0ws7AGGjGjjyFP+CUJKWMfOs9dKUmWWGheB4Mw9mPecUGniw8cSWa2lKjVx17935f
jpR4oYG+fpnKX2JuSLmduzHC7PZZsd9PA3wky3qF/jnlgyvSB6W4AA2j2OAqj9ueDzYMV8RJtpbs
QhlWrcWzo8xXuLlASGfnMS2CO1k6x6xi/2O5lImNahViiwJNf9CcWn7eSl92dUn/Uhgkm/ka2sFD
27OsYdbOS221Z0ODvxqQJh4tjTmQ2FSdM2gO5/Ni1EyyJyq8mm0NtQTnXokOEs3TQXUOpUzau5u2
XSboF2F2IzQyVw65GuREuF8Y2SeCItEOHtfBg+2UF7tWYFuReX2pKMHvPYRSqvd5nwTdb9/xszNJ
oaDDF7wNl7A3L/bE8Vb/xXsN0pQcoGq6zIl00Rj3t4RQ1Twq7gRoGCSVCIuR4joTHNJTwLRC/yYb
ILtkvEZiSb4zVQSM6Y3hpnLLQ8f/lyhYOt0BTD6njn2yjSJmy96f+741gExiVxkmE5+gRvYyBSFZ
4u1yA82P8r6Yjc0MZvggs5XvrO6cSITtriQq5aYEs2lgR2pEZmwFSsJBHlXS2M/C+mCThCZWhNUB
ws79VKLRQ4pkHzTpFkE5NY/Z1Fgny3D4yhq/ybwMT7WLaXXR1iFvtdpma0Zchg5CaHHTR4I1czMG
RglMIWAxZDYz+dvpCWCzPOV2G1c9cNGkb4FmmiZE9DDc19UCQCvPD1YPObg1kULoLrumERaPIfJb
lJ3MlrN+AJ2WH3XX3WRVyBgX4+5i2p8ZBpCjHvGDFPb1/msulmlBRgYEjQKV1FLMKBzqJdrxMd+b
lj5jnez3UKAYYGgyYnMHuGjCxrheWM8OIWebT5NrhyuSBsN8LtHZbZQcj6ldYpiclha+VkbIVXjN
5sD+qOaLu/jU7b3lMMhl9Kr0hD1oiTyNKAFT2sYdpj/JahHHyth+STHJObzrlZ2ZZ8RlGyugj7XU
o6uM4TAv04vBcPfYXCXrixueXX3gEfgng+X2NvTTcn9NEUyHYsRv2QYHY2mLDZMrGrsaYvY0LL9X
hUuslPluFRR2DqsXMjeTz6ReUgb2zS6RxmePh5aT9JFGCEFA65+53EK/x7NnspD3cKlMlYWci/NE
ZeBaKzF7WDnksgXh9c1glRBiKDMie7CmIdy64tEUpX3MJdorO9y7HcdPL2gFE9UmO1vvWJ7UKPcl
aZUhAmur81W8piVyBJCdmFiVd7aSGXUZxR+jpWJQBhvS9KUYuWFM2273GjwISe2M/Bkm0z5dnUIG
Y7IdNgjCnRP5iDor3YBoovUKrinWjUvBWRcw3K661gXh0MalxpCmPiO/4lDkt9GzTXcVTN0ZjtoP
4RjVDvOtezYyeqwhZ/PE1CeJy+qdzeymb8vmtpf9qVuyA8vKbZUtu24J/lToT+OsMGcwy1V7tBUf
KiS2NjYQOTUJu1QG4KwCuYHsud7ao/yuQ/0gkz/JOH0HrD61JNNUWQS4ZzrqNbEvs/OupHyZpWCm
l0BxAZDFhYNlseVwqctkZ7XmtAXDeQiTaolS67tUdMHFaDQEwRiAtWX+4uKCmJvqt6QD5GovrvVI
iyZ+PM3zhI3aVLe2wTxmBbTGfWNsV9eOrZKxOWLNHPJ4CdlFgY0wS3Eg7iEeRuMdEX258498gcKJ
m352M3lWtODMDT/hA3xYJvtTPfmgp0qfbwJ65+2SuA9p1yFICfPP2qjuNVnvscgqyM0pnKaZiuyG
vfL+SpRZ6g4xjo23FL3IQufNyRDOyM4yR5MSip1kMdZ8p9wOQKM02Ae1s39oB7lDf7ShpUTAQII4
0U/YjfrY6OEUaeDRyLobkmwW5+6tDJI3chiKrUqmPl7NUe/b5vqCc2YZpJ0f6q6OQz7oGzl6d2Wb
5Sd3zm8JA3ukXXX5mV92oFB/GjgHdHokKuUEMoJF/9ZFoDBXgMFt9UkdRZ5u6tDqO+05RwxDgXOP
e4WiFnOFss0z+ZWvnScORC11OOZHJxq9JB6vs868+eVbJmcThsoS4tQmC94R9CAZh+aF9C45YLFb
SD1ARqVm/y4zTDAWDRNYlzHT2qUe5XdxarR+RSN58Ylin4FbRVb36vjrfX/1FiYF6F0DRVw1UPiY
11DyHGU1+l/ERqatH1cSGMihfUid+W7x68MSvGS2uXXX48rI6MjTiNZcHgaL+L3iavWX6TumBzqk
q/Og54i7/jQ2rxj1RjZtFaFmCihlzhFoME5tSMTQDpW/mB89Kd6Ra93atfghRYSTxdg1gtfazSGR
pE+gqunRsgcwSug8g/Ldzw0T6lGN76TK0fnkwV1/hpeCz0+v955CnuUmjRXppf3VcGDhoXZ+aPrd
uEJuy7j/Go3gyVPfqU/Tybd+OfKt5YXjrueM5Dl/Wb539jzEEqH7W/npZ4YUmABU9RjyCu0zrLzo
TgrrWjvsLbd0IsfWydEnwdtMWYTybtLj+uPFdGpmNLjdgSrhqMkSsCCteJ6b8SUDJIqTXmHwwuVf
L+zPJokIpG3/0gKSB6L998DoIJKp7hKmDYbd/Lkt82+klEFUTt2f1WbpTodnHCDh1DTt9d5CKvZ8
3WayY+viqQ8e3LIDH6qZtjaWGHeo2BdU/byUmW3HHY5GZEvFp+fRoyXrC/wx5ux+/oR/HwX0KQsF
yYCTNLgrmQ6C6oA4kiKa6NH5OAGDN2QmhyJ8YaqaAuZhpFJdEeca85ThdpAW0gVtX/exqPrMvzFA
Fc3ztvAVE7BcZzFzIQznbAV36HAWpGvFY3fd883rStpYjTVs5n+NCT9di2DXIQyJ0LJb+64tnq2J
B+aoG6MHer5WFR7m5E64dGUdytEoILc5MD/QEX+pkYmY6GBIDddmGI/WbhqHZzogwEDaMaO/xlxh
nh0m6vQodRlJhmEH6zmF5dhaD9Mgf1dVx6a8Igo89HgamLB/Izr0s6KOqrXL9mWl4tQv1p006nvP
rtvbAMEdED8yL3JvjIqhfOss72XgY924SZVuZoxqbBReGAzCKyZYBeHCdCiIsXCHRuwdBU7OGreW
Mp5LtDGTDm8E/JZntofaOBjzxLEw+sxrGHPS443kgIfTA4P2U9pw1QU1hvsCT4EBx2Xrs4QNjXlG
+4QPiuO8ttRHlqbf7oAexJueEmRQm6q13sDf4bteIQPXKGSoZxhcwMTg62XzXmeGeKw6SIA01iin
ZSQmSsPc1/ydeSdyE2M55cBzcl3TorVnatK6v1jgMtwdhmMTACK1+hq6mfkOJE5j/CvoPFR9mnol
L4Apmfnyfko2V3yPJesOboDaLnHyWiS4LfQHcHZQNmE5RA2Jb6IOhLsv4UCXTN631jU8ppDOu4nE
PK4M4exKbpNap5+MsNn+tMPBWwCEWWCokE0Wfx2uTAsNTnGvvTWVfYfjD/E51uKIIhZqgeZv5qbt
RUMnB+UxmhFfW8UAP3WldzTyc1VA8A6Detqmls25M/wOp7YkPSEEbij6N/IF/j2h4H9Wvv9y5fvf
bXw3fygeVP2fF77/EVTl/c0xRQDc2f4rpArE89+3vfbfXIfYyDA0EXBbriXYA//7ute1/sbylW0u
QlKipv2AYJv/WPeGf7tGQ+ClpR51PHih/z8hVf+862X7TDyOExJ+4XrCv6Zh/WPukekUuuprzyWS
CLRwjYG8hNU3y+o5Ee0pLJwnt3LJ8dDuvyBfi/8czeNf9948ElJrkBqCNXf/6U/OOX7Z3OHJzGf2
Nc5aPnOpP7vMwKz1pxOo4OvxBhMNb47zCsrgzZyWT+Wsd5pc9Q1N4ilPGfSzRjsBh773xXx3Hu4D
lV6C4VbZDsEI8zFV+1TgRRADedFG0NxjHf34hw/6/xEdRZDXPz9Eyw4d0liF5bkuH7V7BRL/A7yV
yXeC2JPNCMc4Um2riBvN0FN561sxSStmJfg1Ndxtgz+FcOMgJ3uNsR9a8ZHq8WsGGupoiZR9BUMf
+VXqHTDuvxcTaXyDr3+mEQuHm3QwMzRsjdDIL8bKsINB5yHD+RN1if+ZJhkSpBpMp6jOufD+pJCK
twOWFUq2cov1aGDEWeZxoFlS6DF0o8Wcf01hxsyo2HlB+jlzlSJ3Zs1t1DbK1uklaX7EuwuQzmy+
HaR8eYZEe1SuuU1ticXS4RdmZwrBEa4SpdxmMkJAStj1x8w4K9qJ1jPOq3KK11zI8s4p1J0avvRo
2tFSWWOUD1WFx58hrvCfAkT90UzAl+jCH163Y19hvWlSXGRlH76F7Ip7goxPRpDfz4+OqKMaMQ62
X0Zba9CfEKuDmZ2qi68g4jjQM92O5ZgdAngCVIRQfK7ukDZQ2mMcHJuRQdOIN7TGqLOOPZ8fK6NT
Lme887o5CZ8BAMsIfBOM1Glo8riCq5c6pbNXK8P1KoGzSgt3fRhHt6TOJkntBjG4cQiRvd3SzpO+
myfL3qlhbbuii9OO0UpfoJ4qbbVv7DWJq2UF9Nax6/Wsakvd+r6oOWN664oIT5i96fv1ucu/3H4k
wlekT2GfKJJ3Cq7LwCbjFijH4MNWSaH+1w4aPzYgaZrd2lLs0Re9zXmHsQn6/FZ65lNOWbLxJUYZ
yBTrEsfMpYsbi/4iIgd4hV4RngWoO55RUEbMeeAhsjzCyIE8wkPev1DUAjRh3mT1DIOhRgF4ntfn
Ro/c3UH5EFbtTZWmX2UZfCypQZiuSb3vdGj+Bj9iZnzo3J9uJnzVNXK1nTwLWmBL3OZwcv1ujz39
AIVD3BLvgpi3WfkFxupeaX1UboaQT2S3Q5eeapFfwVJbmlFCnrz+qQMwsclsykHpLz/9mO58ss8Y
4aCc9e+qpH3Xq2dtBn3EHN6x/d6EyAAid/JZyKDR3DK5WQzm+g0KAHCga3koGFXfpb13WWoGqf6C
Qne0FBHkjn0iqOhmMgxvkze5FUsTyYdY2PImZjwCKbnXZNfX1EOudQqk+igD4O/poDUQl+wtt3LY
sLrCt4Tf1FHM1ojTdCxCTxeYQ+kIILOhnzDn4YhN0D7Lsrz0dmPvWNu/txZic99DEuAG/a66jutq
7IbULO53U6om8vqUeYPffCA93DreeR3ZyzShJM3EAvpCnDeWF0rioL/x2xxCisaryw0VlS0Z3s0g
0VjUNHuk+yLWXed968mnFg/lVJJFUqgQLTJhEYJZ8qYI6esbw0UmwttR6pbRsSVYVmHc9c/t5N0I
DN/syfnCmrKngzSX89D6t9idSNhbmidwjye/SX6Y1EDScKzfVYeao676EBmDO0UK/CpzabkXqahY
5ozGxkEWgE6GRUrC4iB0GpY5MD2BbzKVTNinXd0vOeiPFMGzIbBFJA2Tid5gwEGT62NhHIxaHOW0
AKjHiLWiscORFuwsaPyoqMdjF+TPuJRxs3eC4iEZt0PbbXFYf5UWCkmvsLw3dDe+/t1W5q/O8FNe
vzHZk5MKWntQd0PafQmRfCTSEg8kkaHRg0/NEjGRkXNyqvUNKp2IZEFbkxkPrF++jGC9EruCT8a4
iBiSl9zhA679AAqmwYa2k15sed2LNDz4v1NzZzTAEOeUSFNPP5gObXH9bvvOilAEbUDKPFT0PKqu
m/lUWAmgOsVviFbjneS44izh94K3eCiX9s31kaqmqD/3IQi19ixHltAgJM/9i9Xx5WIkP1sYkETA
Z7u0nzAxuTk6hPMTQ4iaP+eGDJI2GuH4bRMfnZAVvHSq1pHnptXWy7zPwoKRUFGhJwUuSEv3Vsy2
FOoeuKdSEOwBxZ3aWD82nb+tmHZGDMlkJMflUIE5maruQ1JwD11r3MhzgxM8JmJIbsDBvfhF/wNJ
7Q7YB2DUHGsO6JxN6NSPfVsfCe36UEYlgHjQhpZsFFSzglkIjJ85D98LTo3NnK9PzbQm0ARasQ8T
yAmewYh+YELcDmKN8Z+eMWK0p56VSkxZRw6v+ggt/wM/nREFGZN9o3aOapSQ3UoPjnLvpZHAtBji
0qnb6Rf2MvC1OnuwaZH3KxjbJbH9nXlddQaQMOqLkaE6k6pAyNLnb9oErps1/bglkwDQ1sx6ny0b
4uxHc9a0/rKO7UDqa4P0lbPKKtr0jKKOvSd3MfnBQR6ljOrzajo2JWLugTW3VQM6DzrGQPWiOWFn
f08IEcysQNwXfIJOH3gPzsCg3VOMI8eBtVeFUSK2HIKUlgF3Rj0sJ4flBuACvkKtv1Q70d67etKb
3LKaWHg93oU+gYJjfI1ZmG+9hQUQOPb3QftPzRJkyOvBEiEoCKdX6jX+LiBvXdRHngs81WY1G689
XJaAjKY5TY9wjB7g6DChqtuXzOMgGZdvRG/rsZLc99xtGFCn5ZJrFkJyLoN9mx1V7r4zHPyEatdO
5njpWQ2lpsXKhXOlJBRkbYcE8jADza7AU8FS8sQzj+Ze8zyEShgRFTcouY8kjhlx5lhVLJrxB4oM
u1JWdoSSlekOF2Z5COZa4vhTiIsKwClTurftPTPF2z5Q8inX9ktiZuumtq6Fi132hzkhS4seVROs
5N95bkeNmy2XQuBBDLA0iAFfU5A+2yJ8MiQjlTnDetH6pGtIKHLZ+OqrwCW7xP2aiSYyACihl7qr
Jx+PxPht+ToBZbNsFUSqCDAHZCuQsS6EEzhzYR3NcwjDBlv71py6x541nzeTFSnp7InL+gwUxsPS
d1B5HM2UbPjhqv4sco77YC4fXXdmNLI0rOrz2+svYwcJdBrA/675Orn2nQoZU47Bcuhbv7/HRUcp
swbBjp0MwEaSFDGvoqdZuvTsc0PuB497zBRPOYlp56FJpv2SDS9kqQF908MhLKd8Xy0I/M0kODKs
W5gTwHlEc7cvhLwuajlZOoBH8aTKdz2X3pNk9WdQ+OCjnGPmOO6TY/kTsvDCvnCSPOF55EC2gJKr
bgb0angxxfbbUJkqluvIvWD1zxkTYvZ/DDZhGKVMmNfsbIe/W5SzW8x4mmVENp2wE8DH0ErsJL/N
BhrXKqkwaETMq3smC+IwIBPXt3ClaZb0WzHav+18rl+W5GeYvAG53hREoF6BFMDowHV+WXpXnbD5
7oCpoiyUbBNQHxxnjIjbZype65nr+mhP8PtsVy83UPSBnLnrs3LIb0WCjCzBGd4dpw62sghBNHtK
HnhkUEhLTyJZD89Zwd4gdyNwoZiIAVqzUK5eiar7aLoVe59+G1GO3+brCA6JPy0J069QrVDlkv67
cIvw0AhGcinOqw9mZ3/KfhrvqzLsz2wEL0Zpk90n1/cerwGAqRqVANTrCR8a8EIPs9po39atqfda
O9XZCrEgGWY27ErmJU2imUXBHjIVADSHig0Sev9pzmKhw2ONDQKHGkjMT5b2L53dLjGTEStK0c9E
AuFDYmCHI5qZBygYckajP+8Rpq45CuACtjekOvG0wl7BT4yXnhkKBoEYfwReLzOF8CcCIhdowQ+9
seBKqdDYOAkDpjVA4abs72V2hggkriKWK3gXRPRdnROKer64q9vsTJNXGemlHot3l2geICj5wWb3
u8lMJDuOQVH31z+8xZljVGxg0RBtRbC+2JSaIDhLnA29GzsDpBtPfzjjQAJxutA154fQbF8q8MVo
cMbg7Hp5SROy7gFTvJs0DnGZsFdaV+NZEjoXSwejRLiEewOxXsdm+Crcrh8Wy0tPaar7CNph3MqS
a67gLphNyqSgMA2IKrK/Zcv0otvUe1xa+TI03qmdjG+tM/voGzcsqVe01d63UXHtpAZhJGARSLNw
mADX17TWqZ3u8nr5bYQ4fYj5oqZDxXGaZhme0tV/J46xiTskF1tvlm+6y+/wPFGHUWPqBnSacutz
GaKi4eXpmjWI7WLmI1QKp37ZMsFNIMrIjCPNhmuRhPctHvS/B8Uruzs76mr2GwiOHMz1A93BTwvy
CN5B/oc+brwqL9g+S6K6q0nfdFfahk3oUjQNsxv1dcWsVTNGFk53S45Mh188IdNw1OzwcR2dEe1M
e8O0u2OmePUh5Yizm2IQyxvj3dToD3xjsuJJCHkcswwHUl7WbDHRQKuChs0hfetcKFhe3So91HCo
EpmsUlAnU4eArdunnMaoFmPllQMFUrhsyokk3YnOBPonpdRi+Wi221t3mt6GUNzbvJOIq7P7Kc2L
eEYaW5reFNeCDTTNxa0RBs+iBxbhp19WenaISdkQHr7D3f9mLfm3s5rlAYp3vC7+qyrG7th/913P
hU0275FrkFcYiceajPdG2GaHoK7JagzgNJQplTkpmhtQWPUIYoEs0so0OTebydsjUHETO4+birg+
PnhbZVR807NwBv+OEi/3bHVWeMCjkcVrWLHEKRdx7wXN5wibN5rcHuF+YNlPJWY1Ym/or+GQ+Ux/
3fV2NLN3F00RJZt1E/YEU4+Zua9VdYMv+bcABLARNZWH25ekqFjusnM685RO6/G6RUSINJm3SP/E
tsXBH7cQ4PbeED6zbUnPbt6FKMy7JoJ9Tw5h2O25f8jPqaszOxx0fA0VQ553xwSJ+gcLRo+LCAj1
E7CJA0Hi96Wen6Zs3jmKOzuT/qnzPfOCqpUHVW8F/JXI9tk3zdZ7MDGoF/1KmxX0DkkbKOz5Mmy6
tC7Y8Cfvjd8Yl3VWaCaK/LYrGHjn+I8OljWcVt/Aop9vRw7SQ9FWf1JoG5mD5daSvcD7TasaNEW+
R1LME+okvA1KSQpoeQjGhq6wuSsJ6GZJhUE8swhlhCTQ2k+9hdiptYsfNzGeLV3SjF7fOTeUBq8q
oRn50RwypCNeSkaiDjsS5Ypb2cvhrh5RsKwlgciWSQQUNPWXjG3/qe7tENlli4gqld5eJ6P9OHXW
Ietb99x7RtzPnfNYCG86kp9p0WYUlP6Vem6RyD53BNPy38h+VveBNFwCTkBKqnqAjz2uw/mv/6il
p0f6r+DeiqsSiyQJUmxJ0LNs47ZdSzbaMzkgUIzjDuyWjyPmvkyRNidFyfJn9J99iSZAjQRHsSC5
t2srPA4II51Uvv4VdP33fyTOK57Wq6aXdaaBQ1I4AZAncW5mLGmrjU1D27Cjq8nat6GJQUY42ZGt
8J+5dJ5Dh7UJWQrDPgn6R2Kus43ZlynsUv0cssRs0ebYruXv+jC/UL6IXWC0753g5SfqDVQjW+k7
3Y43S6Fu1lDTeMOJXwlg9ECIuFkJEM6bSL61uMZLFBTXeqc9MxDBDtu5NMno/c1K3q5ofLZY2NOy
vx+l99Oq7MWFfhVLD0RpM5J/sIp7tfbrniyHx6E5F51qISU7v8uudqMar5zIL6nJTK9d5uLqpKm3
ybAcmnQtt9KhiEFTYLafPj4aENTMW3zgigsUlWVAz9aOmBGXgYYsadcY1I0Z4+fId2nOE6pnC+if
xZoqRFWdep2/qdEcrcwJUVgxR67y5Jy33F1T66NSxwIbzZPPdndEMA4NjnPCPISqK6J6KvHf0746
HY5TBGEfXSvJq6nluPFtkqjN5Yt/0yGmH6qdj63ERpME2JlXJK/Vl7FQJqhmBhBZP5MUC3a1weXh
9yWbxAGOh2cnA7FErrsLSc5c9Cdz/qvDiEwMmZVxaKMlmfpvh1RqZqqQ5HXjsXDtvwdKX9xQ05kM
X0J0DOBM7dwTTsOGLmkOQtK5+UZWn3MwZ6UQTCZc+3fTfTb8sbe+14HcbgL0KT7CvxJqwJaZx32F
V5cBJ+7rHdJtRoQju8t+Htrd2dKwY3ImSbjSdlrxGgPNiqRlGnGRM3sQlvkpVUj2delx+CePKwDe
GN8OmyoX9Gun7kIBqau6rrYTlQOtWC6Y+Ae+ZUBA7cLfDs549QeJ10CHP0E4fTWwhbyPQqB8ZYD8
a9YWK/LOsiHZcxoCxi9qOGZZoxG6Xx+yRGkcDSRZ5N2kHloGcPBOnFNXj0BACujYZHscOt07qCmY
SDY+ntuK8fumhTi0IUHlMAqU8gNSdcI8wP575Q4DFjRCs2j5ctnnGX90m1gNTQwpcDQUXQi7A3o+
JPi+vwk8j5peGSfdvizQHE/+yoNmDr/tA71NscHwSaIPh6YMg8OPPA0hdcV6vB8mpOpwxG4yMe2K
ooXwQUp9kZOi11YJpBgniHwiViA7Ehj/Wrf0fnroZYxCfV/rm9UNGMikB0GK6YMy68eJje2GvvMU
esF09rr9qPXXPIMj8IrlMpG4g9C5Xg7Csa6i318eszFM1xxgafnoNOxYKWxzDqBp2lZzzmCF37cb
rJWmJH1G2pIbHaHinAphoe/8dCYmN2erDGorcvI1218/yNXbUI5cAf3ZS+mzTDdL/7avBgwOBK/U
7k3bjERRDPvChs0qB++tq+FUOQMlJUHZ+wplXJznrRl7THpRk5cXzGaEwPkwnADzV0jDjp42eLEF
8vYhOxOIgVabQ6fo7/yxeurzAVv7Wj44XlA9tLW+NSQqjdH9tnp1WxTN/QCWwECkPWQhiXo1Jayj
Dkm5XrpsIZmo+W2PSJgDFzGUvRYnaRLCUBm+BsJK/8/ungYqUwAjkEc2NhDrgRF0tKTIlagY/XHp
EOZ0XzNY/ThP1Ley6n1g2JwCYRiHND/c6A7hTx5pMyusfF+UfoRaEl26BxtK891qC8ZDpS6uY1fU
+2BaSwZqfs1nhUzTgC9K+EN+bjFHsBJB0xXcNkJ85yBnUWPPA6MYwFCuh79jWNnl+9TcredhPKxh
EdaBl+PAoRg0fbbJiM5bD7i8G3oQgZPaixj1xlOiJlBNF48A+EjCQ4mqfLz6plFDEdYIFwBuvqdH
5yakECyqHK4aGri2hYIy533MRfcWtq1B8yIlMI1mifBBAsJu3H3fWdxrJR9PaH65BPJJ1AcpZMk+
ID3cbG7MnMdqZOpRCrJGQm4m6bxd7R+MAgZOgcb5kd66J30y3/PdZ9iUcjUEBZunyQmO1kqDCsZn
g2kV75JDPBpomI3vAMkJ0oWYu2VH3DnH3ZA/LiuOdBZ8HI31KnYYFw8+44AmbGHd8F0GHjNNlzod
3hq3O1FE8vG1+ArB00VLf5CGD0N7hg3lukRuFJZVx2ZTcJwrcFDytuvQJKfO+oEO4wed56skg4zw
pGJn+TQHYG02a1r3KD2mt3C2XhXxTux83D2M+LuB1qwZx7elZJG4rDKNupVtTaqfGSHhlPCPFkuO
yE6A0dRXnns1AbvJ7CfPBXmPJXBTiN9BhnQd0NC8L13zvrg2F+2g5liYr6h0CEc31l2IwqFB3+K6
QxePGW1yWoJeGIRxSg35y/JrZngLMm+Nv5yKhxrTmVQ8+ot1IQogpnOaN8h1oBk57e1aj+9rh1VB
meYxWd350DTmR5KL7gY5H7NNPgao9eBlDbTrV1Lf1VaTz1aJ8K74kiN4c8tHPeMwIl7sS+n6y0kU
83FFVxsF/uDyXWK+6V0zOtre+LV4JnJnezzlCbJCApRGld3NBXV5hwhw7/rzF5776fyXC8nBntW4
qaK8yF6M0gIvi2jRyn9kZ4V3TuMcxMwfjUrj1ign1i2tzZy2dA6Wjyy34FRETSdrI9xwFw6xCvRd
ijt0kyRKnoPF6cBb8IIhoiTQmrkd+hJSrOaB+RDvLest0BeEuWCfscEtB8F5ZM7D9VIxjN1lXfE6
6fW2WzMv7sr03ei78M5vgLlNLutFFCoX5RDUzciayse0d16mn4uleyxIto0ACz82efaY4z/Z2iBC
wmJ9RjyPGoYMiw3F3lfiWJHBXIRfon1pC9SyyNGLLffpD/m890tCCwdyD7sWnf2c0oDgBSQDBAgQ
tUi+R/icRWa/PnSIW5KQdkODYDuuV33tADJ6Zhw8X8WgbtWV8VKDTg+xDYFf7XcO2TCnheqiQGoD
bFtj2JHiy+77l9m6zhaaXMFf0Xyhau8Eqnqrw+S0LoU4sFi4z/BKlGlDb1fgna7Tat4OarIPbtge
pzE/Q3s7mCDocBvhXu36m64G1yZ8xnEwk4DwBnspuzOR3u7WRNtZytGHpVk9MdAq/XXnmtUW6oS5
bXGJYi8uzj7uKGtwsz1IQiAKzUuIsGdjJEJjEYTQXgTxWJUZBfah1lfrnIbbE6iHqWURNyKBDbwv
s6XWALg7UGwjl3I9DZcPIg6CtWDbXZJaQFATOEsMA2XDpExidYfmke/xVx6kP8Q8hUi7gTzh4G0F
U6U+0biRfGMDqffc9ZVzWeyq3ZOIQfC5K3/7FULqEVGDGgUfbNA+rhSuwXhvqynbrc38Zq6anCac
rNw9hOBdJLYMAozn16l3E6bX/gOkOIRamfzd2jY6PhhcZAeBqPLe+4UDTfoV6VALuuouUCDfqRlq
7Hsg6YpX7HHZkbB2d6Nle4RKbMe4Jqw41/2J0TyTEu72yEfvvE8LBP+oSLkbXQi4GoB26pd+HBTW
bWUZd+F7XNpsfAi0THY6Z3Pql7z3dFQLjkkM2uMwvAa1+mMW/EKlQmyAmPaXNJanmgFURBRE8uas
19ENxKveCB4dxLS32nRO0G7x7Gj23kwHy1gKlPEEYb0/rMT17MbJYpe2IF1tCahAYrrHWpKiKiBa
VRov04D33+lcQKvowoATdI+jHu9UY33iHWyjv9Qk/yOv+lfyKhPRzP/6P//7vyJqjP92zsdx+LfP
/8veme1GjmRb9lcu+p0JGo2kkUDfBlo+j5rHF0KhUHCeZ359L3pUZUZEZVV24eIC/dAvgnyQRLnT
acfO2Xvt7Ot/nD+7sP5JajX/8He2hmajqgKCYTgIlpFJ/S62mh9wbPLjFWId7G/O/NDf1FZC/Ubb
nzQ+gwG7KaWFwOdvaiseor2LCst1QCjZfPPvqK34iZ/YGhbXAFBMgl8kXEcIfu3PUqGx80tUu76+
7Dzjxof0lhCuTNgY43As3fSU61UuqNggHtvlI/72KnqE2UMq4l0eVRvEg1QP8VLnAq/j97PAxSDe
AqbvqNeaWLPRhycH/t92jqy4C5/WB7iFziQNbiTsCyWjHqAWrNAx4PbTnQezP/spG4Pwgc/tIky/
5e8eJbxDiJne4DWPrVWhUNp/6WOCjnT01h3ZemgcIt1ajtDrZnCpLMVS6c/WuacvV7DKoA1yEGPU
xEu1CTlTtB3OYnzuvAcAFMDzqg66dA3HfKYAcTl01UMQEVcU+CvDLHfEJW3ahg03xGOT/y+aM1B8
Co7SX9qkVxdWvfCpDBI6C8qTZKBSpPKypa25p2K7sgVhTE4Naj9dTkF/lS8CFYIc/1JZbx7gizA6
Vvx1/yTYeBjdCtxOG74lTovSBJLtdWOXd1zM6PB0Bx97VUYwd9xFiyqJj/AM2NCSLmBhDDoz2lk3
Jp2IZo6+wLziZFuA1lea4296t2KCgLGzq66FPm0ahJ19T+FV9wcHh1RYTwHoBLK6XGzRo/TvvKE+
mjFM8zy/qax2LepD2ULCHcK7Cb5KBGgMmgkVVe3fdZhm5tcg79pdaSRHICsnhUxppJQc/A0KbVxC
8VaVGoA6rv4dKljXvZ9f0hH+1qiOEby2u/lgqeEAT7cHhLqMeM2tb7t3tYrf5sMooLvPLz1+C8Dk
r1FvbuxA2yB1gezNK0JrwyjdYyGTbRm9ZX113U5yL/Be63IR4SZq+a/HaDrn0l217Nc6LDexG+5t
fGOukODW3JX0VuYkr2EFLs02eousdkWcDJlC9Hq9YB9i5o9ZYwKG5IMzQovB7OMxodPQt/vT0rIT
6rBg1ejmlTmQ6lKmx34aNgDP0IJ7qyxjRdG+sd/e+LYBYhB/MJIvRzLNrBbFqWc+h/cdA9zXsOng
JwfsQvGXJTuof6ds0rcpLR4kaExa8oVjzHF3r1p86EN8384b/sc18puVHB51yhSteQOQ0NCU4MTz
zVOU0LfvrHvboIeJga33dg5YwmZy7zTPXoT6tALVRyTCzjTlaQgVJxFmJRzqL209HEmyYKgvOWqX
w/Fw9uOl0Fh+q8dEaxY6dURu2e+W+SzJ9JnvipEA2LjV6mziuMSyjh8CBDBV8NLqn4JNZQ/wTAfu
3DTdBqzFAsLbZMS7Eg/vSJZxlrTYIserAFlHhY4oc2iIQbWu5HM1IoXGhD2PyOcAOEEke39Li0OG
37rpUVEKyvDDkpgscfWj+o9qa56HXIUOmv/2zdOfs+KUMEp1FEkw8iEPSDxYpmO19hoy12Y8l/6I
QSMwrmWYbVzzkxALl66PjOITqRBosNtNn2aLGlxcxPsAWzHAHp3Euy4cmZqW9LqyvZXFW5MLVUkF
oYjcTpNbJhvUxG9EmVzVRgMBF0YbY9qWK5X+xUZEYkTxLkL45HZiWTCt7Jha+sN0UMPIxRLkfOts
AtwCgkbsMKx6O1kUHXHuIwDroN1mho+nS1/jeqCT4yHsRvOEfJ3RzzanDeWAfe2k3E6kNxtcu2s6
i40/73artXCwZ3oIfbqGvLB6DVtyljJWNpe7qp4HR9ucWEd6qodutg9bXyzXWv6woP6ZjtWcZapY
pOED7b7+5//4vjZZpjQkix2iYAVi6kcZq+FrfAjDgc8TMYlWb21zyh8zDTYizW5CjV16HxAzjnaO
NzejvBQUu07WHZwZXEnUAMFkhB42uwa7qs39BT6vRmpHA/asR4K2cszFYJunUG8XmvZWYGeXDlRE
/wmcyjIk3zih5ddMcERMZmExF/KWxYtdW8uE1afPQdl8NaCvbUobLQljFJ2jYG6WcQXpzVlwQarA
CK56aq/L0F74ug96fN7/chSOfYomuh0aGQUBc2Gcprl/HwuCFlg3il47lswTrQor2nyA9II1tY4s
sXG40JGLdNS7bs66W7VMBfFNrRiF8FR/4wQFaUUvaH1O+IYA/rJ4OXcOeaVDQjZPot2OqXbLArJO
3RPr8HG+2AKsxWyLnadKaCy0K2Dh4Eq5aIO5jOtwn/HL54sdMEbC0OMnw8dcz85T2Xtb124nM7jD
CHiG0/MYxsOm7tkjM0b0gnSL/OGWVRXPdbPowP/5w5qmNXFRyVZnf4vphfCzaO/j4K5teRJdTquA
t9ILNiYzwL5Dl8uxIlktWURDsphSuYUEvxklmW0zxCgLkSnnN8w7bmqufGyOV3U4nH2u5/9+PXwK
PypQJt+a/zmX0R95Qb8LuselWPzj1gNZIHn6L5/yT3/RT7+3/l+XX+J/5sv35v2nG0wJgCrctp/V
ePdZt8n3Y/jbM/9vH/yPz8tv+YuCGLn8Py+H/3fVfvmJLsez/17/upS5lm3a0jakTuPT+bvdQFP6
bzoUL2WBirUvXoQ/KmDjN9swXGwIAsqcIhT9jwrYoDgGT4VLAFuzRVTEv1MB/yyVpy1mC4az1H46
SU4GlfrP1xivH4cUdirzAEoYk743gduPtV5sEzxbKvjqWe5zb7jPP7w6f3Jtm70EP17Zfvmrpv7z
Xy17q1ZgUpFZKrUFcTablf5rf2F2O/xgAUj7oK4gTQHYilCFlYcuba7+9V9ge/KP/4OcLR+2jnlC
/4XKR97RqNcN/8NE93jEAz4M1caR018sA79uUC4v1Q9/5hdbhjn2TdcyviBrWsd1/ygWT4Dv/uJ/
+XWl+f5HLNsxLFp7hs05+uOr5TqD7SY9f6RotyLdRtPHmDKpYuL6/fLxfZf4J2+8VH/+p1whHMtU
yv71rdejCHKAC/TdiCImCZjlKRLTLIOSh/Iwq4457ouIQZ1nrmtaizSYu7FEJvuh+R86MgGDdmgK
W95eB3m0bMp63Rsv2qw7lzOCtnkAiXoo1bHJTsl4L8IBAfunIt+jY3MHrcsFjR4Lh27GuMpS9ZJp
5VGrwMdp4S6YknUWQRHZDgn2SRj+HvYJUkUFXgINjFLb9jeEyL4ToYARpwdMgf8bDkpQt2vd/trR
Uomnlz6h9X4sm2Yd2xjGR1oVslvL4qWoUTJSOKsxWOqpRTpWehUqvBEuRphb0/nWpWyGSlJM61Pl
6cceJF0MDarj9chFsGU3g7cEOjWrbg+0qUGP0Gf7bDIRSOKLcPIlQrPtyGpatWQW9ehMo30EsNur
v+bZk7ROdQTMMMSzV5iLyEJ4CKtAp4qMqg8DP0t1au2bZnzz48OEX0PrKKY0bYlGik0cFeM9ZkcY
k1OxbK17Zc95cexwpR0uwxjXDM09jUSXwhSHxsFbIO4bN1jk+ksnETtSOvJR7K0Pi5I1IJ0hytqN
h+/FLLaDejPz28R6HKIX3EmbghyhONz2QNq8kYoAlZfTXJt0OgED7oTwjw1Bjk3/ggIHL/hHsZXd
hInD5438mMeIBHgtYvpBmmCqitPQI4a1LsdllWRYfl46oba9pm7yiKSfpHon9tv2E7r4XPaUfMwa
0tm6WXga2cvGkHcytvdBwUCuIM2xZQ820FVLwTLPEskI1zv2bQ6I68wB0eZx8uxlanxW4rHGgpT6
+2Hb6eHZj7t97Ycr6OcVM8CR8rbRFsVMdc6OhEQuizRfuvoKBftBr+SnxMmIpGMVyfag8c6BFmbv
Qlp6uQ00a4PYeisG+t0ZWrIyWlfZeDCGZG2xjSIHfd/ih+nxXxR1cycq49Do7UORG4cURl/1ZMza
Qru7J1XoEEbs0Hvzxi66NSaQO8wz1wOZ05yd+wsiymHb2pV7kljJAuu2UNBXETvwgQ8HZCGik59D
q1pm8VfSqze0QQi0t5hV6h64o5SYRVRV4RqW3MKF8QeH0k9qsvFgdsaklWN+X1a5g5SYoi8IuxUC
Y3ovwU5xwgtig5jIa+izlapx2VucSeGr7OiSiPBcJZSP7GHNOYRb88xVysmlKcDubHNit9/buIXJ
Yh/9dwQvK0iQCzVwik7qAKcJehESbpwrwtRWFboETdHizsZb9qdMGncCFjt7XEgytv+kdjij4NAZ
JybMb7CPmmMek6QoxKpujTdioI5h2y1ptF9pyX0eHTp6xIG9dDB8xLcOthfJdBglbhqa/ItUd1Jn
zgXMHzJRVyJqIB8uZyClumIx1MgWOgIg+ID3Ds3Vkg9teotU/sr01oVLjCC/BajJXg7389uQRWcr
/tLOCEoCXuKAGKnGv8OLAqFGzPrSK33t093S2QxF4anz5F8sVX+6qss/Lu2/rLmk6EhflzSvZL3t
DKjmx8uK+/97sX9VeirW439efJ4/i/fkx/YrEYZ/Lz8d5zdDN1iFpXDnPqr8vfp0LsWnfSn7DJ10
L96tv7Vfpf4bTVd2nTZF68Ul+3vxadi/MTyW+mxONaRB+/bfKT4V3tgfiyjNEKaiCjCtuer5oTyL
NKg0TKuqrcLNelunZXsNuyfd9UhjSZ8xgDrMCQF8kHrViac5HylfGlWtbfQ4I2azJJwHok2KQDEY
gfIKhOJl0ZTHNA3tZWyN8ZdetlymYjVPOaKo+0yC0FoB1CTxg+C0ZV9Ow9LTlfrISlfflh40c9jr
9PPSxng2zTQ/mYJmodH2w8mBPXWPxobo8Unon3Gfu2CzRrqqFSKLrcxDXHZ6Gu4ry4nPUZ9DBvCL
0mUaVlnJjUv7+SOzWn0ZQTf7MlkwDuluVNbKziXxUzh0Dho2Vf0qC22ugk6lzS0TabLpRLRnx6UB
S9lsn/tAJI+lMYfwNT3KzgV+Zqo2/oHKwxumujuMEyZ84TbQXg1sZaCzEsHBVPkUbidwkZQsYSzQ
sGbqzpmkRS1lWP4j0xtEtWZeRTR4Azm9dXnTHFIUfiAXwXu9eAoFIgN629kYJZP7sFMpDS6D6aYp
YLRFZtp+jadGPwqyHnMa3XPUuw95kLG4dtMyzN2V0eQ856Yo33AKAMEMsTOXGIb1xFpYAhgv9LyQ
cmQg0HLdidF4BWbKwtHmNf10oJNvPpVqxK47cBAmxMVdFwwIsxO9Iye5Qf945Xf0U1d2mii0B3FD
Ho8qBaGGhi/8iWlTypDIMYjvQDLSoE6jl4FEuU+ezT5h0Wuy6hZZeE1urwB4sAB+06yqEMFWmPRz
4FA8GpuI/vGxMDVfIf4vNObhkwssTeWxQDnpjXvlEiObCLPPASjJXKwDC2XBghgI0M1a1SVwbYUx
c+9c9yVVOj3HplSf4DdhVsVYudB+2x0ERM+0aT7XTm7iMAKu+y2ved0hCbjQzISU11FTt8vBySzr
ilxWpJMpkbMb1erVgfxZcm3GoldfyiI3X0J+6hQh//kS9x5Rvm5oEfrnNehfmt6g2BpTMzxIsyrn
WNrOqFCp1OOhgcu4KtiI0qVrrYSwkmIodmYl1a4qGOgukhH1QWrBWhsCM2dim0UJs/BeigQENqhj
wtO659gnuXwNfojRMx0abIUQOf2voRTlOoGNAYF5DPJ1ZKgSBXFlmPrCGXXzWVWTmkESFkTc2I+w
ZraVJF3ArVrAvWlP8q/ndO2rwzuxzSg9pz1pGAVytMgn6L5k4twb+DJuIcXSNGUMel31lvWQRHAt
Xa10wkNTpe558Ez8sLFZ9TR+hgxXtnJ8gSYq65tvqjKyFdKRlmBiMZsrmREpc6O1rgEglbw3xC6+
QTh2rmU8U3ey/Gs/4QZcmwNO1LxRSEa7wP7q1hNhgXnoYwILM9t9TkIHyFlcOTTWw85yb+0pqnpk
DUyrF8WIanU1dMhhKeNzd4GeHKG5GXRyXDh2nkI5aflQ2kEaTrT2wx6XyhC0nyUjHh2yk5TvYRb3
5KG01WsO8XOH3B+Qla2c8aocDJI/8yK6T4knRIAzWMFD4Zc56mRIH1OnFfmxTgd7Lyy9YrsUGPPl
zMrjax1RLyQ8QsGuNbLB49VUwXHfVVxrL00rDHfxyCFZIMbEEkpl9SCgT32GelO9NHJGCmEcPUSZ
73yYSZo+kUKUfRBQhIjOy3DpL3ypIYUiJHU6lCEYyKVKIBKt4c1NghIbT4BtMSjZmGbPdD73wkks
8RXhqmodJoqcul2PBd2fpg9Barm2c3VlPhMVJGgEzG1wlkWoSWOon0A5xy9VLUtsM4kPxhj8XcKh
F1wpcIClS7TQcySY0oZ3Qt7ITdEw/pN8ZQgIPAJhVr+kxUON6VgI9z2MNuBDc6erF7yO07TJp7qb
Sa41KhvfZNydki8foxNXREZMfoTI0U88a4eRtyiW9hBFd6GTZK8AHMNy6w2udkQW6SbLLuus6crW
S8WVQRUePG+TcwkTqwg3BRxSbSNbqwQZHqQttkDZZnMzPTLxACIdnKVHk1W+tFadv1mygDWtECdN
aVXtA8wdz2WCTovFwFg1TaC+6NlUv/uDK1/t3M4ZMskeJUtAjAdW48Z5B+TX3WO8BcMYdKwR8Hzq
AjAglhZzHcaTTQc/rK3XzMyzLyHEBIBhac38cyxD70tEHKKBEY9hDBnp1fC1axEy4FUdcbN2xvQp
CtOD8oOIcJ2mtb1mjJl+G21NPzkDgRqlHNCL6SFGVC3VAS1VyUDikgfiVRliZPec5bOXe+poqYbV
/dTMBB5SjMnm4yVZQpCT8SrSOrJDhsK2P4RbKdTAtilu+jYCgsBsh2kCsUb5XTkneQH/Qw2sY6gR
PvlJvm+Pj1NUFl/KbALPmpp1tIlcMDNaO8Y9OFfdJYi0zQpyfzqH4j2tgoyBjuMRPqLEwFw5m+Cv
KmRy5DTgry2gRnWAQK9hn9n3gaW5a5vQoTXGWMH+1bXTdzLlQUwxSzsAbHIOqFvCFWmZ4n4wonCp
8a+vpqYNj2YR67icAu3a6HUsnQHRP0sr14qvI2QICDmuWGZ2BY2rIfbxhFfJ2PeJH5+VCvU74Oi4
L3oH1Jc3ZezRuryYoR3MaBk3TRIiUjn1azDo6Ytvl8kO6n6xqZ3C2DWdG2+tcND3IXa3TYDvm14E
kbgDOyvSO5vEJ0CIpNGO0551bVgPfdZ+BOZYn6UCqaVbYXptTm32aAYZ7Q+/ENW33phQXHWZI9j0
1NNGkiDgLdBkaW+60NRzG5X9Cqlxsk8zg5zVKXblLsXWdGCBgRytM0lBQz+geWZmMiC/z2BeTbUp
ji0n8xp+Wg0L3ieIqHXCtzFotM8JmuAsRkbwGsR9tDVQKW2CASUdIhovWFkxQ1SQb+RJmvQyr7Im
Nl6HVGCKFW2yMjO4GQwCvevKV9Y5r8dk48GsIR+AAZUySTRPWhGfhNDyjXRpGfCa6Mc41R0G0QRj
mSlGQODdql/KAEKxSMxxbZkQvdq8td7U2LpHJyk4ptbtrwuoKvqiKOqqOwiL841uSVZBLjVw6Nx1
MpSvQH7V2UZbujMp4RacDe4dzk7EobJtrZuc85hQsTgYOSncoDphUEmue5GbB8Hk/NV1vWrcQ6PR
icrWyFIHi5hnt1FFEs+zDRP5KZwSunG5XqTf0DnIjYgI3NPzETxrIIrY23SNwPYwCRf3ujCr7smw
kNl7rjfyvsbNNG/GWxi1ljFYN70qxukgi5hFxYDjEYDkb0i49SjzZ9QHoAKG1EW6JZMsPXYNbRbS
LFE2ao6m02xhVj9ifyNWuovvwqAWaKGxm1AkY10u4uGEyBQ6umhKeltl4XRPTPy63ZAwnvJDy9GW
VhMGt2CvEKsSZmaSWWZraj6KBChjIG/GhuikTaR3nn80u55FoQ8HnEFO37OnH7LOJTnWYwmTATTL
tq1QU9kOc2RCEhSmmyb1GRmVzJOzwSi3rEwkoIc6jbKkypovFRVa+NUyPUWoSajXSBxcvxmuOE1c
IOHG2Jl0yHrrqS1qCzKw6iuuAGO/b82WBdKrm12HSPLYkp/2XjcNo/5qlPRZBQ1GLs/1JzHH5hG7
ZbMeaDLd+IVtPqZ48+5UN2tWTDwP4ZXvJuYLttx+F4z6cCohiG2V72jXPWfoofZa+Rj5nb9GCuPD
5otKRWvGbsJl3gqmg8jTPUa/dqbfiEyr9buyMkHoRTmnoWLe7TWtg2x+rGDkmR3sggiwA6S8WYTC
4Pw+HuzCuyELzn6YZDA9BnVQQgaA2QGHBW98hoWWtpvGG99VyC+0cMBFlxJB/GiwjNHzG4rkheQX
825scu258mgChciN6brVzao0rZpPOeGGy1Ta43OVZmgVoDRjKtW8+IBTOl2mJGEvOj4ax7HGX7Bu
EQa86oHjPk9x5m0AAM5LchXbd35uqGbnBjZC9Eml4Wa0QrrXsZ3H41VrTUkEAQFmXcxlnDICYIol
vB1czaikZwVBDbcK01IP+BtYWnmdedIlP1Gwv4kT77Ym6PaB+axH4naTssiNdo5Yw8ZdTWzbLpWc
G2iVOudcxAZazCEjh3s2aOqY69u6PYVm0Z98ofsncmwIdqYzxBklA7M7TPNVjXFmgaRxktjpVWBF
D3WLZ3SB1ledDLoF9VVkDCYE3bg4ZCOygbggesYNLKo9XVX36Anjb07fjDuFCeyLp+FlV3Cer2mr
sR7nhGdo7FaSJemLo7MMAcI+dHkCyw06FZeUhOXh3e4nxb9Fd26VYx3DWd83JEdIRu3hGrVl/Dw6
6FyuAnaVp7HquncrFsZtlACwmFv75trOov6FWGFFYDarxMp34uo68HIvvS66sEWprnUafoJkGKFl
0pA3NDc4q1qTSyeCNOQy3F3H4UQfK3RpoeZAMw1LRww0SH+nV1y1pDVvnv9bGlybz/z8nn7Wv85W
/1+cms6jpH/eujrl0zuehLL9/Kl/Nf/Q9/Gpqf/myFntx8nlClsXNIq+w9poUhno0KnmycWaB5d/
9K80QQNL6a5wobHptgvS7PcGlkYHy7EdW7n0Kuy5keX+Ox0s8fM4i9EpvTWh0LyhVXQQJs6P/9DI
8s3Qr1GO9NS9mMU1OgNGHk1wtYrPlCEkHXoMvl0XGOcmZ5qAFci7wul/69QoBtu2LNZuidAu4Nrd
k4++77Xo/MMr+icjN2Nuu/4xbL0comMCruMFITSRifHPh4ihswULNpGxNbbNnmukuwZz1S91Lqdk
gS2j5tksZrctYSlYbkN7j5TgIx/q+jjE9kQecyVWSQJ/OmlEdAASwHqpwnE12WO8jDqbPXc/vf3F
Uf88mP5+1K6hdN1Craz+4agD6Gm+0zvYYPFrsyKWLkEyTv5W69mVxOjwJSXzaTk0ewoSc1MbJqNe
aVu3ugBw4zdK3JYpIUxOX65LroVEwQT3DFgQaIwVXIOR6RU4ndTyVhDL2RTUwlorI/9m2DgXuiCA
VyfJWGRhqv5i2Prrf8YVx4BxgHCPvqtgBP/z+6HzcoLq8QE22J2+07V0PY6mOKd93a5iVQV7qyWQ
12+0iWJ4869fVjFPpX88GfjjJNNZvL6WoVucEz//cdyzSRRW7IBVjSfedJC4WsajaWvmPnBayeyH
cPawNqZd6qPeJ4XS07U72GbYDtjD/OujoVv8D0ejaDSz5ecTZIA9/OVofGWMVoe0DTTTsAZa9t4H
JlgPEvfg9GJMU1bXHFMi4a5c2mfIbOlUYF+2j0loPkT26DzTGcL0BCrOkF8hu5m3oVE0a23soqUa
dX32fEA/qOPwuzD8n06yxZ8cO595rvKom01aJr8cO8GmSeFZtBk09tsbrF0eBCq4XNhafar5PE6w
DRntsAwM+L8BAVzbTvnmDsN19hev46wG+fldpUtvcxhAWhBSu78qxaY2JsBo7nl2EyPhPjTNYx+7
eNg1k2RyrCDaaMZHuj8welSO59fg06LHCCL1EGljUBCkNjHmO12+8MHa9pJs+Z6w40OYMUbsw8Pl
RlMlxoGVOluJMG7hB2nSgxPE0LY2Xmq2Z0IjSNkoneqYYk+B/SCqvZYk0/VEk5/q1kj29NW0PYc3
s1Yb694p43t8yf2eatA7t1VkHRtgJKTPELJFg4o2XdA/OlXU7WioIz40gbWPjo8gOoy9aWW7UXT4
1+elDSTsl1fUMVyhWyg7zBkVin7n5zMzs+xmsCySYOIs+rQCv901xISGCZFtMSqrRWzZ2yqWGStc
unfH4EtnDM1B1hmZY838rY9JrbgqR1KQDdtuDpfvfn3EH1GJAVXwgMTzRHg+J50ycMuFtj+CLfzb
F/LMUbFcbqc0hFa8UrAo5uew1eSR9vdnXp5zeQSL5HBs2fB4OMn2f/zCy/2/PO1ys8fNumxUQ4vV
Vmd6MkgD0xq5K6sGg3MftC7xy6nVIHyI7FPuQNpq7OLgG8V4W8TufWachL+TmmUctTRKrwojgSYf
yYehHwm2U7Xa1BCs3bnMHHuyZyGO2FdjI7SngggqmjfThlAzeZuFhrXVwo4wDnaM99H8pXwQvc+W
GewLQA6CFjdAFMQ+jOb2dZl+xD6ZKISN0doWRy8YnuoxGNcp4WqPnoyeG3uKv0bBeIOPEo7B4L86
ne8eRGRLkp6x81LCo/ml5EZTPxO5rLbdhODnt4T4sYvux3zn+2azKWNQrDHB1ZDwuvwr2SrbMsm2
QZEmT/5KM/R8UaugvoertIawJ/c+XiEsiNVR76dq3XuyRoGfgVnr0kcj8JNTiqFIx2I2Fnr3QLOS
7Xja1o8QMfhVpWvckAyykiOCh67GJAqUZlxPTdJuEjaGu0R9uBm8Cvo9CxjG9pMHJQMcZEtwlo4b
XDOyY6kh4Td77Sw9f5qFvqTbd4FD9DZcb1r/0zovIF3qcW2szd6p75CzPxZ48zciIaIly03tLZXq
KRy7/N439frQdV2/LOzM2HjsnleeDnWS/6E+N47ozj22YPrbk/Ue2eI8lXb7aGEi3rrsutaadMSr
wZ7r8gSzRzFiI9g/mIi1biPyrnT3SxY51pOijbav2hlM6rTWEwk9dAI1YnYuN5F3KbzuIUbs+VED
AfRV7vTF+XITe/0qRsN6XweS+YyPvtifaUZEdZxDk0qARZ7LMdLORTYFKAJCHvWd8cdHWfNoys9P
vnwJkhhyqYlcJ1ZH9gca5lXwdZKd56KUundnydy7g8V1r1orPF3u8tzS2UVEABKKwTMuP4Vm5CuX
CUlXgLs0/O8HN0UKc7nJG5Ks65Ym85DB+9BzkB5RLbSbZP7SD7G7pu+MDS0stRu0Lv4tbLZk3wbe
18szLveHmPLP40iTbn7W5f7L77AreVU1fnr9x/1dkD33sq8we+NM9KjqbiP4areJRNZCw7Tdlsh0
vt+XF8BGCHAsmdLwFFa16NbM2n41mQwNA3Z/PmbYCf13Baf0++20haAQ1y6htKUer3WnJ5waKOKd
BpV8neXkmSZdFd9d7stbBP22MMft5eblAVzVy56W3jWDxnz2TxirejTEtg1bsjWRRt1X3dzdda9K
VsX7yz2Zh0UYkjMC+vm+2KzdnTGzCy6PXu4bsdWkIru73BiU/2lLyX4cx7vud9EN4HqymRIxvZtl
/oH0yL4LIsPda3URcPGV9sFu5KzbjV4zWTtPmk2yEGdkc3KMMTrQUJnWupta95oGky6TevxJNLiD
0u1zCoiBrrzGerBLEdJCbd/duvdWRSvUbeNAINIZ8b0HBiEM5di5t6SAlSwmAMOmxlfvBqM7z7KD
N61L6rWcmnRXZSBx8my4/f6ThecvRlNG1yTbh0QVYeExHS+9i2frgB9MVAUhe/ptTdzAKkGof0xg
zxrwiK8rabh0EvmS+wNOoQKsGbDTcmG3kQabg4gQ0gSA6dJEeUB3TlcrabCOyqRQNwGM6LNf+iZx
QlN4zwV3ZxclUwCSftutH0N2DQ1OKN0xHm04h7dN2fxwywr6bVeX09JvPBYJczJ2WF9dqJNx+VqN
+mfjt9ONSCf9DEN3xJqQjZgVsY0fucSy5Bi+sXVqnUTjQh7d+UvomGLbJOkr5kzjkfAcDnSK7lsy
1cDkHtIhrW/j+UtJk/taOcS0haq6dafnuLfSm2wIIBlm40mmkcAi0OKHSgtxNgZJHFIbO6QZe/r5
8mWYv8OrYWyQ6bVXb57TB7eXL7SRg9umIS05EsVpmG9d7m+k9w1K/quADAh9kMvvlNS0YjqLrzWt
95WNHQn2j5M+Zl12E8Rxf325NTV05fK2046Xm20TQexBMLxvR4uPkkTlYGOodIHJnvpEt5nqQe5D
TfVaewT05aXZHwlJl5R04b2QmnO4fJG/f2dbZrGh2fZ4uV8PCxbK3x90g2EfDiPKvLFMsJUECShc
JhRXqDNY7mMQAbxcu1b53l7Xm+7MVqo7X77z/CIil83AOsZdf9x/eVCKINq4VnGfJs2GLWpuTc19
36v6HsutS7gwCtjcfypD55tUFc5ZpEb+KSIW+xAkCbpCN7iH8h0RZBMlm7Qcgvs28tFHlcW7hgC/
WAZ2SMSOB9JxkQ31QbfEkeKjeDddbV2kzqsB4o4tjwau2LSDe9eZ+75kINJnFJi0c2cIj1GXh8ep
UOEx7qezaydsn6kBrlTTa6fLlzqXBRnQafzoamN5E48ps3kjUNvIofnfqYlkiImc21IVzvHynZ55
035AxqEVWwN4Nyevw0iGyE+CSuZvVRqDcwPySVBoexWpLAfTxP8n0OjW+piupRV7a1V28jVu25Un
9eSJ8iY+eCahQ5f7xZykY9T5dBPLyrjmKQVisno6TD7sunYU4Y1bBE911LV7NymY99qkgeyLTBzR
YVzphOECykSTeZKNoU6kDFWratYP4sqlokdU49HWO9RIWoYwE8+t3wCtcFVxk8cHYYzxo0x78pN0
Y+N7Rf+NkfwmcygMUtU8VVma07XUCngffFDLjspH/B+uzmy7bWTbsl+EMdAFmlcS7BtJFCVZesGw
nBb6LoBA9/U1wTxVp+59YZqU5JRJICL23mvNxY3lz5vYiuBfTZY8U/b88ua2e/ErFydOgbdj6Bv7
ysB3RRfT3sX1YlZa3hdR5/GrByPbmfzi6XFldJnxj6aaEo+2QFIrtY5du5L5ppoa7H12dBtVHoKI
5qEs7okfvmd+Pd+Jm+teuNw3j2cQf+c7goctMqKtVsXzSQLgfnbGGR2pX/3UBflzQPA5Nea2v49q
MtDT5U9jMvCnzlpyITgfuXiWK79AQpHrDC2Xp6UDnxzh6CY3ppAkt57o6YK149jGQ7EaVGPvSnLb
nx8PvptnG8dGRD2hol475ujuCqvBOZ6BmHdFqbZ234H49L8QXhhn3Bv/eUhHQKXFpINqCKdx7ZoU
1c4sp3YVQ+jAP0ogxuPGShwz3TF2+oG1xuDBilW+dhsH9FNYQZKMq6fKm/pdZDdElUz21hgcVFmF
lpEFVKlL7oFxIKQkAZGqCo7mfoUH3XnRUHUAPdHdHZHhTeDXXPPMwSdScbX+qpLJ39bQyUogLCuz
BI5qmMW7r3Xyb5wrmD6+sc1qS4DuiMG+yNS7hDVNH1posIy97KtsYNMzSJpPmVPipulBmkHVP+Pi
r77U1GQb5RPcVM7lkmFQbB6vW0mVgxqL5n3GlP4z1p+H7hbNRJ5Xbf7MLNT4SlKFnYo5770clpEr
QoDrZDj5foxddYxnLz8D60KSbpq/+6b1OG7OcmcTuHvKMyTTM0Xm3vGG/lKahJmPQjYvFrYuEuxi
803vzkNDmqqnjPgOjqPcJMNoXgGFtPtqpB9da4U6T7DAt4S9ti/URoRLaX7+kUPvIrp6eI9wMd8T
FDxZqxZURfSC3Fgu+wSMMGzBf4fWvAnMSL8LxiSkWMfhewXncG2CySKs8D2bBb0gJ7L/dK25GIi0
JUs8DnK3mv5xDfsnIdX1I5E+iBreNaC4HZ0zM3+RWJiI5SKAyHCb/OXx0ElggVlnNjtFQylaq5zo
GW1aCIkhenCM0ePWL215DaekvdJdAC/izzdvefZ46b8PhVdZJLcQj91wI4xEu7CJ8iDDPj+NDWFU
BL3DbgTyKTu7/xyJHvezJvmWmtcsMSztuR6a+lkXyBf8XEcKMauD6pLh+tiGUqcdrpT07ya+NSZ8
dbt7rEJJq5MWiYIBJ1dtcXrgabM8BRhjU/xF4zVpvCXkiAbv2P0yZeX+OGN8c9QAfRwtLM5L1hUt
7Pn1SebKmJe8olf5z58er2F0H14ffxqxH1B4EwboLDp2IzWKq1fV874wmuzYRKM82xp49Row4rOv
2jKYDS15zyp8LV3IPxd14QnVFSqTumde2j8+PnXVivyVSNruo0nzvYesK1452nPdGdyuHm3Apqs4
UU7mEeDCVhVF+pct5N6w23yMjSKMmw7FWdjzcHY82W4Kc04+GHff6UNVx06O45YB8C0XhvXWqGjc
cYwd9nD94rsy7O82VfGf2hWfttkNd322yj1icbHjvFC/2Wb29vgGu6aXI8y5fu3rNjoIUsF3BpFB
pwZQBONcFdLaJbmuaJz2LXHaY9WYOBRGPSR8uv/P6zCn/309q+v///v/3+sxPIr/9fdErFc7VKZq
i6h0QGWNDUUXffjWaHRmY7qyoOq98K1Gb7Cf2pBD2vLVtjC1XdWZCAGWpzMDgF2Xms3m8dUxNJDI
Yxn+9yn0MWfjTw4jawxiBDKTzMBJ1t8jGgSKq8OIyWJfu7SW+f7vs8lv7kjZH08e316Z/WtVmuqq
lh9uR69dZ25eHx7fIVGcb7M08hcx4qaXsbhVdSduSXTJKT9fOCGJ26j1xY5YBg0T7f/9hgLEQcQ/
8fL49i4R5XFKWBoeT4vlr6hNWyE7n/21DXZ+lUire3Uraz46zUz9vjx9PFgVgW60Uq5Gn6rXsnL7
bU9fN3h8sc3ieFf4mkcO9BTAnW2uCQ3d59Hv3GdZaViaR5kdyBX3/n0NVbIZCK7wTaI8FElRprr9
4xuH8loYqbzUcycvE1t4H9hKWDtW2d+PLzweEnt4hrSenFsnsi42aAE7otQz7KgiWznhMDMO9kaE
EsLM8pBpSXoyymLYm4Il0B6M/YDf8WsOE1ACUazvw3DWP2mdIjTSPqkUS5DBVrPVk0L7jHJjq/Vh
+BaxQYYDxPTHxWl4IWuEnv1qpGnuR91dYmK5aCtSEP77epgDrKIPO3/9z+/vdIGShDwMCsnujfww
qLu9BxZBL3gK1HEn7MwIxiJSb5Mxe/t5Bgb4+GrKP+fY2HQoHz9r9tAUNNIDDX7RQLEwflfmkaWu
+S085g0sZtbRJeryhdkuiNjlGzBT4Av3zFcRz/1BWHDvNBn6qxkv2rmIxW8kDPY1b632vcOULKw8
uUHRyJ/ssD2Gsf3h+FrND+vxKSb9MbCUVhBDymEuBAba1f5i+RvKu+3mN2dsAei03iErs/kV/nq9
1cn524wEh76WSSVZwbnWLHb+ZZRjnkEpNTB7Iwf8vJOeW4PEzdpy5KYrq59H+TYI+1UYJZzeJH/x
Js/5gz7y96SxP6p3Ry/Kl3iAtm+l8dOoje1LORXy6kMpGN5jEJSfspLR0cwiI6CXnX8aiIIZQKf9
k4Kguskr24WOYfrsZAkHeG0cj73f6jvPKMxnCVFyHUpP/prC7MOyaanSBl2N6Fl/nEj/jXrnmEOS
v/dSxQEFR0NWUhf9YhncOplX3nPVRc+iLb4fL+shRp24qPVVN5JCn6omOgoj5jq2oESMvhLfcW2+
8oY1b7HPPmsAtaQplr96Zp2SiJGUf7RyfmG3x2FsdyAwklG+piGfJhyLlriWTL7WfrqfQa5to5GQ
8tBFUTJpBNhVDD9JZg03LeXQV0oDpQ+r/tsOm3ltpBbd1SqiHlFTru1YW8uVMyTdqS9T/FYCVkBf
MzIci7xm+Zj7vbAJSCPC/Ww52UfY+NZHuvTwq3AQz1GHx4lyFwG94b0DEPUDEtSXYtyyoE2ZRMIG
jybqMuhYqybLAHox/iP3bbjkwFS0bJ7PcdogtRjY8UEGkgbf1PbVTJEguxxkA6cnvJUD0NnPcpgD
CwiFoDtoJdcsFuYpNrRiI8Xei5V+MVJbbDBQj7gQs+nZSmooheNw0WV0cJqO43JPFKHjA4Nv80OG
BNaMye4D18Fbq75ici+CqsvHq+7IqxoSd0UZal+JqjE2fk7fAnT2vmd88Mn9Em/iIXluErlpnVks
Hq+SaspZolSigoBEl6x6owVbj1fiabCUfU165iGdcyqLGoPjbJ57WbA6KK09Vag4dlKLOVCaLfGV
uXWIXOJPEoS7QREn+XnorPcBmf2OtSW9m9POxz3ykkTpaVQ9b8w8Q9FQHRI2QqtovpWMrJapjxxT
F7kKU+C4rgjo4yEU7VkOhSC8va5vAgD11h+pZUQrX2SHBnD534K2VER4JI4KutQZ3oSq3wrCKMKi
EZfMSdsn0Zu8ebomsUvydPliM1T9ZU4PEqXgU5JZ7RMZuShovOibwx+rdF3C70qR3ZhUusu2amZb
ni6n4T4Sa33wreOshidRCX621c+tW6pTXTSEM0FA2bZTKmAAL1wBV4v2AwAJ6S5EA5j+HFrFs55P
7xN+rFMRD+0OnRzSwXKa9rjUSBIMlbtt2YGYorHvWUitXL1/E8Q5nGzGls0Qz5tSr6BKgPleeObv
qlfhKZe9FjgeJWemUI13KCaPdTTQgtMbgDtFc23o8gipxE1mIyyCITwjFLbuWsNm0HMHwSFNutv0
N2TVvEUo7M5oK8WpGhCDoZnqv1PvYRlzD/rkYI4BnlAw3n60sIWOts6VXUWdU2zImkihssSXaBqp
mUTHu+0DT0UnjM4tvrG0us9Nre6gRMWxAz60KYTPzewhbC/L5uQ1RXwxfRMv3XQrlAyPLfMiCej2
QmjzzsVS8c5Owe+sodbZG9HVM6Pp6vW3uMDiwG/rUHHE9Yi42nkXJEJc8MKNF61D5F2wKm/mjDa0
piPgYYqbnMLpJbMFl2gPAPNaK3mfK4jc1aC750g05Is0aRU0MvsbD657Wfp8dIlM5ut1CbNDJHdw
7i49hR8H1PgOfW2z00pWDybK5i5rmUvRlzbOVA8kmOILZHQMxl3UtE2XsV4HwkZj8AwTzvinsEf9
MAptuoppIiUisp8TY3G8huap0XLvBL0V7Rk2Sn/IZwCLfJzdrH+0MyeTwS/uEXMRRKUW1rxcOGfp
Gr/reMFg55Z2yDQTM0880nshAQXvSAahpLakewIp/Ite+wRwTwhco3ZDpitI40QWCXerenct/I+W
y91PDceC4JbPNV2oo5Ep/6lI0Y+6VejtNANNsSvAScmZzk1FJntgFg2NRvlso0ll4WmHjygrYKyS
blVE8DkNt9T2ieeOF4T1lXI42IkISItWu1d0qn/JBqL31QvmhVptnqI55w2Zurdk8OMdTiaE5nk4
XaO5lQHBaYQreAZ0t9rHPGJY7ADpAjdVhBe4hf0VNqCMk0ynFp+iD8Px6qsZEaykoBFylTGB1IzA
01r1lndutAWat27z0HydeafnoU+YL87FJi4uUQYF2dKbEjQNI+opt+fNnFcujBSOeO7A6Ig28rCv
BqMJOFCGG2ngcU5BbbKy4nceUD6Euqp3tUBXOyJKsQrZUEy01nYADbYq8FkcYzZYMGLNncS7wGBg
ttfmicwLCY3EoX/fVfGALC557vtwPyLPD2wpxNaS0TXJ8JITk4VTWELczmbrlnflX03Ta3oNIIA8
w73bOQ2LZCo/OVaQ+z7QV5QELlaEk2+ABIZVnF3QJBK+3iwWimKeNpoda0GUupi0BA0louRM3iPe
jXj5R0Bcjs6qrgklqpp9M8uvx5YrJajEyEqP7B4VjCrD3NlNDPMxnrpt7+bNpdXGkj7fF0BLb5xf
Fhl7HnmHUJU6RnO3uc26eX3pAUDee4RCq2FpDfuaXWF49eMvfQSrApSRvlah6WeV2cVZK9PA6/n4
Q71Nb00BIcqPnD8YZpprBDJwdI2dzqQGVSli+wTn+ymz0GfTQdNP0BffGwVNM3PZjmtV27siIesH
ZKn/WiFjRN4zg2aqQlrrBjlrqMKzXcGRaWfGfHytMXKGDtuvQoMwiZOS1o0bvuk2KUcGUY6e1mAO
a71PbZlgCAgrdCNoRU2CnDc0iR1D4p0Z5t3ZnBETG7qLFaOitYdBCuu9zCEKlQVWIVegU+m9N61F
gorigqQext4o2dvplzYmTzSWuYg5j5AbUGrXdBarR4e9T5nxdkOWPvfedz0xmAzRexLMGf/JcuM3
IrUfNkTrDq8GkQIaH/QE0ZrRn3NNfH4FxiY7O8O9BV0Vt0FT2Js09ljgcG4zc5LP6GnB5tjTBqo4
5+sZt76ZFda2Gjlf652FJYwDn+Kn8S7MhBeBAl01to0GQ4r6xXHEG5OlnYv4P+SUgZTnNJpggTmj
17+iGJPO7JpPMRzHc+MNVVCZLRG86jRKmE90TeNjo9Sh7WrnrTSyoDYjZFtlqAKH/QzskL7km4ui
hUDXVFcSIbtNkVRYrWXW3WfYnTujhsUWlfVbU4WrUaqePEquNaUNhDziKiFVyNQ2SGNNWFaZeeuW
1OjZT7Bgtm9hHrbPS4hG6zU0abJvqpQWxHeVXWMk1gEAnATAWHb2uuy5Gia4rI2NgjeDDp6U/m6U
aWD5afzMXpncRrQxW6Yym7LyWB3Z0gN8NFj95hZpvbK665Sk2Y7hfo9HSTe2TTGw7LLkxFl7U8jF
X0NSRUbSsCZil9adBoVMVqe4M7XXpsOQZ/bFuBF4Cg1I0dCjuU5mF/60z6yQC8IDZQs7IRJOdu3m
st7jsLzxVm8R9Uw3ZUfjSwuIyXG1aaVZ5Fmr2gS5npbhb3oSRROJr6G6ckKBnOWK9g3CPIJhSUkh
RsKZ3dD87sad06dYG0uU0XldnuZB3EPUg/tWeB9qcLDa6v6RtmmxyVp8e1PmDVyVuTqEhfQ+3AXE
1OstY0k9vpn9AdAMozVAcpM9Rwfea+OlHxAz9baBm64kwjqxMhZKIFQRC+ETFQQ5RBmBDaRmtxn5
CU3VQc8DHYqLLxCDQ5vOGv0PNAi/ayQAl8kjZokGebhvbVQBXj4SM0kDIM9G/uIGA4YdWhsZx0yz
NSPduLXvENNqR2ywXn6fAGrpM9kBbB808wxv3SbhzaDkOtBFh9ycqurbItLk7OQCVac+nllc3jwz
hQ0d+19qLGUwVqdB0TkjzNLZhowtVuDLk6qrj1DKEwyT8a6E/sbEWFtjJfY3M9v/FhfNCQ2cjzsu
xkHKsW9HluyWyejT7BXb0Q3ndWmNN3ZXopw8vNMPyn0ox02cs3JneQpFyunfS8yQkMKYZ4ti2M0a
+ZC1ctvfjTN8FH5D9gFtm7Zvtmbc3gdd/s0bUt9sP/KOcTER+87oFSUeOjfYiZ+9zTjenyo4fYb1
4hmUqALGQUt60VGh+Fjj3XsBjQxKhOUq0FLqJix+qejLTz1niOmwfvhlWLySBoCgxl9QGI0JbcT7
W5Zj0HZp+mxxsC8aeBa6QxitxjtmE1JGRh4xhLiI11F8awwvuemtLTnXavYSbQoru8yfu4FQvFYn
/ZfO45acETT2k37QjOlOxya75CaoaPK5352JgaNFLB2WZFS8xChhKCOsgXbzaBwkceprMqn6t5oI
UwIztUsY3WKtVkFGHY6HLwuqPp13kTJ3eD1v5WzaO6OMNfYpGgXdzDmltSDWw7hHQmb9QoGpBdiy
+jWhetYexzFUPIiFV138scq/ugmKzpfd/Own+Q9ZN29pXQ9nYwB8q8ak2noenTxkyc43+xtEy4Iy
2y2XRKl4o9XODq8wPiPFdxIIrAO5H4goJ6ESWB9xeYQW/iLua8fOiXW9hPXkaMVLOkfVV45aAEJZ
E1PFUAcYWKt3aimey8a9tnHobSvuogAz01qoKmQIT7xmLXtGg+VwqEI36CNufUsYv2y1oXFFKoLo
1ElP3lvNjZ4mc2Yn9LSLNxjxTo05abCTfdGG1D7HnSLkNK+SfTpguqzsgx6W3JN2vJ+d4Voh56XA
aLA7FRiCqmHTFSE4+pGJ1TQXOvwQWgODb9OzburuIgaTJBa/TI9WTZRX5KYnLS/5pZKb0UYfrWF8
EMGL6BWUfj5071rPcCjrjI9e7yG80Ml7rVt87FlBWA0DShZKe7i4Jl1fanMncB31DypbYjpaAofN
Jt85ykkObeJVJ42cRdX53lZLu33NMfHXnNkYv6gC4GsvFs51wooO4iD7KLlKd8yw8Ftb0VeXB4NX
gCX1/Wjdjv6wxoRNOJHvr/uUsWjfNz6dHKzySbgkng5YG0QUTEOJKlN7s0rOWa4c9lOGW105C1JJ
hN+29KvNGGYbHIfvCDrU2pud+4h6cuvk7WdIL5tma/1lSMnSRiEw9k2N9JlkGMOVgdVGCUhoBCkV
KKDIoYAPxxRVwkARB/za1sdxXSRf1ejk59rB4+F26G2ZNlO42DnhMRpwV7xI/xhNy+HLEe1KmYy4
ezM6lLgZVyXKniMhZzIF8MR20sCYMeiYzSOKOcZRi8Me+594xQC6n2GXHw3HDVccPU6UlJAtR3sb
T2596+r45vnN+2DpbqDCH8TO97wbgcS65pZi99WfDXN/dklaifld7gXbSeKRhTbF5pGDL+hVqziD
fmV/oZWH0Q5HSac9tWV2kqrqX4eGIPEyrdXaH1DJ+vHEUCk6D+4IR1sXT8Lzug0s/rurN/vO2TIk
3+SD7gew9F96+bsJ7c/eAMPaDupIBRvheYVei0fHEiyOqC9ZmqZTrYf/eFHxpxmTn8j/Do2oPeSh
92omFQBU3bxJV0DAzImPkhrSd7C3CSCA6FfMVBi3WsWG2xIS0gAIRtAYrwEs9kEKfvHQVuQt9kRX
D8RpHLKQxodBpgD5d+k+T7T2tabsPVvHySo4nmBYOHi9ziftVt+NzUzQJywyj+3sBnAzWvuCZOau
DndCgbOy5Z224huhhmjo/WSrrDbb9arD4xt9UkY1GK8NWvqciUDzIL93XLnJpqwPfNPvP6b0LNpu
eB9Di0hNRNsB9NjfnCPm9UzU9VoZ+lHTpckMmB2z/8nIWF/bkfWSDp2O4ZFmgaNdC1JRji0rydMc
WeaKxsR4Dg9UYfQ1enUCQ2luypFs3WynpXz+dkW+CCOBodJePHara6GUe5xrVGuAFOBf9KW/JV8m
DUqZtguIAoVYR4ynbOFn4pxoAN6OCG6K55zApLXAOBpYV9n9GEDNQbLOijbRLlSfbQsONcv8+MxV
SJZ3H39QuuoseGOwaBvW2jzvk7ZpF27RW1XJ+aia+WzSmQ8lHaAq0sTRFzIiIAjkpQM9w3BbPTAr
DliUJSvM8xbhHjrTYSK3KjnU0AbIcob94zqEV9Tq12RTRI3Yrko8ij5iA8bS6shyz/iK25+z5Eiv
AxP7oc9RMxiR/V4qZQVSw6juqPamTcmViHIBeSxEqdk/tYLEnzmKirVDFC80v3K2PjD+lXTSaJaC
BDYWWivKfqR0sKcRv8EDLRgo9FkatFP5EcpLiDd2Q8ZffCxBuGyAdZeHNsUaqc1guP1qvkiR1ueY
owtOy6feGAj0EdSGxI5tMXGE7dQEk4WAAu8ZrRc2Qo/zHZ2d/IwygJOvcq6lSrZe6b4UuT08VQjc
x8qr1oR0zXswLmsc1797cP0l9+YelwhFHg0Bkc542Obk2Zhti1LCOXtzvEdwEhJeH6mhopY/pKwI
Jwo3d/GuAi92x2uKOHVtVhbdQJ8Wr/00z71/wn97h+p4qCtSgzWj1ZnzoWcfBJ8XMTXQIqcj7cHc
dkfwK/LUx7QglTn9zOSuo5nt+Xzlt+GpTeyijw99wq/YJgnUfmuauFoB9e+XMuBHH4ixd5IEv0S1
0kvbD1oCXdZJ99RkZNkhxCcQzzgIlNo7h0Bh+hoMFMfqidUV4XVOCyBM6qeqfCWLjjOEbugH1z94
tRuuW26VlaF1vwAvnCYPkZFXDkhIEq4BX09PXeOzfHhiZTcOhNSxQ3lXgNxTUoqgWAIVkukZF0wF
LHtI1qjVAglHy26KbZgk8FGVtXfdiHJ1Gu0PXRDkJ9C3pSlp3mZYRxsGACX992wz+nG3R8H8nMVA
K8BVjIHN47Yv2h6jLEhgpS9VysLK6WeMBsiVV8VIr7CfmbGWEMZjyf828clt1I0A8OCedKwN/710
TSKONnc8g1ugbhQPhu0/azSkYIzoVF1VeGCPrNde4v0qG4ZD3NDMe7wCcHZdvUc5wD6kIHHIgWKM
vf6gEPQlpvGdlE8FjubDoNyTn16QT5VrEbcONa22LxB2BjAF62DOpzfghCbbyZlIYoZ98ZRPa9T6
CRjuCWtHqT9FCw8dj/+0SfziQhMiXg0tpA67A8sSiR85iBe/RPqpst+2PXF/zOMhag08Ve2rrvc3
KZD0djGlX22PG+zxdM/UjxGbL7FlIpir9R8JqmNHPMVx+ScxSNsAPwjYHv6povxMi/OC1f7cZ/6R
tjuyL9jchSm/Y3ZHTlTemeNdsyL/PRgcxSZM6P0wiJ8YmtxkdRJ7FrlZlUQQC8Cmn3CXDYZ7KgZi
WkZkEEEbJneU1MdGbtIsIVy+Vt9YS374dHcg2DpGByzGxKcHTUYOz5DjI4WpLFYF2uwVFn8RJoRs
uoIUamf+rIUkstHLr7uqGIwAe/W3rRpoUuGRk56X7n38LyuVvnPP/8pyMpeccHgqu78wbg5553e7
AY8LZAc4AR6C/NoEgujjS0I7I44JiWL2qE2cWYmd/Pe1xxcwQ2+xaWDk9eJPkDhByE52rD1EWPNL
ivjqUBOWQoZ1K1h3CnEEL2MftWwgcDOUauP6EAtGsKYbVk6pcHgTfoP5RbMQf3LFpLFFHkA+9etG
24HgULj4+vDIyTo84vz3gI/UeAx9M90qhuvwKsZlHjQcZCfJmKvFX2MsaMnFDCXYbSdC1lhJpH/q
OqKnqNvZYSw62nTKO+LKCdQiu89QlXVM6tE6prYpmcL1nJLSZiMZUtPCrxGzi2G4KNcCDW7ht7M0
IwpmHScHyeXOi7k8IH/MmLCWi48GrpYJjIDmYkEyURGSh1d8p0neXqOK/ogZawnuIGrQVO9e+voE
Cam/gYCoN6OY3A2YyubVj/hZznqPgdjOLnA6aEqnZ5zaH7HUXwENWpQTqX/JKHQc0q6sbFKvj4eo
QYoI0fJTtgyAZ9X0rx66TXR+GFSMycFzgBpj66lEeyrc+GwOKmcKMEnUWdiIuzSnqTmEH7OX1Edm
Fj4CTS/GsGjeKwb1fJb2tyfr6KBIjtFMqT89HkADspULTOj0ez58L0aH74z9sfRs8mpTou06uKMO
wzcAh+l2ykNcBm5x6i+j03hXkEj+Kh99jB+5TpVVYJtHrX1E9l0/e1WIEDC7aT3porrNQGcwlRbU
L+HIxLPAkkXHkE5B5gP4hGOcbhaMk5gnue8n8bs00Eb37hWHLvePPk/bxq+eXERuFJ3ZB8FH6tqJ
XN8qpMAr3SMTA1rHKwTOBNt75GGWb3+5s9fuuvyfmPnhvrCr1wkr9zUL+/miE72hM0HuTfU0+HRp
+VvRPvcR2lK9T3dNf+TNWfPvmg8+DauTj2qDRl8+rmWYXUNpS/J7s4jQZFCRod2ek6J8HzVyvmeD
s3DkudHOpmn2FP3BRDec8smDb5FxildQ+0PLIynWy9+S8aceB9rpdXedS01eMeNr1Xjoh7K+l1n1
VqOSu0QmMBPh3AgUOKdZlu4iQYB0b9dHacF2W+Wt9pmBEUCmVa9DW0JwI1TzyJGxOIQToTgtIUwZ
Yx0igkcWblErmoMfs1+jVcs0L+iT+mfScVzZCAOvUzHFW9cp52ftMzeISQhzc74JmntBq2UySMJi
OV/TWWuLyHvONaY7zF3R9CyqrgwJ49pCu3QcpNCOusZ8YqqYxyXuMB3N8lCilGVOdx26yL7GY7H2
Oq/dOpLLo0oUdyvquZepoqvvYHP+EzbQWkdX/BIWR+ghMlleMjZW6khjqya1RDqn1e90mRQmzjMp
7vPGyotqi4rbWZeGrnYi50o13MiBXTvZnNJd7VQkDMTZPvOXvm//RKn2h9AghKNRnR2Kar4h6v4A
K0m5Da52+I7oDX+59fg2IF1kogFbJDG/Wr/1V95kuq9e2bBa5loCDTOKD6lrIoLToq3V2fMllMLa
+GmNjyn0sUdNPTemat5sKAhaGtKTTKK/2DTrG5nHaLAK65B6ur53HRu/bivds1Vbf5gcBB0Qp5tf
1TWDw1whiUdVisD9yIYR00Sshvd20P8MnVH82Opqqcz/p3brdsVujpB1MGi/VUJbYr3Ks5E0zmnQ
BRIMIucZ6bO0jiop/rGRV8KEcDK0LZ3/K2cG9lGmZKiPxKFyNLxyWqILNTb013Nf7gVjZf4PHnN7
mBIXeM/phthO+92Noy+tbMVfPs01dAdxbFoT3KDWvHZZn+8kh2USlYlw0DjMx9ipA90oyqPuWiX5
mv1/Hv77lJoImG8/I+tK9G98PtF2DLFJCPopqyIfjXtE2Hmf9trNwGp5D1XxXSkcCY9nRpFaRK+M
DMPT8F4hjbrTb5u3pgUz7/E0VPgMONM7zLf4apkP6wwnzyWWIfwKdhK305ydg8JEZ197+u8D16xB
RcsBVWPy9Hh9tOb/fEcVdc1VaXcv8bdNM+JGq7/9etl245RXBi7mUkzlgSnOp2aTrDvNvkUKa1Sd
zcIqz2RKVOdaYqG1YNiu8rkaAqOngVGPOkHjWWr5JyvxiHIXI4rV5WmnohBzW8yXGRD6J+RS7Dtj
uX98VS5fTRbrSd/juLFFSlpOqcB/pAAFVhN91dldprWR+jN2yj96k//FETI+4QMkG4u1LIPttdcO
9bwUslvLl682CpaekeTKCPWf0ClPvj7/ybm/V4XfbfpmkGdGZUuFyGSfKKAinleZwG9WjQP1e3g0
KI6NFhkGIpJ624/pkz8Nr9D1ksvYWpDlpnfPk4icI/K+M686ExfZk4BL+hyc529L0652WelHZOg4
VdeoMsh7sacj6/uw7lI33uhLAyKMdXr5S6MrT94MDUaJz+F/BgKxRk5zWvwSht788kx6bLQyq/IF
AUIWDJm18n3QMsXoYkCJ3mBEM4yKteduBm/NX5xaRspIlz117qajZyAdH2O6v2Hpn4V/YmqK69Zq
7nJI5oNXMITLy4a0NeoiHbTIPgVBZAGcAu57g3F56NhCBVPudc0YDzsCVJ4ZgFfdG/CNO+bmjk6z
u6IqrbszSYXrlNDygKarIssqoPtK/SNbYm3ITdVZViSGFuk0/affJ5v/w9F5NTeKtFH4F1FFbOBW
AkVbki2HsW+ocRhyE5r86/dhLz7XzlbtfLYF3W845zn9yDoPx/McqlzjwbKrRwbb+ROr6ivSjJ1n
NMd5co5kzH6YMX5Mq0GmwoIq3xY27tvYD1i1VVurqtOtaZrTHtmmHibSYgaKNag2DDRAdftc4g0A
r4T6jh8fqTDY8ah4EGUS8My/OWOHdI1s7/UcX3JKy0h7TAsAawSGMu1iCYAUw7+ajf7cTty1euTg
eUdQdkSBFKInFyyeJ0I4fMaUeYtodOrgQg/eoz8iY/O40DuDFGa7Fc6GnU2OuzoY6+icjWke9AtN
PK/zAo0tT9jIOq9jS+AFcJ+CGD3E1wkLA62zvxdz3iE3mwPmzg6zVES6xHSv3w8Jdb2XP4x9e6gK
F2B5Gd0n1oqRsZKhbXR8+Vyc5kJGAOcNn6E2w4g+OZhifZjy4s2MKBUIFYbsD1lCTjtN72/wYEJr
0E8E015kVV3o+k0np5POijhcqM3S/Iqp+u9Mv5oa6Y+dRldLq5g9ZD0jGwI1SR/mutdtID0PzLfd
sGttcGV1hNSez6Tl1QMyunVZ3G7ymkV4Wrn7xBjKDVU3TX9CiArYMRI+eN3xIrFh6nEgsl/WK+1L
2dEaqEo82GweUbPQIbM60WQRokICOwUh3Oow/7f2vJ0Mpjz2w4CoF167eikXMXHGUQKNZrJnAn8k
/orOWsUqNNarAggDHodJnR1hRVua1hIZL0AuHj/ArozyvLVWQYixx5gXCAVxTLR5WFBO5rgwm9wS
O3q9RaNRlLXxJ9WtpzHGwVrjKIHQOh+NGskbwEozYPxhju5T3laruDjLQNc2/yQ47qlTDyKd75bN
KMjKtddsLD7ZOaXHHln1/7UzQMoynEklIyDzt6qZXE4Z1NEhpX5bIj7M7DpZ1XgahgSXC0aKDdLy
pxJ78C5XAgn5+kUhH4HvnlYbHxjt2Yv9VzVK1lFpS8dhYjCQJN2QP1NmmcuBkz9JV8Og6f6YGBIn
ycaEIAvodKXF/mYZs4Ds5KDUTQzpFvoQLQcy1zQoskqaCcMgT9rHkubFCb2qGY+hLcgZn80/s4cc
xNYZtFKddqFYagYg+fjdG+lwwkj7r2IzbhdNf57T5b2Jui8WroFn+dMeZVoW8JoXBeMPlDnml6Y1
OwHxtjNW6qrsOPUjr2CGXfxI01Fn8IEPhhHJgFuHPVd700bWNtLtWJ+42WEsCROwX+lE+sDTl2Fb
zk8dhh29YuzDxLALWV3oeWtesNodYn7jWBFVGGvFrz7M3T4DvI4D+w8z5pfWBzfDryKjR5pooQeP
KIZ1jY8XLmFNVR9dvqVQJ6IiQAXfbWiQWMLBld3EjaEfvImeZ/SqQ6m376XuZFtqKYpFpm51dkTz
ikSkMMKsdV9Q5gfwAsU2A52eTgYnOoz0LRH3j9qE6q8CtxrMSCN4jral5VGcxIhddLTGU0FMNk9/
oCcL6wwcZ2QB4A2uN6mmN0dz4ndiNsgI2RIypanmQj84ZeRuhDlsY80MF38oQtmZb/gt2T4433WK
NgnsuhUO87ONQBR4QgukOaq2dGgss6ZntD/nvkCIp9xoN3XuN28Zt6PeMLRVCOPHezFRzS+8ApzO
nBGGaX5WiALYuVcY2vjm244lb4QMr/QVryOfpVUTnlYgDiOewa3NjKwy6vuy75ZwXPRtm5ldaKct
lW0fM5ji2qMOJGHD096jbkTOISmI81E+LyilCRDsxr2hKkHvDifBTOp/Kd/yicU+I4jy3pOeaJfu
ATAsyHljPul+DwavW3Ca5GN6dBN5tAeKLRQV+jYFbpoWiEUjblLcpUHcLM4xcxa1bzT55Hpuv/en
Ab1PsEjjt+0RUJkycIi03qpEaYTQOQ84odHXTE55XoA/sJuoj17S4jEUYM/0oyEo4bgulwNpeSGM
/SZJHiGsEqdUZzOvc7MDmfk5oufDNlooTrN4b0zIAEX5LCl2DyARAg5LPlcBlg6tH2qPTT/qa7rt
ePBGDxD3Mqpd8c0t/hzHQIk7dC+BdOmjYv9u6aq4qGL8k3qqOLltvVZID503nizBPN105GubD8/5
PBd0Zeq1zze4Zx32243D5SKLjbL66sR9GpaTSXSVSh8V2bFjo56SUlLg9tLbLeDXLG1tAkQyBsOo
g6xblk/Jr5RanMNmMNCXewWqFNkgzpbpHgstDGJXvTPrVPTgpF9JykHEnN5MRVAhF9uU/cLYkK5W
2ffZ5RWqHOMzirqdKdag5fwyIe8MCrSceAH3kVTpvrgaBikfyqa/NrzhJ85TfANatNW9OSBmZBXs
3co6G/cePIyQtuumR6gBY4voL6vZR9pwgG4anRhGMv4D3RwUFlYHyRj8brn7eaRKtNFXhaRRZpV2
lMJm92i3cKDVRNSE2e7atCgOvSHvdWr9tTqHcsY2s0MOE4IxMADTdme23nCw8bqhqwaYGlUbtVbS
LnHVKsqO9Uge3zL+a3RsNdZY06sRSjhYb5mNvwoDyI4d8XjMO9ffKqfhurVGpsS+2qGN/R6ZhlAP
ucxn5/yG3szipWbmHfOr2UUEhKCAaI6ZnWyXWv2FOnzXRdqTU8e+0ZyeKMB/THLzDlzWu953/T29
GfOa9G9ZqccMv+PGdom8bqSDjb0sn2ePnOtlqZgg1DOTfVzW4ej9YeH4Uam/U994AQbPl7p2z11V
s2bmmuyXFdUbCzD1bXdzR7EERf7FdnunmR5a+8T+cBVWynbBjU1oidzYcfEsc7xupbSMgydQ+s1A
A30HuPJKOkd5d0/TrDqiCwgbcCibLK4I2sZitSrtkYbJcd82y1s5Zf/06Ugp/4cWGxUAWPxa5QuT
YT7yelH8LKSR5sIfsAFpj605sjSDs4YwgWvMoVA7ZUwxsR8dSW6mCxO8NZn5yn7e3iRO/NeaUIAn
k2KjoyiH8TkfTbVzaANPRrp2CTEiGv+zNGqEE77/4grGv4bPwjxrno3B/LPwo22oJ6kS+PE1ZP1i
Tuo7Prt2azJH2wlsq/psM6UrFm9vYm8IKy+sR/3RHrK3pNCSbd2FixcxWyJAM8gNmqkuJfww1reQ
9Z9IiVYH26G6YyKKgGFYLARMCEJhGxLJteIruFkyQsSHxuUB0Cndbf3Qz5G4lclK94Z/gT5PaNpN
NkKcFGzDLYJfysV4Fuj3qapkyo2XLTlVciE2ZdXuk6I0GIsSm5fXxg1Gartd+bMbrH2nwoYyz4hn
M+jPzOHqs1NbPi8xrq2ZZ9ay2fSu0H0mE13FEdBskvEGDDLCwOxRwOIdDOxFvzqa8WuOCAUq8ijC
uXR2U0bUvBbn18UXOZWk02w1BSYHvrqW99O2qh3ioKbY2uYL58XA55QtGnB4f5WvQdW3GUxvQel2
JJJlaPSU9SBJ1MOLeKg06zan2lkWxc61nB8KWspixs9kQE7nTstZqlo6608frCvKxX/abFS7qJJ5
ICzg5OPIQ6QtgbdKpFLD/iy0+L2doMOPec0EzBKHjs50BwL329Sby9JpiDd6snbgq5MuoMMM9ubl
ilYL/ITWl4+OPyEmKsxmY5mo78chByBZ6Fu9Xf7lXuyGvm0dXUEWlM44y/eYYrilv+VMhdGJkdsD
QXwA9I2JC3Ss0NyzNTKB9yNRhDf+JXu7GOdjBuDF0FNoC/3SbqyFijGyrE/HH+2rD2nIY2TP/oyi
2tCzuy2sMWS48MzK9cz9X++lTkYwxpwZWEibvxRKPZK8TkXla9pBdzgrmkxelroli75/yJBYfsU1
uralU9t+7Ak0gjPiuQVbsV7Ve6EvxyGHCGHzfwjYJMYLH0BkJ/4TdL9Lpb8lmAiVhiNeUPCU26mI
Qk3W58hqtYMtmZEUuLgcOQJdkAqtBHNeFC6ltxsL/pY6FV+sEK/eMNLYZUDH68ajCEu8cFREWYmR
+8nPTYnKZxUVrWk3nEFu7jmvkfbMN9AGC9QsVj510HW/sQHsQWt8oMSyeRrm4T0Z9EcfNPvB6s4G
RohdaQ9cA4Jdj+GngGZ7wfFSy8+0HLrHsewbHFipvwXuQHkqJ+vIp9TVHXI4zV92smjS0F1HTC62
f5l0NMRI+eKYULIc8rLSsn8LsvhBo422cfdt617bLZ4/I6wUXmB4uI/yijFnWVonG8zPprFcsa3Z
Cm9sGGBVg/N0OaAhZvFeUBq1A8PphHZLvTuEyUJfeAD99jg6BrI6jQJ/Ik2YWadpkT0hfSBUSbpo
NB0YxPr0cZ7nMVinAlkJHIFsyi/VNeU+NfK3uWnLQ8Kjm7ZuFxayuJv0/SyW60ePQA66RG0JGeK3
yN9IBrDs4SXH7L21USERTMA2HdY0sGJYASUzF+B9883W5YpHo8wQWp9tLVOdvLIlP6Knn2hbE+Xg
HJ+MriAsC3ngNrGodPn95jNDO65KNO4snMzcPmaMpJzV4tna2rlbTZ///2nxtemxTJ0HZNzVszvL
NqytZQwyNMrQy7Vd4ZzRVH5n3r2jCrz1fpc8swnJjlxnNMQzCN84j7sjTLzkyaxJNkXB/tYW7Ox1
Y7KeR6UFRB5AK1dIkMRUTntavOjJmDBRaxZVUDd+GbVBn6t6eyfFcrGabnzyHQdXTyIvJpBdvUr9
pxZD4b0rUbjoIrL3c1I2gL9Tcq4nThvPT1nxdP41MvXuJTW6/oWJN659KEfGop8pwIaLZ6WIprJF
R7HReoBNMOUPs2tj9kBWlys3ECzWAjXtllnh128oatpYdZf/v+jQG3as4Ab2Po/SHbxbOUIuIlOu
OqAqBBEQ58UxKYMutl5yZ3nC/antmOkSn8Ic9nX8LuKyfFyaQfENtmHiw9Ni4I4uLkORiJm6Addz
STLQTW2i//qjMd/kcjRk9ODaOTKplMBfbfLjt8WmH2lB7jz8/8dqwNI1lEjvaE/LvScygIod0hwd
RMamwXHEU2aLi+5LebH9177SDtKJCMvQSEph0+lf9NF+BKdBLstI+p8z63enW5IjkmfqXDo12x/j
N41yn4aU89Qhs2/TK+1aFJX2Nor4iyloeZV9wzwmLWxCnyHFJcx4MxNPagpWAV8TAgQ6UfMZmHlz
TKwBgR4w1cFJLia7+X1eQtoU2WBdJu/iVqn3+P8fOj23oLJlgLliPd1lnl0+9i3KNTl5Jz5fe2Yr
NvvSu/bZTGBFLZ6p/fJtnUUFWtjhFE+UgwxX5FqkqSe3L69inBlCGpmCFl0gAaHkZ9/V7TLh+4Sv
b7sJCFfakIzr1Mw9hR260j16LeWDMy2Pgjr3Sn5OfLBTnBb//xOyP3wvTiExW5H0cPIs6BUYVfYo
edeHq02u6fqlnpl5Il8AiuOgbhzcPLv//0UyIi+X5mPEjXXyvYZYsvXLyEpei/zHduRXLgG47Oa2
mW+Yd3d11WcHNP1rvFAwNdzAU+vKgEWQWJ6t9QFIFgAfbsdJxyWvboWRYNv0ol1fUOP7vbtVVidf
/MkenssMevTEiBaj/qhUezPs0n5ZDHnQK1c7YDBnPqf88t4N9DVc/OxDyBi0rTAS6tesSmio7iFf
A5HdktFyXFvbGDPso9UY8wO5DgzzBlScY8tkmkDnUx+lQzDxMpZy6neZj5GyB3DAcoHYoyKCZZQZ
n3k6sWmfnHOMl4DXM6xxAR6k3b2TSkHJpqxrl4PUAznTaDNsnOrY8b8MLX7UDqxE5gFTecqr0BRf
gMKH4zAXASaTEO7MSAgWir8EKH31ww4OvZ1zbcQwHvQ232fTYLxO+d5UYARLP/2QqWtsl569XFvG
cNw4t+OesEpZfnVRXj+W9fLmTqBNcwxnDOZ8TFFtdFy7RHMV0hSlfbMShGv9gP64HJh8zqlnHJz4
iOkhPevDaeRSPRSyQvsrhpOIdOoJtLSuWz9ZZfWKIoyIIbdxAy/xGYoPUzBAz+VvqLPTnJJH1MUd
uOFyCNabf4Mj1cycdxtP7R93fLJ87YAX6BbRGt2i1Px1eE3ZgDanFK3qzq7FT1tSNMwkf3cQ/Hee
b3SnyCGVoWSg6lIYn0yXETO2eBXK/Fera2wUFaOfPk0gF/XseDUFnw/FPP/4/xcqXHLSC/nmSp30
TTY4AZ6eDZnN1en/L9n637esYRj5zuchJ4gJX/XQdOdEWT/KsNe4P0IfM89HV0vXs24WXYUBgVCf
ENktcajjm6m33T5pVbWphTdvK6HisIjN7zEixD3WcaM0EecBhNwTQzHQcybySZMMJ4pPpltgIoid
Rsg6WDiBW1fZ536ZX4h7iXZ+VaKGOwMfGqH+zvOTrMtfLxuXXT4ZfzLYzBjO+yDtxU9lTZ9theug
k1/eGE3kZl2RKVII47bEEq8zVOrMLTkPtIbR2QW/6UbjP+kkzKhaZ9fMx8WoZ/Yt5QUV+T8CTNeu
IRlwuZq0rRohpu7Kxq1Qq+wHFpzpbAneZKKQcpYCm7QiVntaGh3/J7GZkTuh97DMI5PJNwzwGU4X
RCZuuadWDKpu+PFgY2w14bHPM3aLYiRvV0pjsbxqtuIvOloe5R7VF035KRppbxNms10tg46YR/JW
3F2nYgwHrlWd9JVutwZxdatcTTkFe4Ixb/aZYdArlvrwWLXOHBqjMjZU5HaQ1yRX2RL4Q+JsVWkN
26KcXlocFVzB5jcBdtmD79LRJpryQ/LAP+MGSMLUOVAUUsIxEfyg+jbwouKXRfHVZDDM1iW9XW2L
Kc7uhjC/oeSewCAdDGkHSQPFu9X9h8qPOH1xLgW6/4RM7pleobVoQdFFsjlNeUQ93g7GMRY/znBh
zXCLzZn4Mr14KRnB9IqEqhJO1FbE5T+elFtNsri5cH3oPbJYmynt5L8V7biOGhwGsjvsX1lYKpYS
/tieQUL9OtjvVg3HN87Eu4iTZJN5s31Mipb2p3GYwbnJNXLcZAt4AGehIjWnsaYFwiKCP2Q7PnO4
8ZkGmQ8lQqDFW7ZthoiJW/ub9X4RZqtO6v8v0TiSv5oSdSoaH/Hh3isL86QVnY44tLpjchInG+NH
GJnqJkuPXxMAWkHnup/IUvcaRghoYC/lQKBaytB9k42tOiwf7uTLfW6MeNDYTBv1d02q6QmzCUsA
XX+gaUMI5JAY4k3RBV/dtOnm/gwZ0t3hCUWr17vo6O521KmwmZzvzHX+uTGd5Bb2wpm5bnZthW7u
SnNKWJYpPtTpXRrFg2JEsJOx1T8ybHirkEDtQXYn4dLGy2tuk5BbeYw8qXk/dLcxDknGyppjd3Cw
0kTk2p2L7nXwkDumMWEjiP4fB9NGPRbb3gaZbZP0B7XE4xZ4BvNQTWWM0fh7fB4qU0j7bNmsCpjE
o8FYF0pxFaDJtY9ORolUmHfBxnszWy0azso+IMf3tqiIeKgUFtPqkCUDVNGKHVYO/Dtc4W+5JoaH
hLAqxvpbOzFA7UagbCYUvEjs4qfFZ/uHq/nkVurbAum1kZI0Va5j7nlL7vvV0aXJztm0tfLC3kQK
bxrs2Z3UjANf0up2yTAfkTcdOsu+pxGDLp3s1U64b76Jqt6MoGpmDULp1H/WAVLmPkUoMTzDCxTR
aQfa9TBW5lcljC8XpNhYQ+jC1BD0LR2B3TDYbbPoT1biO5p1rFJFX4XJZFy1QYyb2o2f4BH/teYF
E6nTYIUWNMv69FZiCD9P5XBiqI62jg1C4fV/4oEsgNEQ3R/HrQ9+7qlDPrrerqgsnJnUBizAy4OW
N2HnIWQcKORPdaMH3dC9I2TqXir8/k8RQdUMmbUjcSXr+It7nGi49MD9128K3cUlqhunSibOzsMP
De7d1c+eM857irJ7yn4eYTBy/dEtbGCfCWV46j77PRGyPZBiFNRoBYzXvo//ZojznyZnioI61/Yi
xSIZTbN7rJZ3RJdp4Mg1pjYyU5xZxcU1df2OtDXo49kKsrQ7uU6jsVpDP+dW5j9sD1uwYYTflPUQ
FCypJzv7GnMxBnTrb4wE82PH1mU7aAXJjBpFdOIdRgXNwMYxRStIWkcpa50o4fJvgoEPChmSE6OK
sQ/R8BgN8fV12kMeQA0yTCnL3RZt0CyKV0CH7F7GHpFZ3F8YB8UokKG2krv36wz1bQ3PO8TZ9FOW
CS1Lq3c7XYElsACUuW4ebbHQS7ptlvmx0O5tigdl8S/+In7F4n/O5CDFqJg3lWWOrOcXczNitcre
FjQ+3TzeRpqksnYA1de49TxHfzehnuwtGBhkuByZwWIeVkZO3aBYglfqxyyzTxyE5oPD39hl9Ffk
tD43etcwCaaRrJSzjyqGhXgw0e+XJTpvFOAOJZJBBlWKu1blH5MGTAaJOBoJx/tI2vmtSOtHpzJu
tVlEh7LihK0XEdKlP+pYvzeJ2X3bqKHDpblZU9UTy1LSGGZOdJDTzPJi3pj1YoceRBvW/und1FlO
FblnbjCxWZodb9l+lTtz5XMqKU4e1l+OpMzn87mIxPDJBXMx91LHzhNPA3yznRpSNP8pGmVIsqtZ
yWSibHzkOOagyaovm8hJH1/VRk+idA+yFycMYcnCEyFOqpEzkCGZ1UR72zMpfK1gsbyE/jbKtjaP
uj7z93iD57DyjDFX0UevVgsR2/Eu03p4FkRUi5TwtwjLFQ/bV4FSa+m87wiITkDK43WpkF8sqD2x
VIWmzahgInAJo5gFsJkzkUWc3RBpK64mtrYQD/aLmKyJkW4rA5Ix+TTxGjVOHfaWm5P73O7cge12
1mf5uWSwUC/GDSxMf3Br7nR0bA02XfMP/nLzkcQk5oH1t++D98pWEhWuxyYy7iba1+FnWOofB1ry
kJPEHtfu34pJS9To7YaoDlQPzp0sUOtBq5bLbA98NyzGAG4D1bz07o/VlHIfteLHSe2nZHoanHUk
m9dAK3qTz6x5Fmnyt8hFg9z9rqcSH4ocvsFlzJ95zWa1RPsp0wdN5OLoLBxC6AycTvOPzWACvyJ1
KSSIIMfrvJC0jbpjaAp4KM5ohUmqkRlLJkoCl2pLRlK7Jf0My5320KLTy0x6pCwhKAqHBT7JJGXp
WpHoxz4lC/1m3VHmVHkGrNFNhH+cwDSVTXmATGsXtR3MmXwpwoFTGMMicwUpxUTJSJqWrNUZLwzr
RvCoyK4I46t+PNgxNzPF0QpUcEXM4HnGb8BKM3nEhJo/x1Bs2RiW7tIdls79sGO/uFgI2/EVz9co
H6xQmsvfzI+XLYzDj+mvp+DE6iv9JwH+40GkxPuGBbjoij9Q0xu0iT9Glx+8aKVpz4Ygiqze++PJ
oKfZJUV/MRWJCNRhPto7zD3s70nMODleflIRXQQ5eZhss4MQ7R9jGYFOavVj3eU4+aFPKLe6U9bB
vIGCKtxV3j+5v8MMoIj0O7AdX82ELEFV5o2UzSac2/FqTYaOvBQTp74w+nYXbdt0UxeYo5cHRs5G
XxoZkJ5hLg99TEc/w6rfWJGH+7LWuK1i/tT1HHKgb90SYoXu5FY4xQ0F2zr0Saw/UHaPrSgIWc8f
eoV+VMwFwkqSNIH+31IoQh8e1LPcLV8rlP9ASTyO1sxAgkV53ieIhqvf1iaWsTLuVjZyyjCu1nBs
F/pSkjBbcTEIGyS/7RLP7JGrV2hVaCyclAaUsgFwUTkZW4fFX1IOximJWK/oKEGWzNI28IAoWvry
p+7N9aiyB3aPmAS6ZIq4cm0flTHGxUl1V0YQ/rZIKwLQVfOQdfWF7ca/Hugk2gOUEDC631ht5wDI
+p3bs4Hi0AYqvv4Tlt96z3z6rpdTvyG693eCGhV4I05creESNz1Yn9ObsjWT36v3UOYJXq5mtIK8
hA8U8fzGsZvsqurWxLjnIOk99n3ByiGTf7Nx/GhaXp3aROZMTrCNZBxeCyX3rmiSp24ZxGvLy2dP
5r6G/xV36d8OvSxrYaBXjPs4s8KGmeJeDbk6rEGWQVuzBa7tM8aGmndmRAENYPVYa9IL4/Qj1Y0M
R5CBIYf6V45zoIDP3+DIIMnPq0BqFogs/1V/8IuoDGJykgMt7atrb/prkSBOiIHGQ5Kw/K3LHEkO
Qq0yk4GcGI45DmPhRvgXzD7VoSfvkOV1Q6wBMQIZabfEh4eFGvlhnCcUyOQvMmGIIHc5bvRcY4fi
Ta72+mIeoNPbm5qPk+UcUr4I4yD7F0dsaOCf0pQlfSl3bokYBRucvslNI6Wuo9om6tqGaiBpz3T5
DzM3v4BZxykr6d1GR+eRvWlpfifW9xcPwS4dzG8rHk8rVEIpDPP5mD1O3aQAyU7ZLSfRbcOa4JrP
9LGyIxsI4ftLPPsnyADIo8/DcpysMd/zHM0bS6W7WgzLJvExfIJgeRF5+wwdMWP9Q0plXu0rmkXf
Nt9dMpMYxU9oOjuN4s2KCKibcWmIOG32lsAJ3/niYYaGZHHIP9huA9ghX77HNLl6AmZF4rkvmlaj
X9FJZTfcL66XL2uoL3M7h1mNs3Tw2EsBjT+RYnwRlWvBUa73WVGf4fZaH8r+xwgf5VAtrK2jMSWk
GLGYItsYgqL86tZ6+u63WnnO2Q8NOFM3bjzLU+tAT2369kTgVwxaCzY/cuZ+19jp28wH5ZXd386q
mt2caS7bLv+GT7lnbijOuY0fAffPsB/0+nku+U8zZN8kMjjsevzlAWm8xdmO+ftfJ1n2E1jubRPh
gbOwHsaqZBIcAQpxWFBtI7e+w1t2HpK8OZkmJNiUbaSTIMNPa53JCeOHomsOfizpC7maSPW11icI
ZVlhZ5QmNll8EXSOcohI2+VDnoC8pkSlLgveWzd/mWaDNhGD9VbN/FIWm8tF4p4j47YK/Mj4ZIn7
lPK2vogIslxVkqyetJd61NyrXAj8GWoO60X3cLWqxN0wm3dvkUGpEjlE2TbRhtRkeVDS/IETwOPr
uPKtIIVnq5fWb5dXDnOYHFvdOl+OekorzgOroe/qhxJwtFNVD3LW0QthLyAchIe1mKd9PRVHz2Nf
1zN0wkHKwglT/Oc8Y89tJli1RVtfiP52A1DfJ9nq9j7FPlWMcRdCFgh7NKOBsTrFNas9e8WTiW5+
awxUECT4EmQR4+ab4rRkY6gZd5ECaQQ/aBTUczo+hVFT74WPii5Vvo6eRf4ZWWnmLQLqhkZA8xx/
o0OzIvn8o6noAfsSrR7antCTVrXH7jEhsuOFEp5RvyPB/hoyNAOjJzAGdKSAVKn1opcCmUWknYUS
9t1h6BpYMU6baHVW9xZa5rbXs+MwYOesVKUfkeH8WgpYGpk5vGdoy/bCG+29p9JXh+oWAJGtDlHv
FQ/GFK0JJV6Ffjv7LRJ3OjXm9JtnPI2RW6aPIul0DDRLGPUgXgwzandlW9k7BzwzCxBw4L5dZ89g
GXmrDJInDHCghKijCumPOgMGWDcDzU5prIr0VlFboEm1l1l+Npb9b4yEdS6FM4HJyl/ZdPSHUavb
g00DyiphOE0Z2kIkkpIcRvijY7qBD0AC7qe3uH9z61eOf/HgvMo0mz4YrTC1W5PeRxiXSuow4+MC
w0RxBmbMaQTfmMgJ49KT2QnRlpesZGFakvOx7zSzPpq9/toN1XdGGwdhVr6XvSaYrHH2tW0EVIgj
hhrqwSys6hq7lG/T0msPHRs07mDqNSG89DVrflD2DMwXKj1Mp1KEZgG0nX9TgadGn5FnR922iRaQ
xpPe1MWjSvEDtu2cPntouRuFgi5Oj77PSeXCyCPmBh4N8K13rVtlmw4HAxqne5wbDEH/5Q0D2klk
zWGx6/cIlumm61XJdAgOh+4nzTWqoG94dDTXCHpIuOqn2Q2zBe1kdlAmcoPCQUALC3YKGiQPZ8/b
5xMPljREcoEt3R/HWsboI8GR8BQPzKJ20ZdpLW9JCpXdcbAFE8tNOmjdtlsrrdM9qZ87F8psxzSQ
CS+0JTNOF+D3MWXC1XcROdP3YvTP8X0yDYkxlxUMIe0JX17ebbiVanJU1PS0Xo9PQzZ/JwQtn2A9
aCf2uN+V9GrWfGWy8632UUDcOftwpDANGBfE29ZTktTP0Ba1QA5kCDAg1FhHDc2h983PhhrrPIPc
49X5HInu2VuD1z8h4jFOyyJ/cA8ecBV77B+GZ8Mfe56CL0t4325mk7vc+DEiT+vYujmxB9FaVSlx
1lrW5JaTMASeLeMGTmpmoHXLY8yXumHrQQ9vRjmYJdenG6VPMr+0MjfOTjEF0yQwg7fuDnMBslOp
R4yvz/yNTGGgwTNvY79/Mvp+PsEVY/FPnGhoVvMQwouhBPSSfre484cH3PSsOWVY67jPmb49uF2W
XHJk2XVfzWfdBqY5ZuZp7jG8RiiRt904eUyoLdanbfyn1RGKD9B8L27kqgO8oQUFcf0nK9jlqW6C
65ChFCbTAA+R6ZBq/kDRNmyHVLxmaVrilKHGX5nmnebZp1Z+J0VTkpXBF8PNzZO/YGQFbpSltA2E
W0zskWiVlU0Trhl43JIKFUk7uNdOkVefl7AtOUnLe9Jb/TEW1yWjnsqd2r8M1Uz0nGt8lCDydyA3
vT0Yijj01qPZNI86k8MP/tD9x96Z7baOpFn3VRp13UyQwQgOwF91oXm0LMvT8Q3h47Q5zzOf/l90
VnVmZU/oywYaOBDk8ciSSEbsb++19TrF8UqjtP0Dtq11KFxs8vnk7t1m3Ladd997cBGAZWMhS/C/
1gzSoJxhD7IUZxXff8KC7G160gx2LZxjqkucaREiAsuh7KRNhziXs8GJXfjgP9aeolANqP6JHoll
CzLkYllsGamvRq3L9depRqUcRbwKA3mOK4LBKavPu7pIX1AmKOKIC9y/xRd72UMD6Qnni2mAWtKZ
gkgqH+xyk9uePKkgUFgo58msXR0HvXKIsjjWoqC++i6q8yc39eeVJmMOx1V7s7+oSErYJ5tAluVW
p/RTBghttjBAV5kODCY023igVkWykZnqaO3QqIL8lD7K1iRVmiW8JEnU7DWegXLms/oz9DWWEZVU
44XOMH8DuHSNHAtiANruMlVyDw0XeMfI08NkaBHHXbpzQVeBH/SORlJGFLOHGUCECFqcZu0tz9ik
JrZGZNWfhmXeQk1W26olp02+kwwNOsvoGXtrsFkCpsWDlrPTdfWMUomw90+CBo+y4dqdk3tcoQdV
LYK7FkzbppAsm1LiQDWkgQCPPGuEct2Z3idBkZ3WVtNmwBpW8BBWPbunRcdKCM9cXtivRBpPmLpm
+wOCYubnO9+zeRRJP+eYqTo7aQU2fzCIFsac7DkM9XDbx/ms/rB3cEjtLf3cfdZLwEb67AsY9gMY
mr1Bi3WQhwcjsJZ56dH1HVkbBRkXHCQbQ4tdpKAEOkv013FU9RLn+Vc/uHcRZRoHK/Qe4f3wZ/nO
JdLzH5Er5iYfIgoxjvb14LwmlEJhpl0aAfimPO63LYDpqMG2aEA/xenqr61Ih6HgFJDnCQmCGYaY
kdPtjl7HX1MJiuY7HMGnIHipTV+w+4/bnbLG89RylNP8CDGkrbb+kNzqKDXYGPr2aiALFMMHuXLd
mgdBw2YkwkBSx1pjVWwPUve+hEG9UatOZNa8jR/xdAPM3dhN8OaP4XPBCDFwm/ISt+yycq8Se8MI
7E0ve4twKA3cDHIK/PMQEfWmChm2oKUFtCgxVl94LQiNseCAVk7z7mORQCOiO46CvHMFLd4GTeWS
3b3OTsGVre3H2Am3lqbr1JLkpPyZlyxy+zHGHLLIquZzyDBBYRheiYkFZ9/Ht3TmEcfzTV3ChYAZ
weq3MMrtDKEEtlLuaxUckBSNE/5+MLgFa0KsEafKt+07jW0bbyMc7sGBFB1kF+Ni+CLeM2QoyN1Y
LB4QPi9QBagaShJtKToGDw3pfIS32j7oRlnsROgxKuJsE38UOqdMNhjrOOX1bAfGFYTSrrHxEDI4
Qbnn2j9YY3dqNBbLWdpwhucJInqEVxGGHO61oO/2egqTNs5Cgr9xSB7DC9tDUuntobIie8taYM93
eTT0DT2tS5O31V0q2RWRtImVLyOrhjR71+GARjQOzOJTywHbQaceDyDyIZfPN+jz8Rr7OpPtQb77
mn7w9P7V6XlS1Miwx+cq1kTFwcxzTO1h+DioEVHXY10MJIckz8zI6X0HcRPOkAMe3yk+RQstkF0E
V9eJrEOmBv3q64gto/CfnWZYl7U0DsqK060kKcN1L042g46d0MbpRh+0ufc74eywCq7YycyoCORC
3Sdk1dZzJek4ZZheidsbDR1x5uC5+MXHtjv8drf1TexbWYQ4yEG3KcCuEEu8pi5KfmVC44oCvLJ6
7A6HamxZCg8wmhjCNQegg9UKkv+EmOg5B1Xqxvpf/ZG8PQFtWKF1fOe0k4b/vY/3nZYOr5hS0bdr
6zHH53vHsKdZtBjoX5vSQx+mTGr3/WFXTmyo8jvNbEgvaJm50zJxV3XjtPOdxAKhEGrAzP9xEymt
AkljZWs4Z3/8wve3CBTG1UhYY+rBxjOhPlpG213GGawPZ49XnGjb7vuLLlv438pv5wJx/zP/e6l0
/bf/x8cfeQHd0g+aP334t8c85d+fO8j/+BN/O4cfFVudr+a//K7/RXXmFiW//3mb+bps35u8Ct+T
f9m2Yfb5/sdS8/lHP9/r5q9/MYxfTDg+jL8sIViTK77yW6e5+sUy6IZ2HSWktJU+t9JmJASDv/7F
/MXms8pl/MpqydVdKoBrtE6+pBm/SBvfE8w+pfOL4Q/8jyrNnbmA+veOaNvkl+iuov7WFA796eJP
zcal7RM7yMHOSSRGhlAb13ZmkED2QPSE9CAXcnnwnJwYagfPPIrROY3ihwLL1unNrU11e9f51LlR
58AwlzMobo5sXd3XUKb3ug47ZxxgCbUuztkilvj42jLc1g1IpFnUhgJ/QrRw1wqEWcuKe19mCbyY
RB5ik+RDhTC+ZnWwS3Tol4YTqQdgv67pOvfQNBZJImyMeb2BYpc5ZMR1sD5lf5SFsVUh7qfEYybQ
WfbFMT3zYUi9HhwSKiioC6LjKYddxZoUxIlh5ftAy6pNQiYotwjVGky3tYJhdAhd2Z9bCzJIvevR
cEvMVMHaSHJ1LMh8bkXqPk1gRulRAk2hMJRw0Z9yZDdhgv7hvF4n6afWUzmDWe2hG6xLBtt1Ec7/
BSnFF7Kn+pKH1S/y1Mz3duUT5kR5XIBUwMc8ttM2MfLrNNnPheyCbVFgDhsTgE+mMUKErlMgEpaR
nQbZPGF9nGfGTJr4GYxT3jJwomAH/wGfn62d+1Jumm9CvQ7mY5oev38bThi2cER71JQuvzHhTSjI
UqcYDyD1xYfIGeach//cgJF+GaKB10aoY5QSBSoevmn+FQ4004y/ut7En1k2T1avo8JZWCy+nyfN
8n4yv+o3gqmBBWZ8Fxh4B1MJAV8Er7K6TrErSfxq7VomJyB45l1RuvfWUJhHRHZcBHGULuPOPxfp
9Ej3wBNIEgTn4JbStoi3dl25DI6rVr3FjiuJTiU42CN8yoTbJdf8sV9kSjrU/YIRcoteHTOAWCsI
LScnMnQUvFhfp8ismyjruyX9uW8RtXRrigE+G5SLe20sdoVFdpRDuCYDzGrNLtKN6w353nWeRVWJ
+z+cV/5++v2XrE3v8zBr6vmU8edDlFfOxMUNj4XMtND/VE89WbzrWhMjx/xwQ7sKto3uPIdd5Fzr
mv9Wi50DDEd9BZeqeULBE0vWdOF/0yav7H+uk+dUIW3Dpi2cByPgjc4nueLj/SHM/PlR/6tDYV7O
bpLgeHOKVf7TiW1W2UPzwKz1OfBJ1jfUsCyM0sQfQQYPCj7Q3c7NloGNK30YXjsq7xdaon+MU/gz
mq1EymP2J3GGVHZI76oHUgMYEbU1VhJectx5VnqHOpYfkDDzgzvfNDpNGf2AFRsiKXAM+TlTKjdW
QK4iJR8d5/azg4WsECZtuc0giM4XKcOlHPeU0Vds7rhJtJquZy/+jO0APAVa0yJx5uisb7h8dQaQ
ft+robWj4qXHIR/fdaO7Bbaylr6K84OZONkhnO/9/mE/2dFhuHx/NmtMRhjfd7+/tZs6RM+6eCu+
v/D9OVMsHW+cluTiWafCrYPCEW7yFDSVyfiB9RqP+vve7x8Ks9kwC3e3bDynhECuuupOzAfIPuA8
ho+hFFDljAY2VJId3KZHaMI4P+P4qDrp9HiLX+TZpM11Q1HAhBGRpI/njOsmwcYEjOsRaAWvpl8V
u7jod8Cuy4OcwTeG3RWH3z+k9ETGuoTflmERxJ9xGOeb73tzTL9n4LdPfIXqnfXc5BbvYscBSzya
9QFoICLjfO/3mxgfrihSfQf//DMDX7F2nLY+fN/krnuNYlh2QDmOooebYrU9FP3cevVUGm7cIgOz
Sb4Gl0gAvLzvuvdMg4KW5GygJ6vBlo1Nguor6HkrNPOZ1z8Zh8yCZdJhv8YH9krNjdynyGQHQJfM
AUKU7hHDLS1BYAP4tKri6VDh12NHOp6kGOkKwXXF0tfWV24ej2zOcRUIJrClR8nDImOqfFBu/Rqm
nCysKP6qquT0/RcV8x+vKkojCNzyZ278TOv4P5GxfqvYpFpiZEeyFb5psIUC0uLOfBaHCp94sei7
9iuxFEnqsdoOIAi3dcXK3uxImilUxEb8KHyPYnje77bj8+b+vjvM7ym3KulTGSGKWZBXDs287P6+
ZygqkNRVMnXZMz3XDyNF53tNvLHNBfoUze/375u+bv5+j0Y4+GKSlJicD4nfv+CDY6WyA25yT/kO
OXH57HHdD6ZJHaTRE2yagBH6U8sWmLI8aFHDtG21MjuwUOZv9TVesu+PpRroHeop0xm4Ts3wNVYn
yc6jAMe0RX20scb34C/XAOSevn9CA2GMzy+I012dIBEZ/EfC0J5H8xMMtSQDyBXMdYu7AVp1SWnP
VL30zJwkTmsneE77m5W4T4K5HOa6h7gV7+TV3iYIU+y+rEcn55CBUo89Jgs2Bsf2Ss9QvLBl79qS
GOjIpjQLdE4oQ0H8fXxX4DtWMmSwEDU/A5qV4NvHBH0mzJIUXTU7gIZM5eN6jSkpY6PLagCYZrtU
7O23hp+SBMbPv2Bq5a0kVzvKX1IH0DB2RNCY2s0TKZUJ0tn7er0yUps3rCwYxSNnEs2oIVNMT0wg
tq49fWQuxK46xPkd95CnpVjZKf6mgFpVu4VYGKUzRHza9x2j8+LWMftdOFbSPowRA3XT58yumfC5
Vaz9aAc33rKEmszCWakBP/vo43QvrBYpfirA/swXSlY6ieHaV+voUOxCVtBUh8CIAXdhxbQbfeXb
Y31oXTbL3+uRuo0KUDgwEPUOSFxmpc0GJQCVwzDkGuz/VIV8HXxM6VQn04nII5HyCXScH3NvC42Y
J1Z+Y2CcxTTSgUBaf2UGeNerN1G7LHxsMc5uL4b8tlb86CuQGRH0FpyRV8zas9co/ehFCY+sFNqK
hsDh6E6UZychzmTtSauzbjNV+a/fD5c/zTjWpU27YPDDCSOXR2KtjEnk+yRgWMICYT1OLQXDLklu
Am/toiqzhik3XTx+A2OURESZTWTMWyKKNjizdS9h9/k1OM+U/XnnFgoETsLphoSW7UY/vDSzAUrG
b6XG5rMk4bXqcpXNtEYLSCUAsh3534Bu0YJLXUD6MJZwIayEuF6Qd8O21pk9pbSCZ6kLbtiFNEAy
c0UVVQKczpzBnqgINTHSHIeBgAW4cGiifCHQOOL8r7z8KLFZks+euWxZBqaVXrBtia91FVWY9ufn
6vtTkAmGdd01XzJ4t0zB+8hv7F0YnZJ6iI5FzPp1cOgxyc1j5KPngV1E+EiCq6IqPHH7fKsYGbF2
M+ydO8yGJ679Bu/PKh1ewK8vBvNF2YrBWvvCFNJmCqt/wI2JYqcD7WaqI7wnUlpH3w3Nq9cSl8ww
xg7zJx2Z0szUBmtvKuYoRcX7zqkev9d9oYb1o9TRtUuNl8yqnBeHh4Pg/mb4kAYGQgtuQpmsX34o
eeORBffoSu3UGDzt1T2g5fLi+OVToWYrXEQPLpYMqPPWjbQYmevhxQ76ZhUgvG1roJ8q6limgv9n
OPBDBh4sxZEtQN1ZZ10iXU7yrIai3I3sHxnwUk+Q5nlzmsDK2HUVY3FU0J41W9vsSj9lquXq5iM8
9Jw+rrWfIJcVRIKcSjUrxt6YadCc20j3Ny0XlX1P/B6hObsP9XQblAPwTANzQ1JYX7mSYNOo+whU
Ga9qDqGlk+PZ1351OS2jj/R3euMAe2J4b8X2JyHTU102h9Kv1v/1glj880LU0W3hOtLQdaE4tzu2
zfb4jwvR2BzkVJQMjLT6rIwvBbBiI8NzUFOO1XX3YTGPxmR4F5KfX+d2/qXnBWmV4L13hlVfUsvY
aK1YqlCHzm+C4DTzXRmwRigrn+raPOtXGtuP70f9fzLK41h8/vUvVEBl5FoePv0wz/6ohQjJfuY/
11Ge4uod+eTf/cRv8onUf2G/gwxisvURjiHUP+QTIX4xTDblrBbZktimZFf0d/lEiV9Mm7fG/Aax
TMlO5d/kEyl/QbYVAkGGNLdr8Ni+ha8/C2G/f/zHndmftBNd8Vsk6gxCjXRN07D/+X1YdjRlpjCt
V76XQ7MQH7SM31OWiOwuPv7wpPxHm0DTNf+0DxQKMci2lTIM6Jy04PxpHyhBSiQUPnYrKwvrK/j2
tWiEc7UDUqVO4KMquxF8Jn30yX4mE+lypT27k/SOmT3CnHA6KpQoYr5W5q8qYaaswWmgA7EO7r35
JjE9a2Ux7wPUxQoWa9HZTLSLCHv9kkE63mRFJ3ZtZqTPenTwuibCZstQr8+FPI3/duM6sHwsGw90
oYvnIoMJB9Jrn/U21tPccA5eOubbIMYVXCvvvYm0H1VgRfcGEHV7gvAxYejgqsH5dfShFJq9/iTt
NN/1XkAZZasX5za2qQFUcUDnTMSxj5tQlZ3xGFSmdUSIAvg/9tOO9iKCZZrR7IaRtEiXl8YDzW/6
g91su4KlZSW7eo9trb7GSXL27Xw6AcHH3BFH/a5Epr5iGmCoHIq54QhnpG8jAk29uK8tktjkS5lK
zLIyneDjwZhvgm7oDw3FClpxpdvN9JL6IvUswWFiubSKD/2WC0x7ADdINvBkwzPe2lT9WCKTp8xo
3V0FJ2ZoYSvFkQKwjCKWViTXjB4y4hDrt5SQ7kq7uYbQnsg5GTcG5VqTH430qSNNAdu7b08WxQIA
dmp7h7eIXZK16YxB3bIJHpvtT4AudP3RqLxyr6N0uj6uFFs/AYfBrUWV0pJoN6NuogVdHkz4xQlr
Kymg4AxG/RjlpwYr2k0j+lUQ4Z7zM+XCKtlUUo/MLMzsjjF9vkdD13A8uNau7/r+oWbC+tBHnbXT
5CGo2Si2pTcu0TvVXrf111zF8lSHerYdW2XflQXgSn0qduMA6D5n3v1YlIFFnpMsY3bs3TK91L7L
yHqOyxZxzOVZ9WTiq0Q/AgXSj27uEfis5B5LVn//fdPW7KnDbCRy849PhR1sCMKtctEzZF0YIhuf
ClaLLAuL8JX/YWWXXCC8JP4AFXEyxVjfOX61c5pmnyoumBrRuYUROLc6zD9k7AQrN4m7tWXk7kU1
MPKTruXQi6MG65Bp37VKtRscvW+sO8+qKMZXr9Q+ozJMdlFC0IQpGEBL4MRgtjMFxhleHP4fdeqS
+Mzgx9059UDSpX302ZKc6PgMTwyK9Y1BUUfgeDdtLokPI2hJsqQgctSbFfbWIGG/N+LBo5tvNiIb
hGfYFJlQCK7fcUDQkFwtGUQiI4kznXdl5hMiaedNYJZ38VrzsdrBNkf6ZXxv9eVw8LJwWpY25oEJ
5ORoRnvFNDIL+oHgkPVjpKWeJYncEpseSaSF/QzeXw60QIAnZifctDsJ7Bb8UNzc+65O/1GqP6Q1
0Ref8PdAEUnd4G3IsDdQnbSkNdBbpS0NpQH+ZY32AEarN93A3+YKH7KwM23Ygz/lVjj8MNg+zC0q
Mfl5Nd0Dh3pMbSz0QqDVTjSR3aaSjkOrjl5jZ0WFmLaaSjSJ0GBb/vvN9+eiSsHcCajVjTWpM/xs
xrWup/nD4A5XpjwjpKsW7p3tRae8DT/5e68JUgsLEhWuohKsTAkcpISUt+lcN9oU/VhdkWSPVWaG
+yE2bpEWBI/IzFvOPPXWjGtixbZp3ldSP2Fq2dYFynTAyZEZIEs+OzbqUy+8+iSn3KZFZAuqn87I
VJvLYrkxo2lZT/WwnrwsokbMEk/sF0G6yBfQeNFucNWrnzu0YvPdLNwc+z1zRqZ1CV58p6ccQXOK
cl/05YMjh+jOboF15o2H2aBKxgfIBviLy46qZ7oOfLsvb4aMLrON426iAGidVO2pH8EmRfXwLic8
3VmHipKX+PbskjD52MvqlKTNMy1ZPRs0IoSK5OKxsUNaIyybqFqNGgFJIHiiLmVvBrX7I/YLLnyT
3CA/5ru8zl4cUqu7Xprpoe+y6uQBQmsauz+xw5nOmh5fPSxVuE6y6eyH6nEM2v6gMbO5d23c+PGE
uzOfz+kBJvn7acRwG5lqk4ZI85P6SHTVPau2B8A96OHSsKf+OW2GfCdGHSBWEuSQphJjH+jaeyJE
8hhCWdpJDpqt6evtE7jOxwTX/YeTEhVL+zy/5arq10g4RMepKylF464hfaePFfUKCxlK+UHqgMzg
MHyFQ7ktCb9EsT58VP3wxnVNPSaTRcdfMhm7FNzlDfAt3cEd2pqXOM9ORA4H25x2G8eJIUDnzuWC
kqtpZstDUdcGvaI6XSqp+JHaYfzS5QPgPY65u24wIrZPOd60idheptqj5wTZXmsSYIjJmL/3OFUg
Qbx1DaggwytPgeBLucrbJxR4bRP2IRbO+UMdsW/bRwR6MTauWy2Jr983vZkzgdaxbTH8XVqxoME0
btvyTBNLeZ6ggs58F5wViAzbokmvozgLNSxFYfrnQVb0CVZuAVJBLFKjjd8MkdB/HiEEWMb4YcO9
ORvWTgmqplw3Vefve2E3JGcRMo+KN4yVvKMYqVYuzYKSuBwXYm9Z5GyZfx1SiiBWsIsoGDBq7Z7R
2Uq3idGY2JTrwTDX3+26U98a5yjKmHLRhlq64YOV6PFeudULqYf418KbDky1LOqtcYTU2iv4YwG1
LMnPMsqaZUTV6c4fwnrNdXKJvWQOxOElJUYSMoDKyO9lBOcLjE+oVuMCS2N3yAmGYp0wwXgr8P7J
UFPZodLDxDRs5degVEaebTEMG6LsK7y9TJjAYZGYBBhKlBNjvxXs5IAlh980YYSujRvcxnpTAC47
mlXZwLiX9rrSJpzUTiJWsAhyUp6x+sz3JilBOrHTSxvoA1Zkbuwofu5MwXGKEwKKmu+eu1Y452aA
gBsPx9Dj8lgZBTtCqytfqIVYZDI1fyRp/0ZX7WuY0T0puYhueENSpeWF0T1x5ug+xHmyluRuuGRB
DGmjtuTIK5Or2eTtIbCsj++PUhlfp2jwTiTFxQI6rP0mwuG+DoLlmPXquc2wyOYjVcuAYFzG+0a+
6mrk/cJtISfDkJNdJn4meraGzWh8tbI/edImUNa0ZG5phaJWIy0f2QTPrNsguwSwn7alYzuQLTAI
tA20xbz3k2sJjHfBU2T+rIv+Looih2VbGdITDrBk8rN3on5YAjp6tEpyBGev1s0zrQ3A1EwDbAn8
iJr9+DO0C+xFeNCX1Rj3Dwalkpahk1ViXnORZqaxckspJYkt/WTi/d4wUBjJ1qWvbW2dR1a0D1nK
D+ILyNb5oDXENsylwXv00arNuerI42xiBfmtrugm8ZML6la+HRLeZSbP8GV+Yi9DydzXwdDG4pD2
CS2Qw2mqxjeO4mI72U6+l5N9SjCrreCX9+t+vk71kX625ejsB3SR8/fNCJ6NVYE1rYOSMoC+OWiB
218MDQ5R5SMcjSXFLFLFz3LkTdql/cHP4ReSrSQVbvic0kZVnQuuV2sqNjriVEFwdBMaLAHLvxmK
AI4IqugSl+rOcVNsErkrL8pUuL3b4sCLGe7TdosThgW9Q/kFIYJqL43mJ3Hp8QLb+D6cFOJX85Bl
LMurWto0fMbHVhXjF9+ycYMq/Amf1yNFKOyHpAt0LHLheAwU/TyBkdYr2gorDo+6O+D0Hg/IZ4h+
rTuuU98dgAYq/GRMlF4KJpiUCuHnJkwYns0AOQwG74UN0QJu8XR2kKMuhVVml2y+SdVwEQMwm98/
RTtkxTl3ID7zj76BqarSPVb5JQgyi+UpN4XQfez1HsYV6MM4JznlAHPxXxl26ssk+hWJLaWZ27iP
My18Nef1UIMMxbgJx54wz1XkAziK4RU3ub8hQlBsxhyJPe9YHzRVoB7SFPewwOqdSWncinJsF8VY
9p+vYT39rIImuWalFxxSMypXThxWr8XsDQjayT+lzN62VkE0rZY6n9Nr0nW8ZJuwILTQecnEVLGs
nyk7W9I5kvzIxwnJzGzELqt2WRGOkMFMhmw9lRt96sKtzcuJRSXIln4+AMABUnVTPLKgdeY+ck6I
ta3fxW0BOVsCQ2prKip9YpohcvgAEOlc9Kjwnl550NFLAoaUh5msf1kK6EP8ODr41klpWMtQFMYM
Xib/OnouwmX7s7OpmJy3zh4nMtAyB4sZ7icNj1tSDv1PmSdY4boCexjvjg2IjHDleI32EGSJsSpK
MV37hGyoBt3/4sfeTP5z4AN12DMvtsixsEIMZD6UTTuydy0GRMNj6z71a5xrwWxwWLNsu3JMyUua
466KCpoLvGhC/JWvRc+EIBw5khV4iWMdGdqW+MTBbTPgcMLA7jzeCE51OFbhl1h9YR5sMV8vdHmv
93X+gCwgYfeRnAFZtBSTH2y1CVCa3Y3rpG6yu7Bt4ytADC4Rs406JGhy31Kn1DaOc4wsEbA29X6o
yEvfJyvF3SuR7ip+p9MeJh9RU7TZRviTwboqgxWek4IM8DpihS/NtY4t3wjBUKbEu/E6VgkYK7c7
2L5VPkkHv1U/Rte+pSCrKJJx3QYUb4L3Gp/KPlZLI5nRU3YK+qkhK02NGt3f2Pms6b23UK1xMT7X
trxlFZo1e3RtQfDyGE0GBrQOa6+X5wZ125Sbt7722qlmn9ClubRHR7DxQ0DF1Af5+2swqxenhOo1
QM3Bxdkuo1b32Wf5v2pte2ULA7Yamq3CE6Zw2tTOQZ6bmLAInZI5HZDgWuD405vU43MVUbtRlXEO
C2JEcigIPwr5YjD2MpGAtgznkmUF5Gtlc6amXcB9KijrOCbyIoDzofA/iwZvh1ZgyCi9iVgfd6zG
frJCc1gQgK22emNcPYemUQCYTDbh53mYVKEhXDzOVWQrYSZZnDb6kzJcYrFRxzotGH/Qb+H1j3mZ
nFObFkDHvbjx+CmyEMBM4hecEamNRAnewxnuV0wZ7WUl30M5xkuCdwjODbGzKNEPZLGocqOCb7CK
ZO/n1PqO4bKkinDBALjCMrOw8w6sUTWnkXipaM7DwT5Hwswm4kIfr0xAMpS3/ayVzjM4MYQ1yASO
FnSSEt9uMYEpnVIYFT7ZJHNAG4GMTBbvrkkS9yhacbGGfFhNU0up2ihW9AbS6C3MmeXCKDDpPUIr
rO6WKVcaxlIW9Jf5tWD4WtRFtWliETGPmV0J3zfSpQko7yt3r5DjJzVgIS5oEy0ohqzt4jTU7tNI
bc8y6ez3vrAe8D4C8uDFLLqZQeie4skfloleHcgsM49X3n04iGfRuXsj1qhIybo1zJ324LG/XUhR
dpsC5HeYObPnlkqGfN3K5lc8Se8gS0l6GBUBgf4CTPvRjdtbb+DZxZlzGzQmkx0jAPFuqRFF0Q6X
rO854QNmHoa5dCxibJeWdKL4OmaEBsdOP+xG9keLStXE9WLn1UZOodXhq4H4xtpaoUDckr7cIJHt
Kdh56MvybQqdSxZF12AsbsRVwlPVyFPvR5wetGPcFCvfaU7UfmCn97Sbarst45t3VfS/QlJ4ltQ0
dFXwOTT+Zzan99qovxMGPbCuCHat54OkCTLyOYCPIxPGj0dXqk1737qq8kcr54wVOIqCc4+qOj0H
iacX5lNAOP7A2KJaGzovoEUFzRJeyqxw4E1P2mJBEdORQskLzcWMhjkrwDMmKpHqDFStli7fJr/F
4087YxBaJYz1uBZxAI9BuR0kT21qTrde9Vi8C29ZDV62hHwMdzdjoifLnxHpyWVd2V+5FpzdElq0
4z6iUWCoBpC4CPQIxEEBHI9rkYSJzR7KfHeNJCXBH3xMs/WVFpavfrAkhuKgIV1Nern3V3VZzoXt
KDRV8iMBpr7kwvbi6MnVjjpgRXqM6WFojJXvXrvAfY89t93UtU2CSANGOMZf+hQnS9pccfRSdTdN
1o0Q0znQcioxR/nWk8XsAkJwBQn8OKJuOwvpScjko6ZLcRKDzZwX8BkjdchWNSQqjeQMdMJ6kYDB
5vpb3cdI97w1Q3MNzu9mCw8Aa0gvmAhLksS4U5eVC8BZJNSnSvEqs5TiZYrBSLHDzcs0b1Fa2jcZ
ZpcUAmjOtMDDl0DTsMJFDAqwbEPoY8Uub/V6aVcmCn3VPnhGfS6zEcKBRl2Bsp5UP+Est9RnjFu6
Mu+TmANwGNyd6R/VKOjwsVOkBA134Kh27ZiezLQBnNSW7VWvwS+rEZ+gZG69MKqOchabs35HziGW
iHHz6F5zjK2OGrjICF5uU7PuN9pg77NULzkhpOMOE9w1GYDiJEGbraIEYIRDmWnJiH8cPG+PGV4c
SefXjPDpBfbJY85CaNtRYTsxnljkWaRt6aZipcsOSBxytzsDRIH2krUwcnoaFbSyeHMZFFqGB2aH
HnAu6TxRtm5ADxCuhbLbO3urZ0FqZxCQ6zkejeNbWixc86F6a80zihSbuLkULi91i7arBupSKVZu
R0+T1ncBDShducoHBy3P0yHMQ5dCeQcESnURZm0RruL0ufNLFzqDc9UCpRaQ4+RMFKs3owFXnwTV
Qvndh06n64lwt7qvwheTOc6eg2gXur25qE13OrphsEpgIK8G5VnMO6Dg57L/4Zm472v+atxZxYCH
KoJSxLbAbKGCD0HdXSq9a1bwQkiKo5htNYKIhq+ydWJnuN79+I5CmE3h2FgGdUKBxC6j5BDWPauG
btN2uHQMs4JlA/G00e58mysLq/zPIOk/nfg7ZyCsJTOLWxukh4JWuaVuVw0TfEQAFsMbI2kIoQGQ
soHaMvqlz0vWGn254r3yGu9U9g+jCzCzkV+WI6/FMH6JEMITwV4FELY5VXZh/H+Szqu7UWSNor+I
tUhFwaskUJbl3PYLy3aPyTkV/Pq76fvSa6J7RoKqL5yzz0VoJfOiZUY9o0CxAgx3dt5snp22qCjI
hkdY3kfwRZBbNBneiAHifNQVS3xhf6k8xtxOsTqZBblTBI3u44EWrGSgrBzNCNj2rJQyLI8tcVed
Qw6ZhfyNVNHJRH1Z7AejvjBnN1DMc+IZMAj8iNQNx5uREiFKs5eMgKPMKvzFxD4y4ODnKUuhPOal
b6f2F6htgiGq+CukHoay2R3sjrCj3sPmUTMcjlMYD33DMLdPWZVH4/Q4wrFDo2eiTVvEwekZZQ+0
e/DNM5PTXKVuUOLYoYmSLzyKDmCGbRUVcqcvMFWtTKAcQDPBQx0ejLh/WN2OvNRruK811bQgdqoH
//+LuHzNm4lJoWVCQrjDLjbLPEB7ADppKdR5IeaY1BXNe2hsDcllhmWw40LOQjPyI9ldekU2DoRN
wnE96AITLGbHnN7JSjfujTV+INXbY0ay32tsOfjRGFtGxtC+azQyxMaGh9gBSzaryTjZJBpdPVLs
FTLAKzVsdDZjEl7Trn3IScDYFmb3zaYm3JklzCIMFr4bxt9pHj4SfDBvUqLY+7k8z0AIwIq3H1Nh
/WCjkEdv/dIZf22WDvhCmT3H3hwf5w5TYtHV8aMTpn6iG28ibeTFpiryxfRr6O+Zmfgtg1kkWHTY
44wlUzlfRTbvl56peI/v169ifSBBGB1LY94SZklAFcenRNQAS0iUIHCGLCAxMuFkCqXvoeDiUpnh
leJpy6ywPyGS70927rsCth+NGyOw3HT9POPydWRxjKhazkWLv7GBQBKSRO9XeHc2mOdJvVakQJtm
uXET88Eqomtsmsl/DYhoCqr50Bt5drCY8SLeSsDpSiKrWgvAxLRM3Us3ASqbyrss+umapF5xFqU6
iNme9jBj831P60VKkZxQj1G9hzFhJCRdXHBHWoQOgXy3bfWGlXnlAdSIY4oOwoDujgHlJY51OPgs
mUIEfCTeYKO9LkYD2LDwGmzx650ISNiR+FHXdMhSYMfsmHIjdKW5zBRfSQeHUwHoqoHQmxg+HrXQ
mVCQW6x1DPncsf74kpDCqRcG66TPNNFmHkPz8L4ILtT20+pbjfvG2LeW/Gt3Cyg+m69SlEJ/MEy5
N0XRPUtv7p6tmVXhTJrK8d+fVoaFDjydPiRVU91LsZb21G/KfaSHC+SsfYGL0R87oo8yhkEKaCQG
tvyKZjCrHfPmOqyGQgPTr3V1V6GroZMMwhiphYAbCB2TbQSqZuN2OcZUl1sU3WF+FEW/qyvDXzKz
fK7MebkCLyOKaP3G0vZGyPSur5rp6LQe9qy4RpoCh+vys8RyuDUJvi2XySv2B9JPIhW/laO9N0dX
g0tdXCPY8SeH73EjCaG+Cga1cQ6akv0vbD+rLh+tEnuxw4KmalNYlAIsMr6/Bf0diDKvkc+xhTvX
JIPs5No6h1/PZnIZ2J/SRBQlZIU1/NK2R/rrsbE5AEsSmsfZPeuNrvhAa6Z0LNf3sNz/DMIZnpZW
p2aYWBiSp7HXlIOSzkyWhzGb6ptLFc5Sb+VP5Od0gG2UeIm2d3VU022pSHqdNFYI1MR3pVR8J0r+
jzdWhKXWUYLLMPcNS40fMp7vCY0xx3ArT4aGz4EXIdDlPUb7ws9dNf4udgbzISnyz1Fy6Ag8kjek
P9qx0HV/nrg+0v7Wayykdd4D5yetIscfkNG9xF2L3MbRS4Cc6fIwyYztt/5GmoxFMxlH4NzG7tAj
1dupk1DEqK/5i1P34PHdX+US0pZbtRbobQmbAy2UNmg0ezGXVV0LuFcxclPUphKLBWHeOYsa9xNb
tIYG79SxQyn4rba6zqyrjgBtjQYOU0IbXxp7rs+DYU5H3mRO1ZlhrJ2Yp7FaqWli9FvE3yv/+tiL
vtuVrlYTH/CaWQirOtiyF8W+9wk/zbFsiPhziuqa6NgVE1XO+OjHh8gbTD9exBxgTExvHdn2gV3i
EWuG8ugt1W0htzWDpzJGmsWOTdm7WQvUwtranYbfqCkLpBxjeEBZRYqT8oqb5RLP21o2eStUbDsA
LKAImTNMywxZNl92s96yXKSDx8sbM6aVHn1w131WMzcbkze51cllAsMKDJfSRzC33Gj6itFfV3BJ
mj02WhvdxrRnHrSghnRR2IU0leP3HMoTxkXSJAmt0jX3ZkvyYAdb9y1wmlsGWJt+JjEjdisASVBU
gVeD0nX3ErsCDJ8vLAvFpkH14Q+deSuZAaFHpRlq1+/YdGcYvygli3IgWSAsUAjKkjwmAsqc8ha1
lecvhKMjKhytU9LjL5wlmUZZ4rxz80FJ7LiU3BbPysrswj//V6Rxiz3EE3iSs7OcnVdZ1ztLjuZD
ySHuuF60R8gJwA8uIyyl8SzXSeLoxeqhZ9TNJgqjYzSuwT50bPYAsz17X3IC5LN6B7mafWGqnTq9
1FHNe8eR6+Y38sygmNgtjjgNDX0ORrPdwaK27jbBQwUG1YWfuRF1gZQEtQRGT+25crDChpqDRYUS
q0XXCFBlygJCB+WmNh0SQbLoPhU8O6Gq85c5N7pHa2GvI0NmJ6ySNmsi5M0RIRGENTnbsc4YWUMq
QlJ3iyWQo2pmcXdB1ADOU8zuNR2s/FJPaEXHEp4Wrshhs9TmvmAceeRQ/CFu/U9s6vQMXFq7zHSq
XW2QPV61LOnAuH4Zbu8bk2lvk4yAAYll1MfVEu8KQ1KMoUz3vIYvnf4wN5O/AFBQ7oTxEXHEK1Ol
5ZixMibf0L7b2IAPtlmu/aljBP9+qQoMT6D7R5LOJm0zA27YkDVpBmz4rlZp4/Fq4v8cXh0GP3GJ
BLb3lV64VKLqIx9Afro1xGTmo77mwZxPIcEJ2oFwUsN1GmD3TVzC6cCj53brlCxZGoixwzeUdeCM
hMRhN20dyk7ERhECWRjiMZBCPd0ntdc/ioncDXYe4aHnS/Q4eDcO8qo7ibOfTWT1J4tgMjyc6tTB
zTAleY1UwXGBegVTt3uoPEJF57BlD4gXg2QJ4/TvlzIKy6Cah89GeqyraHA3LMaHU7qOHZhlgOSg
xLDznu4I/dHs9fLOFfKv3M2OCThEjfZiNHf2wM6nVb3DDFOb9mxStIdQ0mbDExBb9qJIVpDbDIKb
uAZpYJW/o6xf7KIQf/DszZNoH53eoSeuQnDmGFx9ZeaDr6cRFKgaXhuNFTWYs5gbyWdAyN7ILkV9
1H3tW11VBpY23NPI1dAJRX7i6Ds4cMxGpm7YxlFWXIRQTvCzZ5rzm8jsjC94PovQIvqoj1+8Hq7a
DHP83PJUPhufidDmQ1Xpr3M4zG9Waey5laYnc+k/oXbkF6+J1WaQDnGhoLTTxRQB7IdVUl9/phOR
S45j3Y31F5Y27VYAGQIPkoLEo+Ty23lxblnHLKzIqz0oSMcvln1ZN8UKpflsGSDtMGun2zHNOWDX
doBoaOQTo9xmOatde/0WtTE+xVWhP+a61QMJWl4jvoGNKh3j4lSt5mcSaAMFWLRNG41ILFt3LxW7
hG1l6JJCByzDBM5RjKxRR950CAhyOrMYVed/fzSwPw0KT/u28TichuGQVAuEznCEsjdysIY5WBsY
IcEyUCkXFEa4Or6F1QZzvCqRe7B8hcxBb4XJmzuHtT+u5DKXdAcKFCGevL64ZHDtT5q7/GdJxyTC
GW87IYUXHdvA0dZwVLQNTM3UgGjg+q7DlDREnPtjO0QCa92TxSeNkNB7iHmn9mn/7in4kUk606JE
9JOpwYSVIJkdrRsBSUOWBI0ODVnjAkiKWbv1OmiW8TxOlfVnFskxN1gEzGlt7VksOy8lqC6EPN7Z
oeUAlIx6IZUI3InMsAMon8gtWmJMyBZnTcTyTmYXoxoD7Ce4swVyiMnQ91VFgFsDBu8lCpW+GRrv
oEueEr3X4VKCVJHmoM62XlE+AGbYNC7WHnbgbC2HIB+AcYOzqQJ3gJAHsFwUYLH6oZyPxhh/zJVT
HADYrrEyxttIGR3UMn0mTkqANVifSZRS5CgW2Q1AW2GY5jPEqqzA/laD2KysjD/AdHZQE9LporYo
2xwGVW6QyYmUi2p6m50+P41gyNh5Vc2xLXJCXWV3TB/ydJkexahjeCgSpodJeUzys8w77jG7lpuw
hrfHUlM7trx1m8mpfnAwkkiJM2HLhyl2QgceMCpLP8rRvo4/Ho01y6gTkiUCUWsGM73L/+4wz8PO
YxCGRKxkb2OBKcGxWe/R4XIAwA1w2PkJoiTGijz7CHeHA0DY9EDj9Hi/gABkg9oTvpf1TXljMAuK
sn1IE+h6qp7Tg6kIRJ3Lx3KYyEexZeXjXJUbM1aMGiyvYvwLBHKpyuGWNNk9mvMokHrC9+rx1Znk
JYl6WRWOa15RWwfspr+4rk640qxt7GktljH+/ZmseVXEv+CzSbCk4Ec63t4sW/4HGSR70F8djvmV
J5Zj4WF80rNf3wgDOWRaHWaC4MfEWg1zbqCcbrosLsOORPUHoziESeJe7La5lra+kVNEfgYvcgeE
BOTMuSMEQC3oExddaRdOaLqRMus/ZuTuL3xE+3LhSIviaLkQMHCxCQzfO0bxVWFeOzP+nnwWvWdT
54xu9SliqTb9KjCHxz5Z2ltKutcytuqqx+CpstFmKBAOBtoBKny8m4NfRnbGBNLSDvmkfBRvXkBS
bjqCgRrQTJOukSLSJU6zHOJlZ0TxU71U4PwX5172dnpp2PuZFQdOi1+FC2PkW4E45xlu7DdhxJVU
hGPgsLfPR7IPh/h1YJk6RiwdU8V+xokVqRW5fHLDir7Pnd7yjjkTy5nuqa44gYXFIsr13Kvb5x/J
otu+6RK2NpfZ+9DzyeIK8qs8uuvmexZb7jHRWip+xHOFNz0VPWrDtJLRbrYI9VWxxC+RWfu8Knu+
tnUO3XcPrlG1MMmAcqFAHN+Vob6SqqoYqU2t7/IFabxPmzblN0Q7B926Ybek9kVjM6AVXGSqIg07
XeMnsM9Y6RqFNlpEVkzd85Cmb44OxoJt9biv7QhsDjD1NGQHM3rjWxSOfwSF7I7mlzAbJ0PonGVA
QQYvGOebgQqVqrBBpaItD+ztGNFBnQGSCrqUZDwQtvoW1A0kwdF5q9LsXZsm+bgu0Wquh11IUq+w
rQpVLq7xZHHPiLneU+s1aiLvkOLqpKdAuJU6e0I8olsG94WWNGKc0/hTbbMTExN9q92icPTQJ+aa
FdCsJ/7U2O1x7imuI20OqLEqFp8RED2mWAxS0Vn9+4UXVVzjyv3PUj04S4HxsIV9tTG7lng30hIq
mYobJZGBzsd+k10FFDAXN3PIon0YNQ8IxqwTapL+mJks21j/n6q0fw2dNL3VfXvCFHarcXi7Olwj
p4yveYoshp6wLgWHWvfhlXChuybeLyY6H28mUTer+72XklRNDcvJwSVEotKkVXA5xG/SFO6xg2R2
MwFvD257F405MlBjixulGcddijQMsFKCqncoEMUpuvNHAb+afF/AL9KmRMib7EF1aeCE7Jgzo1o2
XpTHpGYwS45Tsu6JTLoSZ/I+hqyRVBIzTIsTAJ/C3SaUHV316IBSzWTbcTCZnwvgPF/O0xVcHO1Q
A4dUusl4xYwqkwFUEOmnm4LQNl/jZAjA7j6LaGiCliw9BFXEPSmwB9QU4Ylklo0o/xi5acNAqJ6q
tLqFbI6jdPirAFxh60ByDotlbisKGz38Xgy+FVSpnwQbMEebw/9ER8q2W1gPdBuB7WWFn3pNuXYc
xMYmd93qxFXPS/bPeKQ4x6F3ITDx4xn+Ww6Emxa/O8hu2em95kG5r1mRlDyrkjvdTyxdIJ/G7FiY
1jl+1jr1Th5WEJaatjuCio0PvA0A7RRlBxlx872b5QkoHnZFWXRAyrlJnRmctJ42RNT3UKEH2Vf8
vOpZ4bqkcGHNXuuPzIVX8oRTg1pa9TILZuMmPpQW4/+lgNKKDSI91Jm5n2v6MTZxZKdr4Pg7mcfA
5yqTUT3Ueymi02hZK12acUHEudI6eXopUy4taOgh5+FUb1rY8z4fPuA6LBUh0FkmN2SLZPbT4uqP
5mBzKSyKVRz2Of5p1yQ7E/kEc8pXNCsrNQxkFYCNTWIVHyYF5XbEl8j2NYAMsUUH4FNG1Du9YJoJ
AQ/XBYR9pgTdOdNxmnOBnFUUeYDAYNnGBOPZKMVPtOedP4kFvpmVPMQ2ixlXaZ3fxmG+N2tkMPq6
Xoyq9N0wemIqJcuAfv2v64uj6/G3cjsmpbIIyei1cBxq0Ze3EKnRGrBw0xBEUTxUfws28dtOdhRj
7kSsLg1IkmnTNoQqeXHRc20XYzD4+COPw4U+sJWeuBXklqdTx7ntpmRRMEEqSVzoTNZYntOwe9XX
ea03GgQnYNhg6gJa4LNDmMXerOccjeM/MszusD2fR8I2d2b4qTtOxnR0hC3WxNZLXS5bKqMpWNYe
v0gSLUAi9KPpsbHvJ/a/ZrtiOy58dPUdhC+8cKBz1yyhf0ZtQlB3e4ryynqWS6kfLJ5DTto1mTrq
kWt3DNDn5Q8JjFRLTKjSjmOwpH6CSCW2SFp3lLhyxy29l+7yXra2u2XfBX+lJl/zPCKYZ04JMgn+
+YfT5PXG1toVhTrVOyEqZr1T/tU7/cinUP4Q/L4FWjjsx8QgucE0GYlQFkveph0WlnsSo33zsu6P
milyIgz9ryStsl1pVcw9Y6DBlxDZVE2PZ5TVc0rCK7pDeN9N5u36RUZ3mbT+Yohi35Gea/BqbwtZ
1L5izKgMtwYilz4mYYkftyw/M5Z5RKW5jLpt4HSRCUxZTt11+cdujPDUzz6CyDVmrw59U0+fHPe7
7kzCKRM2ovlnO88Iq2GXHFhMcFswOKBr59rppTqmk3zjkYBsWsXhvmnQHgzIqQ6aR56vV3VQthLz
F8ct6bEhQxWT+jaoGsfYAMYAYRvVgY4IPJihs5U5cMwk3ztzyBCW0XqaO4SuTGDrVHajj74b20o4
z3gOrKAbsD0W+Gt3miiLXWr/IXmUrwiB+UbZL6oHGOfM4mJykmDQYMOPlRLLNQJvpQ+HBmfHRmNB
jbO/Tg4OlPNUdmgFdQqfFrU6cBiWMZG+B7z7ZkTylXI0OniofLbZbP9GJTPy3FzT4BfSDeZoj22e
1zTFks4iPFi8ha1OnZGjlF9nsxRXayG9E/tbuQuT9pUJNVjzsW62ys2sg3TTZxzbYpeEehdQGoG7
yYE4x3F7Bhf0KERXPgzadCdm+LPCmrtJcsYxhTpNfUQmTV5hnQwl2kcGqHvyMzvxHONcOmH2gfMG
ex4JHSseLwY1bAMj21QizXyjp6Ke0+gSk/g2Oph3mBMBEEi9R4My2fBI324GVuU5Bzp3NFrOBS5D
S+116hhOXhArHaFRugfQChq4VDvdCmHhdId3fGZE4pxzc/pj25rYeSLz0xUyICrxvfRNsZOl+7qg
XXmp3RUtuUTU5AOoaqnj57LfQwVKaLHFbZELNabhPQziv3Kg+ZmFn4iIGaWccfITl+duJt15ThNp
M9drp33TGi8GY9Rg7GmtypVL3lqPCtjaFg0RQG4AlNvJKrv1FXu0e2Vc6hL6/Dilu66dEew4SXUX
cUAoIYP92NrZ6Fu2NZTtvVGdKPsocEhtKCzbC5JBx09D3BEZkYUvTWZNTS6sS/NHGAgFklzKM/ar
nykjZsgZEizHA3gCW9O+W4Mf0lbMCDIzXPzeKRJeGvZaLGE14Dh7XUzIveY3w504jRmRbF2jPeAs
Gx6BdSMDZwQgIpC8fcjlQdwh97cTVnxCmIRa17l0dPKEtPbY3MrkxYJrtMnt6HVuyexo3Ohv0R+7
9IfMEDKIYdSXoCrmgTgxc6bqsUP3TxaLD8MQWKXcGP7S8KZA21CA0KJkNplnoH02fVGBoZNsMyYS
wWHp7XugsdsC2celbyM/JWuQcCyOy6GRZHBMbEac+A5jjrW2kX6bNv8g9E6K4Fi7hcP0rWY89eR/
+Xof/TiJkHsDwetm6T0iIx2SiZabVNLd00Vdi4j6EJ11VUfMK7xQnPJVIhEhCtITvo8GYGzq3dkt
gcAZgArDaiEfS1CCtc0pL73+4ErzC/SELwFbTtRGhWa9TDOZUyNDMID3C4WSerF08K59GZKcQhU/
2OUTKsL3Rs+JJHd0YxvGqt99zYoglkT3XhD7o/NuO2jnsPfvfVOr88rLQwaAAKcmbJ00l7hpLgL3
sz/G/RTk7X1k87mKAe+oJx90hdvQJHBBV7kPpsctKpcoMxoSZAfTbzi+maap+9NyBjP9qcVIdQc7
OU0KnxAAxpkFkfw10vAw1tW7w8xC8F5uFnTF+AP10t7OWFLYlzv/ZTA/hoXLC0C0la5hh0bt4zc6
TZlF0mXEmpct4n6FhVPoXGqe+QDr25uc50Dl06nEfz7z4aJusQ4t8OGtSXgK1CDvBCbFV4sHy0fV
PkEwnZ8mfKogZkdnLZvLb5wJd1DKr07a/u1iYrgVKfL9lPgKwWZNioyCZmUm5oEIvuNss06oHzM5
/jUHcBYFuygzgoRiPzQAz7cdBAdE632DAhf5TdGKt5hTwIKQE7hG9y4JVAFRZvgwqlEFpIi+YC+u
Xhu49KYVIstkqjs3boHurjf9Rcln0VXVlqJbYuxHMzQBFqFQOmmEM1ptz9umfdPdMihfaQwFaniE
Bwy51g2KRbCw9J4yNre7Luzv0tWe129kgU1zXqzxuf8dirYPaNQZX8xocp2a9HDcrbBPmS53cMoz
kZ0VizXCKyi6iI36IU34UeoLc8UJE1G2sHgLFRr+zOU9EE+sJJX/4Swj0vamOkP/9jb1+MOAnZnD
vDKe5n0UtyGAJnRibg1lp0/O4cxURWSm3+L94SrD1OGNJAbXpFoYMwybhf6FbdSv5XTHnmSgDSPr
CwNtlCiS1Qm7w6u3kG3fiOs4RW/VQsFPlKRU03shFoK1IrJO7bgLwhE9g8HOACzEG3u0m8smJxL9
vu+0Y9lxIVtprHwI4EzgsviXxo+JCBqajWv1kn1b+qWXxfPQG/Yr+xSoL0fgkuIF3+QdGFFF4EjT
ctskt9jq6485PW8o/PlCSYJCMZeRTphAn2uQlsUsjS0BacrzxF9LttRmKkNntwCFZZ3AFhox987A
B78tjeS5quQDLnDFhcAzSov5XVtMpMjcILDCfMYwChce9/DAUW3XLpmA8YLZLrUNHtQYtomDBNga
pvRsw6Tep2N8RQNYHhAxB4Wj+ksiMT5Fz2W4uAeHxWwQE/ngQs2xCElZkbqk/+lkZxWz+kv7t4Kg
mMFm5XRcHEquxqLxIG6UM8ya3izNtLZJa8yHRuOVJ8+M6PTIeiCf7KMcXKKj9Dg/8pwYNIdlu62K
iilucbV6okUSObikW/b0deTxNLbnPuiWeu4F/7mobj/xwR5lRQEAMdxnKRZeTR2EehJxDJsQ6rb/
Am/VELKYYMK/QTnUYOxM9mxPX5myfliW5hGMZrN8QwwXIZowOwniag1u6XneGgbOmBJjeyct8410
Fcb+MCCYkA+/o3CSU9u7FgsAWxyohdzkXOma2Hfl9DdpQhP5gneMix5xj977MrN5VNuXmUN5tMWA
GBhlfUZo/E4UgtpGukfmvfbW8uzoFM6PipXcpUyiD3chQ2+Z6uSOpZL+igBYLDr3ydNSZDPwynQn
mvwsgpCXuWQsxZ8M48jDspk+ZNbZyk1903Tw0ScNNVQT6UdsZPx/azEXVJg8tzo3QIm/DzX2E0Me
lG0grYLI0V6pQzdxzHBUUyNKTF37cAQaadcNz6RTX+OQBEuzcl5MBxWDw4iWt6M7O3qEOa+wVvnP
dkF9ciVg6q9VkLpirM6j0rnm+bvZqi9tzq3POCI0rmgkq2BQivAGtWoL/pkNkUXWhOyuk8FYy5Hd
Xqf7X301XUAITTBl+MhDphB+y854o9LsdXa1AVWNvHmsyG6jHsGqQf6u1fZz1elv8IvNvTYVzUkf
OHrl6tOiM8Kgqj7c/LPhk/jThILmR4IU0qDaNk1tv+oEdUROESQ5XT/FZbIxcIk92K2fTGD1JOTZ
/VQ48c5NEmJpYf5vMfonfgmSWvSl3FkG1UtfxftCGJdyQeGgEejLpF2ffE012s4dGBXaCYTwJKWo
olo6mSHfmCJ8vOfNfELOgHfHTXZqGFw/hUE8OmLYJD3SJCvC3DcyEWicqSW1dT5EIz2B4WEwNLtv
qwZ7lC3MB2o6jpj0SK4pZ1tOTh6kbvqGgmP98Ob+IHQz2sOuDbfEoE4XVKhPBcawc58aB3tBo2nF
3mO/WvkobuSG3k8/FrbxbddjFTDOT4EyOearnRhX4lfuGmJzYiBC4pJg1UAU7+tMXJPMfJkGhm/Q
c+8dcRA3qO/bJZP7hFrjB3ZXvCENvYZLjRphxI+9MVUkDnmOOM+MI8gWzV+uIeyouWQtGydEUsEJ
IWvHg/ZFOPDiQq2s4SkpZc8Hy+UDNbFHtN5MqWxY0pcGf90LNR5r1PaK4LJzK/7MLgkYccZrH8JQ
huBguntCdWMIEUwkIvluWM5/NjBvyo0alRku80Gmlt+hgWViSamx3KJamPTDbHbMsjsYy+zt6gGm
eL80v1bUflpThUfIWL4SPZ1BDPP0wFkVgTlGHwxZtJOjORq0LjSrLs72ne0yXm5dzi5N1rewZf4n
qtIfamlfh8/Cs7sT82Y80FHd8FCOco+lLN52Nv1wAojpCBQo9B1W4mUkacL5F/YMOB4JYXZ9oWzY
rN67h/WTuABklHFzngtJ4qM7sSmaHzwWK0z/tezq9UTj6CmNcOF+jIkbXsBllnpGwi+DnFaz6Eyf
UImFO5hj46o6LP0I6eEtwQWRZvzWrlpz2kl8gj2f7QhxO8SEcu3KyPECkha2fQWjK2r08aSkwIXr
GcMGvIHfm8ua0td1WyTQtEyi97W6EcxRqptnYKgFo4FWTOg+mdcnKmueiaGguFDaubVozr0W+iOq
+53FMAE5CXtwZcFQn9j76JFj35fIPITNZ6Zy+1Fq81OOBHqHBp3gkAwct3jOw/hT7xn6dk59tCOy
s6LaOLm6/dMYy1/PJjdbQToT3ygDXKaI1rJ3eyBqiCaPYTk/z7a7nu9HmE1sPxrrnBdo0+ATbad0
RBzOEOCwWAh0Km+w/EXUlDVMDnFC7UyVsW9b5H2oG4d5deWeAOH+U34S0lVemaj/5QmQW6vJe35c
PNNookn0huFLOtUZOA5zD9TLJFUmbAnsCgMdT51Nj4tNn245Da8LYIHSQ6dI3aGuVqbvkb++2lUP
8zyhQ3J09VfzJlZQGqlXUa6/gp5mNWHwBlVZSuIYW+HsxCwOFhS6Buq59liYi/SdXPuTC9s+Ueli
oG64iXRLJFtoV4Kle6PhxNL+EqSp4fmx4DNJiabMW1bY5UhYMUImOwNLz8aLRetwyEadjO8RsaY9
/IV74/gqkW8LEhcxxkTZadYTwlxmqmzsdjlK5AbKyqtJiHgXEZNZsRTyu5GpfYvVf4c3RRHqR21v
x6hBGTbR+r3g79M56QBjGZU2vTtEFHv/pL8x63RBq4XZKA2sLHvrsvQFYR7ynJV77rJPBwKI5USR
2LXNYwN8S+Sew8r9oZpGULvUNHgFiCy9xa3Quvk91ZL07CbfxFFxE6HK3DVRaV5R8LOhTY+h2fyk
6GYeGH4MDDxp2iWSgcHIFEERRXXjIabWSgb0KyPjt6RpSRaAFVLkCTiVsH0HYxyIZBLb2TBCdCZo
5MyGQOvc7oikQbYhSXVl/0dOkA2HmB6e4c/A4C6OULkpV/9iiyV3zaonKgZ9PtSRfW0rDB51T1o9
CsDYzce9VFTOboEruXxl/mBfolrp4NrI5MyK+gErehywOH3FsG7tHa2JfLE0LxwvxErRgJIB/+Ga
rFRjmoWDYT+glwpvSHuWSi3onqi4PLyr9kLiqukpkBs8SltLrcSU5Dj0O0HNROOHPJd49lPS5sfa
rZSfl0DzQhbtjIAnMHdxiHjHOhvYCjdYmppgIohk0EqfhWh46ACFDLPnU/TBvRfVDCeQ5UdohW8l
W+TDJMttMiLtTnS58C5kWTCQiklG2POAET/FBr3H987Yg009AySoAFle+Y5GJpkbUnB5WC1Rvpyi
FsdBlBT/qSnFpDt7h9lOyusi8s/ERkxPIMd0MlkgzXqtLrkR/gz9gvDxXoezvOpSIsYEjG+HBDv0
AstXsmh38p4JhqvqD1ZGM+PdXxWjRi4EWeMMCraK7mQ7dtV+TpL2aCAFg6Jx1odHowF54+EsAPOf
kLaZhuWuijFJJ2TNiRLF4JIVweIwA64iJtsNOQog8TbcTwRCJIPtU8YLHigFGmgQ6ZkmgZF4TYf+
5kyLcUbpSrhHzACNtTY7JkiOJer/Jotcsv2s8aGZzD2P9nCcNb7fnFLoPrTTcQ7BRc7gQkBUvmWu
4ZwpKIj2K51D0c8mYKVu9pMBEWYaR+pSAkZhY1dxxY+PUCO0U9lZ2gmuDQvmKqx21oD4r13ShmeP
2U4I2dFEv3skyBVRsia8QI0wcWJGomcmofcZF8tBzfGwXcylO3S1y8gi9tShm5mgre2ZP7I62vaD
XiDLsxBUV8MvJfhyxo6qn3GZfJMLlQXtgpRok2Pi27oMonZ622pn9k1ssD1QExBxPp2+lmeEnT9J
OAsaM2IN535x95ZTGTs61xItzwJYK8Vj+D+Ozmu5VWyLol9EFTm8CoEARVuW0wvldMg58/U96Ifb
dbuqT7ctwd4rzDmmRBzttUuM4AszO/kDmKp7IMVnRaqbwyjhsxCZBjt1MehohNX5igkT/2wcRj+N
QcQr515v5i9zUSjPidp6qZxEb0sZyaes2tLxtr8NWwkiqFVXbBz4W41Wk4oqy/2eYweZtVCd43rU
4Naq4zFR9CBGGRcMsXkWhBjFw5ZsT2h4FFShsh8xFZ/XUvgSYuUf/IvE7QnAkcLVrcPqfUY4RiBN
90WyTLJnMMjlO+rLciVD9NIzQAnklrYFonfvSvWh6XvxYbDptItVCYhF4DIOoTXCUFfU6ghWuNv3
EoqsZVlGu6aAwvgGwjs3EsuBJBs5Q1ItKAj1/ThGZPaNmOtFQieVWRKOc5O/ZBUrkF7FATUYnNXz
QLuWCWdMXgYd0nEd8/7VNFjms2rTWYFUE8KjwgqLc2MRRUK7lCKJaeWgo8de5hIgIw5WE2Q8A4Yy
ushii1Dgs2/a7ipWQoiyUH9kzVtifixx5BbmS8RcYmU28j8/ucKAR6Oo6k9RW5xGwzx3beKpErmP
1cdcFZ44rsh1iApjOhYhyW3Mlync4mLIU2YJYjc4qTrqQYNvM8nAydzYnB2KLS+kgG6FOGLqLAjz
6aNGBLDO5l6P0YTIQc/ZK0rWi8SKrxugBsyNP7c4tkiUH+cW9zc7Ajib3bIbut42zeg17I/aiGQq
8oXVQKlNkE5+kXriqlm4Gg22yIKNxdwrx46ge7IdMTeMpxIPW7VG+4LfSE5122zeLCZgDQAOhOZB
g4h7JpeLINoUvVN9mZJvs1cd+KteswUbs/4UQFpJy4dgMmYih2Sk+p7JKNH0ymV+7E3iyqCw/Yg1
3sQlrh2SLQpdZkHMXmKghUI8J8JRGeBdlG13qi3rSOuBLeNLaPRnvvu91hPGpb6J8xqITW/nE6nU
4nJjYQ/Ern9IAqpn0qPF9iq8Rql8H6KHppUHuFjQyneh8F1D3fOwHpTJm7y8R+B9DHj+WkMbIdAv
NOz66amU5jQ3rAkr0uH6fwVWTVTOYBBsgnhRVc37jDz0qakQa34b5j1vgDVgzAnJi4LfZQkPQ0K9
lZ0BHeQpVnzy+dhtqKC8I8DMiD9s2vsITRXaY6sZdkJVuyvjkNykvRgCvmO7H2ta7vmYti3RYJnN
BuINcCCpQ3ATxPbQKygJyhvbHBzbF+S1boY3ngpoFj/wudnqJgej0rOse419oiZtjFEafAn2SYze
Y3Qf8Pb1yWmUE6avgWBcWa2YgrCQ7Z2kuhZqcZ7Xz2FyUSHaJO8ecpJ5xS18UXeFovZTQwtmZmEG
WQoaxlQGYGcEloctSHBFgr42uZ12PyGjFotreCzvucrXgyywQO2nhgcjaz9RcDi4ylwSfB+1TD4o
KK9+2gmEjsqq7gItW6UvldVzzTw0W//glB9lCXKzdmajLywaIoliL4+YS1sSqWN+lmW6D2yATFD0
ar2N7OzMjHZzKDtKGZ5iWGjgY5GVVX6mq24dB3VyxGXm6Qr11/yO6tyLqP6BZ1DrKH6FZGPUv6Pm
nklfvUZmVvEsMuTNrBe5/+u05FfhmS3THw0jk1gHwN40WjS9/6pF8nhz9EStN/BR6Xea3z0oDDs/
zyhKKgAzELt20hbTHInsFvyWB04ML2UDFuGU8CxlusHyPj1MGNui1BHwmMrW09ANH3lJZ8SQgHW2
t0yLrySvff6D4nuHw1dkIZzUV7E41/3IyYchQmarn1yyDYgw8qJrn135UqBZEQDzVt01b1/Bh3mo
Pi6iFohIVMPyBkj7IOULq5ZzIwS8IHaWnbBA2COJ1SSg1ezWl9YZk4oQP8nudN/MryXs3W0wOkN0
H963NXiUnQQ2lKg3Re3chQc2yUheg2zOAgMlfGFx33WMwfjZYszSDRbLZERi+oUMNUn684QEoZjc
kZX2uIq2JJxQ/x3KstvJA+JZZn3Nm0wWVH4okDmU+Colvg/PRPaZciwKGI1BhGt156WkUDTLz7YO
7MePph9eCbp0LPKQJeaiBlllFiU7GmHEm3sMnS7LzX0fr56WvuFFbtR+pzAzn4fmMMkj2Sd0UiVY
j/YvYRthMZSNrMtgosypgBBO2R7qrYC9uoapN5PiqKrnqTV2Cp1zx86CyQMjY8yg5H9NmDkRPmcX
4CWBMVzbkJcuj89GQ4jEqcdNKy9XuDx4FYadRAU5pk4LDUkjNCFnmCgndtXLdmUl7kCsOjiGgQnd
AEQTVyUHvNuNKmMLsBeZU/5RAdkw1Em3Endc76x4+L47NxeNIzUO5K1NYQN1K4QoAXAEyWIz9c9l
XD0BwEf7hX4qQUmgIL/KrsPMSRJ2AWWubeGIiZQtTpymhMXqksf+07ykT7iZDyLNDRIEhPotxLNr
jbAVMcleQ68E+9kpMUKH+scyk5pUUtuzrYeURLL8U9HSz46hoyIzTZFmy9RXGCbYN/R2m/xJ88uG
nkjRZbNcYwPilsD0upbqzyCpNZhZMtVISnPpRwz575RvDVGhJeRtlbzHrMfw27ADxbeehjPtxBNQ
n52uQDTl3CrjJxgGNCX7NQrdvAttRCB7sdw0MMwvFmb2xJ2jLSNIC26KABbrd/MmYAw/V0rnm6id
+0zyTeQjk/Qm4pJZ5eMY3QUiOgTiumOWlpZ5LxLSCnjPnzdzuL7c2pK7QREekCTYSnGJmDskYRNX
7brpsoK40JxUjc/tttXaZFbD5M1ofZDsTUD3KgJoqC49ICQg7Bm8AezKMrXYsTCJ8iGgR7ZT+Vxg
O6Al5iu+KjetAmTN6j4F0+CyyaAF155GjvGZlxoCPEvboejwROV7Qa5QqYzUrTRoMnqzNNm20G+i
8I5Yy8AKPZSHZvHzkv0Y4Fj2/0zAXqL+MjQ/YfejTG9Jy/zuYcziHbGaG0fsXmjb+5js6gozfLx8
qwvZcLHXWv+0ETE5r2lFTuRcTS+t/j2JSBwrZh/ic87vqPKmxh3z9KO8VndJu5VTMHVMnLXi2ClX
NHMbjYoMr1tbp09mmZCed0zMxIH4tS/j+pSFxoHSPigTr9bE90T/TXTV7u3QfDK7i44gqTQs1Gsz
rM/JNuUmSCXeGlYs2dLw41LsD41H/keSZzYgu6CuHnJ/RFXpRWaOqJ6RGYxN80ctz1I5+Ab0FT3P
XWkoYSrF1AHpDpRBqxJ7iQU1SSHC9k7E65YZ4U3muI8L4wIx7COWoXMQyxQX30POHHqjmi6Ibs4F
A2es6IIZu1m2PHWqHAgMcLQ5aGc/ZDJcK2irwkunkrlR/RNWxWa3dMzbd7n7U0H7RMw3R/KRNO09
l0t3VqanW4GfCiisIRNHHW1+XxzC1UVLkZdjEl24xrtnw4KnPxq+okWOYTIQQQLAqW5O8WHRDqKc
0f68Ny11E/IDBmz9tVOZaxBTpM1vUcY5hR5s205CDznTbDqSySFcdJDzU8yIrVv1rcQ9VvlVqjo8
Tz9WC44hUnz6H1dc/tGKH8uhepIbwj8sklnLaTOVWLwh6jHj5dTCf6b4SJg8NakStOv7pL/k6u8U
IlIUgO3AvQP3VsFQNdankgSHySrB3gtOFAq/atQci5XdqvBAo/4yMQphsfIrCAi7tILZDyLgiYEa
4ISHjrHRwg6sso3AgkWfwx25nAvB6Bl0qgT3SacmFs4QoXJzPsaG+rnSjVExwSfiXNfFU1XJOA2n
HVQY6mFKfOouTH9Z3F6Jsz3OS/aOmorqFGKnSs2vGi/q84JkcVmod0D7IR8R0lfeir1sNqcKPZSi
k98URww/c2TdTBKI87QM+u+mu4drxliouoPCRRa65bgj1pMFW5jik6muQaO3BxyZmnZqtdiv5sXH
9tODlx9XgXf/RKNyWCrJEyAWptc2zt3ca6CrLrV2gmPqRAUFYWhG30kqXg0mBayofOCjh1Z9762L
FXc7SGY7g26/osSwaoE7kBXOaJKV3leHgX9SyzyrR8RnNV7PgrLpLLD823a6A3An/KybUCplZjyw
mDtKdUiGZ3zQFm/VOqeWmQpvhYXQsW+vXnWzstOKGZDkhugweFiUwstHBRLnt4ALulbll7ws76BO
HZHwnELFYcnjLkI10kfQZXIwq75YWeg9+VnSLPGMxSORcmeQjWWBuFKMl3QcX0KgQFu/KUJ/7eyK
NIuhgXKiIlpjmryBQAdfleMrg3yKwGk/ldfRUFxNJWgCYXWfv6fbj9rfwJmxVo6h9zXA3urI1oaH
Qi6A0Rp0uSQAD8+bIkQav3RDOWrbbjH6XBS6z2He18aTtuLVXvCqoXN+L4uUs3yxTSZ4iY4IhHap
O9dYbcNUD5SEgnT11/6Sg3nM9BtpL3bHat8S3mpYGdhrXI6ftTpaQnWQzfatYxGl4uTrgDVhNSjr
wmfkTki35snQg8nqIqbmvArjfZrL5yQL6TNAoa+lq4LLjRuyZI3JHSI8U0yxk/CzxUZiFMNOllHP
G3zXwDd+WyjAEHL2E1jvrkmCmcySbjqsSetK2H/M5ANg5Slivtet/kAYqqHeuu65bZ82/AuEYUG9
GcplpUFCtZBDYSdFSYx1J50hx0U4gVj0N6JwJWpuYihUhnTAAJmyDdgqs4hChS2m66ulor8ZkGTl
YI1FVLqiWoEkQkCXGqbHCe3MVBOUcSWVdB329rKR4tjlJfxusuQXi7SLeQdqzgaGQa5M8MyUvlaS
dogUxPjxI9QoyiUII0906nZ7SPW3UTqYUXk2eqCsuPbNU0apYtVPWFin4Yt7NN28BTge8XZG6FAb
Tjk+zx61TjT8tbVGocRaMNYxeP6KwoyxCwQovTrZQPIwO1Hmlu1Pgd55HOKdlNVOVz8hv/VNZduh
omojGpBoGbwXOdQEhFlTGtAxOhYD2aG6Jn0NrA0F/ELGTIEor7Sjtr1Jose6Eip9gK3l2HCTdUnh
UuIApbPZwrxT8KNXlhS0Zi6EUnKOT8nmexXJq9jkT70ZUHklWgidAkt2TQSp+qEzHBaFi4RjgbQk
SkLrxmaXlbBUIc06KoJ4HA2ZIo86dX2OpECBOCWyyUkYrDAmdPv4xuJN3bWd04E1lmNhb/CboV5j
0Vy6behN0IAjwJVL/0ybIDc6YC+f8PJdIi42cTsvcnQDEpG1bFsuFZiIUP/Eu4FMENJFXr8NMwqQ
56GKjjobKFY9dtkcOxPrIa76PHObBC/EW6j0NOuGrWqdSxY3ezZAvpHbIn8t+uILROznrB51Orq8
DD0Z54/RqN4UQfZm9FlXxtdKq0e0i0cGCzw2KGLMWaqgwjlVM0uDvdPrNwuqGs9bbMUYa3hRlpK7
+2KI/2oh8oQCUKiPBqYsJLezKJM4c039OeruxL7YTc1w2XDZQabFny4AQ/nJ4s/K8qe2ugJT2YcM
/FtycUSyvrThOhIrWzu1+RVJog9caFcA9STlb5L3VbTPhMGW2m3dZtoMp0Au+Vl76nvPSE4S5eQI
VrCqCKXCg2ayz4SyEutezJKA1ZSrje1+7SQQ8+OhGUwwrtYXufcvq9y7A567OguHc1aOJ1WgBtO1
9lQB8bQndQSiNIh3pf3VxjF1IQMEoQw3SpnmxrFEaXTHGvKGNWndBdTCjq1972bbmEULEqASBCZY
j0xTB/CzrIuh6TGcCbPI1+rJG3u+YH1RVBqZGKxih19iUFJxX2+WrMKIsxM8K6b7l9Hq0CnGSnaY
I/We1WRPNliiEwQYzpIW5S7JTNXrYvk+t910RXdZOui5ImaQsK1SNeJERcOJkGdCx7Gzykp0uqL4
hatAFuJcfCVNxWRIYcSisEFL2d6GyBWuUZNeTCW9ROOsHqSBCV0xmswjFTQ6076GAeoNCFb9lXWT
WhB5blnLW84veGZs90pqdGoX7b7IhCTIWMSwxN96QRzVjdX8DBUyngTXtRot8RkC1ms5YV7szWY4
CilDY9iuvqp3rrHS9hl5Yj5SppSHQU1BAVXdXtfpGaxecbCVX2cymT1wMnjWx7H0Ep4crbMwN1hv
7BuexxKojyiJD8b5rwROIIUiDQKy1lAhEu2LF0mnHefrrlYTM8OM9q00+u+6mZi+hTWcfONBlzA4
QKrdmhGokySjZNddOB8MZDSqOB7kPhmum5uhzkVcGJDV4SLozxzkz9k8AnuugAcPImdiMan/JETp
F6Dxih7CxufsD4FF9Ma6XFjkS+kKOnaa/9B/DwH6xdgmq244zDMGLSmXlCdG3N9h3D71ulH/5CCc
IWz52iAV/phT24xpzD5Ji52FO7z6rQDqepNFY1ss6c0E5jVJirzrwo9WA1h0WBp+qnZiyl1t6xo9
jDwdZPyu2y9J/CcZAoupFTutHK81cdi2NQl/UojroeQ3BZWLHEAuAovxawUhUb2mGtTkVSBIC8UW
NpohZUgrl7aeROn+K1YoXiaV9twYAbyScLLq1a3I0NyuYC1+qqyzPGkU/pB605+yrdkZYfheTyl3
EtwZgOv6u6gtXJAYuTgannQt4tBREsYxiMkmWZzsemW70WXdXxxbW+Ezcq3Mi1OLZH6x4mH/syRu
ZhJg2Skjj5AASnK9m2jZtueiGS3VW1UAdcUWC9vq4WMSYHFpUR6YsX5MIgFUNWMJSUte0YQbgYqn
l5hMxpdN8mPI79JMyW+XXEJCe5YWfT4oay7vFmRUI3pOsNRAMdvMVytG0OFWEc+AuRRNf1Gtqbgs
knHO6y6QLUJOM/y4VS0xN4RCvhsTVDmgEBHq9tngprW04sfn3pxjXWLkkI07vcT4hxJh6uMvcOAc
WPNUneT+fYQgHirTd640nplw8zVyxM0uHNGe7pSs9VeGilZnuMOqnIWmOSjARBQtD4iqRSMMYU1H
AqtclbhhaPpUZN0e611QJY8+NQNJHpwM0SuRhG5rKPArvltdgTQpIWpKHQnZFuwAQxb4z/5pAGdb
uQ7MElsprVt6KeHL2HEFopAL2sN25FCvuyoD3zS6M7rBJb24NfdaQ3qchSNaqx4YR1wE5KBwCZhh
LS6I5bOWPFeJ9U1/XIAp0cUKP9b3rP6Q/sAU9bPcphc8WFY64as5ZOi01xr7wpdhXqUW6aoVkPDA
UqIgfHx40+PsAEkKXw+x9uNbtC6e3IFMDn+Ypr1kIRlTiXFsJYJDnKVtbIxEbtKFfLRstmCCEgZ4
kHXlmMTiweoydyQkQLduet8fZPnRrP8y+WtG7zmBpappIkPmxyEDa6lZbAzPF+mjqKkeLoJlOor0
qmKamcG9bx9TyZylNl87kaJsOLcHDROkchCHr4y5CzRGxuDsW0m+NbKRHLf0tjJkUGI6C5CDaevE
HH4r5n9R+QcaAjk6t9OMlIv+IqHxS1p0x1kXSOpLFgPCQU418XFju8PhZz2PjG2yjO0gIvGB1E5o
m4GS7mTz0ygOZerrmpNbdhI+Ke3rbJ50Hqp4w27/lubq15DEyLKhWSErjmmVQOOWFE5E1VBCbzST
+ZZLp3W4gmSxo7q064ngOwVI/fAkq9ptUh6mtU/Ml/+nvoYHK4NZDCvmlmJz01OYg25b4fOIT0XL
FBQdiEmX+ZwV6z6JQtvQ72Z1kYsGUcQaqD3Um6w8l+DuyYH2AcdAHLgPXsmIMYsb4FAI7xSE0yWJ
cYg7aM3ycMKGxg6O10BMzzTatDyA4XkvGaKgISNvKE4Ychh2HQv+aqG+QQamKgZPO/JzwQfmcV2q
1cMew+ap2GcqrQklfvGTqm9Ei9ALgjnr4Z+4+mQhkXB4mQbiicfsM0WnlCtvuOUPCi1Gh0h51woi
qx8FyjqQUeaLY3+o2F6sC75OjTErZUBBcyOd5oHQzLZ1IvU0LEw0TOl5zUzXmoY/okspQ701xxkQ
DDB7R+ZJUDjtmV1zhkByPnbFB4yFdUKRZAZILjDVbQo9ZPA2sylMInZFECmBnSAFGH67ao6js/4C
VrONjoZnabhWqD2nHjgJ8S4TCq+03pss7or8jOrJ1PAXxLwjxGpW3hre4oS0h5QHud2F3cSu6EDm
ChRfhjyXynxKdDIicGERKbDj00qiAzW0MZ8lganLer+wH3iumjejfpaRWQKhtAXlowXv1SrYnxCY
mSEial9IuxPgeza/rymbOkBVDqtqiMG/KQfo3EGQTnijELuKXwIVXj70XJSfAnqnPufiRL45jzjz
WWZYKNkr6aJLX03+WfCKiOEBmZEtyxXRJ5LdAPkggUWY+NnPQ/7RSJprUb/MFUgRhkKpjKqrATqT
b1GgP2KE14WZhJjFDutbcjBbaMS8ThpGGGgRbbqFWEj3zBT5ciq6kPbYxN2VeEzaAevcp8alp19a
xeikFne4fy73DHNnEEYJfjkiphXpMcrjr9Q0N2DBcZcFiTG/tLl0SGE70V3s2j58H9PS1rL5otfx
7yjHb0a6pc0w3+FDnCxKqlhBT7QYw78ZHHFSkFgEliQ8GjMg3tBouMUUaafPHVGU6lOIwVZcb2On
OEOpfkI2f+o3KiYVXXwxItM1JIfF+bM54KALLbvsZEQquO3Snc58fmzm02Kl1DpT+f+qaGwF/Ehc
g2ZNbYqPIO8fA+JGQC9vGcIcSf4apep7hIuc9/mlLOgQuVOLaNgY8+yXkiBWPmXpTa+jm/4l9U8t
5rOw+82FY6jE32onBp2cYDk2PyaiCeV1Oyqzj3Qm7IdPhgP8oxsYNlHTGjzNm82XdcgIVD4siHMe
sluJi5v9LUP/loZmjE1sQsRMJ8l+iBDsWAzT69riEdb9yFIPA7BPS6x98gv3ZFiwKPkQpRyF8fI2
5dnL0FXPwmR4Im9dqXx10Cg0mVzZwTyu85c0gOpRoEZVk5/A3S7BE+jmSsWyE3fV73TqdDi9du7I
pEmGBN4W9U4yTHbLib/GoKzr5xZ7ntyi4B/ia2HF/Iner2NQUc1R2LxzeG/ldH5Bk0eE92A3p5dJ
pXekyRFH4aZLK345xa5Fh49AMIgNuxYsDNlpYbg4VrX2Ei7siJZvCkOJ/njfgxwyGarDl2MFrq6U
5mxYzfbSCiNRSQkFa7/jGYI7F29kRsJrU/6ncp7r6OElbnsRd0uk/qEiKLHSo8CT1isJ4gopxc1Z
SQOx+8gt80lMDtbyjAScejaRjmurw9OVvBQYf3WK0RLEHLNr9XPjfXOX+EHu0B4l8XHQjYNQ/OtL
ydteijF5i+u7hmOnBGoVFQrH/RWhKnwLbXEAG2lQFM9FcW0blwUIMjZD8owM8vMe87je4HWCEzlw
d5Kk14tYbfawebESGVwkisvRCBKVdRZuVnILFAA0T+krhzeOdQHIOlYYjdklCkhuMdsQD1SuJWph
sgruLIb1E49Aq+2EV/nXalzgBg5BEOJgy9R52d1CBLpLTghO2EjLPnKI9l+qyI9c1gBtMfSX4Y5Y
GOFNsCSDxF65vqV66encdkYLKK8tWFJ2xlNfqPZPziYwNkVflvhmMN06+NbFxjfj2iY9wM8rzFTD
xBCUu37I/SJDTgnpVZOivcSoxGLxw43CoGCqPeL98j7ZJ/jRPT4P6UyrgCZ0fmSo5/eoSUlHD8Nd
cVP+lV8LevxrhRoTwIgQJP7idy/zY0sGz/YmpXC9bz6YCljImUf7I3qvXnjdNsXxzfKbG+jdHZaW
BZPiM3JiPNlq/hKhW5i4yfkerzmcgbFAQjQupL7lzE7wLLFNpJZcWJzN0ncSVozOjfGfMO6Vz4nl
bbNfbStAKDC8qCeJW0jG8kzQmW390XBYENqRmDL5YDkChOS3uCGpwzxH41cKb7DPWe1Ki6M2Z/1e
YYQxD3xtfRbMNTfrrnVqLKI4y1EHrOcZOfACtH1X/lveoRKgU8Z3QRm6YocvHUv5KDbnisfcF+1w
tMONW5om4jeeXYqgHbUCzz0/2rgSzMMPyI+C53xY3YYVYR6QUdfn/EyoDjHeueGWo3rHU4M8AA/n
FJ1y0bEkj5bUmcZAjY6CeSziI7dfvfgUxVHP3NgT6iMqIXQwA3yjoIJWxxcIGZ5r871y+zMmCTnc
dcYvJl/jjzw4FLMVlLHJY3PCGIX9HiS8Zr1IrNOjc2N8tyaT0/moD/CI9g08HB+1q6RdFuXBVjnK
X8TurtSu1jxa7i6a0ehef1aqp5mnQbtmlR9l167hR5jRrMPMGa5hx+1xfmgRb8KbmLqF5vWoAgBj
ULWF/KL6feD/VfKzMJ8LaPU6MmDpJ8xd4V/du7IIjM/pol38zEmEQJoxGwY+isHERrGOio1tS/Yj
oVQEAmQ6D5QFnfqgGeiZTBtnCj8UJ53GgXXQoCof2B6YxVlFj48HGVrTauO/URmDIdUkND4jEJEO
1c1yF/d2I580tpzJQwqdNPPQdKr9ocldufOh2kzNCwcFj3eIIYLnjKQgFhdMzKJvMNlhjIKHx540
FbdUXszBJrrakA7LfSrsZT1ObzIj+RhlykUTCK8msWlEiL23PjPOWrwGeNCUFx6Rsj7y7XY9f/gc
joe2gmPJsouT1tPr88rrEoVn8qINIqZ9HmJUaIzDn/K3GHVC6rft9ispJCC+rUTdmbZ2aDRO1fhL
E8/6fDSqY9d5ohCYRKLmAae6ZNrpntpn2bSN21yiJI1lufMLiTFt3GUlN6sAsq8emuhnNWyp4rKo
n1Zjb9a4s/b6gunlIBMPlPll9S9XAkUOwOyEUEzXa9M7KsiSf3wUfIfck41jZvas7RX9AreFr6f3
5wva3xpFUnxQLSozcLDxgRliKV8n+TZfbBGsQbun/WKNK5QHaXXq9pdJtgFBrvfbCDAkGfbXjlMo
ZRXgjBi9UcqdKTlZyIbY+ktb4ftic9C9EfiRUoaCQEGsV7GNtOvx3lHOWL+Ug2rH2o2V9h5YrtXs
RKqhDGfUjqBqyY6uOXzs8Yx9i4U3T0D4M36u5H9kULBsErOGclej0pMhpbG4QKCLK87eGEcqLE/m
KsGIUJ0wNckF9dbSDiFm0EoivLBhX7M7viq5O/LnQsSWFPS7Vmeeskd9o78J/xJulNUf6fPYmfYj
QJZDzo1Y3Xlr+NXJpRkPzPVLuKE53+Brrbjp54bxe1cgyVkBcj2RKqW30dtt4dfQL9MdcbB8zYAH
+XTJuWnxwrKxQqnw0k+63zPC47Aj5UtrUDfd55m+UKTtZioEQF9+2gQlo/BMhnaEfggfC2yBgzF6
cntuEB1hPhJRMD9K+cDKLRkCkzOYFySHU0DsJsmV+1Y6L4zSEvHSc8ioy11lmak5MyN5FdONl1aH
tuP42AM+yG7T/kOhK9xl0THiw3ovZpeDWA79ItrnSAznG5gztimNCA7gaWUrw9aqDZgnWo3NfID4
Uks+6Dp8bSgHMW/3iaBZ3sMFGe68N1anKXCIMZjYTafNs7U6EsBd4pwqETorJ7aLd47o9ZgWAiAO
Epu9jGJqPCQfs2Uv1nlKqPA8pJwhKZ3qHqVKL9pKjftzHxkeSJ4tRp0Ai8yVh130wnyt+ZGIrnvw
jlHA8cmCUGxMTtK90p6U+Nrx4DDYLp6tr3KxhxqJDG65K5lS2XYe2HrLiJ90Ow+1mpB6MbJ469KD
XMYQWNsgxZroiyhHnaAzOahFj1+tip1MdSpYBOzy/yZpz8+3wIBjVfMZIZO8C+1FvWnYx8ChsKgk
ZlLjbt+3X1nCasKnhULMiotHfSd6hnqJOxNcUK++l9WP2OzH9pmomZF/pHWm347MG+oTh9eJ14Kv
rfN5eIgiyb/iy4r8jE0EWX/ddtrCNRGnY8ZXvd6gRSwqQyhSCHfDScjuOr/mYLNYYR1XtX4WBiwy
dHoIHv3QvKpWAFSeuW3vFIbHQa0RXCC8MbCfC5S3bsoGv971+GV37OrmC6fBzNBlwNb9DFyQJSjW
rpOMZKAPNMhSQvi2GB5CPHVxO+VvJa0gwdJ9Hf/hy4Me8FO1e7M/LNaXafgdaHYVwkPrdQ3BSNNd
KY9xf2KMlYpMLkEoIS3zMgQFrXFn8qY8OC6mKzdzge8j8aqr8lppP4XxvbTehCO4qxlx8y8dQH8h
/wDiAhHV9CsUXQbae7eFjdN6ehg05mFkwU2tjlJjPWPHZOk5cS0Uua0iH8e+sZMZZzi8Q1yx2Ms6
aAzYmdCFrzt6gYp3BQWMtlWJ8nrEj8WRhj61Ab7CEYn1lfpYtrN3SurhWl+Mpw0D6evvStATq5RO
dr4ijITR8CwYPPAOJDA6KOoSA4DXLTKpP9D/7XPxSoE6jMx/sITvmBWX9R9FSWL8YK3g1uHNF4o9
WWeZ5Wf1de1A39IwuIZO5hRYFWdihxh+Yb21BzI5rkRdsD3n+soYtJMx7nJvU9Ejbuyte5Y+YEDF
tvwOCU6fmAoewXu03HfSGbtCxMBk3Lf5XiuDFvFCOZ1UsjQQchCnNvXnOr5K87OQovutOdeJEcE1
alAjyacUTcrLigx+hdkbGS6PGXVVRQsJhLmaj1h7iLHlveC446WrLzx+xkRn6YEOA1CDTgzu1SFq
z7FIRuXGk+ChMx48WUE1l6wCoElt5SuPVVweKGipAJKbzvT/XbV2Y5CdSI7k4OCvjFsoZXjJZYVV
2mOaArI0WMj4OmZBnNuGo2zrQ+bLtoKHJ4LCRN4up88JpihQHylzKhYCyY817MELkIoU/c4Xbofm
thb3ZYI5K96EmrgEZDVwaGluWTGLwi4hk6kNZz+2RD+qk2BYBy+CTjvXhCrTnKINRGKLbqRxdNaq
ei8+b2kei/bHpT2lE1IFQmGGd1LCqcoM4sJfEhMN1nQVJmR4ua8ydmFKokievU20wXTSSiZnaCsb
KI3BlsBIlAw8xmHICWdyd3nmKrHZraqArPqlq4nH0HAEW+VeNAjtFtBo0yEM4w3G5765Lc11mQf6
jHNZfRNIw/GOzi5+ajnZq/JTaf/j6DyWIze2IPpFiIA3W7b3jm04GwQtvC0U3NfrQIt5T1KMRA4b
5lbezJPjIh8+U+LbeD3zf4In70D/VEzLg6K5uF8wyGj/LNGAsy6XbsHPudUWKvaCbmMhipWgEhIZ
89GnzBmw14gfJQ6PFW6W6jjy9DfbV+M0kInMjaA+yqrYZXXaoU8H4iwYN6xLQC1gPKI0GaQea+vs
plCDuBCcHs05dd46SYHhuE9RfFjx1i1KtgIQPVhKEwfc3KxOkWSX9cMPuUl4lo/3SP/Oa1onAsqt
q08Tgosok1nWdmhf0PiY4/jsBNpncBbq09CJYn3d8/RsWsAKWDB+C/OAYu+3/9rSems8pL1zD2wq
rV6q8Y9uLPzu1zF8YPpYUoh4TXEdQ5y01337TM0KuTOwgIFMNeEmx52QCVU2lI8NdClYxWhtZEWD
lOVSoWB2V6n19oqFW62R+HFNj3mfLH0bymVgcjDQY57OmpuvA4+Ni9KLjN1Xl9Nv1jMHujwTG4mV
pSfNrnpzJel5zBDrw3RFUz27lkVVsbmrEWjZPf6JnN1Q0+prJ+OpZI9grpg9cLklCtspOB9GBSmg
YkVZzQKtZozzXWQx3O8Uco9KzOvKVziMDyxHKdCeJdYqtNNkq0BEZfVf7nubSy/YR658RFBdAs/y
cYFYF38gr2D5NxouAozACtt5G85ahbvb9lz8VbrzFP8zeK4DliTl1zeNQ2Ena9/lMwjUjpAjR4hI
PAusFIXMWMm6Giwt7WzmDUFDY+H3yFuN3S6yqLxbPJWoTyLHvJGF+UHqreU01C4tw9ukQ30spfld
K8GFJtiFZ/srrUEwiEZOP1PAahyMcAEIhajHo2hIo/tFs1Pd4D3TknhmXhm0zQoK7qjQwyschLFB
9c7Sy/5s4Xy1dJrGubFsh3RHGHujVc1v41uEyTlGlKy+8tyZdUNIPEHnqKlvRRp/lGpgsHqZSgWL
vd8auGxKlyLffq9rkATqn55nplUWI06hBOqk7v1UmfIVlwj3BS1e+DfI93hNAa4rwO3i2pT9Fc3W
p7uW/cJU03btnWFvkdidp4e8T66q38UswOMdmA0yn4KhoaFhQC8R/ECmm8vWUZZSAR6mWaaN3opg
QxE03vhpFup5OqeGrIFIkQ+vwsnjvaqTepdATsuZXcnas4YkrzvH4qjiPx+oMzNpuWrbHkgQP0dN
f1fN8JIWzjPpoQhKcgQgH3Yyy66GKneTO5ghuXI1GtTjgIh7vfNU1hGVtu6D8AdPOqxyAIFIhBDW
aipvSNbs2QAe6SYhbM3DBawo7ciu0W7C7mAhslXUUFk+P/3Csbn6s52S20fdk792zf3vKK/ev1bD
NOc2Zz0GKx4g9cM5H614S0v9NnWxbveSP1+6sJBB89j+62tr18D5VZzuIqA4v7k9T5W83Wk0biTY
iRM+PMnqNkfaHcdTyXIo1oyVqJ0vgIJEWCisgdSFw6lIiNMg6yd++iUd/5nw1H0LMXDxLS6huL4D
zj9oo8J9Y+cbiADsD4utIYKlpUWb0qOlJQRJizAYXC2JjVX+IXkefLM/yMG9kSM1muYCOJ2uCwXE
m8/ZUueMz2W0Xhgc6Bg91i7bTRX4rYHMbKRzjh+jd4Jme3M15OvaXNUNr9hJHYvoNyjRGZurLLdV
wVbTyQ51aK2SdlcP7TrJxMkwSFJa3j3S/EMVv4wJBTmt/Q3cxoS/siZaR8Z7bRDDblAoMo5rLUJZ
vE+wTbrQ4gaGMZtC8qnkNsZ/Jml8pCuqYJy5tFmG5pjiEHr18VfS/RvjFt74Pje+4W7CiRrfBCtf
KE/rrqEoaUTXYkNITgtHas46PeutRckAEglMo0ziLXEpvewpJ3LJl/izmEBaNdkSeKWY1WeJd0zw
c9EiZV72IZkltjspa0ZAaNRk4tOK0cdHYc+kGs98JZ+pw1ajzS36cYKPWhB74qTMw2ypYDWDOshW
RgAywV6tFTPJYzZIikXfvWr3n+H+A31G1fjCDW9l8kHpAVJPxzkLR2ab7YWIMBqacyGDfR3xgGnS
TQpeO2hO+lRraQIn8sUqzqxlDoKskGiVKk1mtQ0xFjIAzQ5a67EKpqWN4lZK0ZY6FGsTaA83QFPC
QRm+YXK9WXchm2NhBMvI+pfnuJGFh/T7BwaTzp1wBddwQdUJHk5jofsltxpGdtBYPYAgMezL/qW6
3kFLWS6nM5LD+3j0t4kxbvW+pRZF0vaWc6pjJ6dvzc7/1IBLs4LYF83I7jSnLmzAt6GCmFN69pSA
zEOfOmVtzzplFVMjG5Al7CSL+K5DRgJrKA3rZTKLESSgkcXs65vKE5jd8LwLBhIUYAdyZ8EhEqEF
BMos8MRMZ94tyAfO4hR11VLnFf82lV9lNhxb3wST45x1Fu1NQzS7QwbpBGcNiQ3dlxuemmdMSOsg
CVdlnrOR4CQLaupsIm5GLv91tOUh789RdbQAzL15kboKJPEPXz3WlGnzjD7rIz2UlrKrWH9Ymftb
YQlSRvfKAOIT3Fd1B8gX2LUDiWiK+oo1huO09P8Uu3tSRrTTRv1mh+OWCOrewWlJ3QlUd1paFADw
jnbOYZDqBWRht18H6pcID34VLDtfOeYrr+UtXKwhll70Pjt6mbFKxvo02kja7Gw8zbsOUQ3/FN53
a+9Dwv59D6QHkuc9J7gSYM2JsCkbNN0AVts40LRzDr29R9i/2BtjAvolP8quxoN880aoEk33RdQP
FUPjZ0u0gURh0oQbo3PRlX8kqq7dLdkPH/Ww2Si5Obf84k9tsA1HwfvQpEum0hNnvIaTSKPg00en
sx31btgaeBdzzddEkFL/VOEeh2iYNZUBRE1dWwBKLFBrsdCfdVe+pBRHq6t29GFSEvzqEzzMur6H
dkmhescrUr7blkOdFcisEGc19q96bF8sihjNV7ZzFaGxjnqF9onkMLKBhuwDhs65ZSwnq9a/1uiy
VoZrySF97JWvsv1o2uEwJtUtb8eXqkcHSRsT+XtYm8m37M8NDadB/1A4xsUVKhJZfnDM2UEfuYLi
W8wPtw+Y0rNo7oTlFZ4Za5ygZX8k9nCvgOjSJ98kixQImdAu3K9L3FAHSdoh5Ta0QuPb7X0kxxJe
TPSlNuKtisQyCKJLo3v00tL0aNndKcW8zhqZw1BH7I0+4btOFQNOwWOvpLdm9B65GtwsZHANoQ7a
zybTnD9VkiF1EqaqHIgwEhJ07pKIsgoxyLtl0njXQSvBEoai0RxFwaI/pguRvXyR2kDyo0OLrTjz
5bcTccnDcZ2z4nE4T/BVJ1EI0IDVX/vJyDzeoC1fu9p5eHX0rN1qWQbGTy1w5sRF8QqxDFBOvuzr
+gDhkn5i2ztaXn0eLH0WsYNXS7xVzrirpiWCwzvcrz8wQaiqs7Ys7SNs3BOHMJ7o7r4uir1jTj6L
OiCE15xcc9kQSc5S23uzJPkazCSbkPUFZV4J6YKmEA/osg9eXquUwIbZ32FAPUtq6QqZ3pV939VH
t0ruotTWWdFxleImq7XvMp2FYb9OChMzSCNupX/1ffnDgISjsV2Y08dNizrh6R5vW3HD2fQ1mAdM
ieeuqLaWlrx0fkhgWjESrqrpxAadau2P/i4ZuNgG9Qd87FoJIvz9x47WkQqwU9KyQ4ujnT61RFg4
ZctW41gQ3qpUOxZSmyWdXHV1fwxF8zvI/GSmyjK3q/+tlFjH0EeDBu057Q3alOa2z/G/dj4huJyN
SVvwKKO2+g/NEadcyw/mgHkTjt8w4FwvPqiaO+kgHZZjQnbKzfbMFYFuPO2xpPbKRbNU2pVbTFOH
vysCuYePBAcinTXennbFZYGy2Sk8gCAyBKm2rnG+1OxTyyiZYkTceVO8KfmXxXCB9L+CuB8UHnhY
P7JdCmXXMUWI8gluHmjkI0lRakjFBVgxBIYBblkt/aJ8gbJuCBCrhrfgxFrOwJBzAHzrSrGsideo
yKkZLgYRsaFyHxXKlEKcbjBaojYwTGCW2Ok8mPAtDZRG8UcxLKPCp9ujwTKEDX4LHgzmQYMTwgJt
WULQJO6ILqEAcUmGnn4xbGRquO5ALIWU9/UEzMnWrEuYkbqGH6HAovuMEiwLfHNu8AFVkH7ZYZXF
JU1GwVq2P2U9zDvU8hIQWYM/q/Wona/YBrJtMjx3Ng4pBH2aIc1zcvJjpsau3oH12HQi4Ezmw3ar
iJiwbnZy/G3mYsQcU+Gg0zA8OPTBJYWzUYqLJIqVtPe+OClQeeoYoK3yz0HVq/HHWsLCGUWWdCoJ
6YlsD80q5vUykPxtTMzgrJWxmPkGGGIYAsQm217Fnkop/NRbCuHKjciacUBU84cpnJnCcqzSmzld
FWwDe5yc7sIOglMct2ulQkLrmi1j78I/SryeCY+V6Q7wYSELOKkqQUpeI/PRzn6M4I5OhTVvwXTe
D+y/0XXj8uK0t7Lst/SDLJt6zTOOcxU/hBaVcbIoUixQE/GP6bUtBfKw3izsClMZ3IiIvYYDy1P7
HUjnjpRc8Ug0rQt2CcOz2ZdYq5IdDgGymjGX/+vkw6g2kW7vA7Pd4uvWP0i2Lc3iZ/oy3SSXEiup
MfBnpx4mkA4G0UfApYD7LUSHyrHlwDusv3klvnVij7/xLSPWXH8NGJ7UAPHY+pY5g16bsgG5+BkX
yDPxbrg1xvIA+gDCY7+Z0K56sm3tb6GcG7nidxrxHfK/1z7NfK23v8RFKu2LfGwSfUhicEl8oi9X
F4C+rsCZeCYui5KeOt5wmYgOlJUdQkIVxDnrjRewiqzkMXH7OwAnbCzlAfEYdTFwtB19ybh2sChc
VUWswZozw36K4kdgTsq2DrqYJZ+uPI3u+P/Ynaaf3OOmzF4DFlrNvFZRC3Ddw/LlkEpYOHJmjyeb
W9LD52ljP0CBZJjuMFDk0TBXsezXw1Owf2JWYFl0Lyaad/oHOp2l0L0EEoWxllZZtHHOqliWIShA
MmW40dBCrWoNMAX5VcOUbRzh3yVw0vTJESW9ucRKRroTU+W6TXHKlg+PgF1kvRRc+8SeWb9DrOFV
UuNJSsZ9SMJkJMkvIbgJItci1EBjcNGQCYDrwm+15kHoLqcHCjWrCwOfR6V2KxdzCfqqhDRgqKfQ
91BH2frxQAtrMuWds+YYThdRzXl072NSbDt/24JmlyjYBRG/EZqCBO5j4QhVwoFxC6e5vufkY6r2
RlQICMjdAhCe2/czFaVJ4sEbC7Y+AVTLivQVNs9BX6cwYWzcOSZfL6dAq2Df0VXJ1oWF5kqAF8Rh
A5RRUFmzIiSMQyjZVx4VttCeJfXFhvkaDRwgSdHyfEQGA9SWLEeVpSimXA0Dhce7OkQmxG6LnXMZ
hsAUImRBQhFUexXwDAYwWS2pFDvGl5sAlitZDwR3MyH/60NBFxFKm7eOBKpBshaCyqiOipMIB0Gn
fQxueuCNseDQuMoJlvhmvtR3CGisyTiMLEuWMWMwzgG9UyNcwsc1jwq9tTArDHI3wwCtD1BNFyab
NDFWJX+ExGI3hnmJl9aFFtADLV0VWwg/hE6WdvPJUxqV8Q5a09Lypn82ETzhaJXGqiM25XXmbkrs
0n69bTTCiAFVFkVGb0gHBUWlOwt7LJZimJjU1LJrgydJqGUxgpzW1jkeV6m1c3rO5ybeBvwRa8pT
yFpXb/wma1AXTVjBGFXmHCdX4EOvkEGWYYO/iDd92EUbWNnTqjd2HkL+pgk7g/biTFZgnqGm/U+g
MXPnF+m7INJVZxP+eYb+h6l/mJsZ+ffoT4LJ7Cq5VNTfKuH05bwPyEaAAZf5dw0jh5usoc3Ayj/a
6gLK8P/kEe4YG9ClanIOZxalhhx7PjEZ+M7kX5ScXewrRqzDJ92IfwpnrHB8D5SLOmL25Q2MYWk3
EBgKkkvuPpLmbCk/gQ/EFAuM5dBP9pAZvw/4iMKuvGG3N5I21S+ZeETRpQtfev1LZXhafzjNqzQe
I4Ktwdq1VqhSip6gIF31o+BM3uKp6lmpZNi/O3m25EGLVj3zlBd9DXi0gTeaDhmOldqfAv8MdpwA
+VuEH9rGbai/AXrvbhirjPSsytuov9L41zahhmew82CUXiQnv/49DGmXXdJUPGh3jTLZDjaJg/W0
hPygsbFt3V8ObWa2DrKCKFwz82KuIIyxUfvbBFuecmuTRjzq2HgLv2It+7GY9jMSwA1LIxfeh9O+
Ry0UmaFaGoOOAQAAXpqtfHo5BvYNA8aCbOSVRzQsBAXjJIRHjPLgnXt6XSwFoI8HUZpLKShsTMQJ
I1g3u6t+PSNCuFQ9VrYJm0SUDk7Sko/BQ2LUk4s5fk0OYYDhYBy4r3TrrY4e7fBqBUA7mCwZpzmH
CGfeonSn75nLQfY0ooVpdwJzrrLziqVdLaruL7L/ISi3gkXtNN85qDcuxl5MMyCzsWLiLsd0OMoS
36mcZQXTR2thfbXmU9g6To4j6KJOXwCIdMdloqK3M5xklBDxyvCpVO0OQDX5ZvZ58N6XX7xyFftJ
gxuX+r80AAJx1aKf0bipOOLN9tcyIMObNz5OY3zPxKUt/soBovjJdTepOxfIL/69b4NlYhEm5tUr
1vxB0uEi630w1aeGHpgZQP1oFcqrYIUm1Pc4fBSLIL65zWeGOQZAUUd4s+kSkFBMF1vHMfmgDqW9
LrWHxeK+KS45M0nKCOrJZ8E8EBqzQhnwrny5LLFtrNgUGL3Z1oXbsRNnqj7xUYDEiW8JMJJRfRQF
ozYOJtI/QYeb2zsX3b9OY4+d7bz6ZBWXEUebG8D/QAsXGSOnzhaXhALYkKCYrIzcJefEZlVdYbSx
PyzM4YXX0kuLTdL6opJ+Biyi4d5NU/TI8N0Vn3xDBMNt/5UrKy/7rHCh1caz934iUBQFK5Ew+kaR
mjfx2WyO9XR6LPZSnqVzCcyNZxzD+Mz/JuEyKLaJecKb3ysYcBRA4dgKTU7pBK65ePDEO1MsyixZ
7DE1xlg9435DEAiNb1wIddiY0j+5kqNo061jvKZOR2qyUI5TyG8Um97J7tPfKjLZjWHFjhv3JCdR
zurrLqx56g4HIAxA0umeCK9dyU06EnmFtKTFw16P3K0e480w7W2f7IOe2rnhn61rqwokBMVYS9lx
1NIMakY1mhO1PYhn4H8q5QQaGDAwLQDVLQ2EYmKuXF+yKea0U7jYM+Mz1PwjoPDvAA+oH6J0O801
irQLu55PM61X/RTJIg8rG3vJG7ZM5SZC21QRnFwJ7M0rdtFR1CbkpejkdLRwhALHaP+h19oVqz4p
iP6pBjqdJcMS/u+6Te6RobOmhChUxAic+cro4itVnduhU7bGVC4a9LuEsSp320UyAdrrYj+k02GN
x83UF9O7HwUvNTsidCeHvSMrepWIa3TxS5jBO+2ml5b+6o6YmbDxien+io7PdYZ8lerfCka2jjZe
uAiTvqaN1trxO9JW9jYHmOXH2WpMrI3PiGPDnASQgR/d2QK+V0J3E9fNxkC1dPRwHfi0uIAdDBn5
dKpGCkRtEDlGQ8JSMVk9deM6dv2bZZPEM7K7rvfKm261DtHnTdCwIM277j5WbCYDtv60iF1agy+p
5/rdnniwYYlw53MFYDxi38kOdzJz8XDsF91s6CRWkRqbLZVNzGXaT0kTp6VPZ5TqJTooWfqlMJp2
N/W6Zj6qShpUN0Mx97ZsVlpUsYVTIKMYR77JTYxTpmBlOGtVGOxjcTCz8lOo7XoEmz4lLrNpYTTx
tTqL4/DgfUmIegNVUm+BoKrYsM8Js65DxwMvgfFUGwwWPrxGjuBA9ecg0/fEGy+d1sGm+muT9pgY
rBn7UP1rodQx8pZgM1Ul+zfmXKSm+6kwuik/NjiPkf6oCtBHr9NEPEWJCDh2/Zdb7ZJH5irvFuY8
H/daXZcnskyfGbGRIqO9m/4rVoGsBUhKWEL77j1IXXbLN11FLBbQIvz+WGva0eR7h+tz7JzuLGz1
HLInbGPoIuVNl+NXJcMzgY/P8uVEA7Mo6/58ckmA9LT95h3q/r7nOWZk0EU5WbPv2ZnucBVQ9h3r
3rnR2m9+E2hhpas8heqezSq9WpwDcQosbDvdWR4RS3tljej0RXsZbeMEV3JvG/F+YPkn4MAKSVeo
uq1Q+fNo3Pv1uCra7AqVx6YMN6PgXFUCxBqtv0Vx+PJd1qZSErLX0YxzcO0ZRzkn1xekURZlXy8M
ai88Z2XAmE4x0aSxe2jw8kZKsOpp06VyGMi4T/UEROquYC1KyoAHO4iNs9pQBUovveTFQ6cWsPDm
rVT/tGTpoW+S0B6N79wH/JSjTEkWBoXWrOOAQdh5l+BG6uQraofNiEsnNsFyRvbCKJrldDYMgb64
491GZbXY5vKFrEHbq2F5NnLt6SbjbIzvdqtsY7brLmSrIcCMb7zNE/ViOJ8xkDAw4PQGRKSc2IeC
6QRBsbYz74SJybmVnkmyGQGcwm+CR3Mrgipioi4AGLKzQ2dM+7g3CfPBFVzg3T/fHrbAdvFBaouw
ketR4CI0NdTDT3M89fhHKSXCnh3COBVed7H86AIn9AhWZU3FpYoZqR19PKwYoJuIOsiQSEYml67C
GMUg0bevOPWwhtD5F6cEaIB6GkxaMWh2DM95hsgED8WGtFiveWvr6xwyaMhNX7r6OeaXYdtn33LP
aYN7H/SWnigY2Fkgv2wnuASMuLAnt0Dr/sX03DVltMnYMEhprnWl3A/QBPQJ/arkm9TgeOYM48aP
nH1R/TRYeUVpEddIt8LzyCIQJVftg9sbe+sVnu2gPOr8Asl2oS0BertxcUOSEqX+WeFqLsD99an1
GAftGanKv6BPz4EYFyDknFcxJEdLJKtU4oCklcuyEegIlmdasM2t+slB0gxhFm0i7F4c+luIYM67
Xiw4DfFP+QtAKgDK6JohJYRhKT+PzmZ0P30eSHmwMpsrDcCFfiB78lXQMFjtRbfW6m0UAUzjctyb
3fuY89BegzCNkmkq8nmkgCbwr0H1jOPvEJCaxa8mm9T4CPsYDpdhH24LjgieedazTY3VleNrtijE
FVTUSK2f+S2JP5bvmvE3lNFbVJ/j+LPub0iv/UvLT2P2wQqkZ7g3r42zRnvjzFe2L8dbZdpGahvF
3SrNpgDVU3kzxz+ow7+O/CbrVSf/EMgNbvMw9KeswRwy4JETaZQfME08zn4IXGF7/UmoPOimb3eg
csf8TavvpsR89qEDeir0H9e8aly2ONCnaNkS23qFXSO7jDEwq/dafjBlm9E7bd2kyxiuSBc66i8W
BNalrUgX4yRZ4BxMyCJ2KWNl+eAP30Z7SHS8zfAkbU1l5+RX2yF/eWhozMvPSUW0ltBNzWmp8Hxi
Tn9kJRZjvYEhf6RQbmZACU8Edy6/cGMz9kLBa14WtEglP+nKHsaGGL+k2NXth9NtAwY/wSMC4U9h
hd3tUn/bD0fQGRVGLjaRyaEhCksmVf/rJT+q8aanT1DTI1bCaO80h6I5al5ANDZ6M9zfyHW3KWkm
5l8fBI9vWmxWJ5brjA5D1vO092BLr2Ci9uEV0sv08XJ5F/omDPCTgo5M8GKVGfT7PfOdSnDV/LZc
9t1Prd7wnXXeTta7EvC0A5rkEeQ/jfs5QiZuu6eKltfkVI69TGVfS3YDZyzR8S9nC1iaTX9wunXm
LRV66OnMlpvQuAbukYE+JcJtOcAevp3in8axD5yFKb4SCMPa2a+O5rggtlmGNJvwBH8vSiTv5tdy
/wz5XmZXOp3C4o5gr/k/qX5rmKJZL3IPuCivjn9NFZZK+mdmHQKOzbUPzm/4KsxD35zQhlMLZssM
BmltEcq8c9OMMemNd00ehA7lnlDvxL67dgMW960//gutfebuMF7lDaoqvTknG9nWfXJ6CbTPmEhz
zR3XI7DnKQadkwf6Cp0Lmedkys+B3XzWJwuXUEEDkoi1yZvWJzMz+53O29Nzgm8eyCYixXD2isPA
sx6qe9SCx//KxFcEKWZ6uR0VHn/+w8NFTHMQbplo0WaHtF+G9k/fPz39N9b/bOcmubx6JHfdpb+G
eHZJ52bEEfmr7QB3lXO7xuRVPnV/r0CbsecRPmwS78rkiCbKGJ5dE3TLuvFPbbOR9TEdd464NNrR
tY92fc/SsyOeMYYszzLeHKInmvcukjPAd8U6+cmKv0h5MGokM/I/PwA74L5cqCMR9GENKR2GE+Cf
Q2j/VumWjnYVC6l6TpTzoL8DeeaIwLa6Jxl356NXCZzAP9D4SPTyUenvZnCoiVlr6ZLQ1iDwBR3s
DuPRIwz+POOGgGITHJT0GOVfOmqTSaDSRHNT2VGiKsHN/RXi3AfED4pHhlDKS8D1boN3LON/YjwY
cGu0Z1r9m24wMqbqlH3TgKdqfyiKHQGLwX5PELuD/E2mt8DYmvqhqpZje2TT1hMy128RoQHXv3rF
NkvO3oCxZ17LJ1Ug4MExxu00Fp2mvnMY2rWN5p9YfPjotZKUQX9sJ3ABIcpGYv7uxxIcCrSe1C/s
eaIENjXO1oNG+1fg4lLGyHAeRmJ1g/8KORAEeoTnkmqjqXeZYyql08K5Zop9z/PwS0mq7yFNFpJh
RxvEr8OkOffaV0L6763U0TBclouC3t+RAjmW9Oq5txmPeykebdbhuw9UiCMBmHHXceeUiNCjnVF6
5dl0aZexs8go6aya7KDpJSgqDVC7FmCCBajNJ1IpCQuEMp5Dvjdx607oNaX7TaoSExG8bscIrUVh
CgzpPjEKtix/UD7YhoXphDqgN54Eko03vzfWmoPkI80CGdckgxGbMUe52FLm3HzZym6KDYO+v0tR
kPGrrxRZnW1DzuPOmP+/8KRuAxdgXbH6DJdjhgHXacIQhcPmQhvh45FmhSw+ymXdqtuUGhWkXfus
uiXrqBLozDhwtir7VWO5wxGOq6lC7LdiBONmwJ2fKvjX8Y7zw7Dmvgz1JRXN876ImmUjeSDqEQeo
cvR+M63RlwlUs0JniRsrG3fQInAsYi6jDAqEahOZNMOBe/jat8YuU0MKGlOBXq0oe5MhimVpxjTI
KZ2+TF4MbDIczmH0q1UnP/RWbu7SUyJosnQRdduqmsg+wYck4t0Mw2ehkGepJzaulec900axcxO8
kkXAI2T6vKH0b1zKuTEu8b7oKprGvR8HsVzNAchZoOUqALj83KNNFwNdUgTfbcf+euZwZOsbyMtO
P/B+gF5Bo4nyNmiEYNja76LKHNZNbf7VrptT+fRjZulE6SiVmWzVcDNSfb5MuxLXd43ETmMb4Nqo
1pconbn6MDWwnSM+BGnpu1ArrlVXl1eNC5y1MrhY0l2dVX5bsG2o8hE7tiRi2xa84k0OnW2RwDZQ
QPfiZJ2FDamIyk7fc1xBon6NBIJCw9JWdCPy1NSMeYi/dDaIolpRa7QYcodSry5esox0MZxMqt/0
XqcjGh3eydWlsLW/UkdhkE5FHhFZgK/sCnLBA0FlvVVuluKdwLDkBBbpXcu9/OhmVUVDZrvyy2cz
Yqp0XJCjUWbmG0kf19C6yiGCKeCrereNI0afkAQwZP+9MMiKpU6MkTzkVZvKnVYPh2TyPqitj9+0
rFemwgneK2l5z5C8yb6wm4FITxVUFeoLX8TwcHpC2X3EHWui7hQVngmjBnLHf5j5ILT3Q+bGJynH
D1ek+XJ0o5WqmMa8AVBILt5IN17u2atQUkyVuQHtLng534aC32KLnploNEAtA4MzB2Z2PcvO64jq
yEXpq+SineDVZ+SggBk5uGpi9dKKESv9eO1R7VZpyTLZksqHmfgnBi9/1xcdEJaG9EgWKawxGg2F
D8xZ55wGBwDBWIDW0j3HYa5ytg6dWMwgwRkOG8Z8Uey4qtWZEiXQ+ZMpW22bF/plyAYk6aHNbHYZ
MTGCsL1qeTxPTVZMlh3ry6gmhJ5gJddNQiulbxKYVal1KTg+Nf5b2XfNvNPgYeDHndcecldnjnJm
9DZmY734rI0ufcsLSiVMpSY9g8sfcn4wo7EFs1FLF0eOFOZSkYvdFIFXZeecpco6rjgmWa0HxYWt
URLjqLdlDVat8pc6ch1WaT4GM81ZJ7BRlqXNjixs+5mgjIMaxGhRtxYpCu/USyzywh3A5GOtAqTd
btohx0cbj68opKNLAZO+RFm5xZl950pbMbL9oTwDXB1N5NG2ewDfN4ggFCeAVy8rFqyPXckkoP34
EGasglwGHTwbvFWXxOczjuNBcAOFm1RXOlSi4K/SCXCJga1kjwUB9JScmZx8Vdlc0owIcZx10OO8
i5fBdFN8IljoFjzcMSimdEovZOU84ibc+4ayQ3dTHJ7SXlG+2s58Byl0lYToROLPO13TAedX9Iry
w7Ul+Dyhet8pbN+VKeNtYbD4UtAmcAsFJ5HxFtH0c6S324HVJ2CLe8wze2YTAgpsY1E0bATcIdjr
XYiYNOBtoUSeH1lNvJFVWtok71D8aSOxx2/XUD9pqfjMtO8OGSkebKrrITvQMlwv9Lr/m+7Trh0q
/qaCwuwehB0Zm8iAKCApcSnpopu5jnV2At7qTtpSHp3Ch7eB29aQIEl8sI7gcfJmmJiDRWyoq3rM
HxN0HsIyXm9V7ReJQjVH0OpzL5rWU/jNxhBl3BrZlGLRuFnQpr3eYty19J8I7jMGHyjpEzsvzsxX
OtbpucGK2ZvHbky3XjJ8h4XUqWtB32v9aZuaevQuZIG1hJrKo5ewUDI4NBFtmd6Z5LgUeVb5vKTv
BlVnpTl1UnHHL2uvIl/HWbGsfrMWnTYIS3vZiR0bXFzcwmUjj/XRrv5j7Mx6G1eybP1XDvL5sjoY
nCIaderBlmQNni0PmS+E0+nkPAfHX98fXdXdVXWBiwsc6NgpW9ZAMmLvvda3wodZBsUeIXvACkm2
ZbGdu8BwMWTsPeQN/L7y3m8EU0iSS3UCUyr1u7sEVS9srhvjeoDnhTmHBjZSDO0LuW1/rRnBGAcr
yMrhBP0cjkwfu7cB6wmDdnqdNwiY7gwVVxAs1LmcXw6LzMi2ULf7cKByJ4nO2ZQFeNMFueuc/qYg
Y+08hQvTz9Dh3bSk85QEIr62x63B1y4DXEmBIVOsdvGmMZSEJNnhl2vu3Yn3URrjXHhT+GIt9uXg
cDHtY4IAex+RdVXh+fNm1qkZD3XAeRw67ncllofKciW1sbmeZfXWkP+RTgOakRg3rvWgdB/tgM3z
ljHVnZmDqz74iGy9q8DPHupU5OhBz0OYHz2DlWmMC8XJw5qAapdPJ2zhhqF3sQqfbSnmrSjFnwrx
hrG/wjhANB36Kc6u0noqSuAFbtf+aroVsjO098XsjxubbWNq+ciMoJpVZH1lhXeVq3akeQN9dsKw
nwdvSSBBHWGHQS571kuKW5c2Q0ifddPp9JwUipytpH7r0I1vui+0SIub2N6IqviYsXFFYwo6PWYK
Myr7s7f0WejsSlbsOWXA5sD1r1KuuwBd4veuTx9dwWGpNfru3tsY2aeYp55Ca1SXTfCsU+Cg5Lx8
zkETHWYDRo7x+MpnDvFFZbRGPaYgvElWeudnek3BAzQ/BYQDMAdJPQ8PxpATzKqlJofFuS6H7n0w
/W2ePtPb/YyjYZ9Yw4H0t72HqkaJJ7vBMDOZkeGx1+A77j+99LfOHBpfPSOlCo92tnYNNKmgfZC/
Fb7/jISCI4PPInVwOuZVxama4hfPgM/KgvysAdjWgIcHLIM49hbD2kw4sL3nHaYEAM2MioZ4PkZs
f7uegryRfBqOam8mD7VKGplnjzh4Igho3WCs2xs2eRBlRhvfCeMAZpCHYU0hzqGpzDWUwsBy6Cbr
j2D9tXKkCFgySvvR3VSz7+GiwRKrUJhtijy780I6l2khHO401mXhyZvFHdDsCEL+3AyVUc1CnqYU
+Yx7Sb0hV9edP8FOYZGInIRwGypOZCSh27SkuET2Fbt98EqOQ/K8ZjbqQNhqOpwcghxF6WKpV/OL
6zaPeX3Fsr8V7fgZ5HC1o1uzAGIZfHSYZuj3svRO3kJSeJOZzddPVOvDLFV6H6bzSzBWVE2mYfF2
8M4XSA6mENw+iHGmNuJtXPR7JFlnG7riF/RpF12yVDQYc+exOyB/4YD1hpsccLFNeo2q0TmkITZq
y5JPXYmNxplL9l/3vYX2Lur67tIW9XNcs7VLakliaV6fmw5MkI07p+4JH/StlHQeiQPKyqBnBMR+
FgWmssqkZ5+yFR3Oz2Km3I5/ay8Yd60D8DCmmuzIdloNWLBqSv/oB80EJapUO3LAD53VT0e3jrGu
D6i6W59epkaGkYzXELqxGNTjWSwcCovxwcEuI9J0FwiJj3uvmgegu2LZUXwuFBXjR0h7PopRLTVc
CmILuR/M4RLnVx89hv6g6KCmu04VKVr2jMl0MiCCBagR+M8mEy96wnFTktHUBcXduAbbhHn/2nGN
4mWjeeklH6Q7vyKaZofDXBQAwP0oxIcbrQr2zr/ORPycxvQGp6hBOF1h5of0w4x3tHYO1efFPCDG
CaMnN7NerRCHeBK5COJspsSNG3x4EbspRBhIkQxgzSmEfUKT4rLLo/RKYcC0jHeKoD/SgEBd2Sqt
L+ZsdeTIci+6BXZafSZl+VI4y3vVUYySWUNPxz+qsr9S0wi0MOvtTQ8lGoU6SlOF8gZ9YwkJILOw
xUH/PtsVMZzMIgxr0Zu9ItKIF0OgLElOCIMHYaV8lJnGHh/FuxQSMGqvQG+Haj7VXV8ei7rhIsy1
YuquQVTCV5AJfuw5Lk74UAiAbQ8uB/Gc0oFoM/CspFP1mCi8eD8s+a/JYUcc+dgP5vKY5ONnSWzl
pW4kadLZXVbnT7ZsnU3mvKC1+m6S+myeizt2JSutBvb+HCNrCkicolm5GwOk1Y4mQJAK7xEx1u9s
iiP8/e2zaWjc5u5GdgGw6TRbGdCsAvSU4dv9LL3yQrbBbk695xr91pJav4IW+bTXV1elRGmxCFb8
msiBIuEKXY/f7YpuK+HvYCNaa9x3xiempEeQJWZ2Fi7J68oi86JgNz3Ap6XVbTFec3SzjeStX0KD
HW332u0mc3lM2/hMuQ7+NEriU+S4u6BOJdxgbASRw1Qk2WEUhJhFehidjKq5H1wbJ83oqS38tZm3
h3QYp3jRPd1yBVnCagiy7FWE2GXYQGB9E37V78I1KLHFYbjk7Dmc/rl34msWeREhVRgCho1u6xqE
tKCJ8nkVqnm0ZvpSEesAV3gS3T4ZkLlpyPVtEcq9ncdwrAyJTyGY4VUch5cUY485dD4CVwuKiaFq
GasEp45nHheru6uR9VkOoQfs3GhuFb9SNdDzba6HPvocjfhZkLVkGx9LAPyTNF/OtrLPwGMpGcoY
S5GN5strb5sB1JmfYIzPcVR1E2xBy1uIjpXLQ5+zqyailGFUrPcOxwlbZetgab0REyzhjP1c2SQ/
+yh+pZrjNSSGCoN11Ijq0LioYyybgOQ4Y+0bV5pLtYtsUk7miL81omhjAMFBT8vPUtNTbprb1Fru
VyFeF008B4qBtM/iQ2LdNTWZeWXpHdOoP7ea871RfXFNUvZlpRym2EGAYGaaxEVZI7vNs4SdhgYS
6ZWIGhp74mWSMdVkwZ6V8VWTdWcs92FZ412VjJ9wGGIdYFlvnNbnklDiYZOkIgTSdOzsObHY1pJM
liP4eJJFnKDpj++TVWuA1Sib7fEyWP+SxtuWDqT5hco6fJJWBhOpMMN21I+N4RphGpcQB/EaRCxB
nvNOKhGu5+bkRumpmPqfXGJwrGWYMugd7HFD7hHUfYThcF1FQXQZdMM9n0XcW6+aIHAP4zBDUkiM
2CcB3RRr45AtfJROVElRjjKju4tquZvXWI2ifp6H8sF0GEwS4WBdtd/CWFB6KZ6Myepd00zngDAj
+tpcXWYOlrrqfmD4bDZkYH6gvDy3BnbvXGJxSCTRZotkl5MqOtv5GGytoY425rOuqnvHUgcvsBDv
VMS+QOt7UGhtVndAdylCF/UcmRhjHlBtju2rm8jlaCQ24XIEyQDWFSqESGhDjw8myPde3WAsbNiR
98XqiZ2wZBPq4KG43lhO+FO7NIj0FD1azn5O5BklxW+CL9R2HuHVBx05gS467JhskwuPxokVUeKG
eoLOVD/3ePbPy/QRqIiZnaA1nK3BIROT2cHEb6mbYGyqi4UGM61uY0/kNxMnBvQkoyszRPesVWAv
igA6h0C+1dRyvix7/T2eDTuxBOZtLtQu2jokBSMeZCtRE6PizMBQR1BYdIRJ3UihC7jpx+D47oU0
9s9xSFvkZKtRkNZ743svdhQ90NW6ITT4VCQu6zXXGJrMGwNGaXJYlry++d0O8pLu84/OKwiI4Apv
M/HOW1hdaw2JWhulxztFCM1u9ziWhPVhwEkufDUc5hqZUNcxHrF9rsHsUNce4iWAB0iTCuxkiOLn
Ulgh5EGSoAhuw1tANZPn6V1sueOxzVf2zXC5ePNPKy3fPPpEyvUOSiEXXPC+DqjRaZraLzLpf2Yi
ePGT+BJ+4ITmiRNQNUB9EjTV5DsM61ssAWfAj34XxObiLZ6ukRtt6Km+58gcOgRPBoujdDNiZxvN
Vpqdy9JH5SZUXIZF7T+N1nLnESJAAQ2S2l/XOueKjdwA0yRxdyWanM4jDqEldgAU/jE06Q9J4Y+U
1SZgamQ6pX2ptoqwsKFA4lqEWUHKWfI5yew56PzfKuQcpGrvSgz9ZfXc9wqrObtvOQCe6Q1ciCbX
ZGmsN6SZwK8o15ko3j+m+5BGbR8Dhyev7Dovtrp2zvhh8SSgCysXmAd4t1JJkFMyOseUT3o3+eAk
YyyKKl1ZhSQrzgnmN+PB01w1MqS5/Z4WnGaIH/QCm12EyNpqLaoduaZr41nJrRS/p6J/8cPisSRZ
Xg7yARRxeuuMxJ5YAXzXagaJmrXLoxOH9HuitfsOfzY+LjNLFGBZvWmK8NWditcwRUg6h7QAV9Be
EWVQMuP2rSHQKQ+Af+B25vJr6Q5fBTvMNEXysUzpO8B3J+x/LEveovNnHkMy7EohA1XjEPZ8N3BS
kjHymq6fm1YhmS6QEZ1j0ZXm2WE+41VQwQdTIWKtSf5p6CNt3TabN7pmflK67HlqD6Z721ft+gR/
zrP/2hHqgesrYvKD04KY6/YqC0BqO8vChDj77jU0BQMV3A9VjcbCiuQmtvdDD7mz0FV023Squ2AX
LveVg14rS3HTl8iS0U8ivCaXLNkPBIzxUXJ8hk7jHLqSFuWMwhr2JvNJf1aALl0s9Mhf4SCRSDyz
VbXKC5HBqMqn2UHaehwQ/NK0RLucYlWkccpb224GBSq8GqS+CGvTMjHLWNGTXVMxXdaDhmAnmQk7
Bb/uuFAqSCOZBEyPhohctPHC3mGQnOK8hx41/6oRfJbV/FOu2VyjBdpv8Z84V34Nsy9Q8uZykzMm
LQgP3Kf1fK4k7st+QqGmc5hzpRvQAanpQO4bxSO4VRlv0Qgt7eeoxNEDuGpHDE/sAKh3CrTGKtV8
DCApBTIzu7Awb6Ff5NvcZYBQWgTILxygbVx9h1HwVlUDmKqePgHvSm3FbGD7aPXS3SsiCuiwYY0q
WlAurcT9vDBvuCwI9Y08tdeDA5BSASzsvUeny/2dGzActYC+56yhl3aOv07cjq1j72pFBI/PDtNv
2xdE/ATRmLOV4WRolj0t5O954IMLw28WTDU8OJuRqF3+CsPx6HilxaaSifiw9LcdJcKYUToaayLX
LwABlcNUgZSBGSTZEDLXXKZWj4HSyHWyPJDM/eD2/msT0QOzLcB24eyTAWw3x3aYDr0PChi+a7mZ
fhdRElwi6g/Z0NmYthgxWs9WvZibjkxsrKLTVedYexpz99ZsusuWHiK2e/IBiSy7dC2g3Q6mc85E
eyuD8THQDpSuED1wMNs7J1nM0SmQTlaMtnZqFW2UPW6RxaVv4aUtMz1FkjnI4QDh1wrAdPIOXhMm
qG4gabTVFfmWfiPocE/WpmV8fLINrZ0KVULTHLuZxMx8GtbylrOzQPeRpCP7B68grHqEhKGJmiqa
ii4E1CzHZogyBbe5cDDJu2SAR7E4FyWnac0mMg/UgEU2e2ir0H3wzXThReSP+hlKaXqhhOUEKH4J
7iKRlGqG+V4JL8kP/G1dZOXGacNsO+Z4FkZALpYjh3sPx/mc3I+zJ/eeJGXRo8lIL8kXe5uYYva6
GtWm8ayH1K73CgraiFX9GM/li22K4ZD71bUfAp5xLI+kHtshqmISWwI0CBuZGWtFjfVOJ+93V0At
VH7904o1GKkmfFZAZ+gI8GZnLVm4hkMhmWaYpTKA1J786l3wLrHwP4ZAEH6NrrMeMdIgMZiDEGB9
n8xbL132I4UwYU1yvCwxICRaoKCGN+qsRp8czC2ibywfXKo3SJotAvJyV75Rkf+o02UC04k+fWmY
8hQj0bLv3cQ6Id9cRHDEbdFjo0BU0/KWeUDrYu99Sq+nmWXSicc7OL6MB6K7vnNhuGqBg2yIAFsN
zDWXN29uAmKhmhcCmP1LVHmPlZs/jBZZMiK2f3R+/UBuFV0K3jCWbPqxzGhDOg6Qh4AF62wdcofr
27PUPxNvfow7pOvGLR/nyX3y5mWg/QWLZvTt597LD2zgmVsPOCoblMX82TS8oTKHsI9uhIAUXF3L
Q9Prp3Z4tci09P3lmmQSeUHrDqYFgLNe0d01wTLsC4atsUeEZ+tjP6khRkp7PtJpipjSkxtMd5Fq
lCye3idJJKIrthrqJgmEYpmQDNdXwwJPT14Ypm1OOLBiErlNVm4/zVcVgLQU+Ta5z3wgAGFaDBL5
eOg4KReQjHbxPWZ4FOafkW4PZZ/eNlyKu9+ZZv0OenodA7Op1jrKoTc03nK4Um21yRiWX7Fr69gm
odiorK3IvIckKX6ERfTKFBDux8BsV6N1CncRBf2gFuZldMmQh0X8Cf8mJEKv0vfaklw/sdQ5cuuj
02zZp07l9VI9TzVeSAFzuq2eu9F3USnDUdVEkzhER4eK2BLG5MapfuR4dyr2QJ4Z0StONynM/QK5
ko3yKKIPkwFoLSX/V+CI0+bCK97b5D7vBxp0mFkxwPTs2clp3SRYfsjUo2/7YRtnT2R9zAmODGjp
IUInsX0p1wtTo+hdogDi8Zdq3tBsuRCg+NdeoAP5vKOoGylNWyrrKHEvMbE624RWcaE1qAEGwnWy
L4m1hclLq9zvKStpWzGDYvYNExUloTtCimRf6P4kIeZyYBQoKKAxO22ayr500boU2aXXMCWql/jD
eLSBS301LUt/Mee08shpGC7Z09yPKbavjMRydoCwJmNCZBEr5Fbjkd/kASCzVs/9Vas1i7a/b6y3
GpNsNwRYPJJdTShZDtgu6ynQ6+x2TWTXCGUnQfGk8mOPT45r2zUFi+Ezjm4i5AdD+S6Cs0d3NF8z
U1VBMFHCOodOWuAYsT+jUsA7Vs2rMr3D9qXSO9+psIvC8wwHm/o6RCWjo2y75qqu4X4+rl8BuGW2
EOnCA05pYAINKKjs82HGNVNe03vGWd1cK+8HArTCUz6psGgjIy5tKUEkTocfXmdEU+PmXS/Z+ByA
PiCTnLs3uzbfZchlMfOCO2mctyrVUPNtKiPgJrWU4jJ2aK3mdcKs28qfe9fZ+Va5MaV5MoIaxpnB
Arrhqpy/8iSoSWyEDfm4elOnlfcsCUOTbRd/dytMon4PEoFhrvXYFch2pnxYrhcPpfDg+z2qJdcc
CzJEwb3A4yHtmxJSswwPjvUepf1wdgZAM91IjTO9stiIfn72lzR6+LpBGT6fBnZyYWA95/kU34pg
xEaDtP8uUuAsh2K6ZkrSnBYbGlNQhuV1NTLrmtWQ3TM91hddEIkrZbUesQNQOJYA97JKX9y6HR8t
o5zN4MzBIRoGkjwn7zbxaoUaqa4JeOBToBmTH+sa7Q8nyhH3z/xDB1Lx0TrjMYj66nn9d8IqRgcx
rh+ufuE4+xXOi7hm2j8cAmI+nVRVb24XP1qd4z5UpsDixk9//fOS+T5JJ43aJkPP9MvUDYVnGu8L
D0F5R/vgeUWldGVBPqTTB8dIcIY4/pK9+W5F3lIT3LqtNe+Yd1ev8VI+Onag7pl2Nc8jPM+vf6Zj
Q5+/xvVTdkFz6chYff/q66dTWO7HCoPuFLBB7yYE8pjCNXzVdT82l96Wuhqe1WDJXY266amq4It3
TmA48rfxFLu/5FTTrFVGPSYakUk50WEzXRLdBQag+tg77YXQY3ttFuQ+LWFxz8mYeZcKJ8ZTYFAc
+J39Y+zc9JZ2GyEF7ux/Snp05l5oTzyorNV3adfeexJEGn/5tU2AXYtQmWuDX6vNRwq1qJ3fknr5
qL24uaf7Nzw2xXynWXHdgPH0El11cEEgd83O9WIpWGN2/5iTf7VRlvdWNwh+ixJr3FK32ZVy0Os4
qBcohKzuBF3mIgFBsZ8RlT9ZZCUG8Mhiu64OnTQTxw7coyoz9VXqR0/rgGMfuLG+meP+e+CY7tRg
bYXHNB2BtMVexD1GWrc9V/KM5uLNnOWGeMvpOHe5RBWV4BAqrB/5MvKdz5oBGwz1TJTftRq+XNsT
xdIDT7jLCkDlHftfkhUAfn/dFAESoSUr1BW1740vOORFKMeTnw7LLloUaHyOoPvJlR8RsLb3Cckf
kED31kkJLqSLypAuCJ3bBI/VxNlKP6obtn5Y5xwn0r2u6hoZiC92ShBUmLfN9ykkM0BOUNEXGKAz
a1VcAeZtk4kwACHhl4zLDhAGPGN7/OnbV27J7vBiSYLdwoh7K1zfXI0DH+cUaPBp6VU8j5ihEvPu
Jj2nv8rmU+zDQIaPkl4uUN3EhV+33cGB8xasw/aYFtYSVbfaRqfOVhsYjgUloGVWvrPdNbFbslWl
Z7SvdYxIqB+SACUbOtdR2AhkFtlu2Zc/mrGMbiYfLLbK2QIX7Xxk1fCPQQaALQ7M/B2VH365OoH8
3UkNYmx5F0a257LGhNQZgL++ymk5Cnk50qu+nmfW8Wo0zcmBG6mKcGFbKChVpIVArAJbwXp2aCZJ
wTXbpwDOGt6oO83Xg5II7PwM3hLJTaYK1BGIRPlKc4xdQGa+92DoEejSjwbqabXx49zDfur6oNrG
zC0ZCQtzmQobcjky33oq7CfpIByMOB4+hCzvci/dWDNyadezxpsU2gpjWMTa3WxNtLMaRDQUOTse
Nj027s6pff+a8h4TriWDbcPHccjd5GDU2L1JB/aGwGThcYWAIeTlN2oF1PirtR12QRlQT0eDYX/i
Jc2epgoyE0ekV/6cqn0zuUxrB9HWt3MMPskGcgbuo2Wy+3WDmwIi1FKivPvBvAZhP7PpOyxQLKn5
DGHM5Ei21pvOMFG3FpTlKF/U0ZkBWhPid1PlSDqTfjgxM6OOrNOWYMdB3Lgieejr0d2nQZ/dwPo0
F3HTVruvb10ry24uFhcilMNJcrEAnFx1mjQsDN3BMpDEFlrdGQthc688bH+2yvGPcbTeB659T1Q3
/qXAtCez3ogmhwQl5D5pCu+olB0ekKCkvyAFYOVq8/lRojm4GjvnlxHeR9YWzUlr32Ak0YKUnTJj
T9IdYnayG2BE5kzI+3gla2MY8kHpdis/uvFRKlx0vmXfaenAm8oJQ+l1Ot8WkwRzoXbd5KnPMkQ0
msnZ2rYaCmpkQpKrFmfZyRfUTAlN8A9JGTlanX/yZVHdjj31rJ4c9tojLi6AG961gY2ZtBQ7vY1O
LptK+lO6I4TYF896XKWBPhTpikL72PpJv03iCvOOhRyxtBADWsD5+lafKi9yX2rynIaSI7AMZ+gw
KT6NJaS7FUvgVf2IM7ZqkTVFnXjow1UzQtitsHaVX9Bh8lIbbRzpULGdnQxOqFPW6F1fhuN6Wbso
ReAzsXazU2QN2UkMOY9bUPZI5D4vk0fMzlLY1Z7D6aeBBXM7SbqrfleA2M9Y+JRbET6v+0NWqf5J
13Z9H/qKQjBmH59FR4qA+OTnDJqqq6juxG1NWfZU1CW/SngVqsX5Qo2BPBkZTidlkSRnIHp93TBC
IFWFbq2iHX8d0YutgWQcoXECuCbly36TkwkfTG+fPDcdnlboUR87PQovJ9yb9NRzkb2p6ZUwHxzK
J9WQZlIm4z0X3NOCefLGdhuJ245ODrlcufb90xJa4KTWG14POpW4nDfESzssQimlHBcZuUkchm9V
I5zrYr0xSfo840u66kUc9vCl+beve9OxANiVhg9UeeXqcD3TcAPaDw3g9uvm69+/vjJy+TH37L7/
7d+/vnXEGkIkewK2dRsy+G2alKRHtvZFNqvbDgIt7tZ0X0l7Ow3jAGuYK0BVUtCQvCuxoEgUFCGn
j1L1/eJHWPqXML6dSgs5+pLZ+Vbla4JCJ+JbG+7g7ddXvAH6ZHcd+B8uHilbsFPraHFkLuzRT09Q
9bXMo3aDa0Gxi4dbS9Ay87r17PmCO603jJWXnYrwSCRD2d/k9GObiG1P27cQVMtU3y1Zr+9KD8V0
qgOukbI5u7jY9tHw2vr2eLTabDzSNxcgn3Lv+yAUu8BehzA90uAmyMM33+Z9HmthwE3ED6jG2Aqv
n+DXV2b99uurVtLKYVoDqpDXWa92yKqPDkLWC6hqbvIswze84NdL0F9EXtbwOEbcfd2ADMVj27mn
WYiDE4X1HuOoB+Q/MkdIg3XuOdftepM2bXslJKMtzyt/69SdDp1XpyBz5G83rc3pf29qXK57ldqk
OLdqECvjFKkd9AGCT7isUcYwRu47/aFFR44FCwo20d9TEsmXgAYZi8A6X9Sk1WrMrnGNfyPuVI8k
R+MRshvrOVmwXSYxoONibJ9WhU1PITtZYX8aZuHdfN0wXkm27tJAVVmi4ie8Yp+whJ4ptoRwWBKk
y7q0QVUyYyab6XYgk6gW3/zOqbnaDkOQr8JyF6CaOKKCUdcMb4+qoP6VbXVXt8NtipmAc5qraTbh
e5rHmSaNd4fKGB6bhbrCzePwaUbFeSkN3QEnZz8uLC9fTx91znTJKIgURMgd7w391cfIB0VUuB1I
op4lDdiGVRESsuBqvaVfQqiX8CCeWs7bMszq1Oa5RgFPpYbDEvxZ6JO6FkT1ayqcmvOGfU4LwbBA
grBjbH80Cr79hCXcosja2CW03wCE14aIIEpFR9kHcSt0RV6vm4nzmKHwGGg0hfOPBjXMJb6O5NYH
kXFKWvHIL76mg5oPcoakHzLIQZGyzYMC8lNHW6qF1LoNYWZuy+6a2Sih3TFNjxpmZZH4gBQDgeMi
th/plGzsOviV6oaaZtDO/ZSR2xRmXU7oRuQRxufQbYkd/ZBWRD0UU0tZJZwbep9kAK0HBWSfkglo
hIl04CMLbfnhpjSURma46TCFe2dq5E2Zq6c0eUo+w8W1tro00w5MU/IieBrbchGkc5OXtq1Nqrly
eOiYwmPl/RJaral5q+mtjM9RJt8Gr2S6nctzpaBPxUSjHqc1NtiX1dH0mIsKKe6ChKrNLckRYVcX
X6UZJUOxYMCdGalJJCzboWsAeigyIlPttjdKI8juEiUgZ/UUw8VwFhIXvWjJSwQgWWIBox0Su759
Gxa5vG0korwlDHfpekmSNO00inBErRiD8BDBXpLljzx2YpxiWm0Gv59u0KJU7EnRky7xHneA2I6x
VR8mEEBW4qyBCWZ+yy2xs6zGforCYaVDVRQqOJJvERY+gMQs9pXdQ4bpo+Q8DgFKjCbZj6Gi3T3k
ZjfaQfLs2N+FP8insq3SZzDApwbq8EVtSLlG0Dmf49lFih6NvxcHaj+qNXlkEofERoPv55Nnl9eH
/ZXu43nj5LDNtK7oXSSxc16opgE2MRaqRyHPRYxKtGxoVXsV83Xr91jfuLHs7kxu4Z3L14sJu7Or
JBHpoxorGpexyLGJQIlB4T4d46SfrpBhpXQDdPQiQ9gPQJ6jXTcGdxPjjUdoF99D2xo+pFiLWup1
b20XLKF81V1PO5R94NZYubcb0OCAjScmVddWhWt/IN1lmD4JEB3+vrZ+LaG1hZ1uHPHe5sqv7roy
60hICK3t17fFnNd3xasNEnAbEY3Hzs+ma2ndky1RgnLworeStCG1hHhBe/+qc4vuUCts3HivCChg
B0KBAcNQRiq9FesNmpB5Z7eUelgYge660Dlapo+PaWF5j1XwoJC50fuecGS4DZMS2ci9LkgohBCJ
CAU1JIKyrnoQ7fKSj9Z45rr1KSYwIIMXR/tSONFTYF0shE1z5rvlp66fAwdf1+ga55hNFhu/ddM5
rRxKfbFY8LsgSlv3YRWhkpxwTwax/VpUIRPd0twHDeyoqhTW3qpQprSOQA9coOG0TW1fDeH8kM59
cK3UWxwhXZYz2T9Bl5Fx6k9EqFAQ0xckx8eZfzbp+I4OMXhahmKnYb3u7MANd3kXZ69c0k9kGXo/
p5YwkcADTDEzLUHH0iD8Qhr4WvlBgYuagOJoLOfHyOoOSMfLTUIJedWSM3iOW5Rc0Th2OxzNXJ2X
DqvVOFGfJRfvSgB/dGEw39LiZdaaBIRwxgmOJHsQe+N7GOsSol+hgqJDwJ6nIJ9a3Yi9GGTDZdCL
+Q1MUTI77XWZxh2IOQSXTZqiYUlg2gLFlQBMpP4QnXEPqp26bZCrZmtF4EhWYP2NLvD/FMkPssau
tAsMARsQNTps8cRNbxDOkks9yWnjVS8Vkj24IUQ4NF0HQUg54zawBr2PfKqOZcavNflZy3kObcnl
C5px7tuvbmyKDwSgNW2ihFa/ru4Fx8BBq9VW2PqPokaugD6z28dWLG+mAuq+H8XuHZoRufE8F6GK
SZ8pfS1gcW5zY1Wc7bL1CDzqqvh61OlHWTDQn2pwuHR+wQh1FKSByp94g6vbwO2a7bc//uNvf/2P
j+k/o8/qniIRF0L3t7/y/QfvfZtEsfm3b/92rgr++/qd//mZf/2Nv90kH23VVb/N//Onrj6r2/fi
s/v3H1qfzf88Mn/9H89u827e/+WbbUnzY37oP9v58bPrc/P1LHgd60/+/975x+fXo5zn+vPPbx8k
FJj10aKkKr/9467Drz+/2bb4eqP+/j6tj/+PO9cX8Oe3w8cnhL9f/9dvfL535s9vlu38xaUdKoVw
tMO8MPC//TF+ft0l3b940pFSexoJKf0Q59sfZUUqyp/ffP8vniu4K9CB4ztS2d/+6Kr+6y4eUNiO
oOoNhGsL2//236/9Xz7D//1M/yj74h4ToOn+/CZ5LfXfP+r1tXmuKwLBKaJd4SEa8B2P+z/eH+ml
8dP2/0nZkenE68hbrmv1ELvqRs9udq3aBVF5Skif1z/WdfaLrlhwCmdTAo6WYmfUmmUDGWQsISeb
PA9QVjG1nrLmibm+fwmRvN3QfPJ2//Tm/uMF/PMTtt1/f8K2zWCXlo22PSUDud7/T0+YHaYPjOe/
CDuz5biRNOk+UZghsOOWue+ZJEVKuoFpKQX2JbDj6ecgNfP33zNmM32RRrKqS6kkEIjwz/24nVJR
hv7sQGhZMVUkg218yJp6B0hbad8rqIdhtx5iQqdeQFmXmpYWYMfee7A4//e3tPye/v0zlKZtuOSK
AkzpgeF5//6WCPoGPNggdYhe2qtohgQq/QMVAjdnLm4TuuM30XsHIrJYvlT/RbhaXuXkf3RAGMfE
v8/TzrbMjsqIjri+njb9UAF9izIqc10mDRM+h15bP/6P923+j/ft8YY9PGj8z8Tj/O/vOwDj0s0V
PVLeaO5mVzN4nxKk6jGuv9lDvhnIVNqCqYDrleBg7SF7SDsnUl0WOxdSC+1QRGl6UNV2YOTvnfmn
d4OzS6NggYnqNOjm6xQP0+l/f9u2/z8/cFxqHlcud4fv8tn/94u2q4OKDZ+7brl8kb//60z2/EoV
dkvcErnj//188mL7bCwvrkkkiLQjX9agldY0icSrf/2LdJ3YZ9/lmYBMaCEVtOMpT2hZqCo1/f3q
+bPnt23FoSGIGC0//5XnP+gyRoUx/XzCiu9VqfVNNkc86BDAlpfnj4EFDxvVlz/H3vjWLkpOgyD9
IDVSbDw7f+A5ofrW6ltnz8CSEKeGl5K75Ai52B9BWjSrgM6e74Wk+sDHcR7V8us0U4kWmCN0IXSM
YzwC4ffJh8t4Ns+p35q7gVQJxsGemDejiv/8Hu23edij/FO3udzjvsSTEtOoTTmwS0IHFwRIxuDF
NchgjhqAS5Nwhdht6m2UX9ZYLvmZWhwGce0eJxn159A1kCaWr1jsMKEykmfezJuDyVYs5tfgOLYY
9vxAjqSpzOY0EhZcI4zCNnBN85guL2xEaVnSKsOZ8PwpUQAGS5n/CeCJGV6elBuZe4teO4KPfr44
QtgbjSTAATEyT1gn5f/30juChpCJZk3d3BhV4IYW+aeFELkRRqK/s3VmIiy+tsU87EFZlZAi+TE2
wnXr9/XnZIBxT6x/ElIM625ui4+ZI9uWID3AXgOsBNYMWCVOMu3m5Vuc/JiMm57wleOCxtDWOVMM
pbUZ1NReieZNsb5fqiZ57XPdvj1/lOdIKGFad6fnt3Kge3Jg6i+bnIqJaR5fQ7MYXwfimvgva3Ls
z59B3bop8jnP7yBija9JxF8A+WdaP/8POosp1U5mdcAp/EUjt557I2tfx3q2L/k4/P2uzSxMPVP4
qZ+b51TNJZATdtBVNNEcFFEAskyEna5jMpUH9kVgOkhn27mGNvU6OQCozfNb5iusucs/EIL/eIQb
WAR1vMHxQM3wONWnTM0VYfflSzWInRlOak8HAqFHuRh7U3MgkV2OMcYrwH2EaKr+FCwvYSj4cDQe
687T3HpRJI59YodHOrGiYxZ/b8vEReCM4b5qqW5mpxow7zVeOZVRxRbWWPzMEhdSEMszvHpillWL
UDjgaBe+vejIFNc5AcZR1TykDzUbT9IxCYR14ZfCeTWAXVvZYbmqksK5jPJjkLF3pcjEvSrdGwc/
L3+1fpvsmBsiIKtEfaH4zlg5EYdfTPr+SeyLJLRPucPGLXYF4BdKak5TYgZM9pcv5WQ1fFBRvkXu
Ni95n73aOCzjsSqvednV6yZPU6h8UbgtvB7QcVdTMDh406HHBj848otwmm3CNASabMUgmiNz5osG
Ck8N36kysMCY3AKplSRXzROf0bkVXgsH7yiQCO9Uhf0tx6x3Jj1OCajd3NvcE3vDcsHqhIGDBuya
t5pCi4wGrqs/909SX8xu2YcOipmn8pjN58p6rcjyveJw2ZWNqNfSsOLDWMr+ElX2OXVgvXKvfaQe
KjEj6Cunl/xOmwwMivFIXSGHEVLAhBaTIU3XHmelcPaogYww72bSJSenYIk2RJjbCu0hMfdRXIHM
KaN+M+Fl8IWs1vFiEZ8ZMO4g1f6yYvufMsmMoxVXZwtWiCLrf9Pegi2zIz620KUJYDK7O4QRatFs
6xD2ebQxHK/aGHGZ0h8y/gryWt7rofoWlHRwmE3u6Re3pfMH98leqQpnSj96w8npilURJYBosZmn
61K4dF7F/Xayc5suIl64CVZcqjD0AhZCGXThZxgR3Ehm512zItUZEZWRVruhILZmTOlnLbx4g0aH
RTVaLo8Uc1+Kt2ck/nGp+ry5+GnD9Qy9gToe82c94YypfB3swwzDZ5D0P20xdFfXhUGC6en9+VIo
E3QcgbJwOostZur4wmkqu3htA257Hkg5Nab9WU/j/J74iGGgcRzZDG/ZOF6AphLcGCeHbGVXE6B1
xnsex+ZeTOJVzHonC3t6cGwSfi7PYRHgDhDdPuL5DsDEaPl9R/2zo4CcencJkhpVx3SiNX0E/oJD
ZnAU4DETYe9QttmIixyMPViEn7Pi2guRSC5lEZI+02TUcG0+j8iSWnrtEuyBd8Q8EfIVIw2ooZN+
9IT867YPj5Hbe5ir59JZzdMEq6AzcpL4w2Wg7bbGv09jkXMy8SCsl+g6Si268lNcnipqXKwqnrfC
nm7TIutU0XidY0Mcao8JLpHOZl0GhP1TL5v2odsQkrCj6H2KU3qbyeqPUEIDwsfIj4wjQNBFCZcs
Ai44XLH8nfqJwoB2LsMNTrfpnJXtr8wxv+ETBYbrFjahTzjcxD3sPQpOtTKtu5W5gFrsygEvkVGK
jVHl1Xe6n+OifleVNZ0m2rOqGGsK3Vml/2YwcLkkjfdjwOsE5aYOmENYxmpou2afFx3GpjwbdpHX
QWP3xNq2UsQhODNryxp98I4dTeLzRwiagGd75e3mAb9kASD0NWQz0bXp7zSSNGzQPxfb0zS8pOyY
GfWiebjCO3WyfThYc1ZBSnkRJl2G7LP/Jy5Few/Hs8PRHs/i18jzIHn6kQ8+sNNb2mMzW6JSIGau
hZymE2FuCvygOW1zYyTkxBI8u4zZcuwHMLmBYeZ1hvWobn8FscoZm3za0XxFEAnWErAdiDx5dism
w3GyihQmH7gU2FJLfY5wnF0YalHgE2D7gKy7lw4rU24NePCA4pxbbogiD1mCuMyCmorBCNntTHb9
A6C3wLlZfKlpDFjGey9gBFb0+jAGlIqWc5gem9Ahs2558SObBJIcQNHSp5PDbelR8ZuGOX2kjwM+
ya03Zu+pNflH2DQAXKWyd7NvNZdgDP+oOgDLDXP4hBn3s3CxGDhT9xpX7CsqQIIcTmhQHcmcKF+F
22jh4GUe0XGIIZW97grBvmiBw1hLltsKOmtTy7rZhPXPgUwHcZ3vTCCdk5WUwUu3iJZRXpI8NbHq
+IlXvAdhcJyikeSXBGtoevOf58TxOXusSo+sXUr/E3tMi6c4Nc0Wg0kVMcSVTfVaL7KWhC8vx7I7
kOE1Vgx+GVsvN0Gv4ElyeTuyqk4iplO9mepfLsQEHtVxCMMNvzD5qtoQ5rFYNpHMuouBnWuOPESb
RnRajrU6zQP2jxXXX3nxe9LT89DDQGJRZIAbUrki8P0g6+yf24p22VuQ+/CzzDHOYd0V23EI42Nk
xg924f515FiN6i78mwJ3HhbpD1TAn/4urwPnRl9TR8wI9ihwgQIsWkfip1ZAVhlcnHtITnsr7t4x
wU08YMNzFvR6XzaqPjUuoeRaQIl4rpXSTYdNXbJW+sOMS8IPx5dSI4j62MMv/3qRCbP9YkwEDRLG
wVF9tTUkDrmopSAZKRfyYUvc3+25gVIadyiPoqS8wmbAdpg21WmgZyly3q3AhLVsNCVM4QlWcSEe
utmAYxlei6lcG4VpurthmJHe5v49LHuM7Cr67pfwJOSiQOGPNTbQLmZc2ZZ1Hzz7exxic/Aqf1ct
6+/QUYlkRQF9bkE+XZQ963OcXpyK05zh4/WPUzIMdHnw7LZugo2iPXnqXdOcUUtbfdgi/tWU0tn5
qihgQHik5O3maxWIepNMWBILPM+GXfFX4XC6dCiUwgB1n8sGRn+4HhOmiKXdnXyTCz9uG4hqQn+r
dBvTZ/0iM/hpMhI5fIXk8/k4yrveuox1jpd4rK2jZTk3Q8fBZagHAkxNskzJeKjERJ/HfP6ixsK9
d/anbVrtl/+8x2wQhSFGr7UCALut+z6+0pOUb0iY0Ps0E/8siuPceri/wCeibO8iC2y3ck5BTH+y
SlL76gUq4dhBujCdVXMTnvreTTk0n8UEGPGk4FdvQbGJhgJg08gl01qMnAn7aJDJtMAZRg5wSVZf
JwTxkxG+zl01svu0i3OfMnMOsxwAejOUN2c6e8M/rt3M350kOCamOs+dY3wLfbBgbZM2+5pMJLHa
SL2gNRFvZKCxJj/afDZu+6sUQUlGLh1pFbe7cxOm3bl07Gltokiz2Cf0L/DMKC8mHSqQC+aAsgPd
Z7A62CN4bf0p4PTssLb55zAEhOmO/SE1wrfai6dd6juACIxqiYWLlpK75SAoRjc64Rb9Q5KhOo5z
iAl39htuGMBgCgvL3psbyDZY5WHGrq3G3bqRTxNpDI59VCy4dRWefT6Qu9MXi5GrF7sychUozr7g
V+LuWs/1D3bZvnHmhbGfZMz7Y4ATOmdBhrvacXbfmOWcnf0wO7EZ06sujf1LjBvw0iwxOPJT7bps
sIQiq1tk31iTse+hRBRL4EMjIE1+53wIZ2nG8Ny70oV7UQ6I1j7sOHP61Hoy/JcgiXqkIcaBpymq
fqhUFgy09VWNqoF5HQPzxf62tjMBZ9q27lnA3WPWToXNrWE44+ISX6b+nUkDYlnbxcbNqXzvvWUk
2x5ZluQrtj321JkPLstCg+bRjhWfEGZeDOWh7OvoHAGIi5uBcXhA90rJhGDDBIa5D07Cs/X976Wv
zNy9561lbworogEAU9NNW7E8QnywDjhrnb1MvzS5Izddmf3ptF0envdimxUBz2FnNc66OQZJzNCK
FRC3YbxmUrDgIrFJ23Kut7rV9FBE/odQBjgp4TWn1ld7S1jeZY6xVNTpsh5qcyJm7X8voQQlQ2hd
wmV6aonoSKJKXYOCqmQL/15lBoRlOiO8CS6LWlE+KiL33rcVZOTqdzEW/iPMYJK63R8dwS8zVQ3+
edRqVWtVQXkdnZ0lSojd2FB1SIUOwciRiUo1bq0BFchoajJoy35QUBoJasGnLYIXiUVvm4ZkBawS
zZrheLKWdexvc1vZ27h1QSCOaXvKFhsiaTJwzIuQA/enoCzkaKYZQU41E1VxoTk4EykwW4/ZxUiy
/GIZ4sJl8RZnCu+ykunbEC5KAtaBrS57iq5SyoXtlOU5xw+1Ga2B63FxYaQ9fzhJ0VPhFeKiGow4
uUNIae2KCbIcUN/wpSbg0tdvQg7htlWcBGabJtG4xLHZBCF09EG9YV3MDlUBTNQkoJo3tIJK3czb
vDZ/zLL9ZQrH+Cnndlc4afHIU+tRjl64l0okRGjD6q2uh0PVQlT0lumrbzGHbikXSr05Pz03BKEX
VDwFWFWw0jGoyi7O8vef9ASvK4mA0+cyOKaqvT0fVjayGMUR093sXfNLaP0eQ4oRpmCsvll1fnxO
m4wMcTnp2xOG5AwTqPs5Vc2Pocw8/tsepEAHWFtU2kCXvYBJv7ApZAq71yEDqFR4kJxwZU8nPdfv
unHrA/XfxGYJ22Bi6Pzj/Xm3zAkBhzAkZWyk/b6pIN8aUextmCZHf5dKzyv/aUrnSvSTA0tqv5fk
zN8deAhtUB8mwU7y751JcW2tRH0J31MILm6Rj5fUaf3102xKbNJ8DBAGpWAlZjsdHyE7Wo8RE2dX
U21YUivfOtHRVCaqGVEeHsLgfwo4FIGoWGA89g92wSKS9y4VIS0b8an40SF18fy3y72qhP0GGmmJ
+DZgSLq7EZ8FpI6LKwjZm9Ro7OChAldsi5pwCRJ00JfGaQIZYcQ7uojhNC4+7emUxFTTU4/RsY72
Ie9NcDLxiKkHLvS3MMXEX5h8mAGBT+CdsSRztBCUGGZ1LVx1DAOnYqK9rYrlOo4Dj7qCegeMzzvi
QolOQVZtM5noSxwZOR6hfI1kQSW5Ks27pz+ez/42bbZzLIcX0yBoVQfhVmfiHzbKHCTDux7QUuaG
bbMwqvlldgfubdHAsxnZLGFaMK6cTTnPpm/PzZ3rRsNKOLTojD1rV+CtW3dsr62n3UOu0452moZ2
uIDolT9QKiYyaD8GejMoC88GIAtR7TFUksQqxQBXZzb2qZlil+yCuzvhJyy7cVtLaKBewl1k0Kdc
zov0lmp/R4n2CW39eyi86pgbAtekCMe9KY1fuVV9K2O0r0Dr9rhAe/yystkCYoyuSJq8ezRimg7M
zCRKjF1SN0e/GpxT2kDvfTo0AuCP2BL682AZXJs83WIH+OecmRZQc1s/IoNHYaqohPVzjgBlBF1c
9Fdt+ES9YmdeZ30xsrflzH1Ine5s4W5Y/Cz1jhPrdHu+OMwGb1bwyeeFe6orw7UjI+orlgPy85Tc
4QIhJO73CR9Qz03Xc6ENjNIBCilGwS6gQUwpBxeLc42tYU8NnoW5LX2zExPdoSbdQ4gBoGo5B7C0
LCpDazEB4LUVtdWROcGO8+1bmlDwYjL5PoadoM/BCO/J8pTvcpXQ6eGwSZnB0/R4snPdyyutasN+
Ym5VVfAuWNt9GMnsDwCe1bu/mzvf/eKZRFHtjioV32zU3fCabTzo4SJQPrEG169B2q9hJMSv5Zh/
NCWpuee6NUXTlem33tdc7VzVnjpZUfYhwRHsUOXUGb991ACtCJy1G9g7shif/9o0GVT9rivT+dWy
jWATOwGJ1vOb1V8zoDyPDlcofCRMlEoCRFdWB3vGcYsVqXeEOjso6GLWKJnd5nlgsdQA5FX19zTp
PPz/v6gDvnOutu/EW/U2Yua0GvFnX0uuS+3sVJQnv/2s/aTc9eHLhWpD1w/rtOcgINjGGbNDtbWa
ASfZIgG73pBvcZmpF9vUi0nMaXayhHzpEHRr7cZ4zVz9ZyadfBRzXSAi7OEAGl3ypWNDivKlEEhr
6p38iNqsvKko5hkEJR6Oc0RW3TBqwLxkeAsr1fbXQ9VksI7xLoQaW3bZMqeIe1h+FknUyurSnRpy
MKQCy9vECOaIeTzbeTijeNKv0NtB1NmQxfDZt5sQuUEO/sNotbE3bNUeCh52ndG+WV7F6UP9KcLm
VXCK2fJfIQvaRnmESiK3KbGX3YSX60QvsrFOvMR/m13qho0MESTOGo1VEs9VVX1WUfiT9+nvXVef
fQPn2uyn8hob5MmYsN6SURsf+NBgZA1ojEHR0vSWB2Snk4TiGNjimaV+5FnoHA1lfJ/Dwr/UYj5E
xftsUPkaDN3Zi0P73AmTbosEgE2zBPbT0Xjks1NeZ5GzscRsZnraZ6JEIaiSERdRnOI2Ke7PvUY3
aZpW3HC+E/jex8MA8DArjbVp+Mnr0N8GrHcoXBhoXpXyc06awiejuMzBaI+L/fjH1EX9rnDFhzdb
7qFyYkzWsMfCFMaaFksdCgerhbn4U8f5vRIYV6zaIB3JsaujgQW2mqzZXLugW5itof/PNHH5bnOi
YLsHrws2w0htbyVJHNCUSlh3gOKRMFXfxTZePRsq8I4gup5xZ+O0NSqktczsNlaWzDdrpoilF35y
JEiJRtLTnaHiPLq2XXmzJiqepbYfEvLdysUlWRrWpml8bw2FZBfBXWAUMvO4rIt4Zw00biZBCElu
cnJgz6OxzjxpbOIJS9DEgrTv/JKwRV8f3EmnQG5b0ET9/Fp7WKKnzCfX8KMzu/fRJL5T6Kk7jKnR
bc0s1vuICOKowVXFEFLwTsVfjYD6moSqvx3TmvJk2WO3GVLULyngEVRhyumP8hGiTLvZ88QmMjlt
sblydv/okgr7hn06XJhw3kY9kuZgwdAgKFSf4krDjc3JoCqX2eHACf2kbP0Kb8s/SMM0+JjTH66L
g67sPepzJLKkKFx5IVpC8WC+FIElwSvBkWpFeTd8Y4figCxpSaFlAf0o7URaYFH1XdOAiOdP0Usi
WkHZx5jcghQ1vHBUth3nIqQDBdZln/gPLLqnyngZ81Z/cWZIRl4Qpbt8GYDFshg2GtYv8OG2ubY1
M0SVyJCGvyHhip0R3eoQ9u6c0zhVQzkZpzm8j/DQlx3lWF7lDFViqqQ+6SA+GIY5r1It5aOq9UHU
0xppH7QE+/5z3mkGv2RQOPXOOTh1kuXmSz+pTxErYw1XIyObgXoapwcnIxEP2mGPufDbIDmgpQVW
ebbFbza4izUdA+/m+FGKqsLFnvurZux/m0VGGWrYlGuMlc0aLWikdONLJ3q10VwQW9cd4l2Kv4PU
mQ3G0PkHZ6lznOkcj0plcaeB6Bjpzn6xFVhMTrPBOi0CWlhL9kEZIJJdxiaUDDcYi5hw20Fazu9K
DcBioL9ZXp4ck6jGL2f905fRgwBtBuPEf205JO40hb6wi8y17JzhSpLZItKid5DPqlMgGBZ2lX3P
5x2OsStdIR81EhYnlXg4GiOdLnygw3E0UuMgrnbb/I6MQh7JNmIWFoN6Lci8Ok6dbnGdyxXGVdo4
iMh6aLlP1UHi1qJSULBKO8OpxNl7WBzlTW8HmB5wtnlqzHZ4OTC7aK22QtsHU7hU2dQ1jZfa8pD+
jb3JEIx4hm/JDd7U73ocuq3l4Cqz2pSiA8jYm9qa1EN3lrn0OkMNG5v2tUs4eiZtuZktOZ5H8FSY
Z18URrwfMATRTkv9qFCDXxqk+43ZZjktDXI8yozc0WxgoCRFBoYj7Ke7mL2QNjVC6RWsaSRp8s5a
4xXVeW9ZW9suv5fERUHdiUfoKWTyKQqvnErgAdj0jSGG0GhBitmqpuaULOWeLmzJRadaW8pul3SK
3jPORLYwUPj6/lYwSTyKAXis4Kku7EAx/es4cpmpyf4G4FcbpN4j9o+D3Xk3/ESUdkXKPjltIzau
A4MUBE8EkZC3mtHEWCT5pY7xaBg5j3tWoTPoh/hmEt2CCWK+Dmnwp3Igt9dTzGw4zRRrOqO2tDL7
kxkEpMtKGrQbI7SwFHr9pXTbr2MTBWcSo5/BSHOD67EMJpIVUIQN9PZqvCZ0bqgkDynUKP8hDoOR
NG8XCbixD8+9SORz5vh78gAdgRDfGEcKarHoI7rJb64ewKCTdOGTCc66SIYznz72PFQoGoudetH+
Px3QGNTrUDk99059nPPO3jiOZiOiqdOUCIH5lC8uz97YiWF44w+B/N0RWPIa0zjOjFSJgZfkw5p0
a3kc+/OInb0i0v48AWqVWCs/raJdtYDlWTQpqMlWQV+rHRxXfSiNGNarJIkajqJfGwkYfOX7HbYL
mC1G9CYxBX+LiB3tZjSttZ+U1i5rXQ63ade8xuGFR5d3Vln1FscJhVpmlbxaeMGOsV+L/UzvI/H1
JHqkjHLtRs6PIqRtczkz6YTAfano9h5NmhaHoSd3PBkfS//BF5JIW3tCsGXG3uPe6x/ay629duYE
k7Xj3p+7lmyEBjbG7okMl7EKzNTYxwYQstlucFpYKS0VzO9xVgDENb1D7ljhW5p3uyl9JMqmz0YP
17Sld9oOs+YWzcmtanOxcI2ia1SyVCaus1ydgUtEzauoXbI0Ix3xakMuPHd9aW5VbFNzXxsbfBbB
apS6XykObTv4pRa/CHya5RjcIkkx8Mx+GBexbd/i9FuvADgnuvtpJioB99k2x9x0S7qWaZ7pXh2j
14+0PbhOVR3TLMbjLlwT+0NGjU3sfXWQ5O5ER7Rz6hW7GI+ZHKOasr1DOexyUI3Ln4MB3zriAOaZ
G4LpRkLqLjYZnpeh8uGazUV2s0Ji+mHEOH3q/PkYjAkGbE8jZYQsM0jk2ovfwDAiDhBKeDHZXwI4
M8MXoyvzWxYDEGoqdkb42JJNVVbOXje1JJaOIBdW+tCQ5v+OMHkW5adr9fkhTNTdnvp5b6TkKKbh
IJLo+6DK6XvT8riw5G+zjMVWLaZYydp58c3g2Ic9Z4sIyDPVmTQhRbT4ApBzPoK6B54w6+3MlHaX
Iyt+6QWHzVphYOeDofdhseRgy7c3dg/XvyTbfwLlCam9xQ/T4my+5WO+YZQQsSoW+EbcGWwuZPkg
JLLLU566ryqM1jJNktOsUc057eYGqJ9KV5AKKsoRarO7GoO3HpuQnpqAnLk/J3siFeRKWtpiNR7O
bVoZdOw1TnFs4uFPb6TDa0cpcxxlxSHtoIQpL/gFmqN6U9GcA1glTRzBYiEo/C5mRg7K8WbqpzGf
W8Y0/No9BTlww/EaCd5Ec8FIJYBNbuoe5/RzvNTQfIi7BpxBIsWhkLJgTXeng92j4qRUemwd3eRb
Ew3wxZuNkOdYU1NlDT5FqLo8MKPFKF309mrwyoL3k1aUozPXb/uHH79Xo/SPhtf9nsJJvhWBx7ko
7V8JGQaY5l3GmgkJ1iF3BTVXajx7eX91R7yDEi3qJYQse/IzE3fKGHjOJpthOGBmH66jYaAHWDVQ
bADZWoubx/OPHbUVrcPR1d8KyZUfZ+ALIQfdeYze65A5ZTGAc0qWTR+LC2ySDoZHyoToOmU0Oz0d
YsOjG3VwtFzwrLUHadnoK/QlyaEe9oC55GSnk2MJggMBF4iQXrHDhau3PsLTVnfQonududfnSKdp
QTl1MUPcdiE8hBl1sMiOuBdma01a/nfk4WdpOGzTNsWDFcgOcLNl1Iph78+46Lzz8oKRMd0nQ3l5
XlzzX+cShBdYKhbV6WW5khB+1/byFK7LeHliieobUXPr4C65VGvov4xjILb2PLlU7FZgtVJGBaMF
YyIuOVgwOC8PrW7N9WQze3StLnpTfZpfgw6Fwpuxco6m4x99r6LjNtMWiBK6Xz3bzk5lg/gLAIsh
h6BMy3EQK3BlMTAUl5IE2g5uXsXgdejf0qbBDMMuZcn7UaSHPGvSNfOc8DgFP9JWvs8kMJun/CGG
pF2uEcVOPXOuU4DFzS0jFB2ekNeMyNPC7D7XjBTPcWUjPAlhbMLS5yzAQbYRhr9KzQ7keja4F04h
hzaJjVNjy59W1q6tMeOkGJbFIY8aXB5DA/O8ox+J0oZtFM7Zfgz880B4Gd5wMx7sIra21YxHcTRk
hIYSuZ/aU2+z0+VbA0lll8UGe1V6zcvA+TIUwlqRrqrJxpi/FcIGZVxUiTz1ZG3RzMxO2tgOvidW
nmXk63mwpis8QfCbsWqpVKjvfjPaB4SMZt+ymK6ybgiOTd6caQ6ZL7VTvpMOxDRY2ycEmWWcnnOy
6SCCpeGjmmV/RhA/AeFLT0MfpCffqOkQKZz50gBUoBQ3fYSWfyrwSm7zpNsOifWQo/854Nz4jGSk
ji72Dcb98OlrnzykTky9tZMxRw8DWDR5WC7ztqAeg/ZlfjXA7/IuuzO6aHdBNtqQKumww6rAu+js
g+017Fvgsu+Gsi4BTATGyg7qls9Kfe1cDkpe68BHyaFVEECStnMsUDMvzoi5hGF/eZDAE15qFxtL
9SmWMHU8ReU1qd+MfkxfBw94CULpFmMavHAvU1uT5WgnGajzWzjZ4RDs28mb90HNgJesKdid5VoM
QMJSeQVku1s22G44VFQcxOaxbYcdxNnor2TOhCzf1AGfs+QP30b0vq8LWk93hBClS8l6b8l7V5Jx
DMEcUnFZpHiS3DVPWwe9h2dC7V685ZmhQsdaj/TbcDnQzrm46kyYSztR1JBVI36HZCKDK9GRD1ze
xt/jp9V14KhtbiCN8+PvWwoQ+fc1ZRU3bAEw7M6gKHZ0W+Kx7nmEMTBvNsUekYbe6KmP19VS3GIk
OByeW0DHQTfKuwh9ZqbuntT6U4O1JGApxjou9pXZpauHqy3JMEIk1aPV87hxvz6PgI3N39Xt0+Es
lyhloBklLnFKclH30ooiWDuLAZyBJTs4560t2Hso5E8zyfDkDYjKdAO//oVpUOuwKMV2wniWKMqL
G7uSkxKodkt08tFxhEyY8G0SPy0pcCW+yjpG08FiFNNsE3ZWzOMHPCocbNL+lQG3lMtpJaqO0Xml
KIcr0yfI5WxbTnrSSXqvkLJvfQRqFSwAbcvdb/YUCjwGL8w1/I0j+ICAy4febioo6MEuVdN2tCos
9wX3gfPGxouo8xTch1LuTFnTEpxgI3raJFw4JaemUOTQFCWADu48GnVAd/0rSK0MNa4nuqLQBNkO
uB6+jCTruTeqxe6HZxEY52MM5pUbIsTJLMPAxnP2O7IyNr5plXtVeK/pUHQAvNNMZ4lVjdT64jdU
7eXJwAdk9z+crEeYMCxil1MdnoJGg8Rg9rQTMR2KRXEvnPATGqJ5YefrvYx+/SvEq7tVJvicyQDo
6rP8rxyjwq9U1z2iNBRTIqp4yyleHXyODQCgqmOWe5L2YkSyWQFzgGi2a7ziF+yx/DQuL7WZsZUr
O3yWdG1qp8NcYwQHR+Y0CRgVKPAoIRAFv+Fulnib6e4BMfcggBqeEJqoxxLggVPh2XumgiQ/Y+7G
p+ZkpqjOQhbBNqmtP6OofoPFNTY+lotN1En3nI2JTWKvrhbHa3uk2fuNSJSEw2yNv7tCQioYQrSz
qWXukPue/RIbcLk4f6jTvLzEi9dL1NWr5IiJAX82ULT+g7nzWrLcyLLsF6HMAXeo16t16FQvMGaS
hNbS8fW9gORUsVnTLGubl3koVARTxb0XcD9+zt5rx+HnnD6BN5ChSbDEjiMTRwwP92BH2/XsZeP8
4iZ7ogFgKCuSBYH3RAy2yvbwBdi3fa+CXzEWO3fVsDiQE+Pce4KbZuTv0XsSDt6pCwNxrC3ybqTJ
c75eSFtDiC0EEAo3eopKp6ciK8bTKlyMaY1ulBr9M8qR5iAHINH5so7GDZk8ac0gJSNtiqQRoP4U
KLyDnhphzTcIsAuNPlCVL9KjQ1ZFb5FNaR4be2S26mE7fXTq+mLYxTQbTCOcFtwrR0ZgdFfV9N1m
NqV/lKTlYEOMm2MJWPCTMalLD9noGAqG7VMDcTvyyg+mZ9NRm/ZJaiwkVVZb30jXwaTnkRfiVPmJ
mIkQHkrtfu71Z4R23/EeE7WuLPXiS8avoundvYgGfc86lMt6woYXJxyS2eY/WolCo2Aks2cC7RwH
BegQYReSPlu9LEBCWsbT0c6N/DhYinS7qdCXGdTExqxyjCN+zWi+HumrsTo+wwmDJ1egGp3GIoXz
VVWnmW4DC5Ff3HAE0C7x55xHwhnvg2m/9GH2ls2hee6gum5ZistjgmAOYUukN2U3mk8Cb2ZLLvLH
7NpPjp0TXmd2mCBLUPlN0yAIGzzrMCsZXuJvDmlW54Q+3iar36kyzSNanvRIjJxEr4WWoZ8b94xj
D4ARwUsgPgWu8npEptNE8dXW6iscXOODli4JxKBuRCDsaxRMKSCyNNtDh8TdPyXjj8r23NvA6g46
j7e3coffxrj/Nta2v2PMNXH2S3FF02mAuUuTo7f367m79o3gXms9XYgQ+KVKCeeMAuV8nYs5ondZ
o7Kyg2fLL46Nnf3iFpSUICaM8xhbT0w79Ws2k6JA6PeJ8AKqFAjZb11o/z4brnxTCJFQEqjf8/Qj
AI12I98NyrflvHVMiZJh6S4lnvXk37PMifYhR7hDtizPWeQEeHp+81qPp1nsuYH8pyDhkDt7VDZl
Cr7PhYRxFI2QRFtk8Z61kmRkw3n3ZqPe2twcaMk7cpG8fjjQ6nEPFqQ0pOj6O8ODGUEF7P8J2/OB
VDDvZCVIHBdtMqHaRAFH5B/X5YO09iPAGVrvzVScoRUBsZim+NgHTA+biXkGe/gCP5ICqSBU4jac
nycLpLyDfGmLJNg9cvaZ9uDmzVcDIRu07yHiuGEtlLm+XtSbvqueOt8wXuKyf5c5idTU9cYxCgv3
WGbHkoM2tIVCf0R23XCrAicmzIgGq0f8UtJ8pCBAdtICu+obmfMK+GUJhc/eJ6qJa2TJTd6S5OVH
gXg4HjDkVYKToaN6RFGhPpgU2tciphJNOv3gf5x5vPEjGMlDH3JycFbhugbyY89U3jDU4r3PiR2S
4Kp1dNrx5rwPqsxvEYf229AxPAwnHPxdjBNDTgMRDfEAUWxZ+E2XpZlR9q2PkORMXvmIPX8+ytJb
yHMayYGXOTuf9xCc8nKjtjPeEaaz5OAoGJQhLXcxiuCQh3gdSubdBEouZy+PJYPQE0hMsg92SWrw
mU6mevJHZAj8GwmHXeWc4mJ4CprRu+UmtBDywZwNyXIjuPaQ07md6uf1JBzDUqan8sEnVF7zzjo1
arQpABIBM4pdeJhxSJDURXM27f0nB+BurkM0EQUuiSyh4Z5FkKaIZ8Lp75n39YJkzz04Fc5xNyhN
gly6Kb4iOkNmM42XmsPRrPzTOET1E/oCuJ2Z/61WsfFapCHBJDMwlaFtTwbxmHokSWBlkKEj77bw
dn8R9EmIxyTJnnG8OPs5EQaqg46bKS/f591EQKJdngvZfrcnnb6qFlyH3xMc4c4uvAruuUuzXIrQ
q3dDNFfnJYuEIjx8+7n95k+rADnzuBd+NklNBldG2A9vFg5Z/Ng9hIuewjo05nIDPt4HViBIAVwO
72IOH7IRwaXwQOGiJj/HXTdvBEiXPeon+9Jlg33RfdqfrHAfhf5RLZq0DoXYeqwE2w7bAEl6KL38
tH5V1GlxKkZyCvsKAhTqTfopRV99DqjmD2nakYC+1LXzcPYbv7kBzfukheEdSQKtkFxAW69seilN
3Xf3brmA3LeuS9utCrvfdIg6Q+oeUcE/L6EjxTUl3+jgxpi71z5Dky6ohPXL9YJUgmwBGb9oo8p2
CtHCc2yGzRO4B8wahX44XQU5LLVP+dh+c8T3ITXjX0anUVergtvg1ktitVNz8g/Gz1UIMTPoKybp
zJPLOb3+PLGlQ11c84qXVU2spqw+yGoaVNHW4JIUVHTuZehAnobeAEyyAWSFgyOHH1ki0jBszvqs
Wu7OHSsQ1Vk0kHAOxXWsu5QJScrAT6JsifvsIzPb4jkj5GnTM5L4w/NCmRB81v47ehSndoKTPegj
2BN5TZYLTpwWS+AIEyVvklOx9Gd9ypOzXsSosfLkATHer6ZBc8IPwBoEFofgqP1KtiKcXUabG4mJ
QhTVLSapd/381/aYgDFzHXzz4IMg/KC42OWUI19wP22SvHl3Nf2oSETFs47z9kkqxGzjDql4+qjy
QDyPbWU+D4m5szUC5tazXEqoCbbXwo5YvyKPl+77KL2z199dCQgkClJ9V05wTHXIo0unxuWzRidr
2JdeuowivJId1/CZz+CxvLWGYeL15AL2g/1HWCgbWGYqZaeXyYVZx0PKJgtAw+DA9OBIbvAA2zSf
Mv/IDHrJrYqaezG2HyEHPp1MWE0H2uAGghAj7NLvnQsMbegPQ1i2zz0O5ivZhD96n+cqtiqG84EJ
Md9FsjwQJsf9Fz36haNkTe6NVKvXoTfic0bP4m3MwvgK5gImRuIQB2yheW8XT2xLsue2EqQJyGUV
lR0lXeMDvCOgchct1auanfySG96jCubwnub0d39q10SBk8rxyShhm6i+uwwvPEAIUExCglOXpUD6
0fdG6vkY56j106F4zRPRI5tvXzH9RGczhvlV2hItAYiOtARazJTs7CWMASrSA07obqcTJmL/GXR1
t9UIbsghAAZiQrJ1Eru4IfM+LmL2t9hLXgzX817MFMv1ehMBOxeXKcsB7BYpxwejCfZuJIftam6a
vWh8Rl3MI7HAxBtmnEb72hVRfhlzUZFz07cHICn1dj2emINHsaDQG6wwvqwywltE/NnKZXVDaLEk
R00Hqq7TOjK2aZgAyiVadEJO9pn57nwfc8LssMdw5PbyZ+bPAFLWTc32GfC0WYChj97qW1g9KXRA
ADtkLzfC44lGYhabRFFiDN5Pi+Mrq3v51jaEWmi8EwCeIZxJdLwkaaLS/UhxohxNIJo35Q0e9lBi
1hvjygzEvImaFR7P18l1OZUPyc3U1ogT01AHg/EufhN9tz2HGCmmoUQU9d8rwDIP0x81VvPF0hWb
mDCVR4mq7PG9TVqm/lcODBXHeTorq72r8rxTEBosczTsdgk8liM06IE/xvm3pgXMeGjR1Axv2KpQ
UsfTfW4qTJEpEE+mstcEUcKVUM+Qtd/3t7loAp+8VKu79pz7sFOakGRlzFC+bj+FWR5e25Y8vQEl
gao7ct9YCeQe7ei48euqu3sLOz9YLk2FupkUWWbnYzJ4u6izkT23VbrXKtgpuDuX9WItX5GBi+lt
YsoEGDL+cMEOXape+fhps522w+4URfo3uG8xDIaYqaof80Ms7AU8jHrLHOxLnNsuNMXM2VPk+Zyt
Se40yvBdtQCWOPZyREHwtnfWW3XpNXt5dihmGNkRTaVdFy2FXwhsPPMUXOvWBNw8VMa9Sxx7L+G2
1HZc7bXpftj1mGOKFW80paetdlHycOcEhqcpJ4xzm5MZr8w8QoyHgA12tPkytSw3vh5nQsdhhCpt
DlsRE7VaVy3z8NZAxMmJb9GN+EHx0SXkM9jhLF7oJ95Cqzut7ku8oSTvMWTfjjNDEu4Afjso8m+Z
IFYB8gxWAFa1JCMrp3SfM/JOoqGCcwvMqc2goy5FqUP2N4UxGTgqORt28SFs2Pm0JusTbnV9nWqU
pvg3X+0IZNbIjG/VmhYNuXeIH8bXhuQqg6wcE5MKOkTCbVEJHn6uRdGPUtndM/aEH+1cRVeacuFW
qIGAywjLeRa3X4PKeLGYj35KhfsLG4/74MQJzQiNflGJ80CO6Cv9AVj7M46XHu/eiKiJRaKDI0sB
d49nfM3sH/M5T5OluKGpSEf9x0RwdgRpJ6pb44gCSO1xHqWnUgWvLuuaid3K0g3OVtKshiPZvwFO
6A573iInW/tuXSLLo2eXPQMz+0vRJTlyBAB0KSb3PY0RDKZoWE/hWLKj29gR1+p//dTSdICD5bfq
2CVaw9AnaSfyMXE4RkbjYngHR4XFs0+fkSJjjSsnYs+tQpKw6pEb1gTzV8dmsXNM4xNvRXlY7525
u4rZC2j5pmrnMQSYmuJ3NLvVoZMu+tKaZt7sDLc5Nk5eOcxXEM0/YpmVp8oGZJunLYC5QRXbfkRu
IrI2PlNMEl/tElYQTN0hbHPvpUfjPVFjjrSgOWw382aSZfRGJCtuabQzqV8yShqa5rUkwiQJ0Hh3
E1Kr3No5ZjG8OzodUbTRhLNNp0c+wZmR/A170zVJ96yXFfinKgihOaHEEpFmaTFFF2ROyMj93ezb
bN/JqdkOIwyjCCMvJpfqK4OF4mwGeblXFuipYoqKo8bwu5W90hcxpt8NI8sx18HPbwx/fO6xr3qK
Y5BCzU7yljJussH9p4qeVXf0re0cwMJo+xLZWJObO1+ijXJS+l9EZ7T099nc4T9vgB27tcuD3Tgw
0xX0uQoa083VPNnQv8NjyiDrGA6jcWoXcWBTJQZFRBFdxBKThu+RGHdYfXZoPZiKfEnR4WYo3o7U
uYgHF+bCSl+YQzYINIiPcDb75yVRe93AmzJFUWnkAiN1hf/TwRWLTeIuzXQin6XroRZKKIThqcku
BYmLrxif7X3sttGlXlbc3huvSe5NWEYwDvlTnNz1sxc0jCCMOLn6ThKfpni8etWAeTatmz2cM3zS
LadHkqnF1vJ8VgoXuUIQpc3SFqMq7YgAFkkxkPtGk3q9WAKOhCRjk/nob/VYqVdf+/K1aNMPtaR7
a4dRfje8WuRZCJMNIS7S9PTT1GS3Kc+Sod5tW3g+4pSBFnTQwZSiVa4ay3jPYVy/a+bSM2DVMVcx
o3NQWJKy7ZaaSL4rocNjrOGRtJn4JLzWPo7ugPWMrvjDILnsqEvjzasWVPbSPRUWQDyDDMltTHJu
TILH6IzgEjN/J4NmUzXLyIRFYh/ib6Q50wnrmJrwDV3MemZr35GYz3eyWG1kRwN4TQPjEIoPcQwC
QQjty7jQRgvHIbUzt0kcGxhssl3skx7lbZ+P6mLXJaB0AI3FvkpVtzFomd3XS+n4f3xl2jysWPpv
WdcJ/PV8hm1moirhO9MGMzrliG8S1XdXelL0hhMxvBktsD0A+1+xiLCt/Wp1hFq2ij+RUDLJyMIF
52jrhhD4YJT4DjyPsr3PyLsTrStuaG3b18poxcZsftV1G94Ldqd7UiFP54Cysdqge7UZd+0mBYWE
RxgP5bLASNyMmqSgte8qZmE9uYz4dEOXoCN6glQliPM5e+pc4g7CiEi57xAFvcuR89/WC03gP76i
S4aRiAdJLX3etTaOmaFvrRTIYsCB/Iw+5MOuQPAFOvt1ndTYVvdrLnNCi5f57LBcyENDNpQwP6Mx
+BIB4znLEcpqvRwlCJgkTiRIy2NfB82u0RxRPTf7Xjn1l9Swuota2B0x4aVmyVN4Wuz7T5bBoqAi
xDijf19f96oEWy9e45rsUvxsc2c+fMR/YW4teUQ0q+wOQ65d0aAQQXQQ0+h+9hOCtRXdYknS+nW0
MUB0JLxQA22wjAyPUo/yQGgbmrFVTOny44AMCdundmTEGAKr6TTvud+5ZBdkPyIGNPvMtBESORV1
QAU0hEbwIwuAebb4ZKn7lslrrl5XTSZ6xP+zIg/+jPUSabhtWdUJ0xaDqNy59aHrnipR/TL72a6t
p+BFWN7N57x9SEinP+cu8CO/FUc7RRKGj4wNk/aCr3BHMbxlZNPHr65H+p9pfsXizggbPkHa1/2x
UeGPAG7z3kH/swtbq35rqOv2IYNdAA8JKjbDaCmkmUX9fPmt6o+IjlBUdN2PnNFARSUrg3l8g6qE
CMH03Rfc/Okl9KqGEKNVPLAM88Vwxnj1sVoXPUWhEnq6PzhdobCmU1tqx68PFcC3UzHo8+q3BUZx
0qMfYCJl8W31wms2XvQyHjLiqkfliHrXIQaTzLFoOID2SBkQFJDBkECxgAQlZ62EpDSXMpzFDgGO
Ja7ruHud0i7TdTvlcOYypV4ug96hvawuMa4AJC7BC2bL4Sb97I5yDy8W+s1NrcaU5DrsqnLMXXa/
+OCZmfM+AysnycvEt7KYoTEumaccjdhyZJ4osJpkUVCP0b2qv6+/w1tIMuhKN0LQQmwasnQmj+Wc
H+ksGSxdBr9EGQTIf9LKfdKe8Vgf6hJa00antjwls8l4ecrmY9F9sw2ZXtLOCo/1MClAKgO5WqM3
PgVy+uPCzVLsx04jFQT+4IoarEnm642iPNnDafFvq5s8TV0xICLiezbAbRkrzoxVFXzG2Pd1yOv6
k7AQl9GRONooK3FCKefRL0CZcbn03ltgNfDdFst0h0RhOWuSsyvcvYkH6rqqQqT4BDBsm5XIOGlK
kPJlf+IH8k6sPbRj+Quu61eui+7FWrLG/WWsul7c5StOwXspvOLidWTjLFwv8zaybtVJbB1p18H/
Xy6C1JRLK/Ur4Doa3otXHE7dL2Ri0fUwKJw3pqnghCcY6BbLpNlm21yLbtcgqkO6wAR80MF7h67x
pv06ubiY0n9+R1fzkFSKNgZIjw976DH9l6hb3RaEeIHhbRu0Qt7FaLtngK8Xy6BdMDr+r44/42xI
++KUKPmNgbL8HBjkZKQtQCzEjb+tI9G66B611+pzZ+bh3i2yAoE2o9LUecHEhoGJFpDTMxXIDJBJ
tvSebL/ziTAi8KgB2XlA0p3tQKiFe6dIvkYVsDwcaYyfAzDbpsoeE5/erQ/OqsGeFvtkChk1swqb
NeNIxFi/pR+OTZ18cAYMGU0lEhh3Rl68JT3yUivKvruL6ppoSOatrHAtSE4oymrDLOY9Jlhou64G
Zd1xe4uu3/SpsXDOVL00YsbX9Vf5+8zHOi7ttQcBTS250PEwY5VDvMuSsnOZ5+2HasmHYfh7HyMT
2qyJMSW05/FlkOW7jeCnSlR1T2Ud7b02RpTQutZTmd5G7zvebiyerv0FH9qTmFBIpguxuT/xRGL3
kCgbLDmdh5QHxotkvRPTU4YO+O6kgMMqITKoO41zWRVUCD+ot5dWPRAJlw4O5YOTRTi0bAcM5rJV
eeKobCwnk9vz69U5jH2NRU4Hp8aZ6Q+oiXmbGASclEzcPZPJZouloEg1DXiXFLjA+ZLRmNm0Hq5q
7IuLxB2O/7Skh9ioQy5h6712Di2NwCflSknRn1aJajvpby5U7os3Tu2hS6V1MlqiO9pcn9ORqKKm
aOxDYtMc7m3vW800eOzs9pPOOTwEzKBPVVChACeHgTZpeHatCoH/Yl1CgkYWU8pnkI8E0W/cPF+s
nv1tXpC1nTdFpH2lA9wRxrbk/xhbPyxHnh/kU8zc4K9J84ewVXOlqdQfMoMBqFFWv9GT9Xeu4KFL
4iA9An36Rv9IbtyWXRPBybiHOE2GJCOORHO8LjFEtTPF/RKaVk8kS7nqU+t/pmPXIWZuT81Yukgi
J/eql8v6rUyp+yZFl9jDxwXSlNK2SBLzBUyC+dI0qt8TN4RGyRZ0GkL/zafFQhVn3/rRfnKj2H9J
rc5/KTnp+QHHJN8npySaDflCADV6ZInkIp4JLAtLDtgtp3z0ViS6rHeRHeKR0Tp1jxnSf4xAeXYS
mualnuE1Hd1CZsd+oOgXs4QHsZjedMEnVORzcZqgcvNMwV2OF9c3yrzPk2agVaM52Ag9Xd3eH7Z2
0x/0sjY0+ezhNUF7aXH6JRIswJpTGdktuCWFJiErcevwIBdt9SqX68xyk5M7c1n18pWrEDAi/ImV
EzMzBseuenFb5eMT+G6c5D5S/yg7rEdJRMXJlh4SPa9OveLYzXZpDHCLqVZyE1Nzwwizc6pKfxFl
8i6ELa+4a7aiQoCMxBFpBUS9wGeuYU7JoVjMhkar4ftWjL17WR114pr7LvCblyDIWZYw1cXdK9PX
LS5T/xVS0D6uMS9Fz6u9vmqFPqB//BqiwcciwIWu7bIoL2VjPgoCx8jI6JV4NSx8BlI18LYEgUHc
13QaoF8/TDqtFUov9vDRIoI5lNtVuR06mIRdbVqPnxUNvbIvUS8WV4zC+ZAcu9D1vlhGup9S1m3w
O/cs+I0RA1OgYMa2KKL3QihY7Xq8Wsg5aMN4cJkmaFtujXuIFeDap3J8QseS0lgtAyZCbnYb/Gh6
Imni3NiMPFepKO/vazhH4bFKx0dnetamznFer8W3b8NHcYsKctziII8MvS/LxryoIXQ5GhbWi2Ie
Xo2yhnEyWozrDRxBjFAOtivVKYhZEVnnjH1/H8Cnn6swJNjUjJz3KX1y5hJfn5W3H8Ig0mBiEIoG
dW4/PFTCFxu14sYhsPvDrIpvrmDXk5VNWlLPJweYHqyYZstO2+iW5uVGItRHBt42u9BH7KAwmu8m
n8albY/1Htcv+QJDW5zArYFBRVxE54VxoQ8ZLxTi1nnFVrZ4r/LF56UqgSQzzVw28PjZb0LyYzKf
cdfU2ShOk1ek1RCvKtJV/cmBr87ytrfaJRKmsq859RkyCMtB+xFVDxLEcNFmafKsZXFuQksuGmTj
SI1AlxX7J+ijbWKSlNKGZBhkHY+j6Aw4AlaJyydrNz03wvPEw/AyOWBI4Uf2+7XDgIERLaFVYwco
41PSMm9p3WU9TAMyVGm3aiYRSIydX5gyYTbJ0TfXp9I1r1g2gDGbKX0Jj0A/B4X27l/5Ufx84Y2C
lUZ4FRnUW/NNMx+Vi02gYBTDQY+oJFbl3EuIJUs8gvfyeeQ271SwL3oDux7D2jDHhtABVXcwAl8j
O/Yvo/+5ZFD8WC9RK75CUMAkyoN8lWNMTg6I0FTbzn1YaAtWwvm3jjm1WtDNaCLQfRREgeCdLBdZ
gambZ/rxZD409aNder9eBFjW8+1lgWO6usbU0PQfHsG32fbKFyXs/sxmvwEQ880KPMIgLdQN0iFg
POH8djP9BPxdVAJ0kon5JKuXKVeU0hBrP9Eg2pVZ+wUyGG11PMDhxuoLtCj1wj8K4g/EISSkE624
mUL5W6grIhvqvMT6wgUQYppQaK3V3nqRhphOzTRwYEaqtOAJ6nUo7iQ8sXVLYFJV5C/TmD3NdlPe
TL56Wf9T7AY/LGuRH1jhp6pIu+Oq7a6Bl5FuQ6k75OH5X6MLbolL5aPAynTyGVQE8Dla94+4JY5i
kVSLBaQx+Qg4Jbgez0IViKRoh+qRpGJW01dfbjvORd8h+5+CqDK/plL+GnTV7wTbEGFmhvd2QoiH
iJWkAHAgOAupWYiTQvKX7bLepQrUqGSMemLcEuaErsOp+pK3KWPZThwjiv8dVUPyZE7iGMpGvpLk
IF8xQfk7g4KUVs7kg+WjF9jS5xKFs2CImOEUS6fUrufmbNUiPXZzPu2EiPrTGGNh4Abx37Bwjy/S
1tvq53e5/5YqPNQyx5UtmuXbtJJIg3lq1z8wF773GHV1X38xMpn85KL+hXinACQg6lk/j1CNd6W3
IMOmhWw052ByMouIl+6XqTIHYjSXwdEfXwYelDOfjuT6H5NA5+SOVV+DNPAuSYmFwI0K/wITotvU
fiqOJg6iY51TCmrUQqPLsdkT2NFGpmobR86kIuWRPNHrV+OYPgw0qo+udRsyt8kr9w23gTaUEOL4
r18OhPnF7mOTfCevZpwQZdmjiDlLlQIB3fo3rP8tjB1NstiCz8s9EkfY1OqtYQLNwLk1oYStS5BS
6DJv6/frJSGbQEaqP6Wi+q5XIF1sNbR5mxPqNPXaU87RioLtt97143Iy7pdLA6sfYkWIbK7LTijr
7+uJxK58jiX/DNb5eUrJzO4nR/t/RXP/nyDsf2aw/z8h3/8/pLnb8Neh3v8PMPdt/x2I9m8rFn7l
o/O7/wC5u+ofpsRzZPvShTf9B8PdU//wbWVbpuly+POthaH9B8Pdkv+wXODVQlr4UzyGzP9kuJv+
PzzLYebvuo4Qgv/7XzHc/8LxtvkXpEXL1TVNx5bSW379T0h0vKVQRpZ5rVrGPQZ3+iELFBK0mJTm
jmjvoQ2JbmpMOtF9NWwJt3J2CXCe26pki1B2fJqimrFC7ow/JgS4TlF25zhSJ7uWJxLYVJxB0ILb
+Kc39/8Cc5f//pNLKGmeJRF12rYUf/nJI85frRx9/IgD3FAnN4+jJlA379BzaHI5dBsPRxzuwzGt
cniqoRM8k5LZhHOBTCsgAUwDqGPAtfVy9yu+IxlVwd6jcbhKQdbxlSrrZ+En8yeFH4jEDzawrNsr
InkoLxlKWs5CivXGNzukLTmOmGv//lVaC478T4x9Ph/Ji3McxcfjCcdc+PF/+nxqwnzpcBJbvg6+
ak2/p5Jmv2VEn+xsA5tXX2G6TDL36GDfPHCIwMfutT8yTXMqMImhbjr8WDheX90YPDxrNHT25YcH
5rATi+7A2zM71i9hE540SarrRObvXwY35b+9DI/7Szjc556Qy/3855cx0bHIZ214B2AqCHYEOb8W
h5+zIAN2UQ8ZJ2WT0m51gb0VFrLdGYBuo/RGSqL4kq4gb5Aj/H4AlmnRSf6wcuhdZcnobwo0RFlM
GraHgarOh+5gA/Khwo8EnSL8IPiQP1e1rp/I9tOk8RJVX2uDtDUGWGFKpw/lo79tm/KL7qzuAW9L
020L8XNdfGt8ZjSd7xM7WwJPCGH5KRkcu/YbkhbCwqWX3L1i/pD0CHq3g/oUXbRu+Mea+YxdmgA7
DytxbFCjLyTS0blkFdqTbgqAFkb0g/rovURobTvTfOvJSlXlITCc35jx/mJ2ZvTISsbXXlnQAmga
aDBG8qY8htMFkd8QJMatgxr9YVWO2P79x/bXhAdb+abnQLdFgOstEQ9/ecbigqJ+TIfh5xwYR8LZ
7gIPYVRgg95BKdr5mmLTOHbxe+dQovEOIy+qwr0pFHimcjqtt5qN1YRIvOFstXxQRbJv6Gn+h0fF
9P+SpcA8zMenoIQjTFY1e32W/vSsmC7xN72R5z/XspnV4bhq5WSV7C2D0zf62Rp8ttXXi377e790
zzX1f8pkMrXt6eImFG4hYad3pGiftIlgPEpycy9oDgFOgmhbGN90kgxkQKNFikxNn3NRM2jH+job
A2aIfLLQoARbqSQ5LQPWosQlXqkhuH2bBAkdYoMevKWnT2k6oyYau4OD1hvZw4ROBmU/cvdg3KcN
5nmr8ZGZLkzYsu/QSyJOnQPE2diUenRhsGoW3BWPwzX2hf824sPQCxizCRmolTM0Lx9ocOuYX8Fa
D0APFPUj2gIICcYnWQIeGyu7u7VzRnsAfV/pRi2gz7Z+LmlJ80Z43SXKavwGIr+H7viR2PF2ffzQ
EV6cxELUi5jmyrFt2tKPhlqOlGE/N4x0cGfG29RsF4tx/EWrAfL1on0m4ny/4spyM/q0Go3yxrau
TSElKFH4md4ELbI1UpoYqzjX8mNSzkK321FGUrIiFbrkdgPJL+iwf0XzNll8s70PpxUbjdxDR9fM
/10mElXAYyUKSF9AONiZIGTUA4wbFhAdyem58rfh0o4ddFwwTNG/CofCfRlxN3L64XJACqUXPY0x
77yZ0Q7Bxvkltk9QacwHDBIgeQMGbYm5cFtzkD760MmpEct6r9DVe/Hw6raI/DNdtPskBYSoSWoA
FkHy97rLIHXb2HNnfRj2l9EbSB5RyS3MC+QWlHKeox9eylAfjyrGouWtTgB6Hwv8hmcY/B/rwgU2
DvtuFzxZueq3K33Fmf3X0Ko4zTfEmnRJAqly6RBn0H8OfjuceC3DzelMhNu0JZ6B+n/3mxJPV4xx
IVnsvb0ff4EDOG2R3NdHtyo72rGFu7MK0srU/CDlnM5NZ/yhEclllm9ch6jOaiQTGAoW6aZuF2f/
YUmSf91JeMipUnC4SVe4tiWosv68k+jIS9OpHzDKw4I+GWmkjmIK5DY3IYzhJn7xzZ2r/fKsSAPb
2nO6tXvAmEyHbCAMlrddN+4i4yxgYmPbuFgNznU0XMLYJebAQ2Oc+WAQsGpt7CjjBds9UAIT2fim
H/AZTkn/VPRReTfT4q3Tatf05GUols/T7Op3FKDrXT3hRj/+h+X4L/k1ywJHeo0DcMmi98Oy/N9f
u6OAJIdzgF7CKG604IvDzA4Pc34j2CcunRyTSwTaVboJrp6AbC+N/cglC5w2dLip0Zq+xBK9p4jB
VHK6ULu6SXna8nnmdGn+4YEi9/RzM4n8lmvbPv39a7D/7fMzaWBYjm9ZivmOp/7y+TGPLlFMYHfL
grJjVyP2wdInS7UIZ4zqW5bXzznk57OK8ZPDpJsYHtD06J6Qr+WvGaQ6LOj1T4NBjFoFBVX/kZqh
iQUKfta6hBC1bBJTCO9VAYKDNndSnvulMeFMV3b6u1naw4Yo1S/MHcTVH5Pv/YBPZm7dB+R1WjTg
ZO6zRa+9kyQIA7VZ61cjEd/CftrFjeXBAGr1zlAe3S767UxViDREBs5sXyN5tUNyopv+6DAqPfSL
zUdwKiZ4I3hVw6coF7v/8K6S6fTfykSbHU9JRfN+KeSV9ZeNmn5JFLrpRE4C1d6O0RtWCwU8yqJ+
PCa95gAZjM8tpPPn3jSOK3jZN6Z9gk/+dTo0Yd5cGxMFHTAYmE71JO5KJ/Vp7o0UT+BeIc5rXcjf
VDavpA7jADXVJ7vqn8a2pr01jscqVz8IjBzeauSQQJ6Da2fG5tEucSStRWeY0auMTHPPZsUyP0dv
0gdMbVp2hMsc66c5F7u2n/ZSwnc0mINthyx87caakUvHzL4B+bgfpPj97988c7nl/lxj26ZNMeEK
07dYXEx/ybn6U93gjFPV01aXB49i/ApB8JuRwkdJQGkhiKEy+y/CzmxHTqzdtk+EBCxYwG1EEH1k
ZG+nb5CdadPDom+e/gzIfaSz9y/tc2NVqdKV0cDia+YcE0Dlea10UvOF6J+tBur+lHpPZA5bJxJ6
xclKWBsw0vj/5BWJ/3xpnHLIt3VH2hBT9P+RVuSYRu/MPYf2oLkxok77iudDbNpe/NXy7koaXbzl
rQHvtN2RdgQ/Bp2WdOPysbIepVU6N1Uml4gH5mZW81vJU+o8ehBPzerJCMJfkakjzJrjB21GSW9b
jdp3oFnLUkf4q+sumLuu92v4W5hH9YcRmgArtMQ6BYDndwC6tujqbf9//0bkfx4SvDOdFtiTNn/8
z67UYOnQYiA39n2lXlSboWx1gD4vUAMv6Q5FOU6nJCl3pMZcCE62zhn7FYWn7g0/DLm0e8W24uAK
qEpapuAwQCXkOso/K1I7Akf8NuJkeNSV3lEIptsumtv7ILfsfRz8U7W8jS0UUt1qfa2PQU2E8t0t
KGXW08XDWI2yXZx65oev3lTumyi86ITaHOOm33V25j4VeX8uGm3aDjGEsd51gpMV2I8EMJV+p6x+
zyoy3iGDAm3UUraxG4qhjA3VUzhdhc2CyNI1FPW0AKI3coLHdedgJ+1vneysi836h+HOeJB2e3Qm
pbbNxGzyf/8S7OXM+G+3xYLGYDBh64wiLOm4//22SBkTMlmugYe2ZrxnUnBPks1YBCSahIPa1/im
j46XbHBuoywIcnUJC3KD0CE4kUeC075DhmpnEoInEv7DYI42EP3yXqSEfhWB4ed9QjulKDtgiYCq
wkMht0ZjvXpVoJAW4kCw6oCCBdLWZpq1BoWuQctWJd3OtAbpT+X4Ah4uWAxO4LCpIEtr0fdIDC6V
/Gnwcw4hJ/eu7C/pVEQ3sxt63DtTtdfCxtjOGUDtstfjy2hmSEZscfrfP0P5Hy0Jn6ElpTRZ2tDZ
GsuF/v8cLQZ7NGO0zXGPUdI7zBbRqqJLT2jHX5JZ2H6pz9kWg9g701FzSyQVcwvyW2Bj74JWA7+A
vh43p3dYdyGj2ar95I50fBU2uUZvXlInRvDbJcDQU8BXHRKkfcO65qyazmEDIE0sWUODGyxFpwUj
1U8V6iAPFyMp24G503qBBC0OUVZGpZ/lSfCsugDH1fQ0W7B/SocRpmGmvuuW96ToPgeV7WXmDbc5
5DGoRs1CcclLhoPBD9N0aF7xRs/I9zt0H12YRpRc//elrXpigXsDqQvS21yLfZnyd4Jq/vjfP3rB
pfofFzBVsss6WZjSkJ78H6XGYM4YDSnOEClkxjaERruJJ5bbkUHcA/rNmLYABCMKlAc34rE5orpE
+wplwzBhb3mCVJF+cPRT6Xnjo8YYCqy3GcCbrSMasS46JR2Nj2KT94jGAB23neunCt/mFQ15F0ii
Xiz1nA3JryZu66cQhdZhjsecM7NGKjVKi5EALqYmmJkETIDwyEFgwg2swJt0Hn8jmuyZq5x+ei6h
wbUVdU1Y/FnVN2UNHQIer1VVzFDGnF0yi8WO0Bvnur6mSicMri7gPTBgmc+6gahVJ7iraeSNhTsg
TWAGrIGd3J9kPaAQBxtbTuTt1ML89KrZefx+b1UcENbjuv6IfGZn1ll9KPC27rxJmFenhApDg/MY
UD/mc6+QfDTx3WKZACZyHsl3H5Pj+onWjXUH3JWCZEmIF6gvwgoZrUT0fwXZ2kU1DdeI82a5LYtq
Vh/rP5XQPf21V7f0Yrd+vEOo18d08a1DuPa2YOgBz7PtP45z9bG+Rweh2jDCUiRnAopoQLjLqpEZ
gA/cYe06h/V/1E/l6yDYN/eaFCed2Ee485OPC6n2eQLBHOyBulBy60CU4Ae4arwGU9BDXkVUbUbj
L13Z2mGcmfovT0Urm+dLnYaP2tRWR63NyHTR7YzYK+yo64cZCoF2KaYbaVrbeFWtys8Ogtq9DgAJ
vWXaXEI4VFoSIxBKdGJuI0XkA9wovMYhU9jl8ioDeR/M/g8CPEwmRGS10MSmCkhTz528wY5vqbn6
5w3o8c0Hs8GLOrrlP9KDSELLBQFHCGd9nVaNUgKC1WaMEa4TytWWuBc0vX5yisbBLiOvcz9m0NZQ
N2KKQE7lFuU2tefz96uHwb+Gb2gFk7H1NmltD4BIQ0EYIO8SVhxvOhJOdkYcn9dvhgibp4Z55dmp
8AxRlGNfBGPPYIKpyTrQmHVsYSVuIHJVxtMgHBcpQMv+rxhBOmrH2MNuGda42oyUoLEYa4czPhYm
gxozHo0NEw7uruULbRoOr9TM2cIXacYd0JOMFOQvXRtIn2feuPN6FMcC494eaHJy0TrECnCpYNHE
gJq7KnP+ZQVaF06pZSdnnRp7djauklhpBKW8bmuniZtq61l9t3OxK/uRK18q0C+kWSIHX74ugHkN
MwvnY0wT81mNmW9oyNH11kV9UXZ3nESXuJqClyk9Zst1v16NHX3GfsbI48uKXTITP7xwYC/FdjKP
QAejW+sB7V9+XulZsIPib5xKPEGrqJkL98Eg2e1oVCjGqhrA6JiiAImi5rJeiIaOL4lpDEf8crxB
TOdCH6z6ijLg8L2MKtw+2iFpwDu0/EjRO/e2kwZMvj8WqqlIiRccftCmltjXuEv/Vlj350V1bWTo
T8olkBAZ3BHpn3j1THnOBxpwOystv7FSGr+2+wrtLNuKykLH2mnEshXADYMo35UuhZWboT7JI5C5
MLSKQ24zVKjIptg6zgSmLSH+pQO0s0KpOqF9IMKYe2iveXlEH5QebResriyD2tekusiWCYtyWQ93
konzeFzQ8wcuw/CMyQzKDy3r3iOfgO7FybfU/2ojG/leeQzVogryRZh6v0szeAuHobw4CCE2uZtZ
iAi+cEe1OxiC6uxVFaBCJ8Z9hO3OVgRtAuHV3GD6NSA1QazKjKTv+6PBanzTaRVgRgFhtCR441h2
xJlMFhVdj9vdl0L9NDrIUb3oSXhC9kgbNrKAdKq/vbDLfe/F446xRHAJbPfJ6RgBZxgRL3lsu1e7
lt/CIWue72vpqsPNOGm5+0YGDTXUpCVkyulw8URjPhkTAF/BrR2idYG7GU39UziSaC4fAy/JH4i8
gEQ1DyTe14R6XtxIYfXSjFfI87hNrJgIgACEiukKbZNJ7bl2RzC57DX8FZMoEqzsDWhOMsp7WuBi
ggvUxujh17/WJZnxYsT3kaXnNYrxizAD9Q5aGv8iKfT394sCeO35SRGZDyidCRiQlR/ZwKNpFw61
W6JSHhWWu7ZieJox8lsPgAjJUb9J0VHH/avuxsVRRvaeTpkCxI7uaexpp3yIkp0TmsVZZ4Gw/jWp
O9kOCkP9FIdHE4EgVqsTCZEYOGaJbd9LfwB/O/LFUiAJ7R4z+wNaRMInbvEKKkp7EBl56pKguAeE
4DzETBTsgsKdV+gYR7MieUEl+YA0bBQ30he+3+R6CNpi/Jdg8NwAH0RuM+gpjNY3lYjmMlfzDjkQ
Oiijbg9OSZ9v2KY4FdpUgrpFlONk7fhI7YxnFlgKQNbxQQcftbGYSa3/q1hGf8ahWXCJzHer1iEF
ctBwqzUw19Yv0Wi8nay7o1PHFUSDcMvIGgALRNhsVl9Nzjh7LKHLw7zidZsRCjM2S1sk1LbfYOk4
umbfncS4LRvyhULQdIhcpkG/UEO4fjmwp5ec2l7egnKHNgwFTu1cdt0YJqz+ODLY8udqAna2DO6T
XKQnTRdv1KXtg4OuSeLyjwWzlkrVFl1HUzJ8hagwo4m9NHCjToGOfCwTxxwF8PuU5N+EATQGP1eG
UO1007aDzeTjBwNg7OK6EqraSBYbAHVrtYsakW3XT1bB+txo5oxsoQnCQ0nYIiip7gdO6smvKuer
MMV7buUf5NTGu/WvZKXZbPF916ehxzPTJVr4PKbbtn3JddN4HUaoMQ7eYCJYDCpzfaYgGA+dqGyc
M+MpkbOG3CYAC7ycjQZ46wcv4lU4c/wzmggP4gT8F0dUlBx69TavtOiRKtp5bKjd8sQaD6UzDLuK
5mLH2FOecH7/tJjmTGqIzmEBf1ComYdR1P9piuKzTIE7Wb32nhA92LK6WGldnpsWS8YI9B6WRdcR
0lyoN2o3I1j8wcADEdX4k1Ox+xEODRzxIB/udQqluKk7eSC92j0SZ3DKLGe6efZvUBcofKqeUDmi
I0xHKb81Iw7l0M63k1ta4BWj9tDbmeYP/XFa2IGwhttDnSIesgjzsyDUXLMac2AGehm2uWvwHJh7
hFhYzxyTk6jtGUWn5TzinqfpGTUnuSX5/G7Hzc8UaurVHcHwlbQsUtCIcGMgvHfL/HeZjPeCoSjL
onS+EqpJg9nePTeRv2A8bdMygGPaSvhlwXspuQHwUMb7quSmajHC8RwF4MLkxN2XDXVRhMA8wF4a
Ryw1R8aex3B29nGyaFwghD/rGj6nrDoDwmLUVj4aw4iJJkxuJL0Rme1pPIwG8ex1XvFCVUpdHZk3
r0yL57a276tstFH6x/dRH0+oSJBvbiOXFSEUr02pypgiMf5bW7q7M6POPGbpaG1DmHUHMTaLVg5G
Dw57Qk0hncqY2FqD3QobhpMJz3YbRhGEXsxZIWyFU2mFkqAC/i0kNXU9JGBNhEZS/caTggPqbsnc
OhV4QlPu7HMwmsSBuXO4dRC1bDw1m8dSG2zWCACl8KBi6Z2xSnIVbQvdZkBQV9gplpzAcvpRBHA7
ihANaZV718G2wa/9QspW3vSMJsiZUoJ9yyR8YGbQISbinh090CMzZziDh6LbpmmiTlnplTuswYMf
VRolGyckxKE6Pk+o/hkQZH6UzXeyb8fLEro6lLmJLaW7M8ojKXRgnFZldYhn0i4eeOi7x8Fu/qyn
5JSkd/67Ousj133q/Bw4t24VfTaSt2rgsGY2nIWO3LnsBnZxJ87Q0ZpTlfEIFnmBBLAN0p3rlOau
TaPo6ri4TJdZ0PoTpHozYFq+E1ePrROzQfWR0aBuyQpRl9lINjnyYjIdKGQSnU2sE7XdwTZjA8zA
ABM0N9OtFi1+4chM32yisCu8jP/Y7zNXxU5m4FKzyfFou98Vdk+YKoxG1mvJIXFyAbiVzBsrhYaA
p7TNHR5LQqMquBgxV3AgXW/vxc28S+YF910kP9BH/QhH+N2c+BqPcf7NXuBj09TcACHN/sjvAE5C
TprH/koZev0imNeUQzRexjZ7z1pGFjQuJCzhfphwYwPcTN4bFz+3iSx9208qIDQNK8Js985BBTWe
gWKhKhiiyE6pSvTNgHH4mmvDO8NU4NVRcHK94Y53KX6BF8pFoj7yaoxedDR320wqloYWEt6wLFne
Wog4oq+1VMrys26Nv3nDwb5Ti2tojB/CpjhYOBX3aQlfKRTSO86lvIVmx9N8FnfmciR/Oj/HjCG6
sJA3p+/t8k2KeH7PnECQ9Nz8YpbPRoLiZz3arWEGBmpLceQeunqsM3ZN7IkToA3iwOyXqRHHtR7B
A5IBZPD+Etmgw8HgOgqGInpIUO5QysqbXTTm65S7xmuI/2xTkpIDVAPE2EJ8CIg+/S7eEiL5tpYs
hnvZj3/nNrdPNdn2SBySP0NYvK2PL8pn0rU1+VS5unepF+piPd/X16El5jVE0bkXyUDr2EpPP+lH
NofBtZywQTUV45ClhnCn6m2W9LEtXegZmsKPUS3FPrKnU430MvOo7tc+ch2kKyJoEU8MqS8nA6lv
MFB+LlMNcBH/pU8adIcyfcEIkw7zB7vjybY0THROeEK+al6++6ZKZacprb6EA3N84OTbjSmRbMlC
tGNbc4DIbSHA5QN24VxpMp5v7az5ud6AOmiIUV6RE1mc7tfuTTOxu66GJXuIx302488ZKg8cy+Kd
nbtkT+otWRvZvOvBhP0YGhAiWpCZr2CRxD3zjDfXnpG1MFOS+uPkRuJcggy4aEhYOF6yO8k4B6f+
BEER/ACZDOaJIatFHYOfizNUFGDIe/tQm3DrWhLOicLKf6c490rUAB9kRf4JfatPpkdYPt2DYZKU
qqez8Wq22j/Y9iyFEXlsIpREgNVgkSKqeoyDMDisGJZcM8qtHDzVHFYaKQx8fBLB/LxWkWydDxMj
VqBJ89WEZbHph6Y9lLNucdu3/3CaDUd0y4hmWl1Ssgh9lyO5BmWMoa0LWoAF1fQ4inyzrlDi2nIP
U5+dyqB4WLlOCqTWyW3xjrm9zemStvamn650nMwUNBC8WoPqfflQXRe6ZaHmO/Pk0+RE4ZHg8WgP
jQQObx+TW5qV5Y2Qxp+5JwQmFo5Pfu8KV3HE3XaI3/HYBB9mzFE+SxFSWzAtpG5wFrbRXTGH3Fy7
+QKW77xgUuIe8oBk2EN6Z59ANZsTFBrXAvtAioqsToqFkKK8g1LLHNxTxSsZkl8acgTbDJtzNb2S
4zI81tQge7S74MbDlIH6mONQ7PpJcNaP4thhLNvgkdvHOQ9EZS6CIjv6Eqxx78rjRP+v3sf0SDLP
vPJgDlq47zl7FTuUjQgn9BMlj3wvbLO70WCkULSzDQhyUtbLL3g+zRV7xT4bBkaSrs46EDL/firn
n93QTFurDcOtcm3uPGUhACMQaLPWAyU3LDCOxY+lLTFWmacxHWpJfe0W0gGub/t5RNsteAbYNS7O
3BwfXFrVflD9UbMTxngWlhKQNq1cTU60aGJRGspiqUtnbTykLQOmJIrL87o3J9A9fHTh4kmwFbWH
bZykCuBGEVSoRLY+e2UMMCai9myafw8Dqmenf3Iasz6kNY820qx1FH8JxLPA/S1G6mYwM+5T1VEz
x0oRURX0+1V9PPbdYyAripkEObQyboXX/y4jkJcdYaV40h4q9oKPaztm6sOwxVH8gRvIO+S6eEhk
9x4h6AGeKwoS4Xg+2TxhccvTV4pFIJK56mnAD0gGGh7rSROPRdhaB7MxyB3M4erCBacPPEfpUB+H
9qM3oOpyOryMkfMXrzogjbKCUI96mUcFQ6yVbtcriBCodtaPEVb1OlC1FDPgVYlEmh2047reFNK5
fBOUF7GfJrN6q2SBx34GFmWSz0QRj5Zz9f7ZuBC5PR3aizRo3pRlUshJMnZWzcn6Gwn8ZRa05HZS
04THpIsvUb2vRL/Ey7LtnqrHwlLEzaEgDTJB+8VKIXPyk6qWUMmiOatofqsJuiG1yyO7AjbMOLi+
K0zli44wAVYZ6ul73/ojlKY6qKYnAlLRHhkRCatDFT5Dk+2eu9HFd8D9ypXpIQ0ff7nSvTtpKn1G
KvaegpdxSrdsdNryiawFgx0MzJ3qCWAX8YBiM0DbuAhjrLYqAs7bNuNruBC9SrBdVpDYO9Sl0beW
wPEwqcvZJZRaacNe2ibZF3m0G7HwNAWzclkJ8jZXqVJFN7XXBE4TlXCkN63mYWYji6Kkx2FPUe/y
ZLQISZ/eBcfYO8qoH4bgtUl+vxGa71U5PHE2PNXThHYnscftCuOcsta+0XAkO6zQcKTM9mkg42YI
rOjgiIFDhRakrsLERwdiA4lytqW33AY5MAhYlwk4tPiJsXznW7oDTTT/G7SGdrdpPYHPmMXRWWDw
mhZS6tUAzFfKgMfL98ktYRKmA/60qY/HebHLjbhlJspKHE0J8U2mvEusiFt0+5TsTiY2EF6woZGI
ZA2LLGK5pOrl9luTkhrdDnee4k4Jp/xtVrn9UBN9jsp/eOR+/c0IVn3wKGSiBTUVvU90KXRoJbR7
026YWZygD3iESB+ejVC7lIysj6YC5tIDyKU6IwJGb73kSH7PzDFsVX7riWRvFUOE1w7LeB0T17SM
9d1FlWwPbbJZG4v1D2dBf8jcftF6aMxO46LWcubCT3Ii8NzAuvyFPeKdIo3Rh4Mp8L/IkL2hkN7Y
GIdQFjHF5uRtfrZx1Z1w/hBbVnxZC2nC6N5sGLIPxCkdya4Ood8nRhk9T2H8HSWSW7t+eYvS8Qpo
I2NyHkrruaYBIxEsFZvaHmrmg2Z67/PuS7UR7bQQ2T1KPRL/CDjakfmR74FQZNsRUe8mrgxC2iz1
xu5EHUROOyZCunuXk2WH+Jc9I2Y3slCH9DYF47hrBj3H0JY1RwcpuCknuuEIsVsIeHfYoyqCTsme
i5k5hNa4SwDFGEbp55q91KsYAT2qAxjhqY8LOnqud6jS/qRJOR+RbW2kUXp3Eg6xEDLuOwXuwMhI
RSci6fcDyUZoDkvz5gTmuKMwsndoADp4gQGaQe+F9xP6pe00rwaBV1fMJMzE6KlebTOwzm2h/2Xg
sNdkH/+sSQ/ZRoGKtqXZRizaCYrhwZ8ca49yMM5bsDASnaFNU4NSmNczDyZ+OWBcLN8/jarXT2lJ
NLcb2GKfVfHga+lANrcb2bf8Cws9jH6ZcQsMcqDe6fB6JaI6BEB7NhqSFsYTGskYDeVr1SfxYX0q
NI1eIqYk3aHtX0flajiF2s4vkKP7rH/waeV8H2wpDuszJ7Wy9oSnh93E8Bo5ElR/lsT+LAmYXAxl
khws37LdfLt+yznkckFqwlkM1tdCwYXjsRx7DfxT5cR3Laaxcgwa/0UHFhpOuDPDkt13pFFpBgo+
TDPH/ooXzYFlWQhVU5+BMJRF4duxM5w7vXgaFcUXPcI9x152k4BQdgbpteu9zUC/XyJUQsjDwE6s
wkMi4Mg3q9LPpDoN5/Wc0cvynrZkXhajRUiyAbK1sRwiqeryWZasPFfncdLTmWJBPjexe6LhbZ7C
RttVo9edvZKAtd4dqyNwoX8AAjB2ivjOYuFD1Ygzwk5jRW4QV6GBdNoXMfHzSraktqQeZajIK34k
qA523h61ceHO6BO0oiVKdMkwDhPna0DvsQF3SW5tbit2h3PxwMYEWRXUnMc5Lwk1RXDOZYMhXIx8
d0PUoBGGqrEfG/1nY03tQS8D4lgxTLMpTf8pchIOUTIPGzG1tCJVclsvjTmej6tv1gl4g6tItq7c
ixbMxnnto3rJ/GSoHAyanXEZYufLMPMlDCkMd+t0NZntDsaX+HQqXJSRZTwyjJ+v1MW7adnoYEDB
yMkpDKmZwVnbZAQogOJaf1dXtdYVWxjRIhBEb/bAyewEMIvTxP1scBSdF7hkzyG/RH9UdvCqzeZw
ZqAVccF02d6mu2LapBQtrw6PKpIIqcf2MMb1L7QK455jyrlMcHGYtjOqAUJQsNvambHmMFWGRVxn
bXUPOsJXbDac8CSrC3idfGvh2gqHtmKtN1cUFFz8g4MskFiLzy4k+YTvBoNUpb/rFveYIdp3I+AW
tgRUCuBcoULb65ohY0MUDnAYYASRvAmYb/F+rJQyWVvlR4cFK7Ka6lJb1b3KKnnFrww2oiw9Bvfy
ZbRr4wUoOCh+o3lplJheCJpgdzH6DmeK1/fdDymjrwwxxgaBJjBoWzvWI6cSh/OlCe33VQa/XrKm
mPfpQHOtJLmJRXlZeX21i0hT8kxbD4rQJTekICx7MMqfRcgnUxAWGaZZ6jPBak7e7LwqNOk+3pQf
xDsGDzaCll2ZBP8cFiw+J5oBRyT8MZiS2L7kN0IrY+80nrfrkR7rpdR9QPL2TnUdWwGpQRPnIEcv
5ReArje1FZVnhlScr4tdxOzyl9Ay2S2BiH5WaAS3feV5y3MFXaAW459uoDhqUfI7yhtjz9ieJJQp
Ipa5sEzwr/anV0fq3o/zBgSCc1q1z8Zsorx1kJcTRkA4O+JwTs7+nM8M4Re1sheH11xxvsae+zeW
/RKoicIRaVVSeu09AgwHTE9yKf4sZ0d/sH+RSgmArze3+AxoSEUQ3IZEVsdVdjKEDXCHPCZdd4GT
dZaLg9gifHhQ7qnPjOy03iNlHJ+cikwzg7kQXFeK55LAPt66urCRxaefq6PnBfYfljPTQKROY5m/
XFjG4GwZuFheDloQgWuApoKbLR63JsCGB8amh9JOXqNAiFuy/NGAGVdD1lyTSA8faueCrO1nyArz
OQb0eAXjY297aB/pSx2bL6sCAv4nVh6Ub6EK2cXqTDhluoTlNvFen9rbqnEIWjndavvH2g8M7msW
5YuthA5h7RkYEixiqfxVIyNzrLxtUAPYs5NLMPDPc2eQL7Pi2xnyP5T68GpWvfVWh9UbrXnlu20Y
HbsRS4rEzLMJNQLHv0nNPP4lz0oeg9aYK98N9TeKkQruRBhcAbjwbefTD+LbdBylJp6FVJy7qf3l
ka39mmLPmomD2XUdMPXMFtaV4cawM73RvpPd0G1SKR/TwKofXPADaBszUjuq/qEx/hlOU9wqs4DJ
KJW2dz0GDpVpXJuEYNE2Vc+F7nYXQ4ZPUSuuJufpW686uNOIGW51DPtu1NC6BmF9ifP6rUqG5jSz
3JiWLcfC6gKntxvzfyOKpsf1QWdLZk+hSJ8JeSBuLc5v5ji849gDoy6A0LufU2I6T8AHN0QFB+Mg
fDi+xi6YXwq9ziDxwxcTi7+9yqxrNA89wkZ59GS0b/seWUvY21fFIlmbtOqNCA73mDBrIw/1c13F
M7jhaou7Sys8lKp64ZOv5n1Z9WftNiw3XPX+jQjtF7cAUeAe6hx4hi6ekXn2GAvwSivUT/mcs2db
QE4VU2vI3Yu0afAskCN6Bqkp+mk1GgSaXGvFzsy6fiuWVZUa8/qsmdPNyOIXtUpS5ibeTbOBx9VO
t9Wsl4+WZmF5XfriuGtuXeT+TnGZs74tP5C6wxwysuAoDfeWdzMJ6TPYdmFReHjwxg8rpNFhFwfD
n+u0CY3l8S3+BoXTHuzGih7n9lzn3B+BE1ifTHyM9IVmouSvO0y4m6l/FFnYnGRXYroZIN92tP+3
dAxPyQIYyVOgUYYmnNuAKpRAzt6ksOAZXmlKbosK0Ye91Owuz2d/ojbepaEEDqC7zICWDMcuBj1v
bxLZFI/og/LiaNeiugK3sn908ag2dr9Ej+nIaTVppD8sgCubCqHf19TL6JnpUsYaaMdEPbhBRah2
sNMtn0h7Ci6TXhbHYrhPbSAvgZaWDyaxsptAp4FNFC1tYdFgAjo42UH/rHkdVNqhMz7Mav6qPKj6
i/zFsDX0Yw1p2wYrkH1Qus0X9p1xFy3RSIo0yKLNgJ2PBPxY/PZN4JUIL01pnta/X08sMqIlBWns
bnHYLzEv2WenI+JQfWh82FWzoINfcoRJ1wyGOUYCbz93ExnfY/ScVbQ+4bBq7EzUlgSmCyitm3US
Gmo921+WWv27hWXgSfcAs3QE327WFxcZw8cgpwiYKfK8KKVpLyo3OykvRaTu2hVR6NFN1xvz1lqd
cW8kPvLoEuhj9zIEfXBatNIhnCPMfRU8v5TV1DAJPx6KF2PAwoG39i/vRDsoDQtJaxEvI73i1Eft
dJVx0flmiXwA29gW6lNEvifz3JmUvosnPs0BRhgP4+qj6gjko+96FAn1c5PZJiA1xijUrCgtiZY5
mgiEIW0msDOqksETGsNbUFlHNHV/cq2styKawmsxk7nSpFW2C5nREAc52i9zxiglJejELyKLz8lI
L0hofw6uToKYWJI/LR/uoAMOhHA2NvLPfSqezARgj43l4BxjFzmWUS7xkU2kg2iWxpEFmSEr5N1Y
DsE4zI48r8QpZKFWdI9gTrp6dG513Tcbt4NQwaUACXCuw5MXo0lRMLDDSLVwrV4DBpAPbU8cX9Gz
QCFr7mSBK35yYhaXE2vZHChElRPb0oswvVdQbGQUN9eUmdG3Fq9ioHIymI+pDIXUrk5AFq+pdAm8
jAcWVZMJqXqZy3gTq9/vZcDMqsevhU6Q1tu6OxhoJbY6TM1Lj7Tg+yKP3JHdmKqsrfDMT2MGkhgq
SGd4ieUODLK1bVz5tv4ucngxlZFZDoQQUOKmy8v5SkVEcbsq42LiwfcrZoP7oNkw7Jv9XJbimPXZ
fSJz3GZWDmpkmLl+LZ74wBXEUwzw4a592a7GhLGWzyxPf6swWX7TBLdVn9nDkk79Utj2AYDaCf6n
d4UqzEFky9pAXMAE1I7jBz3Iu0cReJz9HOUC2earlhtQapiJFoQ8M5xAhr8Muge340gNE+0iWA28
OzWLOAew0bYZOEIDci0sgm5cezxqnQtzS5NvjpF+ywvwbojTWnlKLTiu8ZB2RSuYAw4KUE0F+9Am
ujpUXJGN4EwOezgp2aJ4LPLC+4GfLh/yV086j6VTL3G5eEvGGi9S20w6gjzD9NeSbq1PDB7sOwpD
JCBdS7D1PDcHffmDcfAXVMUZOKrxopeYfrURV7CwHXattriJzvMFovSTzkR1ywrXuztuwG26KCkd
Ut5Ip4hGO/802uRNdROau6A9NVEbb8NacCcH3l/P6sRLUA6XjLHCa04E25o9YMK1GMxwekywzKAy
6KyHkcFBzDSHvAA+3fpSLV7XeZTN0XU/kqL5dFMyclrV/spZz18XwvMGflnF+5jz5hwtk5cEUZiF
RrdUS7zSBPBZ9R8KV61PolZ7ImE5JtExi85Fn3yuO5veKMcH4kVCygNRHJvSRVIgnrTSegLVi+QX
4RxxWMjGO1d9Ac4LrzJiLWE2MaAWZTwZofh0+78zgYN/vKg5J0u11LY0QSs9uLVn4C40hWEQg8kI
kowFS7iFwcr2KvFIfxi+WExPpO8k0Wawde2cEXW/UQYzk7TnWLNqJmPrgELlmbzKQf5DrcXxyqYY
wU88LyakmB2PVvoDjrVrvagwEUBRSBcBR0ME0ZvyflUhrtLNzsovGfpJPJRhxZGHTixQdvm0ajgX
f0BJODtAeP1aDs2+dw3jO6DXxPBVxiFCJRehUD/hpU0h4h0Y0Ca7YVFcjBIdT0ji8H59jPEVPWXJ
oRQpDWnkZk/zcM4XGXEdUXT1VfeTI9TEiGqznlxllJh0SU2NEJF3ZttfkOG2VGiLZDYERwzuPisv
TCpKRFmQWNYLMV6mpSAV+D1ua250L2dpkuTxFvpq8RSGN0P31O7/UHZey40kS5p+lbW5z2OphdnO
XAAgQFDrIniTBjDJ1Frn08/nqD691TUzp3fMuskiASJVhIeH+y/aIdLIKGhbQJfMkXfEXUZJL3s/
tTYAndyfOHLXA+vgfZ31g5KyoSgl3ce+AvED8Krdh3p82+gI4YA8ND8Mk01LNl8qSehfFm4UgCKG
oT4Y7sNZ7C/tEjx40Tq+NTHIW6EF3z47tfkVdurJdLGn0CNVf6WhfvLUGbOKECxf5zzOvYZsUufe
FybIXL0blWcn+jxPP/OuGWD2ZrZ+Uh3EgA3UxaiyknvAisIDrZheOwsDFYqKKMjrdfJQOfWzXnfe
GlT4tzVNKcyM9nlUbNKQ6EktcjYHAqhvE7j6Z/u/obg5z0xMP/BTmSb3CpnP63PwEcc8ES69q2PM
Ec5/54DjMhfH3RZ2OD2eu+QZqTi0CiSSJ3DEq4Fm6GZwevAV5xNd7HtaEIDllUOjtfFlDthhm2h6
g69GT2FQ6cGwS4QBsD/c+GJFk7TscRJvVSDf/lGk05t/0U76+NQo8XJ3BoKfsw4zM1AbP7Ol+pgM
G30Y3bzsh864KnwTbboGCrZJsfqqnhKQ3nLd86iAI1bRxoJYsgo7CJDF1G886er3s35QEh+d4n6v
lw7+prbvPGCKRtlgVg6F1eer0g6ZAFSSbtkKLavKTIafytrl6FZr3SCdaGh6rWGAEUwpPN8vU/Je
umGGQi8KWqk6TDeo9DplX12fl1XsYU/qNDe7qYgmlOdnUB6yULUTGWOcUebs6ta8LqzhKSXRvTtf
hjb2y05jKwfemswpLPvkqR5cdeWDo78o7NWYF/02jRzjZlxUhKxspI4Sd3C2fhKZm7Bo7Qccjs5L
dL6owISWcdO6NHBH/DxKXc+gKTvtZar0Jh6K82M8K0Hcpvn76G9i9DLhP3Z4i9devFlwKAfbh2Wi
anjKXZp4/Rpcwn7oNAeEifaqp3N5H7NlVZFSvS/lMdgnl6bTQ2qONEMacBnj8gxwSoxSYU1aHh7T
XvIt/48mrgkgZKwnFu7m0RtRtDBHJNtKw4ohRHQ18ikUQeo8up3sZ6R9k4clpSRt1zdEshTOcY7k
8uJeUHBOrwq6swp+i6/NsE8KnGPrEXscR4TBXEgTPiKgt22Zt6sJD2+IJIu/Dym02JF5Cy6+25YW
m0EE6Yo95t83WdJlN8XPqgc0oOXdycFYVf7j4mPilNcRLxkL9WEEUlz129KNfp/rAPIEmxmCvivA
kKJrMCDpRCqMGLC2KTxRQAUavm6NPn9BY/RmrMC02oAf93kVq3dNXL61vQ+BWktfPG9OMMdM7HWU
spehm1DdmUr/NBqQf3DOMnZgUWy8FTQ6KnbymMJSeKmiV7Jl/7pNzPgPpoaHQZ9sWwDutRuwuPEL
sgktLmAyFrUIIqSVhNHFwF+sQUVRI29KZ52k6V2bq8peJQD8TA57aAVbpYXHjqQn+SzKA/umzNmJ
0ptQ7GneIdNE8iSquQXSKT+PMAL835UJEArVU6wVUnwuyquES6djLT6P+bEZim0IymdNgybceYmB
DZ/RXuD99ZE0I+aQOYogyKTcnFMjdA7d20wfs71fgWeM0dFajWpi3RYtagSxl4+7eIDdwm7nVffw
AWdrotCwzN2dR6nAWre2sGjS2HhI+xkdtSS0ELW3N6DY+ksS3G4zZPWPOXOR66XJdU7AzoHMOESQ
plDjmuMrpyGzkQ283VLKLED6APtR7woBoiNwomxUwB03qn/Au8fdZg2Ia7WNpu15EwezBF0tKh6P
sVu+W6DNbLvtruvoxl0UwC7JBZri9t5S/Rstt7pn8odbiiqrXmhIqkLhJQaARpPPU2nQVeUubG7R
TW+21KMyEMSUk8NJuU8VlLkppaSosFx1uXY8p6p5V14lSj7sCt3zLnr1LhkoGhmd6m/QhyylTfie
Zw4Ulqgd1kDsmIhiYWmVbwXLMb6lEX0Pq3gxJwcfDAu3MD033BVEkHavJEmg+Sb2M22zVlxIU5rl
PoFQonjpVNi0Z8aXOebZw0h3Ka7VDelJu7MrG0HSFmZYrEzA6se22OKvAwG6X24jw1vuBr3uNxGM
WfSHbQSXs37TtPAcpvAFyej00VauaKzddXGafyoASjCqWaLrrkNztcnJRQu6FX4Sh/eTmE+rvvk9
jxVSyp0/4jRYHswpQouT0gCaw3vHQbwas4lyQx3/MOa18ETnG9ym6p/SBP8rSbCXMue///sX4a6z
WtZnWc0NBpPdf9zGnwBRyu/uX77rf9IW+8snt/9x/ozwq9wcu+NffqBqQSvwsf9q5qcvOhDdr5pd
/78v/qHk9TJXX//+b59lX3TyaWFcFr+KfOkmpMP/WRPs7av4Wvqv7C/CYOe/+UMZzELNSzUcx7Ph
eEO0dSH2/yEP5hj/MBwkgy14o8h82aI+9oc8mGb9w2HWO56OjILnwJ75Ux5M/QdkU1uneuF4Hn0d
zAn/V/pgvxPQbaTGXNWBzubapmWfCeq/EFjVOO1HcxbCQV9Da6RGjaL4HVPvDuPo9L7vl+w+T6TC
egL+Zdz6CImvotQv0Ke1xger9iHNJO5NwzZQ7cz4PZ7RIsEn5EX3YwSNtMG4ZOgEnpeV94BJpien
pyAX/Y1syO+EctezLUAshnzTDc/5TR/Bh+paR264bIyEvATK8MxqixVLyfBZJRGoQuRT579RJNJ/
1+vwVNO0yCk8T3VtcgJ5/Zeb52pda6NWNG/YcMV4ANvVJWKOyHLZer1qqly/T+f4Irbj/MaPkSYd
XeO9oSUDPw7pqaSCk5tEX3VDCRUVVPc1Api+ckcFisA04HY7uxfk/hugeCZspbF4mgA8/jJeH37S
vf9P0SMCHxdd++//pv0XCjMXQQffMilsarZqndUTfrmIGswr7aB63Nj2pl2iW2Trkrvzl7oGt2Rb
A9tIBHKuzJJU0IMzcgfc56b807ZjcRc0barPcy6H21ykrQat+Qr9hX5aPuRXWhnnl/gmp5ulqAmY
o+tfn78gREOC0nv11eAM053HtmbdlHN5iqavUcmTQClIMtgXLCDlG/unrtBZXAhh35tRNQX9nJGm
jzFWw0gVAznRa1agNEAketlCeZt3w+xUhwLN6BmSVh2/qvgKAH00Vtry1C/l8DmkBQA1hvt94YDJ
ZOzco+2BhsBUHTOQlSQauvISD+Z3DbMYYXN2E3FvAUXuRv+uTnExbSP85m27OcBic97djqRUw/4Y
0GIKiyX104slnmkRqa5754N5wAQewR/wKagQDDRNVR2To74vjGu3RMRahax3nWbe9NwP7lORm9ed
2CfANTO33QXwsuammIv0xxhVlyr6tBFLyDAgKblyjK69Pn/JSkQGcjGXCfMKzql8sUTTVMGnoWIK
y1ck/O7SGnNUZ8JvrHIAGPSwNB3sSRG85ks8QAT7fz9Sjniy3Hje+Wx4b2AeZzdVWzb4Ibu3dN7G
fbjY+yGHQliaGYyzrgS+2NFAIgVcnmuzus7i4avrb2LgEC9ZzyPJdc5rXFDjAGqii0EW5ZKc6iRi
ImcUBMaz5U2ke5d5mvnPaVZ3t6yPPyww8crgjHAaWja2YNbuhktzap2DP8K3KafmR4ryKGQ3fAnr
16zGhwqx9xnGrFV8FWtndNOv+e/0PH7XaWEy0Wm1Hd3VLAt5hd80FWYcjDLotfiqVUoPNgzbFL8w
Du2QoYKd+VddmR1S+p5XVuZs2bG0ouOfb52ITKor/culS2EzRyEUkiqGWK/TDBlTn+q7rhlr3HPa
tTb6ORztghZs1GL5OoP2yftxeUQs0IEeYuZPvmvC1k2a+xJ3tz1Z4PQ3UeO/Rj4NaUqMTJFodBG2
lLXr18jXICmR0kepkYsacHZaZlT75UuN+bmHN+7aSLvwIU8pYw6iJc5msBN6VOMe1MnFxNu2APLG
nbOKptZYG8UUvwISUFap4RtQYd2GJMq4bBwsN2bErEDlmsbfrBlncYZfBTA8DTUdYp+KdCeXcBbI
+CXytUoY1ZHpgQ8dmmi/LOiQeWDSIJlj2D6M2ZcRgRfsm+y9qTEFg7F3gRqFczOi/IE1gF9uwyGE
hZTge6BgpHWjtVP9N1Ip/2WJ4Rwl+bddaCQkAr/daJtyfeprNuAAnNjRtazYAblEzX+9Csiw/P1O
4OEB/8HRTJaC347SJt1kMoXSzZhY7zWwRbzVszXmtEAtkJ3x893ilSRBf2ZK/83KY/62ZpMRMU/g
wtkqMg4UO2Qu/XL77bIfK9Cs1WZwY/y8wii8T3qQr3T6/ek+NhlOfYfCAS6asMUs46SbIKo1Zxnf
QkAF4ZK9eS1Us2YA92Tk45uGJOOVFzHhzzCftimiHX4K7go1L0TEImSTJzO+7wB0FzSnL0dQYLtC
yoOsUO8JPXMgBZSpUVlXL2MVbW+jnfurJc2+mUdXI24gd5YaPec9WPHzT1iFsRsYcxrYvnkHr2lz
VtEflvLlX98s7bfAws1yAJDqSEwz8Vx2Rn+9WYxg/JCbOodLjIVEEcXm7bjE9MMTnCsSms0L2kbr
KUoEw4fhdmNpxE+v/5uU5787D/IsZouLGhWL32+CRYWzaEjIQRSmTVVf9eW6qbzmPjTd5E1h/gyT
aj2quvejW0zcXZ3qHvbPuPmbm/Fb0mqrIjSKSJpjorhChiXCIL+MnKFLqEeXVb5RnRr0xaRVV2MW
i3RhsdxFS9HetC4EZKNqzFU7Nk8jq92FpYIlQkSguFSwPt8OZfpiDQPlWc0Y/kYEjcTzrxPq5xk6
SLu657zf/u1xeU4z1ZOR5kJGu2KPGt7NWgp7Kea0V6n2Qs0WYnITF4i5ZMvFWd38/MUQsXMHCCAe
Li7ODH7c3Y5v42yaO7pH0W40EyrhWbqscm9WrpRsWC7H3FDo/WsPfdThgpa281VJW3qdW2O5pk7z
YflW8UDENZ9tLt+16/hdz+dd36s1ra8s2zYTuPWixtOlG+tqW0HtuCyTDhiQWrmvXqsBHHcQSgwd
29g2ruxonbJ+UhBxW+ex01/RIqtRhdCUB8cq7yAeAA8bm2RN2Fh2Oh3PtJ6Y6OPoYNVEh/enaUKL
7AHOp3Y43xmaxpdIM7YxlglViV8QmUWNH5oGTqMFZ1ia+hcOq5j0DZFCbcR4CM24qNZ+6oLTaUbA
dE16NTZK+RSW/kdMvfurQB+Sms4d7ieQWPxhFePMsD6P1jB3hi09knE/opq4itRDnOEJe/5i2vY2
z4CP2jhv3o0YxgCPDCkqmjNF2rjfxboBHSHVsaCZQU+K9nioPDRh217grEBwagbIfo4Cvhk27PYc
FJZcN3a421EKU3bnYvosFfU8hbsbVt2dUcb9rdegRK7O4zPo5P62wEXmyg77pzlGXJz9QP85KyTq
ab6b0DDlfNO72AnhH2Ee0ThuMClVS5cXObPUbKj1ZvFDXZu4PkqP31LTj9D3TEJF/wOKSvU30/J3
LWMZ9J4FA5e9kKvppitr2S/Tsmu7HgxdR4+bOXXEDOEFoMc2tBmPRW8gRrwUI0jJEV9sb6R+5jsi
ZYYXsJU06mXaKN+Jhh+3sXca9HZDwtp2Rv0WVGSzSYahfgvblAS4hg41de3eAXWdM+3/LsRJCPtl
MeQyNNSEmLi67IzU39elujXSPh6QqMCiLgXk9+INRQVNXY/WzVx4l7T6musl18wgnKEvJXOq0+jB
HIONxcalgeXR9b3mgf3rqOeyNf/9zFyyFc2wiXuwYGz9t+wy79VIrQ19WJtteQKMfvKhJtizt0+W
/GuOrWOG00RX988VEnDJ+CxvAWF48uryRrfByMZ6oPbJCa/ZVdt6j6FTnpQo//m/N3/Tz9rm+Tcj
Zp2jeWEN+tGo85O9VF/NsHwroG57LbvLKj1wl2qDlOWt/Lndjt9wnT8G+ym3rffcL0/yv6lY29iz
90tcA0X1V36enpYoCjpXD4ACXxhtAXnEPvX1cnQmPZhnYwUF6mmZl+/OzE9VaBxdfQfSNdB6PZCP
dKrlO4v8l8LbGx0Q+0LZywmmnKxcp6PqR7tfAiWPrpcISAD4XWd4lbd4mR7I9zJWj2lXPSjoz9ZG
ckpwfknTd42XYiUna+b1Nn9uy+VHzwY0Kvh9Aa0OnbowzBHSacPAsLITG71rewm3rsur7ZSe0AT+
JCd5SnyE1WOYf8k8H81aDbw5em5C2SNO342VhqvYcSi2+pRnlXvTiwPZ8PpZciJw7JHx3SrRdJSr
yXXvZFJJnBfjRk49bFcsN4cqZTMBkTdwdeVqqZQLjNFPnhkG8pgWNwy2ldN9L2r7tSjxj1nbU7l8
65uvuEs3cKVU5c5WFtjWSTAibhWq1YPccHkwmFi/wK5dsXgErECBbo7fTvEx6s6rvMVvqlM0Z89i
DWzyEvjOQJ4bEvb34NJX8nCqmfukPJuMCBkl5wHmm2u/ru/lzsrgU4kBcXGkPxU4DLAEB0obMHM8
F5u4UANQPgE2eQFEa9iT3D8Qa0HtWNjet+j8FScUhb4R9Tn1enpyEN50ioPc0fPTQ3EuaAw9qBdj
NanLo9wFGZ3qcrl4zQ9ldtFXzDbYN76O833haYFXeq8uZJI4CdCKOMkMwXDmVGhhMGgwM/zVYH3L
3TWr8aMsxu+apzUUDALaGQP6GRWDwR6Xo0zJqa7WqAPet0n8NAzFV8NUVNxbW4PvzrGQrcU7xX6S
OyPjUZqiJttt+XlgoKnNZ10ZB39RvuR5y5gcF8gjCOMV5kRhBqM7uzzJ2+U8Y837TGb3KcUbuWpO
9GKP0IxPco/q0NnUEEFjOz1lXhTI91ifvsnnTtH4WJvGbbS8WzXDdOqKk/xfuP13boy3Pn2TaJyC
Pp++sVA7mUO8Rbx+byxTgBvGSUYsIIjrKVYu/hk7slY/yr/zfNNb7ZULa02moZyk/Fom0vmmTj6J
NxdBJ516RAQCglFt/zHr9F5/zUumS33AGnKf4clrT8wMZoLqqlvNjvYQ2U9FNh3lZvYS14ByFIXz
mKlj0DqIdkX5Tg5YUtwfUGf363Gr2O6X3Ek4tQG0YPKxA5BRdAkZKt2SnwxZn2msyL9NtcWNadxY
LUPIs+7dsFuPhB/5WxomgbOEQehRDHVBzPO7yMs3Vo3mNONCHqAcWx7FBOXaMJtL85HU4V3uDgSm
E0IDQVtGZGn2Sv4d+TwsZgCs+UDntuUIX5T4ozNHbIZjMYKcVcGBKhoWPlRIzpFchg1XrlPWtML5
WY44xfi5xJjw8nsrYczInXEzQl2zw7ltpX0OWbLWm/jSS6HMd3UK5o+nwnCPQx13le7iHJdSZl81
9t9GjcgT/tisj4GfK58mxKpRm5HBghH/CvPoax6HzzKzT7Nn3WkUXS0CyhhOAUDgQIdDORG1nTEo
mUQW4wBtVxiV/WVie5/dkBws+7pfGKzzEkzuEiBZFXgAg7Wku8OU9oAT/Glptet0ifaNruLhuxzt
Iju1iooOC6/ltKgG7zqLcM6uygcZvecLkOUOvMx9F+ZIIzCJxzC4nTgviZCoO3wbRCwr99d2p9zJ
nP4jQGqyQE1FcWuhKeLxjM/jhTstH+JZPAL2zIBT/XU8GReyDsVciSKPokmC1CpPveU/ySMZ4tUy
j59AHc8Hl0kgtxoNqU9EUqjn1cNRzkoe0dL7B1m4/Bn1ssx7/Ods0ZToDS6IOa9Gg2UOPGjYLT80
7eF8YFmj5NSjpnlzOpwGfi5rEk60Qdgr1mPcVF+ltxwxZLgE5bWTmaL59WO6KCu5InltsBtizHSc
lu5Zb08y0ZBiftV7mARxIKfWpANFV/VKhon8FVT6QI5W1CEYAX0joba2hXb3ntY/F8rRSI8dpvSc
iwRd+mwfadldFjYUClkbsvkijEfgRswkZphcRm+4Bw0HNm38locENjIEA9t8gIeTJWfEmn0VJc11
OYdYW9EPH7WHrqgPrBqk0TEOOs6PLLufGvTNGSIIHR1Uz36L1StMw5E0gDQJLhOPanXcZwUqBp7+
6ofvSAuel0wJAkZ1P8/ah9qrx7DhcLOmHkdMF8lKrD47FUN2Yi9B1a444UAWyGkZ7lM8ZT/UmGDM
r/w4unL7aIf35UHWVVOuQtfhR1XZYyhPzJn6uwFKujtH73p1J3lKh4AXwIVNkrJMhtVJYkhfuAe2
VHsQKejWTkefYQfw4zGLlm+d9WdmRisVeqDViBVufiWxRgY96XhgdvG26BCJMcsV2kQswWRgPpJ0
lsZz6vco2GwlbspaKWuWUSj3gIbRxp2+JWU8z6BO/R4m/0FHifCc1EBhf7DqfN0WFBkdw/tyRpZM
aFGm32BbZp9XPvlEy/8YC/11wh5XPjwZSra4OEmxdgM2C4kf/med9rtZbfeSFNVe+TVbzGuEY1XT
QOojO6X5EkiSoDj+Q9aN4KXmy4kKt4w8mWQycTQ2V7j2Wa5xL5NL7+INoqo3lrG2cucUElHOn8AI
lHsm49ZZpcUuK5vXWBYamQvyjoHsw3Dt66H3NnIe8s4x92CAh/cy4rMGPQln2cpEzZkvcoflOsEr
UFuu79tI2sfZQXVR1M5JCPJTa/dfzqebqcdzKpLk1muc/5CkTCauPE5Yvx94OsoTk5s0qj+PWxQw
e3Dmi0NY+Xyu3Av5LuekLBNKt+aDHNswtMCd/M/Sv9Zb56MZ/ri3ja8/IwO+apzluy2iJ6ozK4pX
wXk06Cl7mOWc2zR87tz7TNd1DS4iNoZbuXTdjAN5br4GRLeYb+XxpK0a9G1/7KD282Cq8nyyODI+
zTqecFyLnNw5bpZWe0vZik3l8l0rRgAF/iMprZXSLffn6VtlUaDl2otZCeSW1J6FVkKARI0MkQk1
uu3iowuwX9duZbUF4XdKyirGudA6KBWykgSQPmRgsORiyfziQAFGsTJAmHg1pc59ZyqfWewfjGI1
qPWD62J7y+xdxuyUM0Uty4QkjWgM/5a9xqQsbzF+tIkaJCaTWQIFBtFlprzL5JbsV/WTqxSVOzmS
hK6pJVGR5crUj2B6LtNy2I8L2ZMfMsMWsla12HqICuRm8RUn7edI9mfn7aU2tPtm9j8LlZDQR8qj
6kLED5NTbTefRZycoJatuil8rP3xqISkXNaIq6pJJS9+ShpokDH58AyszzbbF5pATMMEdfzSRXfE
vWqXcosqVMAH4X/4o3AGEBewfQc16NiTAN7+tofwuQTmX5EnywEsHq9jYRE8tU9ExKCVz1zaYQ8H
4fKfb/LM+TWZ0pWcoZzp+U2284YCwJuNgg5m08RlrhtJthUiuy/yS5MMscvoE/fbzpuDurEOfUxC
gEDzMCor+TnWidNsdXIfRGwPSMIdj1pqnuTqQxzwCtd8lHOos/wrJp+15ksA0j/kT8qU7EmtP43e
+iq68K3MrUNXueiWVPC3MgJxfI1y9AVwbLDaxatfg98pvaeG6zXNKWi66XtEcdJL3+XE5fbgshfD
YQX7CFtJ7hm05EDuWYyZ6QIaNUQSZaJ5l9XTt7xe9POe9vhWPqAUDRRNGY7VWH/57lsmRU8+VN7n
Dv13XTzhi7dqANeUISNlsf3PgViLKXnmu49dvARhzEaPrYQSP/KJN5VKT5JmoIMqVa8NT9DTbhvs
NtE2C4x52s+AdeijfHtsfEhAYFrWz12nHdvX0Y8+SzIjDMtPcaPsfJyRbRYjLSezqtOPyb44r0mm
vQSyboPAeSvNA0KRMICqx2wkzWGUR+RsUwb72biqDf996ZyTIlnSqL7GPpLF/NuJV+7UfMj8lT25
JFWjk98vSCL0mRUkefJIJ2Mlr82e87a4gFyg3yc1pgLMAFktS83/SC/mPvxoV16aBRIfelzuOk3f
Q+furfMSK+tovYr0JphJEe05CZLUpSKxkikrs3tItUBX27csvOlIDOM02bVLvTvPSlO/tm3/VX4v
K+ygv0uCIMmBraofjXExsbvVCFhKx4ZmthDXSm7lBgIURJYlv0bHdeuP7qeBQ/RyrQu00IlJLsmG
5bu8NblXUkxOIfvPQ3xK2WT98xW7mN409Slz2o/MYUZPL/2gPbXlTLo4Ic7MhPfbj7JdjhU5dJ24
z2YKZ7FkRbCKU9ux9+UY5oy+RTPQ9QSLVny0YRxoSnoKe8aSHH+6VNvyKGeUDQ9zOP9weUfGO+Qa
gMvCBayfcNs4Jd0QREDKecnmLUtkn8ZXqreP45dN8SxU2Eo78cm1vfca4iXZAvdJfitnMsNJ8bS3
JUI8yx9u5MB5/fME0Y/eRS2Kofl4bBcjyNHSw4FhXSdz0CTKJzJQQaKNl1OV7qCgf7ZUV/UIPN6o
fst5yg1pB+2q7fsLuQx1Lk6u2zM7b+T6ly5+lEjeSwoo64ajs2Rr0caFBeE2N1KckHxeKhCZ261h
lj3IsNPYTUyEcSK6X2THcwYokd9UlIt0nJDUGj4kxPtT9q3BAya69nGAlG9Qw1FJ4uROBoXkmDSi
Pq1LvXcOsq5Vw3jsMZJjbl8kOk5E1RXdwUCyzihnQW+HpwZH52Qaj/J2GaZ2Ee6BiG2lliKLEa5C
H9jFS/3LGmYIZgnVDes18pe3gY9YGKOIdR9SbAVMslKKPewceGJcjVOoO0xh9jJ75YqlXGMq+VWs
KDtZM+X35xoWi5RHQpTeWZhVScY0kAtJeiKbcCkTAle+sck0WRNvZhyzDP143g//mbiGKmo0qfes
L+pRDl0V9sHO0QgkianIIMrl2A5AkwcVdaUoQFTr2mfHFtuMmEkq3x/AnQ4Lvlgd+Fh5ssPMcB9Y
DM12L2MYR4LAKVjF0vZBhRIyIoaUZzPrubfCceWupBRR4oBsqfZ9aM3HyWR+y7hPKGMs6mpotePU
j2utyIGizAEU2dMkM43F2ADlq8/tjYxScHTrTi3uZXTKbJbZ0ExfLJwvEhpkEKJctplT+zziUCV7
TaujvBMtmfM80tFyQHMUuvMppZyHkhYLhgEe0wMO63tb39H3qRT7Kqp/Ev1LAK4jBINimL7dqjjN
S/8tv6/meRXa0bOsAsr8pGEjJ38S+/6LwyoBPuckP0c9W3C+qykSKp15Z0uFRmNlScsbtzPOV1oq
3sYapxuZP4Btgrg2Tg3yblkBMFObj7QjAqBcrl+9yxREif2zREFMH24dJBHZtb5DbYVQAdOxu5Ow
Ei/FySiHoED4f7ai6yiOfujJSenUYFThGPAEJWhotfLpuc5TNH+DL181k/0ooxO9mXO8UuJ6a3vx
XkJEFWmBTAqZx7npbCsk2lnU5IaLqqk8p4RqlDxXX0HNdFcCcB/TgxxujGbkD9RA7rlh3jMsf8gY
kfeqyuVYeu/yyNNkOsQp2J72I+HJy73AwsDU2jf5YIvjYin+3H9Z8UEblM+puzbTz6LsHwbLO8iV
gGP70ikshPF3EXkvsj4M8Xz+IHDhl2Obbr1qftBqbMW4R5PRfpzHTK3czDRg5cr82YDpGZ+0Ln+o
2g6H7uLQ2fjMk76zQJ3DiAZlu0/XyF9+4kBwOh9mrt/mmqozBUE+RT6VZPahaaM10GgiAzclMlaG
4T0jznpaRtyf3OaxpewpeYfkMX7t/OiTnfwIVCSgLRCAGNrHQ71D2OBWD/Hr5bHnPPaoJfJyd/A5
22GIvZNQKGfGqKMG1j4ofXMwvfFbtrn48+xKSCfnkDs7bOrN4ofjnFdgKWvUFcl52nxYTFN2l7J/
IcP69O3stk8WjOXYNZ43d6RcoN3iSgkSPwI3GAUlSRKNTo7YPusM9pqrCLMhcNVmh87BukByCJ5A
UHPaGTm0VNOzdL5C1Wwn9Z1zqVKqmMsEHkT9MTfaUbDzsPRRxv3MGfMLodMptx1g3q1pRzvaVNVV
urGM9jNlKW54ilK7au0FIiGahaxupZVuytRFTjkO2GsfkOAqTZXKMifGOOl5RJQYb+vIWA+Oez6S
FKEA06OR9NEaOBUbxz+rqA5ZX1zGG9NESE/uRTJ4X+msXPdoNrVkxEOiH2XzZ1fx1qgsSDPLMVG1
cz8BsjexmDWETNhw0ayhBNQg0tEU6ptV72WDNts/N2pJ1Fz5rCO4qJx38glJNUj9C6czru3KOz+X
8yZcuL6e/ii7fr9OTvKdntq+NZyL3q0/pDLAR8sRlr7YL7WJpIT7JQV4DM+PqnqB8MdJHqjUge1B
2SFFvc1lJwMKRhQfgmRcY2RxAfroImEb4hMyCiqIzkaaHUarkexzjp2+S0rUav7ZAEnU+blQbISj
WPF9+4v8+AtF9ie/oJFLoSCSiFrURgC+69nIEfsl//bIzWVbqsTpQ58yK9XXLjbfYQB+jsQG9law
4t762YUESsVvDM9/ERpQA8f6aSzqr5ThM1j+Fe4QF7pDahhjE91Od/L0QR0Gg+c9eeEzyZ60q8iK
GAIjcWGyQH04P1Cn+cwm/NI1SpVEDkSiD+RrsBWgCOAs6P58N+Prwp7G62giTWIxnGoyOCNhJSzN
TZ5Z08r3vUNW5BdNOt5MvX/HUFmz6TlJRVWG15Asx6KKQY/Ntyn5mJxDJtN2vBjN9h2Np2NBom/3
NfWyd2NI3vK5BS6AjHuZfU2h/6UywxTuF9u6Xdl3V+Xcv5aMPTZp0qoybDzXqwwtLR5t7z3L2DSV
AbqERjuZ8pBstRz9pdHIvFwTJvRyK02qptaPUkyQsn2uN1vDtq9kg1CYxvW0oPk/mwy+7lPKhMvs
I/K1l1qLZCEwq3c2ZOyJ7U7PsG828oFSVZFqi7QuFAxC0Me4rCh7S39FyqFTVNwaA5MAJWjLWe6l
MjJTjAC7Ea/ojwIG0m4lVNhITFVGvE9ZYYRk6vfmDrzpvhUNbR67vEdCEC35jeKm0DWRn03ZYjKe
hvFVbxG4G5ajjPPEsK+rAYMOA8JOH8LXyaAKoUTYeSeLLWqj+Q9SiZFzNiLnNNELWfARlRkX6j9r
a1Ahtl6oQ91XPuWGymfEEUwBatJskqXQjung1jMsRGr613OwkH6L3lxXqfku4/nPoDdV/l2MfKPT
YdyB6QJIh58hx2bxwKAlyEekZ8O9VOtzQZK2HxoLpERE+W6bw4+w+k+mzmO5cSjZtl+ECHgzpfek
vJkgpCoJ3nt8/VvJ6u77BsWiPAlzTpqde+2kCVR5yTc4+yjWqXOQQJjdr8ZNNijJj3th9nXTZjbD
cRxNtqB/FT9zPALGwAnpOy2oefK65a3oKmoq4w03y79SU5JlzG39leMom9kIF1Kvk5hUUknJOMcW
SF8LGpNELimtf+VRgJxQLydWairgc7TDYe4gIajduczujEd5LvHxvcZk6ygY6n8tPr0pPnKsbxbZ
mD6ObrKQ5U9eGXOIzFt4oHKy8TSTJ8vbkH0myfbeWH9IL/He3mBRqUUYxJ2QEaYxvvitVtQzcOht
Ac33enq9bz+MUdy/Sfe7K1fn6n5IzCq5d9Puq37oWdvMJEXo13LVOfb0hRzoL1Lrv2UTfYdKcRqC
eOMO9nXGqU82OPACf+Tr6VB8TTvZYXQl+EqucjbvCxFLyb3hMQbHfmCsnTBKvobO4S+8ukXi2dfO
L/HVGbb3z3Ni5TzL9SLXTe6CNEueFfMNruwnq+rP/64kuTk8OjFT96Fn9tEL/JW0d+Sn3Fz7knfQ
FxuN6VC5ZaagkMMJQ8mzDvd3619ar/z0zeonwmd0IX8dwAZoJVRDJEbAcPgB9bFPlWf52jRoX+G4
wM77u8KdCZkPR0eD5gJEdOk0yU3+qJ+DU4VTIofEYocuW+P+g46PaAWSqmu8yGv0AsrFvBc0kvd3
GTX2hgGK+0Xvlmsntj4Vc8LMmSTinqKSdATAv52jZgQM23Mf8IrknpBXJYs9hA2Rzz4Y4hIcmWuQ
WityuaNt8lL1wfuAXn1Q4mn732hl9B36XPnFIaqPmIZZSFgjx3bGSgDJ5GMq1aRhMfXJv5PByfZW
lV7+kdNuVf+uR1WLlmPXPMq1ed/m+qZ897Q3qY/L6iHrI5KFR58arqyCUsG/X+1Sb52G7i1WL9JR
Grstpd5PWVpltZUET/73OwMvQmWPjdxBpfQrtd17/d3LMYrElVqb32V7/G/pGY9nx/4z9c4SqwDU
XcW3aCKwQP3F0+pvEkz7Gjjx/Tez1SNVu/yvzU5/+yb9UemL1h0FJDYC9FgcPKvemAzxevnwQrQu
N7ikkdhtbPqG7EKar/KJu+wje/H95PVeJ24oWMWdR9k930icbMTVR8r215nGbo69DRO6X/kKUPu/
yDoN14p8d26zCrIzE+Kp5oS1YE0Pmg44l4Ej55LhsQ8GoVlcpjVQizPqStp41GKkrlDGWPExIR8b
C0dHR9IZRCnigq/+NtwHRZo9edanxM85KY2UACTd2eCSeZyIIROdm7UjQigJpguy6WqeXhovecmd
f6ucpOWtkTCE6dy8lj6BwsIlheR7Ht/sI9969+rmpzfDU6/j60VqTxiwqWl5TWb+IUkCvjcLiiHP
6oB9HcPjOYY2P0Uzvkbj+OhXvAsoX3/Rsbih9q5yAcAM2+Xsnjk95kA1/yodZfSsWVXFfJYOflpV
DELb33r9ODvZm+xGEqbVrXtq03gVh48jhmYS4UtHxkjp8frFEtQySQZbq9SQjVXfUuiW/YBPhSMh
4MiFOYx3tUY4RvsUxEHauPdI8b6UiFwjYblFnN9E9kNPmifhYspCbfp4pqaMxnI1S1dADpDEEm62
CoPsjzQGJ7N7882P+4UU7s1Cf40G7YitxbpXzA8cFr6RKMrRCqz5Ta4aJsrfsuFfQ1F+Qdu5Z2ze
IGaT84XDpzX2H2a2lT1MVAOiHpAdXP5NfrXA9eGpcYa1hU+a7OBqSl2FnlFjtHjUvkooLt8qd6Wc
3yDzblpk3QtFhhq9jpO2qIPi0cysLzBTchwlWpdsae4CqgAv0qxxQ65P2ffRaLKN1Q8T1YG7dkiW
BwuH0DlLbkUVH/WJHJkYJmApiWL1zGiYtpCFe1bV+xdAFWGN9yM/J/e3mlBoZli4i7VVjAWHfE6i
v/uSM45UMlTmX6t7miW/RnH4mdx/0PibeOQ+ddWbZGH4kf/KlsmYpp3m7/eVxEhZ5kXbhGXjSo3H
i2yx//27js9kj8VgC5PdvJT7e5E3penKTYcVIIH8/ZNy2UwRzCGvZHK6+5WjIOmRDcbKi2DtcMzl
CpSDPMc46psv0pgWTYS0xoKkfGn8p87ByNf59jP34193jxqXNI1K16Y2nzZL549dWUeAB/dr6t6x
R0AjrdYiqLcAKXb3qEEufwmCrSt2tpGmv0qHSwRKEoSmZfvev0vyRAbwSVp2P+l1Ssk5WY5GfdMt
7kE5O5jfs950GZro/iLHT7LZ+/Ey4+QPIBcMkuIIiqhsH5JmTab6lWV7efNyL8F2+1sYzWECdDaV
mPWjw+/b7iKbgGwGTfGqq+2jmaOKkYzMNh98DEfvESa3ji6rrwTcyNCgfIDmJeiuCZ8lXJUDKUIU
m1llAFU53VGpF1ZDQOH4QclZlImyP6Sgf1/iJxfcdvSobf67vfx3q5H/pcM/JhBz6v3YTKeJmB+T
yW/5O12efMUnWGd/5CN5aU2TvFCAk7g+0CJKVtTuObRRbi5mN1wZxkWnyyRXqHSLxyk84hm3g9TE
NsHiEFXlm2HvRCaWSstFtly55LB1O/qpvZZcBz8zKq9SoEvaVwNS73/u1rvMRa4J4nQTR6U2TJ8k
2ZRbQQI1JY2/yHwlEpS4Vrqh0iA2WHh6D9ENV5q0lbEPZP35mp3qQ9650zSrxA8ZnCJcTfovNGLS
5f3fBpip8d/Ib9a6nWG3xNuQcrR0OjxGxKL7GiGNGivKn7EYks1LJ7uThcuwxoM+o02vpM/CqiVd
mVnRTvMcr9uyXw5deBsabatg/iqXoWWkfyUj86zqAazLQnQczegyoI1N60i/uxIFQNqsTKc4ytGX
S0xOyhgweSzXEveYvPV8TD4p1MlNKyvyPzFA263i0jrfsy1Zr0a/uWIHsdSaf8FMmhoE9Oa2VrSV
XF+yror0Ks/tcaFnwZse6sd70YiDatfNWQtwMSvtz+JVyiD/fxYVp+4eGsxGivwz88wABI5SMpd+
RBhT8JzDwzzmh4LcQ8qIUtmUwqdU+7RWfSvMhfWNnw2ufi+N+SQVQyS0H5M9cOSduyBskJAqUx68
0l2qWXO+X5+EXF7ApLyS35gUfRlw95WdSWK7XPUOQVvcEzs5ZG3M1Zdx78TGcI/fJGaTA+apR9yS
KJCof+XffRVg1ltwPg81UUSSms/xHebg/7EUKplUiJjXCKGc4LtPhno/2vKjeRz8cT8lDpQXdxcJ
AR2Z6k1Xt4vCfjej8LmlO9q0L3eln0jlrHmXplj1S4rJq4w4yVI0DsziJUtYZ2THr7KS6fC9/IlM
FivZj1oCv3dJvuXMheRQjO09eeHnrP3LYyPJZRnfwgccz5DmcC9McR+hgybVggCQDlcMrPeqme9E
4CByDAka72oNv1mWyfygFyhmzfbU+96r6Krk+2RzN9JPLJXf7nUEPpVyNSdpeZT2TWM0y8ruL1nj
IwDoEB941dUI1JU3s0Tp1r/2h+mAek29p7Gdf0UfPHv6lx/HTxEgK0wYfjuQJWWQbeQFiQAs7vIv
Q6f1hGqVP/K/W7WCtRPj6c40ybXG9VRenO3RwSBxl9Ng2eB0WV/IcOVOkTsG59aFFEJkQwhV68Pw
rr5pvIGYZF2vYDM691aL3J1ymKNeOYwz9tbIFkXw55YucwrhRk6uCpgwM7B74Xt1w0TQ6/2R/5MJ
8kudrItk/itrEkW6mS54SeVhwCJH7h3ZnORXiI5Q94pLFWKI/B+1GUZh60HRUXj+U0P39JdN22VM
qPnx2vEr88y/w3ztq/xN3q+scOCVJ199l11B1GNG6y7jvDvLRimClsbSX3QEGhK1WtrwnIwv91D/
v+fzvmP4fGMyIVQA8FLm6lpOuCg2ZAORA94nIccYL2sRRN03HDpNa92KjrKQyrWQg+M2h285Q6Il
lt8e8QLNCg8tushRUp1EKCZBsrTXaEBFnvkurUpZRPFme0iiXwr6bVU/S19OSuuxrn0xlPoaVxBN
ifpJDUxqbeYUfXeFBZze2adjRPW9XWZF/8nC+SsdDGapN0OJlJUKnvQHJbgzhnbpu8lZmtiGX37I
72uVaOXU9jEYnTeoYdL4AAX7hQMf1fRxPUTT0aOMGFT9rzmm73FFS8EjBSS/kdcd6Cxh9FS0Fhun
Wd2kQ7hH7HFvDNvkywjwvkvcUsnHGVImaHD1JWMDNxEZSJ9I/i8cdzeF9g6fk7vQIRZialCjCYVz
ZdjGM0iYcK82OPYWWb3Liia9GSaz5zg4ee9Trj402J//hna9bA0d8WILpmvMe/cJ58J4YxlDfhoZ
+jp6uTNukFyET6ZbOeBQ/P4bQ4P1/cebeTp3KAY+sEqfl16W+LcWfN/WzFtlDz0vuDAyG0DpCrPX
hOrswvEA2M67tpv630g1f2I96F/zHpSZ73b5Re8Te59gm7idPEPHkDs1mCEyxw+W9UslLxgWycqq
CotyFPlDr6XVk9MT81ZuYh21OAxPlqbkm4ws40kdcDuhaJD9sbnU7z9OB/xW5W320WiJA+5EaW4Z
SJAdY5ATljDDcLEhMK2K8bmysDywB4oviBasRYj3WNrlj5bGPKsWFjPu7O6aucENhdxulVJCbksb
L7V0yBf5oPuESYbyWs/epkrSnVO100lH4tgpfbzQ2lbd1siIkbb81t2YrJwGQ2QjZXCJ8bHlrCfD
ypkiqgv53sYSbOnUzxq1jFHJXqKgccB9dN2iwew1977zWmVbn70/YRZFOPBBsBlwENeNVW5wACyt
efG19KVXhmODCjhuw49MnV79UvkxLWxJo6A99CMwn6YARZB1KwS+m87incP/mXlBeFh2EHC9Asv0
iR7nIhascFhai1r1mlXsfgFZx+2wnAgn4+FRIw/yZ+LkyutyWI0VcippwjbZbXTza1Jp722PGVVo
FitHZ+7LQLmCpVKyUGaQnjiwXRstxrEMREzJpZHkENp0ttY0DxdahRrAabpbxQ3NTEO3+LELwI2+
r+PSmAUPraqpe3t46PTSWHoF7EhTw7tw8Ny9NlErHTu3AbbgdDJIzlxGFeKo486vev01z6az0HxM
1IYOIYo64GnjTQd8G66k1OQ9gypDy09t6J7Gqt7VrnmZNcrGCAQTRg8WkBaVXRbOsNexKsvwuQzz
nR/0R/qiw16PzjTghqU6VJhWtRnzcZSXYmah6PuNYniY/wx1ly/dXpCF6ivMpoBhuh1Dyq8GpYmt
Bzpy4Tvaq2anCAwzgz3st9JyrnI3eelQDKeB/WH0xKFuVW859BsIJBo2aRD40mqHUzMQIzWMtyVn
FYPe79BATY8gdj8qwXdLS5/v6akG+DGxSobzw1hI7IO9hp7fjPE9g3RjUoXBCxuukB5uXZ/B9GEa
cjSlhELV8GTP0AfK4E8QDM1B0y9xoNi73rE3JO3Wmp2Ui7zC74BhcX1tQiCuqtlbgwYl9O/OdZqG
y9bTw5XGPAA1pl1jmdoaU4Gr3is/eu4xSlfr69l6xO4Y9WtkB6s6UsBgt99CGApKRuvvD1Ya75pk
C49oXtaeA5p5qVlGjOeg/D5usawSv+SSqXMV1DjwwZJLPvgcjPagY4avtuAI63ZWVmYOwQ88xSbR
PI4jzopTGGrL0Pyz6hJWh2Gc7eXQhMVytNo1ncSWtwBqO3BUasFMi2fm/FyqTsZ2rE+U1PQKw7jh
XHiTiCUmmKfda2BpN81U3hJff1StaOkF83vjzqjHIWIIRluJigYEJg62oBcb5HuVvbCtIF2hFjRW
YZIDSS4wLO/UzF31BdRmpYDwWvTwIvDOXDt9SuMlj9fjDKwF2oV1LWMdI40qLbDSpP2o9q+DBQHA
mhu8bG0mOesq2QL6LlZpfm0zd+caHXxVMU/GwOZo5jAYajMqNgVTLUyCBqsKtxfQZwBP8rVXYhVc
ozPajEn5NIGpinXjM0166sJJscmVmsE1MQjTSx9vJgd/5o5XoyhLnDpnvsdXFyCJtiowjCyfn5l6
tE+NEr4j2JlXEU6cnisOSbY9L5yqqmjsuahBm2HhwB/oVRMDZDf9bEsN9Cx+9Avsbq59+AV8ijug
yLH/1r0NZgZ09tWNqw5r1UKBg+mgcp1tM9lq/SKQaBHL49uI+AazC6ZjC/3kltoxBWySUqa2omKF
e9R3ix3aYsa3fcZ9o1VxvQjjTTuzTJa9tsexd1g0HM4FzJi/Wh7v+8pfhdxaC6O/jIH7yWTjuJwM
qGez3S5MZ4q3FqZuy8KnuxIbpCc5kHSd+b6QNqHTLGOLhSYyWaNR8EK78F9niKcrd7IvjoNRla26
V4sLNul7e+NY5Td1+Pehe+7nnoXX17VdpqkfzD0OjDfgcqC5Tw6+R9Quyl2UWdoSdBS85mx4bEEy
7Mg0MydUl+0cQ5LLMPbx+qXCVDZCLWifddTay2QA5KACXAxD7pghEGGjDphVw2936cVEFjiEnJ3c
i1ZNmWxSSLe4EZfmqu5v2FoOEEjlL4buzijq58pOUvyTcTjMIQGVselBF+Vc4x/LNYz35hwpBNnW
YG4t7GcXxBps3UV8AGfNQm9wXpT40XaCcKlorOpGwfvGuXmlshGyWWSHtml+Qxh4S7Ma7G1rk/zC
R3JWZWOeGooRS/Q4OArm6YJ3kHOxzkAyc+uK9wzGhfhlyj8zUxZzrX43kGCWHvBmgDXLwGZr8kRB
aWuxi9e8egZc8MdCWJqMRbjUxhk9maFumjZ6UmegoTX5PG8Sy1aAY8sWmdVSw5ndLYE42sMz2Ntk
UQ3c+FRdSISi+U86xOu4M24ilEQNt9a0+NxP3SeOT9g1aagrEkz91ChNAR0QpHtp9Js5uMFaZbuI
S2wbE4BlmIwly2ySSAesUlRF6YZIXlm2CGebhn3SZKhh7pGBKv7DmE4QSNUa/2d8D/SEsdKINY4i
dJrVb9R8x12MscSiBJ+e9rs5MzymqB95Lbcq6KulMRGjuOzyEHyuxM+YBTkuI5TtY0U3Mz3g+O0Y
NZATMGVF6eUbw/sGJC3MsrJc5fqqqZWfYvSwxJyLj95wfJRLaF27xKK/EK5TD8Y7dYJD2b0nESYj
2Loxd1plGBJXa8tqypNX7Ryl1NdKnnOPjNbNhfG8LxiRj7vs0vTub9XUvz5JAA2r+DwgWFsUOQ/Q
Rr9IkGgaN8Mq7oitGZGjpKo0NTXUdh3srJy5OVS8RN1hMm5GXX11S4uKbti+zwWrd1NW3sLRTpOi
0nx244Md1Vef4ZVlggGp3qk/KdnnNIGE7yIeqHEfyhG6T2mZ3AVMMhplTljjAsLQsGkP4lZbc37A
adbNm1/6mDSXD01PLGVlFrSLxv07PQ6x+pTRccD/p9/UQA5ABOnHeWN1Tb21Wi9Y+3AYi6IfGFMY
OQOOvitbbqEQkMvVscd0yaQzGobBgQobse5Z0/BWTsYhBePrddzzuVEQb5IULPqydDEorW7ZgGQm
6cAKQr/QAbnDnXDUfeNm2TnArnHt6oe2JwgHhJKZ5srSaJOFwYxyuK9heDfHrC9vpRZ550aBqM33
Bnq8j/sO0BVmRFpOYhLMZIm5u+1so12mf5mkxjAHGCCUaGXjz4W5jfUCNhVtmjGBKxsEzo7XReVd
U849n15HRT2etQoEqCZOAD3WlLFbU2DVDO7mfoZ26CV7xi5ZZrvoEBtOuQNDt0hLiq0wWFeVptZr
S6dJpeuHLGSzC6pLNkc/U5iy17aYLDgt9zK3wmePfeRq6BT1ZNfdsA0lNh5Dq4FK3g0fmF0fhlYJ
fxK/eG7TKn2Lm7pG6F6Pp0we7h82jpsQJBTPYWbR2I0z4+AqOan7rFLkmfqtqoCVmWND3ZpeZT94
ta0uc+wOtuGo2w/3z6m5+YP1AK1bOzGRVIY5Sm/bKY9uM/O0Mie2rxiGiE0npIl0cz1kzjUHtrFs
RwSavlraVwNPxriO97kyjE+lPBRpz6+p6JNNWGczsES/OfjPA95MydFG2qwZylvK+KVf6++ayUVg
BUqIhQofhlUS4boJ06SJi4aGWGe85Byxrpz8dyYNoo0SxfnSV/xqOSQMeqOy7I+jo/fH+zMILy5s
4y4o114/zCsAD+4eJjQSem/Yk9/oJ21qdVSUPEu6GaoI4dtKQ0wxFwEgA0sgB+FwaHxjfvUmG0RA
r7ZbBJwG/rjGRviyKxetLgmONd70DgZdXc4bU8188MV++NolqLBVfxh/IiRmCtBW3PyLq1/TdDSy
bRWP9uPoVSjntU7bWX12jTo3XnOs4n2pWNhclWayGbrAhzlpfXg1zfYab2lgWZB6q6pdKcGsXWYT
T8tqgDhHmW5Z61FCQMaVFhWwUBy4dqwR0K9GVmfM053ircnGB8IyJ6h3btX1bKcW23Q/ZkfXHbGs
69WnURkvQ+H6DzW2xgMGbU9ljG+K4qrPZld+1blZP6iC7ErDfHG1i8aCE1Trv/HInYKzmA+H1cGI
m5MwrUiYu1WZ9u5B7zErM+sxPU+N4MOKR2woTBgYs7bD+817ad3qFEA83CGiVLdNlBkrM/DMnWI3
xRtzL/ZUqJg5k5V5o3drvGvaptZTXfx1m9DdN2quMibuz/8e/NqEkhN8RCaePUBGHue4Ls6BfJRl
KVCbcKZnqNHcgudmrbkj1DOZXobhaa29Ri6DotUc3tIgrV/97tFNhuktzj6HgMpBrFflyTQCJFdW
d6Yw8aCmwXBuaBWTb2n5czQHmogJ22+dHItygrSG4Es2afMBi8s7jhzsaxFP49W10oPaaDXT7tZ0
sOoqYvyiha8AneQhxumC0EqNdnRH+tXcNfPZbDAT5ua0yGX1+Vz1g3lsItJyXtRjGDGjEAbJV+VS
c3ZCaPHIdeOdX1fKfqpyGs3RYC/MeFYuNZfN0ZpUHcyV7b7ZcXkoXKiPNvzI2D4VsdH+7cE/omNT
/yRF9lSPoctMiPta28wwsed+OkNRf7Ho/FATnj/two3gNxvuxzj8pE5LSYCK2pokr4qW5qjjxhLF
Xz6VMd13ypeyNmhjlNpHTCwMfpVR2HMwxd2DPpPfj2ZjfOJMmCzDtg5hhFjDbawSsprW1z9j/B0X
A96WBIy4KyjmGMIgajG5yLCJn2BzrXXD6g+lOqsPIAjbRW1TkI+9GFOo2bopeZy8mkhht2gmfVrJ
2Ev3e6uDjpkHce0u0mZwT2QsGN1P0c2q4YnW+jFHtjZYyfgUE10+ujnRRDpM73h1tBta5PV2zu+m
9W6zG03iS9IB52JQ/zqkTtpsGWtTH/0YwnBbNsHTaHpPcZywB1WWdpi8uXixPFyNk6H3dvcPm2H0
ySyZbDFwU1o3OlQ/vGEA7kIkaY+WPOiK0hz1JHS5LdStl5lg+4pIO6cBgz81heRmbuuz5RjduAj7
atjNU/mMNG6RgFn/KCgirsJR0cX6U1/SKKcwgHv60tWHYB95vXsNmrAnSX+Y9Mh+9esxuLlV/EJR
5nUKo+pSOab/kKTZesQv/SXwMFn0h13UeWcbbNsfEd5qGEJ2US3Ta7VDBaNrVga/YxuUNlM0UQEY
Jw+Zvp/H2d0mPmN3LEHNQ5+G9h78D8PvnmO9WfNgwV/q1INDie0tr0npE9oWLD8ElcmK8eEPDOTn
3wS/tKoIfuHXh1SR2uSV6Zj1MLmf7YgQZvCTE8cruWhNnVyqVD1aVaXgwKeuizbPTmlj5CsLZ6Qj
lUmTERkN6IYAXaPIeC405cWPc5I7D0acPpOvqKran/MR//kuH25J5fa3YQwOSjPh0F1aRI+RVW5a
p2F5CrTHIgrtKw79cK9S3YLSCuaxC9pzSF+gKBAk1LnxYsw3DdH7o9XMPfGRY6/1sezWzLbPzJ/h
qwh3QDtWGCCvOSvuugSF+GgxlwCZJnwosEKKZl3H60qb1340zs9pYBHZBeUlcL35rLF3nNLZrxHS
DuljQrOjnsLsaAx03qYKRppf+CulSE0oiWhDVROrjXLOj//3ACwmP+px7a8wc+CCrqvi7FXQkLDJ
SLZNoRaEVS03iIYA2CGPNxcKF50z16RQRfqSjIq6Uqrw2kjcZzFIiiNHvR6alNwZYJWFWeIiUINy
AzVw4+QEey058aVIgDGZmX2dgkZ96Kf4gKCrOEz9bJ28cd3LH3aioqRxyTM19YuzjoBo36T+NgCF
fWQSSTloyAX/Pbt/Dot5a5XgNr+4f2GWr6r4GiCKLD90x8g3hVohDuzy+BwpqtUd9MbWluPAGteV
I9mWfGVWzMXgeuqhcJxG2+f4TyHjArpJXzI++bjno2avqYnWc3zxKCy5UY2NVXXxmqB+V+s43SWu
pa5VA+9aTswEe9CgAhiU4woYBuXoMpquPnVJe6FY+JmZegtEXnnqxpEJJzttt3qJZhviO1WNogWs
4EPksUeedUSefRCqq9523OP9wTFMlIt6ki51q3IfMKQlZK58ZWOlivOgyudatX+yKUSkbKv7yvTc
a20DEKz8tN8bhWPdNAWiFqXDq6cuHfSUJ6/2rkYSaZtxIiwLEjV5yMIqgmKS34AxJg9tFa1SsvRr
H2fbPHYPdj3np9gKh/UYZhMXCcOQDM6Om6pVSAFyjxi5x45eMeJ0natFfc50v2KzZSmidYtbO95a
5TL1qq90MoIPmOjz0gkC+xhZhvNK23ORkvpySTKtOhe2c/Bx2z3oZvOTFWDAcBSqaA8Ynn8epyXU
gwrcok6+EIEZ6Bo1ZCSMc5jr5X5QE+uvVVIXiL2ivYFw3igarimNHWLnn4BbvluQ424aHSNnfuiY
ImaoOSjJcnHAMCk5HwNXD85DFGJORHF13Q+1d5gsd96mKt5ZVuNCMjPoR1nq4OFh5Bp4BAhCrLbW
XQjGT9f6aTePVBgio901FNO3WpADqkZDddIsezsXRnjxjbLcJTjNL13N2c81jgCgHR5dg56B3eBO
hvbsVbEc2M4JomKzx2c2GR4NVTt1XmoT01DW7LEq3dqt8dvp4x5nZ7ii3NcLhCbpNbWc94ErIAc1
FEMEJfYDfBoau8onXyMIOt6pJk17C/wQ59PEnY9JaGirWe83oYmxV9RF03uWstVkY+/uuSYWiACt
F1t1dr4LHr2ZrWpTqz4MSyvzlVUgjmF6m/lHD2zjtbIr8PHY2W7SBN1Q3Dx6bqOcaqTiVDjy9sWL
E/B4ULuP//dAFIeo2VXAZORU9aPY7E5ZUfen+zNzYLAitLHR8niFGBlHc30Bs5EMtc1ZwX/XobJ/
LQwbjVLU78KsbjCIpBPSG9jxDb5VXwYzXAboKd+Ic5780ESNrLDzFZUP1s2fU5YYmmJLm3hgBRxa
udwfuOWPrmn6uCXzqZ6C12GM9EdAc9mN5ebkJ6F3VBsjW/mR1m4je/zynGjY4etSLnK6dFsnKFK8
36Otonj1lsqBivV04r7ia/rWx5gPYhk/rEvPih+tgL6D18WQYHWHuUibkZAqo1fYqSAIUJlMT3PX
nqyx/NGNQbva4coepnJtUoy51U4KKTC1ThlgjItCyhDGATshQ5jVoIVc35G6uN+mrWZSA8Q2YFNk
LVYWcazs4PH+dKpaUidxb0EApiuy/8CegDaalj31OCBvFFyvaqFwKUXTTx10r03odC8jiLJFwPl7
zenWLXo7pXykJZfUU5LLQI5MPNv358rZq1rwk4PcXcT4qy9Mbhi2ncGtz+RlJeq0sAOayLx46xva
wg0ZzoA9Ge4zog/SdR6aAklCOK3tttIXQxLa7xQaCyaJTX9roejuynzYhQ4VVdeIUhjUqDBKHTir
axxMmDADgfKbPAlUpdh0aTaRWRbJxLQ59o7ZhDmlNjZsHxlhZhhcIgFfVKkOyVmeaaJJKIzcX7AY
YKcN+KFfWyOIqUouPFZKahJefbl/dH9oosbZogKGxq6lwe3/vlAS2Sy0Pmp3ldtGazDQjD5Ymv4U
1uPKHg3vdv/IKNp2pZZtsr1/6I3AZ8pJ/Yt/q/+gRoaMyeNrhcVg4kfle2oHOnfC6G8i+bAMGVpS
huqmNXZxZjLiMmTxa+xpw5966D6szvCfm8Iat0pcGTsKKeET2zpynKoMtlNA2YK2QmlOwDfypLuB
y9Q/e4f8xvb0tWvY+qkH234JtYJLTEmykzfn5gbbx3hySBNLy7lkKGuXQdQEl3iEBjLC7FyY2ICt
ihSJOXYljJJmBFu1zb4y9cSzvcZQjE3LklqotdCNcDwGebjpWlM9KdTcqXQKstuaitfEblGEhWOA
dZS2A6CmKNMWdf5PmsA9jyhSL+/5PW7fyXOA/KjwuoMWTUSr7G3Zbh6Y9Blm/wZr26L4hEHkMGvH
cJi8NR5hIcseodc4munRlPjr/uz+ubkvD36Axg7WCICQiuaSHWNvrQUFa/p8BHcY6wufUw5Uszgo
Ux1cQ/YGLhl33NJ1i9N6GnbpbHgXPymMJws10ZyF9Y02mP404O+9GoLcwSpdAQhTRXqwjFv8OuEj
z6fJHvHAdZxonclsbtg7xIx3fp5hepte0z981ekPXp0MB0Ue7h/en6XFgKCexG9Zz5ZxGVlhTpzp
JQHy3slmnKJbFzG9nnHdy7NgouRWdiZtYD4VBVS4aaeqG2vKyxO1Y8gzZHlg3TT3ksxBc0Xk0Vzv
z6awV3d9Z9LRqpb+FNtHiKjaOfMSpLcW/q/U89KEBjAgzaLEJzSm1LXAqbp/HP8fUWe2HCfSdt0r
IgKS+bSg5kmzZJ0QbrfNDEmSjFf/r3K/f3wHrWjJClmuguQZ1t67qG9eEnj3jmyZTc8CrUUcy9rE
31ZE2t+JhNPniXDzdJyzK+vTce2IMqMV3o8Z+gjCNu33wGKUupJ/lOYgZkaA0aJtyfwpq+1iExgm
Ast8meOw7Jp4VBPZahU7wBH3UJ4AlCyOmKNg6MerLnNxCxyEWCbSCVF3r8XjA7UjTmPwDPRjJYbb
ZhhbHQr42V7QLgziXuAqdulA9XBA4GD0tIrdQAzfirwByD+FQVk+s/4vxuyKlMnY4+4g4tHpgnfe
W7232qra4k4aQAcoH/jeWLd//7S0MIhtmOrG3tLtU0uor4JBDqkORn7ztbW8JyOmw0arvrCir06T
D7qHwrDEDfvJ/y8tSTMyZyKqKmpBj3hBZzDRTjutfyU8lxic9n0xgzme1CovsPnlvbQeQ+RGOT/a
tN0y0WOgVPG0bXT3UhZ2dpaO+qOq8hdjRvXCwHyO2nmWd2nZdtSaA9Jknvj3ooazYYpRYBYUEsv3
SPtZhnEzeQWCqiUlUQYtzQcPSOzH076Ayur8j0q9Ej52tBdV/xIFyj05lAyPlvIXInXEX7NyX8Pa
To/D0rQR6XBONNqJ2hrhauhNxySWoMN4LnF+XcuZPiCZT32Z/q8AqR6lSN+1Cw5PpGQYLykWIAi8
F31LzHH5BiBh471cytFhSs4T7Fpx/Meu8P0I3+Xltk72cpPCfapytuLQb9fcdrP9uPINZjV4+xZp
zsaTcvmy6PIAXnMVe45PzrSYzI8itXaqrsIXd8a9jyS8dVdAZ7zZtFZCd/OeaCgW12ndkcXTpyGz
DcL58F9F4q+65OBbxT9p4+BqvAblD3LQrz7O83c5ZQ3VaqDejCb7rH1roewfu0M6BcuOZte+/fd/
zkhhmIgbvx9XfO8an6rK53iV6XQkV8L4DCWCDi9IXpYUGgUaqTnpFXjSd3Dp9Lrspeuk9xRYX+Uk
spe/X2mCb8hZ66Ikkr2klk9EArTo8/32aQxCltm5Ye/+/kGmHTySEl0dvbVIn5MTkYAllvomV0hf
dwzv1blKDDyItDM/F6urNi4Y79FnWfmMFoAba1wTJmWki2lwp1+LOE+5DAF1s/yozYGm30uJavBX
dCABHp2mcu742avnUeXfDDWajW8w9u5mGpJezc7RTJvuvTaObj4sZ+nlh75Bg8bwORm8m+7D7qwg
xLYlb9LHPL1DXZHD1Ky/J7Z95driqNCD3hJ/JK5tKcQ1IQF00w5evis8PDwSclmM0N2PtmTTp9ow
Xr1i+XDy5K2dTP/eCzF/tGQeq8Jq3zB3gIo3nGM35H9aNyu/rbp5XFbswMeabbdgElejYjnUnplx
pv1g3X31+s59BgCicErF77Qq9WFIqmWXmTi0mVA4LGgosuAR/U1vdaazqRmT28uX/LC9qMA9nEeV
DC5TVX6RuZ4+CzDMfrD6V93iZd5lhn8U/vo2e5Z9w3ZGb8wCiTvxAyKG8Cdm1SGSblU8ntzMVrvE
5tO/X/v7gbRlNgWr36O6HSMp1jCMCbIb9gSMVjvCtLIYdKc5/50RV1YAB1AU3e6xx2Gpsz6zDylP
w3oYC/drWNjYDSAOEDthcZhnjyFMezSlk7x3eWA/F1hhKCnekpWowNJJ/6hAoJIMiKRove3jv86x
/CtuQtkrN0m+C5zBiP9+qmZRxEM9pTvqLOveQGUVhHxvhgQX078fgtfZVsRZFBnhGKXrvLKC0duO
wObHAgKGZlmRGa0s/E3mP7JkZ4JB4satGF1UDiUREbUhKWwTScOowwLO8N0KQnKbUpx/7AI8ckZk
OhnXkNAWTM5WXEiC2j4vhfGqSeF2+uYeKgq2koaCNO9ki68JW9USEyaRzMkWop/Xxzfa17wf/G0f
UmqOmMa+4jMUMLQOy9fRddpbOOjPnjxJ05uIwdDhxWRfdaSHajdeXUFGh5lLxGWCgfnD5h5TqzMG
oD2tyv8vFnxqqStAW9XQehvV77HtU6Z7mT6OpQ3fR7P2vSzOi6Mf+0CbMGlbkawzOAHzYAai97bs
twMI2JOH9zgmxT4BLWQKvhqZeTHJwHS6pnsRjw9BgT0QQudqz0PmoW3VzqUZCnLNh8CIjJnmc8oy
H+FVYh/64DAUMwxhmE/PVFoBDYjlvyyLeAq7MDxJRjhYDLR1woR/mLHKkTr6+yd/vzZNapO7TUWD
kCW3vx9yh2U4BwYGTMyKBvf2fx+mouCQmClROxVXhNsd3WlB3reKOE9q/Y7O2bpyqtM7P75edOyr
6kJa/31bV/aR53TZhyPa6ipFEfzv23SqY8sV+akyiBJOzaCL4Q6YoNj+dBygaV4G4qDvQ4eg//HZ
nGjxUuIrF3eSxMn+73c8PrSEWtspRrwrSqhtZ5rzaQn+/Ff+/vexLtDiAeemTGZ+lLJy+Dd7PyCi
zWvjttbVJdwvNkEWkKBme86n4KMmobNuTf5hVUPiNr4aFzAAd2/jsrHRzr1LvOCrafLkaMt+jdvH
p+QwU+3T+96MrBOvxlqffQdlomXKcR+Y6ENrJzmkcLh7aQTuU8b7FWWSLWy9yDugy/JnDfLYJJ78
1xzY76vb3A09DWdcluz3mcBqlvnNQDc52u91wBjEXFw+rQVek537vz+1LItyfW5/J2YjLmnYNhdp
b/9+MnezIBy6cYYNJB+P0kpkO3syHxsuBwvAnAiBvE2OxMmrLcU9zxESrY7kWf3f3CZhalrmIe2c
kO1WDZxkzUBu+rqGH5Ln0imVrnX3cZu8//2/tT+ZDcnrf7/SJSwJMdS+CByprtINut3CWblx9ehd
Z8uvjtT6T6TulFfu6vLa/f3gBOE5s9Bz8WWVYDfUToO4kgIMG06ukSeDLWLY4Jz0wmXHiWMZgkDU
mWO53ivfGg7Ehafb3nPOFEhZNI3dsJec7q9GlZNAvYoX1cz41tklFGJgbNPkLsdQwTU0gMR+e1Mo
a7cJDfvGrgZkUdqMTbtEdYYcH5AtIaSED5/K/cK2mmq7tw2SsmW3M1EYXRYxH1oTwe/8SriUHVUa
HwYq5uU+p+t0Hvv64pPJcW5zWieLttQ2m7hKaLAc69FS1QQHG8w9MqvMn9diHk6KdZks+uE+USIt
peDcJb7EcC0jDgfD3VY181WjUuF+8mnhwyCzdkP/aKy0R80oxWUZrfoOZWJdTO3i4NwZOH0A4QSv
3iOJwL3ale6fuGZfSR43j+yU0WNUfwp88oypugmSeq55qm5Lz/IkzbA2WMJ/TBIXdo/EkB2kev60
DlVkLKyYTVd9+rRdR5LxyHgHThlZJX6Ega62mclvVBhqNyms+hxCaqI1Icy+hss7taPvvrD4POYO
uMPks71q6xff96f3sH4dGutRDeYwxtaTkkGFCpkw8bUcXkyMVHHOcnCTSqcftkVtMylz4dliVbuh
xi/erMN2hwtygpOA7z7DttM40/CWVYookyhQgmBytQ0WK49F8RhwUeyQsfnEVv2zFutTudLzy5mh
B3jupllyDfts2hEeLkWUO2SHTpJci7mhiF34rrSgA3acvttgIqjjrqhxL3RwOpZv3VqpSz1bcRca
EzmyOQ5G9O47WYQPyAyPvh4YIoTG8XsHFU5h3LrB15H0TdrQdHpzHWOvav3ca2JlJ+eC8cW0WzD+
MvXYg62mX43PBbI0NKulhPNaG0qc8dE6FIQCv4wMlwBvpAWx5K2AIem7U03vLObzIwbJ3/RVqddW
u7rnDVYpM2ySa3K0Us0UlTkIISFhmFivOIz8LLp6+uGApIZjbrE+4V1TC0xfZjODMsmoipVR42wG
aeQMbRlJz9n4NvL/xIGuswz50tc255GntpVb/mTiw45Dv0rcEqKJajJeslTGYe1JDNqsK1LsIOqx
PNr4yYRQW73ixyTi1gQzgobnJJhRPJCfvF9FComePUZ7AWHpqi0AbvDzbjiZoop7HYgniIJcN3GJ
C5zddJ9uaLkMOaF2sbvfsSC/arI9qFZA0ciZ2HVLqMHTizfL5S5CfHS0Srtk0rIyxVHuWU4/mffx
dzn5fHcJciuAIzjx672AtiBc1hXQZ+LnBIu79dOAeWPnPF6kN8GOgiAQ5sKTPW+sgK32mrDF0oP1
TVzOFLGAO9qQtZEhfX/HcnCrG33IjZ9JNl4AlouT65yGjPFQt5v5SRs/nOShGDKCXezf/ppUQGRt
xs55owYKdu3bdkxmiB+Nqi4A1SSN+0jZBaF0Gw39vsyNt+1ZNZD6q9uIcFzkmAka6wSrPRbgH1JU
/VGE7qtfyXdY0WdygmgCsyEeAkyPQnlwHn+FR9fbLiDDFUEbvN99AdL3oxfedC5Y49C0801qFPs8
2fg1iCLDQjrXKPetz37ipm2Q4iwgg7Fv0z1aiXgn1qnfG4EfULn9oNyx9vLm552z7z2qrSLbwUkA
vxhSb8nC1DERZ4emnlRkrTwEmwqun2w/1iaczWlOhH1ZP1y4Q15u7IUnBoQxJ8W4+ZNag9iFlapI
rZB7d8r/6ZLuyNbrtEjjMKge7WPS3WSP1ME3OeaQJQI59xeo4509p2I/L929QDC5MR03e4Qqn+w2
BBLMNQs1AGJoiUcNkD4XwnH2MD+W18u9Y+Xepq91cfRtLnuSiUmeVyys0GKDVWuZLOcOumtjmT5s
qzntEmdGTq7tK6G+4K6B+e6oL113WJeVLmuQsbsBnLFRnFlEkkUcm356t9mYk9BJpjgXxmiPCzKJ
kieZP/oswkBYFdKsR3T7TqnIfPy6TRuGHEGQ9VOSE8Qgr6kd7uY1t6KhK7/KsUd758DB5d14TLkK
B2hmoi0q3P/X+kUtxrd0vKtZLt416KH/WpZPm8md3tA76H02/kMH0h/6em03WdXkzxW7TjzBGYLy
xOkcTBr7pNuF1ngmj+fYUCwCQvCL28Ix4SI4SenLWLGw6HP+VQ3b43BEA7wgG1mFx8sryu4wSnkz
oFUjOPc0Bv79aTnL1lrLF+G37ynpiacu8C6qV1f2fFeHzdbRmq0fnrKJZqCW1g3LgaVuLj2nfUEw
+ZFNLc4F4LiVJpxXprO7GyGW47CY0ph8F5L2fqrwJe2SIKYfIGSp9ozdEhpviSthDsMDOV8l92La
E7+N73g94dlKKZ34K7MNe/gcJ9hOn1WwtKvm7HgwrxXR1R2PKGMt2bbrdu/jslUt/Z06dq9FC7bx
kLMvHb8CONZmarFN8QLFBGGlrQHFNHWPOED3vzvnYcauTk04n0Gr2GHh6yDp/vw1fMsW/7UrvR77
kvI4Iucz6vU1GwKX7FN1HNIilpy8q7fJ1frkz+id1hdjXQX6pPC6et6fQiQwSwJRjDZcFSk4YX/P
dAIGo1hYfmeVgw+TOVImdemhLcM2thpGZCC0Z/f3sjK5lH7HWMxyD7bpvZDn93vy/fYEzPWEQKre
khkecfO5uXEuwil75Y0v1wHTFD38mB0bsAzTlTRsNq5dvFtqZhvNSQjQL7eJzVKpcN+WGaO/0Cd3
3mgZBnCPFAGP59nJ8liTmhlMFxRLe+jqFSaQ2jDU4Vtaj/9OrGE2gf7X6O3lZBBzkooyP7QeVk3F
SjAS7vlV9SMP+5MomKGJ4UNAYiLeLt77HkJ6kM5Hia92lP4hWXq74DtDXXPJmB+OzXgthT7YoQri
QaAbqUtmHh2dAX6W/xhK7fQk70O1PjK5DmtPnPQcfAFqz5uZ6ppFetTjk8rAqXGuFRVxm4UCmxHm
ySaCk4MMOeeastO31j2EKsnv6pR2xo+RjjayWn/Y5Cu5I3L4Lo3MZwUmjZubVeo4yeSzm1M/0qOq
tpVQtIx2yrpkNihzVAbjNRxy27bPzX9xv3qNi0LL2MmMBlVMaG+S2bisZttG49pXO0J9ydMsQn+v
zUSDbKcXs34wwsscydm8ky3hdDy23pfB+mMnTBz88sV1w+/cxfGtr+pbRUAmxxTZBaZ/YlveHmtt
qnNYYIxQGHrv5FO4X7D9unG1E+lmMyiGnR8nxsIkarFpXRIyRFb40DbInI+RB11YTs9hWCHiIgOk
aU9zY5E424pnpdKvMZgJP1Ayj0Gx0fiahbfNB4wdU2s6yFn9MzgPB2ORchlm1cYr539WBZcfaJKE
C/o3C23fUqpX2lF7l+Y+6WrIUIzOWrYZW2nNUHIrh/DJfASoGSXNeMA8tezdzbAgVOYVuIYey8BG
cEWvLWPpcr7C+3YbzJHH/exM4Y63DqWIsZkE1kqI3+TGSZu9MkG16wI1SWPg/cAfOSCyF8XPAXBh
ZVt8jZ734pNo2NmkbsqEkUPuAa3o9Wz4Hb+FnJ6AID9H52QGXM72un4FdgAe7+anBgc8FbQvU1Ce
3MbBkcNmcuc6w86dya9KSnbVMKs8nwPnyIX6EmIETh4D+aNZtScCyTuZBPCNzmrtAjofTtTubJi0
6drsNrOLQEifAHC8mGSpgnFOeeN8GDjKHCMa6xzkG6eAwHQPslL7nLUgK7eNWa81QIr3y/UL9imZ
dTSb8QN7/V04J18dhWMT4ofWco4E1ruXcCnasx9BHCN7z8zt0rZfSxVc4aS3tRtgM5GK7JQ6NFtp
EM2+eZj84k7y55t26xlNoftpy/GwdNYts/VnTuvCM9U8LIXeVdW+NqoPy3I0XORqbQQyRgnkOjX2
GlkydWgJg3ZTBJIOAfqKwaTakeL0ewzq05IxtDXmZbvgglmrPzJMj14+lltbFfc51D/M2qzgiv9h
KY6MgYJvCy+D5t5E0Y9pRBE8GO6mug8CU+piIzNDHYrE2CLiY5yVknFVhcm7aWfhETPzNGqteWsv
DhmhQlNb9mFkBvb0oPUfbVDxIzSTn4Ti3Oc+DPbNnL2lHjrtFnGfXqvYEb8q1bEAXHAV4eVotoB6
Gx5GM/rcqjLH7ZSk06E4NfNinhu7GXhLR5AhipUQNW4fGF+Lj1wNXHCvEyffWrM/RjNSSNxYms9G
OO99muB9zlAoC1DvONbb6uOa7CuiQVSJ30r9aiQp5WvdHNMkvVjmynxrZnfoyB33bMOsesW5iwxf
TuZsixaj08MnDdBnMIk5TqVz9HzrebbsJ126wUNFtA8NVBlt8wZ4E6Chas/m2LLqWPZp1TEhXWj+
/CZ4WdZwD2l7yDOShhSvXRrop6AyLoaf3XMcdr00+aSbQCmuH5w+1o2e5MAqUU7nomMTVMnLYGft
FsxKRS1qzWl56AyCHsIxvVkdkXu2VHJLHxyFswW/4DF+0nJXMUk66OShE7I5h4hC3gSiyN7yFAeR
dbj7FerVPtH6aDHI3Pb4pceQTuFJmDVuTE1997PflmvY29wy+4Nw5/lIPrcXY4Bx6pgNviZh8AEf
fRJLN10xP3IegNQELGedixFnnlQmjCrsJQpm81hz6DObQPHzrz85wYaO4lfT6aNo7Qsx1nKtsk2t
TA2KcmA0Ct9cMmy1JgS6RJ9Hed+UZ651BtPvmr/lNK/p1bSwMwmoZuvly2bEh1MNDwqBrxZ/2fjN
DfeQp4X3xqheebx8Cbm80L9sbQzIsHV5Srm4dGM/hwhdKDlqGiT2a5YlgDds81eVuFd8BG+me62C
Q05mFrkvNTb4GY+i/o/VLxiolJ88ejmHdHnJIQD6wdhlo4PzO/YGlu5ifuIPmf5EYf8mc/lGQuSb
IQReRkEB7jQQN0RxzTNdWGxDTRrfOTyGOf7zIFsymRFZBY3eNO91loV7EQQcIzYp2Ya5KWlmYTks
ji3rLQht1iIaA03UYRSDaoP0APTBLWY6oe8qf8hmWsxo/W4i3zKhXF4MZCt2QUJIKhb+4lLvRG9L
qoZpb5hjjxIp6GF36Wq5uCjoM/k7YB4YGW2wF7BTnPckY1R+xzHWs25tEMBZwnNuZvuRVsUPbQa/
JHQh8O2yFSuIPazMU1NOAYoGnXKQmk/1sg27eNbuECdJUCCJwfbMDdcjLvgr4xDE3svyS44Ptkiv
X0OFEip3TylLgzM+CXIsRqARMW2G+VuMcGhyEPm2U2xTyRqPtV1kcSiwMqViRXC+WULhXdgv1VHH
FGxTe6kda7OMCnvkTNPkps4mPFitZvRi1YullH/AG3wDD5ttO7v8hNN+4yc3m4fEDtpkZUZe6x3a
5tduCD+zDgWbO5gjPQHywtJ00l05/c591j5AI/RPFKB6crZFi7TvL7eBVLz1S3wHUFyN2HHGTKGX
R69RVtmnXJUbFYWTRqX9TuUlNmHmP7tZnUWhy6C/B8AltGg5wJlCLQnMlXwqpGmxd0jrrXiuko+g
onVDTlT76TMw4xfpmcz/fOY2PsdUJhxvUybfaNAuC+r4zejnC2p480ri97vvFtsp8w+PBFK4aOeU
hmqMBRt45Td5VJqgXutjcrVC0CrFuMSwPXr18bXJWW/irNRtDrvJlmjapm5n52jgs5WUqoUldeW5
RwNRzq7oEpQ5uVbbTAUjnZT8NicxbuupfnESe5u1Yn4OV3FzKEA3yS0tWRki/uJWMn4kfu/v8l58
CKZvWx9kPTGoXumqiTG2fYUiyot7Hu/OuC6xzoxzaM5sWlkw9/ms92njUiVCsoKjTVHV4nQi23zr
JeLkaAvzFxh2lE/It+12fRX9+Eaxw1lDKjtzHUZAsxcZTkWfrFRPcjA67cIj6kcXf7oVwCRc5EEm
8tsS2o+rEmxPBN2n2RbnkpckMof0KLV/ZrV1bwb0WwHDqwr/sr+nwzB7zFn9FjI8fKn76mP+0eo/
flV5wNHNB64qiheZYC/PqyVgEr9lwuuSAoqwnrTmyMPNIpyYaoYPXW8/jcgknjAtwBMj7L4rV+6h
IC4OuUjaKsOTkfFsn+qGNorQEx5oO4MqcNc3iPfy/HNg8xU/GgSvRWwDAnNrjUd2SfKZtvYWRyKc
fQOJycNqf5pGtWzWDpzBeRnQqW8G+J2Ihfc1UBmzJXcX1NOEabYyQb77DX4gx2RemHNZNr9VXjO+
nK45nNW1dGhtlYVqKXgk2gv3uXNUsTXbgyXtf9KwuEuiuG+9WM/pisBJqxXiJURIpDldSmNmGZzl
z1xm5M9g1sRpsZSYcUxMIZ6zuibDD4LsytnYwM5iLzbS7dfrzYHTe12D+VfANPCnlRC57OU3nBNx
jhkysZvClC5sCg+AhdexHJvYXMz6uZvQXYcpdhI81U9Jb0+x6vtm14XrehRDlp+nmQvLHJy3BiI9
trkEL1lOn7eiiUFIH6HLYA1qtG+QXFQQtfGRdaQcGmIZ4gzrhIvtGltF//OJJc6+NNxkq8utGAOx
CwL3V9E67j377mwElX1OHeSPTmz7PJOLpuAGzCCPg9DbrU3ye3BD42YTFEHNbfUvpkFAEK50F9Hk
1ruDhD+mSfy2ZGHvlFtQ0Kn0Q1UiahKvJ859qm8lg5uY5Ut1KSVOaRU6pdgw0WfhQL0xHy39lAp1
WfPgaW2qKbLb2j96ZkG5yJQggdWJbcsTH5laTgBI+T+GtLqoKuFstK9ubtVtV+T7NkjIprUad2MB
jzft9Jbm8h0hRn1ks3ZqzbU+GnaNI9iyne3xvQqkRdkMM9C0P7BpwA3ez2l5p+ZPC99dZc5LspTP
M/ZdiR0nBrYKBa+Spk+ipsX8C+/cXdh7f1zFjGIu6y0IJdWx8TGj1b3BfpzXNDzoqZoPvL1RWriv
iUjbyDEfpibOt1AQ3twNGJQ0YwRklR4MEor2ri/3ydTdl67+nnNtEbnEUN7PB8R3+U8/l/kh9fGx
mJmobud8fUKCWtMlF49zvccHxOA9H/ImiVzBMHjSeA7l2dmasBjIEVx6fSlAOwOTHG3uON5VYKkm
I4IT41ozIf41rXLk7yke7cPrFPIPD7S86gKGan7JW++aTtaO255OafJfiwzPQP1ggqqEWCizSHa2
MRAGwpxwrdqQyum4mLLYDytuWXbT7M1sfhrLIbaoqCa5eGwsEIErhL1yfgux5noAHCQbFt4HOBi3
JFNdILdm7xuIaJNlyWPbm7n9pXm2fnmsNiJfEcsGvUQvSrLN1kzsnTmjXUkdXms2GU+oC2J/ggS0
LL5TJn8Mlckjga1PPZ44Q0iXXLQGoC4eoSZOm6KYY2O1v70p/AWybrC3815k0vwpO/c0Ve4UOUpy
my9ogJ12eQtce9zZNZqnBlca6H6WIslJ+Xny3vTzfgwXRBeaXApnvbvUIOdiYnzG4xwObxZRNeZH
sVh9hPeXtbH8jieWni4ELT9WD+oEX31r8kbs+nb4kVt4aY6BY24Rt7DndJS5kQ8QUc54g6Coj8mU
OwBmK9+5e9zaf3WVj2kPoelPC3zJxhswH5HETOwwPbtMlrVcqChqXJbO3URpb+i4MLxnjOn/7YPx
m2dojjF1mjHP4OSxLaqwImMo3bYGQDclUe/r8YgG+NrizocShXU2D83ITFGa4cKNVYrRMt5rsPQp
QpYxVFaboOUVDGcAIo/ZGqxwlHWIlAEuMWY33ZoheDXcy/KzBkC9Dol1WhMiByHY0m1TmDDQ3bYO
WuNbuMt59n4REG1h9YwWe8UydluPLLtDReM3yXUbTgk7xv4QPvhTrzF+mgn2J75liAgz9DDKgrvo
JsKe5DxtakP8yabsF+OL4eCa9S/b78ABKryOYHIfA4+OS0s/dT2OIJowx8gPgRQZh/IYQ0iukD/G
TW5Tvk9Iymc2t7EPsD03pBWFLfcZ+qKDndjlAbvZLE5H9xfLFw0z6O+c0Dr44cAURyTjLthS3SE+
X3iheYiusVPUn4Yxj7HTtstugSnCGak0OJpcL4zyuuZE9JHRD+6L5UzpAW30uK/lyenTA7ZLWE/4
9Z4x4mcoKhQfvo8qAcOoapE3b7I4Hl1353rZN8sf3PCyK0gXk+5P+D3+3Q29VjHqT9mk361r/ET2
YmNFC1Pkmnip4GaFYZh6Mjp8a7Shpi3OQwPGUnnbpftO1GU06BKc0VJx5xvPnMeXAlUx3Nh3vSbY
7mcDXq7DXquBO8NI5Ml+uBEU9lNdj2EkJ6e4+fthLl589ibc8WLdT7wCHhaovcVQQK/TxTC4fFu8
WMViOldHF291wxy87NSHzTj12DXV6+Q1R0A/luefjN6tE/AYhgeDEvGMlIkDIUc97yzQYAInHctB
f7+Z1+VHnhTpvUFVWlh2TXuUs6NCCK89vScNhw0nJjgbTJUYYjxm5XP4nCAdjdLO7aOtdlpzKwOJ
D+p4rGt8LPK2/F7KhxPUGhyNJMziqSK8umZAYclmYU3Xbz3ynIZemOg3Jf3pzO/50GcgL8Xx3T1o
aBKNMalvHQ2nQ3JkIGpXo4IUYCDj9NTixLs3+BrgGVQX99ory60RBB4G3G9rb5xslGAbG6fACAlC
vyUVZu8wqjv4nD5UQuHOZt2pQBWelANcN07V28Jc9hiMcEpKl/amUWwda0nSE8G+3TTNzxPTtr7v
xFFnBf1b7nP0aIxsa+MUmv6btEB+eBatJ7CnzxXLr7z2qigBz0GKgdWjpznzcvpz+lqb0wrlZdCH
/Nvq35asPvuQMrSEVoupoD5Xx30pjFbsaqvhYCzC/GB1/fNYzCEGdMuCHRF1qk5+c2TbRzh7CgLF
jy7o6QiTnSAB/dhM8AGwpMNYvB8uFCnVHWoWlFx0MYYFyLYZni4uF6Fyun1oWWgc8lO4MJEuy+Yl
XfCrwmPvE5w14a5MPoZEXWwudIoNst8R0PF4A/RwrCFGLC2IanEBvYeTXfYGVjGTiECEir1a29/h
kL/6NrPepAoZuozppW2zuPQNdW3Yl3hG820tiPe6IolQrYkLJhwUD9BkrRzJAy9SGhlcsXYjVoob
a3JP9mp60Yh+M65GHeI4UbwyJHUPVHMlXejOyassXudccg6O1FbC3dgcrUycGaV4kz4xSPoOddsd
c4VQtVyCgAbrhFIUp/0AJb7rVJE3D0+eZEzYB/lVjhRKdc5Mq50JrQnCp6Kc7GPZ0cNIZNDO4ONp
4j2sLjDmEUX3w7SDmzMvw07AK1jVchhNEkr87Dn/f5yd13LkWJZlfyUtnwfVkBfAWFc9uII7nVoz
XmBUAa01vn4WIqt7mGi6+0yYdVlnRJAQV+Hec85eu3sMx+Y5MxHlujXjP68oNKgUpDuTnW17kTWU
D2YKW3+G7N4gB5X56a3bB/JqrJodMWzb5bRZ1/jRK11zpUJ0wrB+0HQoUkMrQN0ImPNVqC1HeYCA
XCLh1TnSVhw8VzbFkexbFrHENSAQItayMHbylHPTa+9C13J3RMZVdsVVCR2su/ElPKX61lpSubcI
cvfGi3OntBEW9hlGPVovwz5gfS9LeOIm/IVhiKMVeCbCjn55ibPzOta0CZLANjOyfiSmgZ8m7mYD
ozMQJZbngU8Vk0leMy32bUxEw6e0NYuNC9iDU9iCwnC/uGC5pI4LUHohtlQA31hh6l71AiPdvKnv
M47YstqfU+NnbCvPw6Qa64MxaFdUh7Goj1TvVIJduElmQte1n7lnEqmV9PfiyrYlRBHuppCBKdUa
c08iFYexUeNgTguRK09INwQgrv12n1W1tuiV/o2IT4c3DouIWfnnfaSOu8hj8UEwEU8pxIdGcn9Q
1uX4CjpnS0jupkenjx/Igy38fRfqj7bWi63IxZmvSuWqmohNaSpznCdVpuI9sKlsN94IYaIaoUyV
M9y6cOuzsVEFFQJ8LwFMgQazDVB8UX+7jFOOKhyCSNWPl7ZlSBdIaDAAT0kfWtMuH102hkOB7ASR
duaTkN6VRXWNddi1RGuuQgFvpdTClWRPW0Neo6/zJUvbfdl3cJiDd5noMsfvCglNE723Emb3tl7Q
R3q+TTVPWuh29YPEc0d5L0eXWKU2i0hXZ1Ww8ZDJSCZhzX7Uwqu2w2pBT411VbTypqvXZLkpOBzr
hr27uYCsy4bMSO/Dng97kwf2SjCgw4SAfoKZm022JmWPvK7b8E5kLifphN21+ThCu2mQg+wKr/8c
u7qm8/nMPkQmKjQTnryX2VhMcyxZjAic2NRRrcMJNN2OxEDMrTDSnxrWc6QfExhAoqP4LFlLhv3O
xuCmLSRQQD7rH7Uon4S9CFh5qXpjRCNxMUto5xnfAD7g7iJKKIVPMNoosTjRBaXWKhuBhTDL2zLA
HIqc27gXbvyBu9wemQLl3pBRn3Cdf0ci1O5qVWiOlg8LKzUeEysWS4gHOxNcsBlIl2Ga7waVcGWE
e/1A+V2X1OKNZNNP3dOu8fLJwBEkj4rIkpWcWc11nHeVo1C1vTBUvupwsBKmFbmcmhQ4w/TKpASX
0J7A8kN0i1DiXOUBcFtZPPBoiouo40BiygZ1/9RlBaWSOyFu4gMF7qBNnwJJORN+/eIPVLwSaY/X
ViYkNlkuAUyWTdXbyJ1WMbkjhGtUlE5761ZVqURMrwdYOVQoBLeRgQEmJrjLqgMfQqo0VUKimS4n
g7zu7jUkUtWwi7XwJ0V5S7OT9qrKXLb896HEWJbFVdH7N99x24ZYmCU+KbgKtnImfRi4l6y1Ghkq
Ap7Ka55E5P/A0p0DCnqNBW5HWBYlaCC6/Zimt3ZSfVD2TBQMLQYlmWlCuFMljS6PSPh1bAFI/jGk
F6mpwCIsxE6iU0KU/qNrUcCY/jBS+YfcP7ZpHi79lFO12soTAWzcekWx9wVn4maKnOHJEVF5lHQ9
yUu53fn46LSyhQqHZCtACNZHqIteiLi6b9kxc8xdjJiRZz81LTqPAP4hjY1CMtRrgSmtabdQPghX
iMn9WJHRZLDBw8OLkiANw9OigurtkrAIIGEkQcF5Feqln3CzCDn4mABrTfPiTsgZ+8LRBaQguWtE
61dsHNqNEl7C3zmzK7x1CsGeQiQDm4GKzkIgAaGNyo8qiXZehw5W0uR1OSi3MXWZtNUQb8qKgFRI
Mj5ICa5zFMVCzA9RRAAqCgw0lG06xTuwwKHgcp+kJEosVCzsf/VFk5ocn/vCCYZAwI2DiOpH3j1M
OHKgpV6vbAvnz6aSSExHQPwAQnWBgSdpQQmHobAJaMDQGSKPKRihzIOwPXUio/6Sq+ZZ4nYhrmsq
X9ccCZQrqM5CYzIpUG+pp0XjQoBfT/VH6vks+CLX1NdTmexnWCBE9s6YllchZL6ZvgHaNKtvqNy0
qapKWPt1Enlw0zqfKiGtpO44CAk7E+O/dMfRYaGCE1nExlIGooFj8bjB+o9aC+qkQc6+s7vVV5Y0
lnBsfgSN+hnC91hJlfoSsq9FEk5N7OgBOnKzRa4M7bnXbTi8oY4daWhPbSdHF0usQ7+7bgL7JcjO
Ri0+06qBQtoJ7Eh0kogr1RMp6zWz4TzoEkg+GXH6gNBF3DagbQthOLq0KhimllJxtIzrM4VyY4rw
Y8eMWeQbFJeLAMXdwkKYZrBjJy9gUvfgN4+JJkiKTU3XhB5Kai29AknnXUm99tHE9T6njtQxQy3e
JuaPXiZ/qneGtjPy7NKETLnjTpPP98vQNvkdBdx2VPtOEWiQ9mCiYkpbX8BhZUMYRcG60uSnsLFM
qnCrd78kn8A6Q82cUT2GPYeHJDFsPrtMLDe9GiWbeHOe3HiYGwbxsOzYcJ5hIY5cSx9M0qNUmHYm
ege1eJOojKHSAdVxAPkhCN6STAM5a7vVapAQEtLJKexJuFCY0VBcWa+7FHdGOTGfIz7VFFZ2VMYN
jqxL0W2IOmigMtpRBNSfNsqWFWv0hlD/S1DnFhEN8zKCJVgaHV9iiC4aR4DaNPpdIYcKEGGqJNyG
/1IoQxhNP6fD8Rt2IboK43aEfrRrfKaVmvibUTUJlvvGZcIXyRkqvnk6x4s4ilHLxVdanhX7MPZu
qgFAo+rjapgn7H6a9MMcCqdiY+U3KtlXt9f3lKJfuWluLvuSHDChAkRERmUvJJP8a1423XVAIkJm
f6l0uX+Da2yLtydY0rKS1gVyCXqTRaZoLmUlgMnfowPb91VibWwZ0CRwGapehJ/tUj8/A9JurjM9
zpd6rkg7T1M+e1nq7n0VuBquTRpsiDNCNPlG6ljThqUSdNex1uMalXp4FVCF4ZbSQkqAgpUdFR3S
9NB+h84skhOHiqNwJSwRIu2ADycIQIwm5H1WypbcKgmoKS7b+WctGe51L/ULDEbaFQA6+9IP5Z2h
UDfrG+k14ZtPKvD15ZCxWpOlbzaRRkmf4krXrocIyx3GfZlq0dl0/iai3t4r7ADOZU2DbSFRWhUN
Ub4WKhteKXorcOhocPzx7HuZJMwqxNnUsibrAaP5MALKlScXvrF99SE5LNgrP8PqUgTFbf0rKSqA
/dkzeR9sdpJxIOWEQND6y6BDJ3YuAakITPNFwyVh8iUY6T2a/VrIw1ONMwsr+S3wkkXS4Lw7mbJM
piGhjfthofBu0kpQkTD9eXIF+2VONv3A9D9Z9Ne2R+xreiythACW1ZeeirMoZSdJdRtn/ZmHp9KE
9i+0qRgPE478Qo2iR1NWXye/mMnwYmx9+rMjYaZ+5PrSVvvXCXI//dHPuivFdX+x9DmEv03GLpSC
LFS3vvrlrdnjCJo14ZUVgILEFcbs8FHx+h/AqSfnplQZfvax8kQFlu5VFwmGo0pbvDDOfj1M39/p
sYe+SnIaG9gyQ2z6p8n9OZLDt8kQQdN9DjLGhsKWlW7b76Nh0hDA5JPq00pkGDqTwPgvQzEBbDiO
0ovpyRtPfu1yfVt1wXbyQUlxgtHz7gdLDiTOTgDG4k7Efp1IHbaTdwD8sDupv5t+cHqQGHuB6ceA
yi1ks771Ve0qpnhSat2XqSEn75AqyD/bNrzUqWVV8UKY/A9alcocovJA4KBUC7IB2o2EndJ/GaS1
bn2h2Die4EEjApqZa00+DPWgOple/Qo0euqvv26wWJj+aeqsrnVXTBjSRPV7VW2mp5zcc1pQVfD+
IDU1q2lwTc4aVpy9WcGN36FawKSmhA60SKkKi9twO1kgTmaWk49GqdhnZpOvRwUP4MnQEUXvIkaK
gxp78kGabEjdmJSf1y0mN4jJymEaL5M5FIogCny0u+nnVOxNpuGY1cad5vHxniw9akxJ/CTb51SY
TD/gQhxmkxuN8WOADYpfaKDZhleVwhok8beTEV4Dt+1u+g8ISb8uSBCQaObz9MfJe3Aa/5OXqb92
a2kjhXBFMFypMD+f7EszsesITQ74sLiW8qoH+j4elHWWY/k1+TDQKOzPF1LQ3YGCWslg+12MHlDN
vucFYSeUpaIy3/3J8EG3jBcLR4jSzp9IbRcqlGzfvwKH9op0/k1o3UeJf4XLuBp1fP8IGCr8/8JS
3lTszeKo+QDk9KblNOiYkIlU4kszdd+TFhLTQDE9LiCYMN8IasTVWn1rJ3u3eJRxc9DPC3x+pxeT
XcoUcHVGc/TL3HfYui3Kbst4s7CL4Nz7NtnItkIiom3vhBFzZMmuJ7PM6Wcmi6dfa1gNQbLtJZKz
PMyff/zHv/7zP977/+19ZgiO4N6m1b/+kz+/Z/mA0ZNfz/74r4vgnRrv7Gf969f++8f+/kv/us8S
/m/+I9ON/vs3uPC/b7x6rV//9od1Wgf1cNN8lsPtJ8429a+r84jTT/6//uMfn7+ucj/kn//88z1r
UoRCt59ekKV//vufdh///FMR5q82+KsJpuv/+x8vXxN+7+I1fh2q4PV//Mrna1Xz24r9D9VUNAwg
dYT6EHD+/KP7nP7Ftv8hdFmYsmkKYqaKZf35B3YTtf/PP81/aKZiKLJMjY1G9E/R/vyDXMz0T/I/
LMNAB2ULWVVUftlQ//yvd/9b9/zf7voDy67rjMx69c8/jT//yP/qxOnVJFXBacYCTSr4+/fXW8BH
/JDyv8BhBImtGZVjF9rNmHOsUZJH2zZ2X5ri37f7enla6tvLT7f9cnkOGVD1M792ekgVpFEXpUat
E99SOdzYbnJ2/C404bd3mf7+y10y2fd1mBVATQPDEehV/Ni+Pn5p+uDbS9MBXy8dUe+gd11Ts/W6
dxtlXUWf8RSP7PejeUkVxV/T5m+z5ms7HeoG9e+3YYMLmlAUcLZpIzcp1hguoPwp18ffYurN73pZ
+fvlbZbUEDBv7WCfDXg9XlJoY3c1tSUMZ6b9//fzy7MboOrT9YRUkz0WK4m9k0rkMCYdf/zyB57f
tP9++cHHOc4CNOmgrug3VQ6PhLHsIXhGYGmakbQ9fh/1wEgyp2HwZSTBn9DVHKy0A8RzRxUC0cD0
I32J1sG6X1Aiu+iXEKzeGzzOBWHOhbXB2hGzVHMlTnTVgZFgTjPpyxMkuaurAZl9h7rep1CqsIIn
7Wb3zvE3PNSSs/nu2wGFinlROYaOVU9L2qnAbomQp/LcRM2JSXPoJtO7fXkHH4UCtct15cjg9D2c
Qt0RIaL6aLnRb77GbMZXnu91bdtU0GuokyaLWglv22HWlMBDO95SxjR2v5k05mzqI/bX+jSjqfJ6
gj6UgwcNfQwpkqZK2923haL+jPxQv4LzgisHKssVEN5gJWAvn1UohjF+IO/53Fi99YK0q8E3meAO
R1z5LKwSr0fbmJuvA/CkO5Ig8kbqRfggVxkVdpQmoE4kx8V2cDdqNcg4Y5K7FVHsBJ4UQLC2vGrZ
wt3cNVVbOOOYjNRc9jVsaEoResThZB1S4ybwy/YK1RSF411PJUVsIJYkDNyEJKVVEwY/5s6aCxW+
6imLIxQpqse6cMfrItHTx+NteWBAiNn8LSpDxSizr9CgEX5GO1t3DyHoz6LaH7/BgXkrZvO20QYz
MhEIOo2CuFepKKeOhuTy+MWnp/xmIEzbgK/DecwblzLutHI0TXzYgf/pp/jIl8FnJJmvbTV5EVVw
yfOH47c70Fjm7Fsgt9FQ2i1rUO0ZS7//7OtPTb+hbPHEt+bQ9WcfA86oqe9XrDClSxwFcqV76VO3
kYhgefwFDnSGOfsYVImSlJBfmDi2dSuC9KIJw1OT8kBXTO/0ZWWpxGjZfcuHYERMKbBwpKohzuXV
8Qc/0DJivm6NqZU2PjN+cvgykaLyVaN2GXqdlJx4gQNtI6a///ICfUXZf9OGLI1IO/eZ50J1IXt0
YhooUx9+N1Rna5aKrraJC4+hOo5inaXC2LDrBLxsUlvTNZP4yZYHQKVFsFdaqNV6UJm3Okz9E1/Q
qam+e4DZ4EVoWfahm1UOJP8L34TWh+PnmNm/t88Qs7EbNF1kpAn9nxjuphqzp9J332Vfvjg+AA71
zmzkhuAvdBNFo4Mcfd3iiNBY8YlJMS0W3zSMMVsCLVMZx9og9aOHPirLJYdbQ7eXalWtRmCgv/X8
xmwZTBCjQ/1lne1bfCqQlIYnGubAzDBmS6BLSq+JpwuLVCVg95L0veOF0mLQToybQ80zm9h5r+nJ
oCXorGFgUZ+6y1rvth+lH02cnuu+eWKCHOhgYzbDhayMhl8wPAuCoYveK+8JY2UnWv/A2Ddmc1sB
r23DaKmcqEJzPKZ3PXUs5ITSE2vHoU6YTW7IEWqoD7RR4RXnptrAMvND5GfDVVdGd8dH0KF3mM3f
OAtjin/5kBKjKKJxMfYvnBxONNChF5jPXki+XQatxQGZug6RqweglAf2STYygOPPf6iDZzM4b0FV
o3atHDY0QqYem3qX41c+0DL6bAIPVqhS48bHAWMKylv39PWC4tMTTXPgufXZzIW5EGuWoGnKAZGk
VaeOqMTH8SdXp877Zu3RZ7PXi5rS1ilecuoOI6qFbPyqXkLOV/vIowHf+jdaFRMci6toG5WJvK1D
tBOSLdtbfRxbUIKK/DpYrbevQ6LudeuJs9HDpQ4oWOJ4Lvr4UfcwITHC8Syww+rEonlgwOizVWEI
/KgWBst9lZJdScp1KKevgNJ9QmP17y1t+tTfX77ITdmVKjmB2kmHJ0m8+mDmO9leJLV1YuAceonZ
shCpvTqaVlc7ElCMqLzElYNSp3ANketEMx0amrOFIe07Sw81XsHtAqhRdaac1SK1b/si9X4eH0OH
xudsXegbVVYgFNVO7bdYERh6Yb9qdpesjl/+UBvNVoaUpIiuRFENUGjfKgM5KYyXCVAAxd4cv8Oh
F5gtDJXoSiXuCQybanWX5MYqlNsTlz7w8NpsZSjDIYvQRxC8kYpFMYFYscfCty0Y9N/rYG2+OjQK
YgbPYwihCoOptuLLslAABRxvmwMfX222PlgpRgdtCkC1KN8U8spD/TLRdGL3uTPvj9/iwBDVprb7
MsuqWAfuk+fE0XoKpak/TUIC0npxd/zyU0N8s8Jps0k8SkGrVYjFnQis9pMLtQCfmMh+lIs0RNOP
KBmVvzLRytoTH5pDnT6Nsy8vFKpt0KLnZ6ftYZnuUbAvXIPkIQ7fAOpOfTEP9cxsZiuNrw22KYC/
Y7YQkHo3xKvIbdi0PZLJE69yYGpos7nt2gCLBtVmX6EC0Crr9AdFXemJD9uhdprN7DwNyDvXtFOQ
PbZADip32zc/RkqRjvf8oevP5nWfaZpuxFxf8keUAXrqqPCU3TjYFVARjt/jQC+oswlecG7SYQTQ
C/Wzyud5QM7UyNfV+DMFM338Hgc6QZ1NcRF7LsoT7kEQPoef0bz5IMGPX/vA5FNn81sbO0l00/OH
2ZVPOb+HtMCWn49f/FDjzGa2n3akqmzWpgonvJyCxE55tCAPBIbA4ubh924ym99x2CpoZghgTzIm
Lc0dKxnfyr5sEa2mr92o/eYe/ldg+Mu09rWoj7JYrZyhc1cWhVtkRVeqaZ6YDYd6eTafzTrtUW6T
bgkz41wn/Zap7olBeqiTZ7OYcKg/ZDWRqFpyITFj4gc2Ik/01fEeOBRaUGcTWWpRSWuyzNk4qqF1
tHGxgsmOuJSU+p0OcdwoR1xxfJgq10ocVmcUcmC2JONrd/wJptn2zRqvzma6BDMxR6zEimsv9Fdz
WEXeekR0klGCtULhd/wuB3pImc11fKByqQzZiehmhrVK09qrxu3UE614oJOU2Sw3OtHEEuaIGKml
+yQUP6NUuivM5vb3Hn420SnPoF4OGQXeDirWBXIEy3QQJ579wERXZhM9SDpjsAXBEStUqHh+5rux
yHwOb2qzsPrqxAw5sJ4rs5lOIb2KdtkqnLqMIFVwlAY3aeooHqX6A79V6cTbTCnU74aTMg2ALzN9
7GJ1CEfqLn2jgCncLlRp2NrwQChk24Q9LnRB/GSWoLPI9rQRPshN+WwXD8d7Sptu881o/vVYX24f
6V2MYdFYOFhyF+M2w3cW3mrZ+tST2R6qLx057aJJPFiZem77QHfGZF0YeYu7ijwxl4zoJZIl6yfS
RZQHVq1eN34iXyXFkKwH4L9nDGWOkknMdjHyaqjB7Y9W14pdGOAtPoS43VD/COqWisb+EUckDSsS
SsDbzhOPnooY0ers8TEvsESXh8QtTvTwNNa/e/PZQpWWRjD6PuWjJIZ5gqx8GNLhzMVmNx2i67Hr
LygM+b3D3a/F7Esr50YiFUPoweQJaozHhPQTi8QboK0/68r7cbwrD82L2brkqvU4FLVfOr0BlLrI
WY2A7yWLJFa3IKJIDyrUyx6/l3LgZvJsebIZNzq2NKmDt32IJ4xrGWemhkxE1s/gMyxUL0BP1C0T
/HypUl74tgndg4AF1DQYdJsK/JutVycm0YHlTJ4tZxp52TSnDtrxLAgDnoYSJpWGivppaoV+841n
a1oTmr7fxErqJEktrQNKxjAUVPOFSZH/NdgQzGkbr1xDT9YhfsUmNgkynPMcP7lS7qON1qWGQ9En
WhicWZ9Ulf+yO2E6J57vwDoiz5ZFf5J/JSESuWAMhVNFrfnh9l35KITbr9yUouoM0fAy6AKUBfxk
uYt7LXRAJFQrlamOh3eI0uP40xxYPeXZ6jnqpeUZooSlogcLNyvWGgxXML+LSH09fgdlmqbfTF95
WtC+TKlA1toIQEjsyAAB0UJQN0rpVOG57yF7zCvJriRtUSgU/0Gl1DhPKoA6bG1A2CHLerNGWlae
OLgcmgxTl3x5FF8upSptLYVkQ3Y1dFA3wxRSnH8uEuU+Zck7/sqHbjNbsNyyc4XIR5XIn6kRu5SS
C/hu+VVn1SaIE0wTF7ZSq+vfu9tsn4UBXFQNoaw6Ya71F40m+Zdt3+XniSKMcxOIfDoJ5PsTuc2p
177rzdniZdhDRt0GXtbUeldb2UxeLKg9J1bfX9/S/3l1anH/3kFlXKMNlkPNaTPb3PqUBGwbTwII
hH2SstQl4AQNwYe7okAp1082Gb7UZJPLLJwf8KNrRBU2bMTUPRVn/f7jo9mzFase6z4dqkZzUh7A
hvmnSj9dgDQCCosSxs8k5Y5346EbzZYtDUaV19lwgTUcEkV2p40gegCKihaaKZHVlYFo+vitvh+f
mj1bgQxlSDW79jSni9JNYBrrJDMwaIPKZdeXffZbk02zZ0tLlbhlrPlCdVwf2lOq99JSHqma7Ovw
RfMbamZr98QU+H5QavZsicHOxSgRmqiOnucoGWxMwGsgI8db69DFZ4sGGBVsXmpfddCAB7cx5ux7
gEbqb7bSbK3wkWTUlIniExrY/WakVOnar+xyJwrXvmn7wnzQ4N4/HX+VQx0/WyoIOBVJGwwx+Wo1
74jX5TYEuEELHnBPbLeI+spu1TSGsjp+vwPlUZo9Wy0omlUkO807KrbrF0/NbxuopkDGiPHsRBs7
JT6GWjfszJwy5Exf50gSxgDtren9ZDKAzZXWmQy3qQDwJoNWFCa7UeT7icGiFjtGEZ1YerTpkb5Z
eqzZ0hNbOrJ02Wgd3aIdFmGZF9gsZ3oJK8D1tq0mZXtKCTDpaFapid4fDejCT+HBdkgLnzO9/gDv
B08iyeGMazj54eeehEhIYE7DtMRchb1HtXXZ+kBhsKNVQshgjTVqAjJQDc/xFigea6l37zp/NFB2
4C8wYSxhAx3vDeXQK87Wsq4aEow3K77EsiZtXIrV2eJCAEYWm3hlsEQLYl0Yjd7dyVaWtmufI887
XJnxVFj6wPizpr//8v0FDeFNfh0QNBVDBrUFn7rH+goQb+x+jGkzPMj2aCsnPsPf723Ihv39bq4O
OHU0+9Tx6/4skNQN28IHKLE73FGufrNJZ4sc1PGg1wy5JsbUOl1bPShxvgnCEgY86kw8BNVlE7QY
50TDdSI1H8dve+BbYU1L1Zd2LPBoFWUtN06CVeLKzoJsJ41gEORWlhyz9+XLRvbiW1Rp/Ym2nK78
3eyYLYJxa8hp5PqNA7DvVcM84bkKulPBuqmxvrv4bA3ExFvLawFQMg8AxeVAfEvYYrJ86aVBcXu8
yQ4NhtnSF3dZijmZ+ysfVV7UnJthZ2co2szCti/AoUbliaY6dKfZmpeFMlk1nzMOrjt8NIZq2CA0
Cl8MIhK3hgcK8fgbHWi1eY1rKhl4QKQI9rDIth2chIA06II6/5DQ//FbHIjhaeZseFfAzLyqoVC6
bCtUpXq4jkmWg/YP+n2e+MBRhgRTUFxPOM+eWfmTPxbGieXqwJCbVz5xJDYKfFjbXRz7+T0ASmMJ
JKHcnng149eB65thN6/dNSUU1C710w5FmcWnV4vxKlE8IsNYyA+YXQjEsLnh36tWjiKxgJZuhGm/
qTMJY/s0IhNugWpLQOcxapEpSopy13vppkf673bvyFM2AGpWQs4n24fkDRbZChAIBL983dTSvvLD
D6SX55GLnC0sN1mqY7pZY/od7AYJITuysTMcUMGuE99R7Gtcb9daDhSs9j+FxoEtz93lxGev0TKW
iCuVod9MFnO4np/lSuCYfnrB92YhNc9hT2WtcJF/KhiPZSqQWYyhQuPFzzgaGzHZoupB2DmmdOZH
0sjnaUQtSu5KC7lHdkutn6RDjsAiWx/kz1A8SJm3zjTpzByUFVLCbTxVaU6ByjhZG/VtPA6w4yoA
cmGdLeoi26vjeG913SYZ1Ssq+7EEOIvdt0RTrm0Dh44qf++zq5ZvnpyWKyW+7uKfuvsRQNqnJ/pF
wsG4UWBvKiXF4t1Kr0rkwhSOR/q29Mpzz2w+U8lbFFK+RBp6ZoDhUIq1akCaRwhq31epSfSjWCXR
TRQ8I73C/ugqBssTZTr+kdHCVe81dDLgeJG4N8tBeZncJSa6cwEMoCjSnWE3w8rIMGPAw5Xz+QLI
6NLoLr2+fS6Tu7L5SDqOuaAR5REZcur3V6NtAcvt8WaM+7OihCkkdbsuhN6mnXt4WCCD7Z+TXIoR
stcPvv2c4lsHamKljj9iNbrW/M+k+5GAWLHiKz+ok6UeSKsE99hat7d8qy9qSJaDsdNwRVwEOCl1
YxLjZzbiZnxTxiiJ3E8iTsvaNc5VhWgspopoJmk4b6NZF3H8bCCglr2GBLHtr2VT22Tuvd7cpnJ4
47ISc1TnfvlC9vWtZDfofPtrodY3Y9BflXZ2XljukpO7AONM/Eiqw40hZ6u2KnaS/Zbxj73enuud
f21bP2uzWhid6oDNAAGMvy8daNqwF3OF0nniLEGwQowFAqxZFpyfJzKYajkwxn0scYcz0KwvVCIT
P6j4hQq0qfVZsg9rrZG1SG7uFQpsqtBbeWXKLs1AfiV9jLm1YT+2HmtCa/ltgSmkXcjbrDTgmqgE
gHK8xRV5wkCa0Dl8x7ercaHp135jb/CUWXr+fQ2ia6EZ6Xmqk6XKsk/CSgtp+NGY1hWWzll0jZcr
O+rhKjfHVdNNiJh83wOk7antcmNMc3xsRhhkNYQ/L2Udfal7HNWyEblps42xKB47VAp5T6nZU6mV
V/04vijdORphwqwX8nAtiss6ipZ91MI7YpzEr66U7hlPa8q1z0w1PAsnGF5rbdLRWBeZsi7pak+t
lvh2nhnCeFNyNnUFgZ7y0jTeYhtfFYPC8fbNH5INdMhNECksRQmTLLnHqelGbZA0AHYvIpBQaLul
Vl8bpvE+pkawSKB6ykQ1kMBS5Ydr5UOOnZbM1GgM5IgfvfriY1uoi2wlcn65mOj19Cj+oCQse/fG
kCC54ECycSGEwEfftPZL27ZL2QqfWu+iBFKDF14fQT0a3IXeYo8gkHb6qrGV1XgVycXWyJ4tJdj3
HsYHyUuspksFFWOD9bAYgjNMrYh4JsqytvBhH54LjLZi36lrfFH6K3ls78viIp1UxvmF1Lk/Whzw
ZJTXGT44qQnoK0svZBUDyEQDPcPqNITQoeDZd/4qTqDdimHlq+CMOUYFdXUlDfJ6zAG4cILRX3rQ
L/APUM9/5t4Eq0XqnH308XWFGYdipo9e9Kx7CpRS8KuWwWl8WLlwE3zGwxDke1E3AMG0DX4vUNcT
sPIxPPVPq6QZrNcsTB/zWL3AzxH6fHc+FHRJYdZnOcjYuGnWE8M+a8A2l/KKdQLRPdBeLb5yi/IV
94qN6jO6mxqQqujxEmTNUK29wEHDJcqiRea4jOFP+LjQmcBuvAmGYbs/BjBmlVjKaHR9eAfIHZe+
wUHMrD/1GAtNKKXoLBCXTxwLNqOBvR6rfhFCWu28nY9MvFFxKJVJlnrV2or3qA/Wlov4QDlPGjqn
iCETaKoTF69q85rEIUgEaHGoZXF/ojPDTS4HrHYXXsKto+A98jmtyfdqDiFvgU4MxZIMZeYJu9IA
aoucQvKzNCxQOyMk8laGtbs3qdqyFnGWuZe5nqiXeWrJq3z0cijSLRwiQJTJp9y1MiTdHuN5NOu3
kZx5m7jkDaigDMdlgyHdnshtc44puwGALXe728T3YAT6g4IVcIQ0S7HxsIs4TiGPr4DxB4oATgeg
L0Z+PgTefiwNnA6CqrUpslaUdQ/+YGWnGHSQmjVxSuT8hdMcqsy4VhNmJgEvAyvQoMPuUShiZ8vG
o1eb1jm42uoKGDfyH9B7GPL26SsEkm1YyOeiT3alJ8X7EoNfVO5jWlwPWNMvSGnJDgQ1GJUUyq91
05IBJ/BZznsc1Pzps5e169wrd0WsvbUEovdCox8ylZUJ0fDCGyl8rsKf2BEjXXahuWVbXEehLSmU
wwcQaqUsewAdcd4aybok5QwHTZyTY+nWYxo8ey6W6osqggMh6+OmhmBxCbPoCmlrvu4NXb4MAXb2
U4UMopNzNUKerzbhPjPbcmkUqoVJhVoj7KK+O9TkF8oN1xlg4hVMnpvIthK4mDh6oR18MAZLrKAZ
d3iliIvYhjmWKixwsd0+IMl9Ckpb3uHhJi0LFNCJJdwFeV1mVxDdjnn7pKjKLojrOywGzw1bTOYl
0oaa1+fAwq55zMyt5YpoWYfk/wpMUlEwFaRd4H4pYdkA7yaQEebhbadWq6iut5miX5tZellEGIBo
0Nca+akt4FUP7KUVqjmWijXs7XF4ShUSJYFvPddma+98X74zrQLKgpIg+FHWhVVtiv9D2Hksx41s
7faJEAGTcNMqlK+iFUmJE4QMBSQ8EsiEefp/1Rnd6Lh9zrSDkthVQJq9v73WHZNSFnuZjxcMw5dm
hV9aqebSD3gVnH75lOM8J8z0nWHCwkcs0jO0evtoAYGj5AJyC/h05fsww+Y0oe6JhJH8lYMgryWb
ZuzZ50Cqin24tuJ3K7GuRnKUR+bTQ0nNLcvLXeGlJdsj4Khg44KKpvKcrpx9DPbqfOdrLes97Wy3
edFDFWISiQR3lcEhO2a1Xre3gwlEh5cPyzdI8c1HteJdvTipWYKDXuY65U+L4iv0WlAwFXPj+yq2
nGcbUOtFwLBd7pYBAGYGjyHYGaf3foXQLUm3t0W/DbK16nltTeAlXmVF+6Jk6D/qKm7JcVGEt2Dy
xrsnnAPlELkv40j0xbh+vHX4C+BD1FhQwjTCW4a0e/rpuPdCsCmWcdnUagoSiNnWHq7h+kbOAZAg
IIRYgeJBrzDAz5EIPwYbWm9ul2dHMPA4eXK8lG4a0AyTThmyzGZKgeOrKhwnJXDYJOBTM79FORX5
IbIE8YXFi8p9hWsO3O24XpmQR6Uw+6Pa9nXe7/hAMkr+vpkLHkOKD/xsgAGwnOpdWSNzL3Qlj1Gu
9ctkDXyO4XQHmYkmBB1oxZRRNq4TlD3LZQVSD0iYt+liqDtebA1s72WftidRx1171p5bYp6dmYHY
ekvepyzVedfugTasYHKLAYFKntpfYWW3rx3Lj5+glS/kvnPTnga6ZzHcv/6HVdVwkZXHBV5UniA7
Ch+5zjIVKjnBcNCovf7KiBloJfancdOCuwVFRf8d8V95dxWFeW+9ZzjiHoa865/NKJyfo+4JFS0W
4eLBsWtcPN7an+s6rmC5CcFHDlx5fApSZzwKnudDzN3q4meI4YGhCRtyiFg5FDsa2ycd26Pnq+IN
JWz0CN9w2GX1Mr+gZsW01AnE2aQ4oYUGddo+tm0Qw9fNsVwFAMO6WA/HaHQ4/viL9yCGsL8xsVkl
DWCoV4BcOEAxgj1PoJ3gmrGT76FbqMOSLepMPxOeUuASorX7yoKcrYKvqXCKlwZu/ANz9vWv2apr
6ASCy1PlBs3WvR8nPYPm6BB3eXQIhM9QZQMQfx/SITnUKMFY9eXykPpCXVbsL3u8W91e2Ui/uU0I
Z2YbyC8xZ//Q78GOYQrurlMBK6lqdqosTlERwWdAFxDt1r405zbvm1ddmvSaAZSAwRpUl0Eig8zy
Id2r+zHVt0uuy9ZkN38531SJrodfS6Xh20zj0xy1+H8GQmC+pfVlCbyzaiQLxficcQXZBPkdUOyl
S+IsIT2eTv51lu5W+mv+WfigUMKUO6VNoyRX6YvrwoKyB/Ag/C9sdX7HLAXjm13CvY/KanjoeYL3
o4lTvqLRbLoVjrHNz7FCq4/CsootKoR3i2n345BCgxVWwPnEdk7tAN1NA8s5uvkqE4BB5b5mvi/1
/PmSphpySnQHEIcy3xbI65hplV89Fnl4+/kHHirmtaeivfkyBviEL3nfp3X9WEpHXqMxvQfI4ASb
2I2TAZQerNIFdVsG29bBgIJbbwGG7as/cVhHqI7vXopFRA+8hEsirQHEVVOgVmlC/Tp3kTzFyKmP
0PngQGZhtG8HL9iF4LFfUtJYFzHAEy0mPhWsbbAz2+Cj1comtQ24u6i6/keauXC5fHfde4Be9wDX
/UPDVbAk9rRtF3S7ESdtLbiFur4VYeHwsafdlam4uJpvJs9ToN0ASRh3aTjEp7B5at+cpalL2DXM
TI11nF5nt5Jntxsm0N4WOZbsLhhQNYY3yC0dH8X6tXSYdBnx+Rgrr6JTXgyvLU3OU+3WK3Cnakp8
b7BY7BllDXxZ36wx6MGz2SgaLFOdpkh9q7uMr6XIX4parglUdrnrRjnT75f6U+Rm/F7NdsjEElrE
+/qBDQARSQAZGp+K2dZV9321KqSGPnPrwC0z3CsqOECKicna8CFzDfMevKkrbrayHUx8mFwyrkiP
torz61jO3tXLdJbQ8Uc8zU+jGxFBYudd1m6UU1tJMQ+4WoPpo3IFApDGzNu4idnVybtvendakXBw
7W+y+m9V29+0p5/7DPXV0ETfbCM9akvTM4PIAfGYfN3mTlPvmsbqX2f6+xvbaqidOKZ5Fcwe7QYH
oVyrq2cIhzxrrlcffBPC2RvaF0iv9darqYH0RfynrtZmt3T1WY06AmZqpzvwz6hCVycRIuWNpRm8
KXP1y+71+rg64hinKT1GTI3vTpn2u2FYHVr6tnOcTPYlA92AW8vV4zI69osp2maLBo2n0YlOkoDM
rmZWb2erMCMZmN89Cv77GFT6lou5PTajwwjq3Itj6HQdx/zpXdUZVY254IQZuFw5zHpx8uJhlnHE
5hXoowEMtJ1SIOZVpjIIR+tJBJ11kfFUJR0STkArX0iL5DaqTX31x0LR5un7IzN+7l60DhTSpogu
yrrv15EzQ72UAvDa+Mjx68Tbcp0LlhDPYplTbvRHDpZ64pd/whh7axzwekeDBuwtLYIq2oXYGR+X
AlrUrisxBW2jdH5GbwChYA66Z89fpz/cIVyei3YI3a2TafMzI1u8AKSTwymkvLDrly5FB4OohwBR
WD/bbYhtslmsr6F34bR6lXhZZZ2C1QXyyaxWt+P6iXjQQKGP4UUlHnYyfBMCfQyUaeRBTv40Ezy8
oFEeX3t7Xd64GSLS8I0mJNSMsKeCLsQY06eIzypZPuXtFxbP/lgbbosl+ki8ojYlu9oBq7W43zEX
VsA3ba7MENf6Ox4wyjm92/H7zJbwzeLs9iaGRu0LZxJbBtZjuHXV9Ly4MxblIs/SHa2A4e9YLuAm
YSvOyTK3JWrOYqpRbQ5cquLG5e+366L4Aaoc1MLQIbZkSWATyXEopia3PpVAxMBIvkP5J3VeUN/W
b+PQhy/jELZ7Z3aDE7Az1tTGci95HviJF2sWoUku+Hc02ENsJmssdpGKoPZRdFs+TW6Wu/pkDunY
LwFVG8dgushnTv5NWdBGlAPXuM3aCHUD9DuR8DEYFqrSRw2yosa2Z2HfwLoEz07GV7eLGwh/UCXG
o3NX0+QOn/n9EqYP7rpk5y6c3R2qTZ7CgBXk0llO+LZC9aYKYUvsOwgK+++e3Yo/wQqUHOA281wc
aqh6WWVW7tI+tvGuy/ytFsy9GRzrPwt3CJq9nuq6BdQqKeX1+cxmJboIGqmUPaT+qOPozGucl1tm
2zTs7oZZpR3jYkykrl2MbhAwgVQ3/OPWxeQrPFik2jCfJJLkDSFTchkdiqNDWdfMG0/RGta3oEQB
c3BtPt2t1YTpg8F/e3Z6I/8EBdeLTZShoamNyH5LY8YkKMr2R9kwdZh0PnP8G8tKzc2epDmzvThc
f1tLyg2QzX4rmepIjMuMAkWBJXB2JX1bvBdYS3itBziEj4zwZu/L2hSnkRLsb0yIzht+Fv/PbLwQ
RUibP6RZ1u6zvJ+e+DT716pw2d6q2OM2UdZFYuZl2YywZO7TPGt6gBrnJXlUMchcBcHDOMOCCZDv
vCuaE3Bvg+bqoo/5qMcm/R4EvvdlwjpvkqL0wOV5a7RqkGsyuAZWS0k29aPot+v04WGww/KpWVEL
+Ezfo9FIr7Qk1l9TbNsXz471dU1DlA/+pHYGNw39cZhmx2wcqt+N1NUPP4ZJuRuzadX7bKKCQZHY
ytTTWAi7Rqw7IlNoeGYPU19w4DRz9kuGtUx6q5F7QDnudY77aYd3S7Jtm79QOgUbBsSbDdwp5uFQ
D1ps29lLtLCqGH+FBNfkyejXPeK3WVHiKz5aTFulTj8mRntaYv9H0/In8iDUuyack5qrN+ZsFwQm
7j0oWzIpuswQISYpENkh/4CJrkGvnxpdXqwuwEjVAi3EMrufFimbxIAYhVwLmrZu2ZjHNDKXYoV3
HZX9W6PTQ6Sto1PFVOtM+Ixl9YUWrkNcqxI7LdZ+t8wxRVGOW7nsP8epKJ/vo8b4na5cGXbjXb6c
Tt0fYZYfrnBe24Vfyu05P7ci8aPymiI9ty1zUBXQjRCmml1w/y3lV+gUxwgq/sKumpILMCs3qAl5
HyK+Wl9MXTxR8D66YVFdl7jsgKWVHF1djHbWwGu3pD2dicYgS7U+e3MxrfUOnD6hMEN3DhEiw5ny
ECNyCot0lw0CrjblxdkJ4sto13gMQIcSgteMYQZmObAkoUmbozeqhHvvjvAua7Zh79GqwLHODYdz
GiyQUFGCInAnIVnUt0GPl8xCrX2ghGq++36w9vv/0Zbzwn/p+/0TaBPNo9vrMMiPcQYdNwk9oT8y
xpp24aTSNz+qywfHVhzXYXTplz6PAJTKDPgyAvX1FSy2dcSSywURpJCH8R2z0aHsm/kOQc+R5vmc
nq/VlFtuosslVHuHE92tIrwi9kxdDk2yFBbQQ+74A4TyarQ2PIv6b1q0SwB8E+Tmhkh+8eQPjf3V
hcrBOVwA8aTQxY0oH0CEcp8w82c7t+6r2zblO8ysIGLYZY7ZRod1OolGzzschXdit+e/pLWwn1kz
eYGtPtoWXZn/lVikdqMzT/6GM5D1qI121HbELz0mevD6z9kd65JjkY1mTxYOm49v2996jLQoxWDL
3QYnMm9dp9KbBaH12xD563XRUj12pW3IXKKhr7Zy9SyBblgZKPBBz2la5Td+Cf2UddRRGU6z3VNf
3n+0JW7zvQ86WOTtDORv8en64hzquxBL2mKORQUnhJNpmt4cOXhf62KY27LzUd8CqnSPs9N6H0Mo
MkjKXNQ5jsSKLoWVyt9WXTiXhhzM91hlkPKWpn32Rs87xEE3hFsN0ffqi8XCbjA4n65xuU4KTxzS
OoseRNl7infAG66pF9K2IrT3F4gV9eIqOouszb5KgoV0pzoTPuXLOL6Nvre82wtY4NTLThbdXGqZ
YVn+7lzmkqUXI2EcJ+8a1i07Sp+F08mJhnw3Z574bGm0IwBXXfptWgI/Q5ukxCvI4Ogp7mXVsxSN
GF968nVnNUyUxbPYq+5yJWSG2VwOt2pB/xv1pfeY+h4XyHLJ513uw8yGq+JYaFsMtxp01B1c0zQT
59Rdwl0qGLM8RpPNHSBIRyIFefExxl7MauySy0SAMBb363k8vKfaHX/my5AW51p2Hv7PSNOSxakD
Hp4bf9jsl85mCQIonibTGEf5sciEf/U8xayM1nb6FkxUOvapI9Ob61Xlc+0VbPSBv+SwK5dx0Ikr
ZqqrabNgdRfSZVNqq1qdR8fBb+uZaLyFeo0AG7jIgvyF+2LC8xS9RwM2ns04dDzdsHu7YyaH7m6n
mtOLRAb0IyzR7q39BLCdMyC23pJzE+bLOL5mckxfDXXue4Q3u/R0tS45pMOTWzTemExiHAVQeRXp
o87TOy29yWAmBlqcilR3P32z0geoeSD2wKzhqmezt/xxuQm8M6/SAXIJ7gmtWSX52Lp/KF3YsI9m
r/SQt9TeG83w4WdNNCxLHCvrnoG/FL99x0svPHYSKu0YYhQYRXgzC9O9au0qCoocy12EFb+ZDRLg
UtEdbJAbrAfFEe7oU2FEDFwO0WOt5+rbiGbuXaAaxG8uh+9zTOBmzbzh3V2bMec2zOQDwGK2MEp2
BbjbSnFZ507i+omhoXq0UN67O02dK6YH1eS/alv3+8Xx+/1Yo3+Gt+zY2AeUu34gXtZfGnFhl/im
7Cv0oGr6axVRfuKqsLIny/Z7Sxln2DaI484oGQxGjH758HlF0Aan1mOdd/pm5SJG9dbPXxH1+r0y
Gt0HB1bnIYyikObrstqHSXfZl87cEX4V3YDPYb7jkHFiiF04p/FbE1bDUUm7foqRvV6sqo0+ViPr
x6kN/FcJeLRPQhrCr5GJfUSTrTt+IkbR+/uB+zR2jX2nvNHNjeYCq9qaZyiLYjyIfN5+LC+tXTrV
iYFfKECuiz0UNP4yX+I6Xrb099ZhswAIolG7rOUBlUT35tfDQmw7YxktVfVW4JFRibuM8j2NVtow
HVrN42SBCYaTn/db141XqPf9vbpZ5YpGgG0BN9+EXTXM+1xEBBEmFK3ehlrDoDajI5B/mb5uP4Y0
MzizwFPBBqv64E3Fs3tcUSt+RT5SUZ/PiorIOFFKCZd2eArKuvzASb3+jtOQ2lPUsBZ0VY4esIVw
m68OeinLSee3HNLZbQAg/WelvfniSt3csJyxGAyOVv3ORIV6SLtaXt0p4MZD8XwKEyeaaryAfmxo
xc0UEVOv49fnc9JNwnAi3+rIVwn1u6yDmxsYEOhtnp4Z+2p+hZpugGM3SM6jMbszxkd25CSlfnto
XH7LDWIaGvKpVruoscbXOlB3FmyF1mcK4nndomj2nkpBY4g9Qjw2FKm5Zg/MyJSt5IxfmaWDJOHX
z4S/7Z9At6D0lhXKt7WMaMWr9SGKeiZdstp5amRLKdiy61NZLw0Fz1xeAwcW9NpSbQiassLlHfcX
1EsQwRtTPihDsSJHeFTiHujrLdUg63vVk2d1piXC8tyH5uC4DEBtydOKFmP5BNmf3DrXnMilEq6x
OIxB1OwkOtPNKvAwT5ZQyV0vdMaEyq6CEvMtDuZx2Q/EKsDmh0TLtcbR95jmgkc8UClOyd42wVvH
/edu+yhZEQNFu8tx2Ck3dATWT1feb6R+PpOVWCldoEKNacihAUQ8Ka0gqVZ6dV3WcUvuMFJ+b5Bl
PLSpRcKG0wrBFpIRYttSKqFWaVv5S62F/ciXJX96Y0boIqjG4cEzeHbvbP/41Be0pECys4Yjhh8e
otYw0KRT8KTbKlXBixzjbGevzvoMoJ/cpdfB46d932Mks0X6lkVL8w1fLL8xDFRJBqto3lSHf9tB
NMbr1g0vpp/kU2FF03kJKnqxTjYsj9qxrHe11Gh+s8G6zLW97EyXhj+HmOV/A0bUOfS8gXv0QvSA
Iz4/t4rwz/sQSlSKRwklcbafewBX7AD91lo7e4tlHBFJHI4Eqvxpr5degj2s4g9dTuJVtdHwGrtY
ykLXdr83nV/u7cHtDsE8lLuopKseaf9zWlyqoDnFoIQBZ0EVFdzUSyCW/CFbRL8ddOYcs8BGWDXE
LkcU3KO6TQqasBv+/fgRCrj1pAIXVRl1H38m1DPXHFsDvhnqVaP7yLNT10nRenq9IuU1bzIoRv1t
MVSldwLRRUjtrC5+tGHmfaYQh79Z5NgwuthjJrBpS9FSwERtyY7Mw5yAAXRCLiB6Pkm3IfZl4rlm
3Hga1U90R1b3Gs6hPOAlq3/XdDGprbSpRCCbambXamJO9/FDh2XcLMZ6BZc90q3PqD+8Wd06R0cj
7NhDkcyAOoUEvRv8Ue8iJxUYknKV4FLXlOARwN7KKL77omjdb2j9Af9b14GT0bwQtorrJf8wHJf3
qWss4iEWdzeCm1hUkC0OUT/vxtD1jnaV4ZWVgef/1WFGpIff6ihrenU0xvxTMY/z1hAz/lnIKMTw
0dQv7SKnN8UKfAiHwb15Xh9GO22L8nvlyeaRDmf/nqpu/YAam5/mzCnPfqjkqWqB/3tF49zjdk67
cdhbzmLuzc++96rnrAjfe7JLHyyR9YnqpoUZhU2p9dvmU8/t+tD007Jn206/9WNmn+0R/cs0BOXR
XolfhTJaCdYMUXxMtXFPQrnZG4mE+M1ho2O9WDw+UND3+aynarv41A4p1Wcn3BHWbtE9RYUA6Iqk
7l4vz5mQ5L5KJDUvfsRSS1grXz3SBnP4tWhWhGLO2q9JF6RtMGD57c7TDtXdwJ8u2q7KXdm7dHPD
WhGPa1OH1QLN3vjUEH3gsqGkv2vHuHte1BhF925Af1Z2kx8t26bLkLIhJtyGpDyvyMXPi8j1Q4+a
+kg2kSgWN4rG26iICP5qqvmbiZGP0zVNL7VGYQspw4le2nniJfBNl8D8Wt/W3C+/g863v1WdEx/o
AY/N1oeY/DJKBlpTW+P1sVR/1pZjaH8G43bqBnGOLCqorNYpUTS2hlM8KQjaPj5FttLiTzYo9rgc
E8ooqW8ZyyNgmzKrMGPkJTVZULVyhG8dKL7Ou8qk7JesDuO1q0ccnvkSdw/+XFV7mQpszkYrQDUj
g0o4lbpH2OqFvZmDIbhAcZ6INLaddRssJ38JRk9cvIm2bkWL7uJXuftIhavC/rU+t1inTxHkoVfp
S2wPYU6jdQOoYXrKVmMfikYTpRDcdE41UokvXAkOcc4FLnx9N8DrpsuAgMCL58ThHd2JK8jkZtE5
Qq/+PupwOk6xm18KlAsvs9ZMUjVMGZPOJ55Rbm0qvyGlTCukR+50CY2d5sckrehoVY3PWZlIwGYd
grmjQtd0NrVZg6Rnzdz405ut4JaFawcKah6OTTrjd8Ar3dqbYLCXgzKp/DYrr99rX3nvKrCqA9f/
ZTcQXTxSQup/okmrOcvmHQP9PKA0kcdaGf76PnxkczVX+uXxrz6zvGNMMgnDX27PipJZATw+zA0B
nVJk57Cay2sBtfcUzVr+jkNp/YqzYtnR07pLcVdaU5yvGqCg1IduU1e6ZEJUfAy9zt1DHEpfIzdv
33oOdncnVN8SLOuYXLEInnjDWiTsX/IoeFo+WemdP7PVeX/wCzHYYtDeUi7KQhDE6PkEg9jf6Ow3
j2mbLwWpPNquW4b8nW0zWuGOqkJ54l9VN1eF9pmHISI/FyHgjEgRRy49Sp6p8TSDm6AXQ1wuyqKe
mC+lYAZ6q3h+6x2rfOopOKE5DPobXXJ4IfTb9syVOmfNzfISZgHv4iDiz9Cdxy6pglqiA+pzIpm6
oNKyGQanqZKWjT7jAu0Qd5Pe9KAmN8/2kdu1V1Ouy7Srs5p3SDlmY5o53+Wctl/yu12rC+rsKR2a
FYh+sd6UjqZrb3O9m0Qsv6M4XFC2eQz5eG6x9aEoHlSeO9vq7ouOc9FsSRYsNC679eAuU3bwqCNT
3p0WHs0GBvZJlXRVAeNnJYFO28UcGYUxWu/JmoqDXQbWyfQZOdpg4g7KaPw5K4ouKRw5v9QxwbB8
JuOUpdTcvWaKjkEp59sSTsKmS1LKQ9Ob+KKHPKecH4T8wVnlF3Bf3HixRByWNvWfLC0Xl4oTqRsu
edVDU5b2czai9OwtT52acpb3DrH76PuFQmnlm/omEGE/IlwYgRV4CsuwrscfwnHcX5Mqhv0k4+bC
6k3OW+BjGTe5oUm6Bzi6onZlSf1dL4ONrMPvkbSj4D30SvanUrBrzh6SoSq485MyZgTCp6iy+OL8
zl2+zDKYBwcz84l6PW9QFftxsIHBHb3YJWfWoZnjBiXjuiYSaxs+mpAcCOKHeVeKeN1zp5xIV6/h
WYnW2qX1Ep9FWE8/utXKnjntjPsVuW4yTpW4raPKv4cECvKtcmK1k6lfssfm0dvsp5AEhkZ+qXJ0
l63wfPEg4rrSW22UuDAO2X4IzzRHb6Tplzm1S6SNcYRNW/gu7aC1e3Lwpy47qZT70DgTm2boWleT
h/0Bo5M+jZy60E2oeHxkEnF9ZFDCSQBBz2+SIa14u0R1fKVRpTcsvmJXhm1EyKKzQmbQ2vIRH0ym
d5Kx8XgzguinATITnqGt1ZKZn+3RaOS4Fc3acG1IzHntB2ug/ThRQTsNuomefE4QPwpHjVtFpPg5
io2zE0Uavo5KWlPi9JGHW84O3uK2oMiaIUW9oASbFP4mLagz46fxB+WRVuhsfBer/8wO478MxX/i
IFW2fAg6CTpZuc5tCSgWBeHkzNnrknL25NXeEa18c6kUvneppUdki5xYQY7rUs2Ns/VZJO9NFBaR
tXJeiJFUL3Sl5J+sqcWl7+X6uyTVTWh7Xv1X6uAp0WmDEbSZnE3eL+tvTpP3PkE87ehBiJ2g3JpI
ZINJGLRRUpsB/A7P8NnktFDp3Lrbieb6rumJzdpqcEvgYd6KLqnJ3i3WwXy7aPyj0pvN3lJKPzIq
OD9BVFp3qpjbaRP1HeeuknpwkJtohxGH3k5O0OlQhhMqsbKuHpQVZCzyUfkywxYukAGK4n2MZurl
+Ui5ng75iDAuWDiTRfIbtuLpoYKlRG3KEB9tBPdnWsiUgpps3eVY1aNj0d6FdnVeld/izNK/XSaG
rimR0RxjEk/sjXJ9yqmznkKU4B6lwqkU+rFPOXVva/YN3t9Q7keHKv40DzmLS2DXl7CIdXSxPDcU
SdcKh564YDEzKqqePE0Hd/Sd4A1dGoHQwGi9UcRpmBocp72XNtaxtscJMQ0q5o2mnndF7tMjcGvj
+X0qbVpkVes6V0eF/gM13vSVIxFaNxfLHwA0zkCx5plEZZ3BdS4HIpFdIMtPCo05zyvCOOppQREf
bJd9OqHpXzmUfrB8d75aDhT/jHUB3hyHu6YKwl/zvVtGUCw7uVp5z0y6LPHjaFl24hiGH795KEbi
fe7gZ6c17XrjlQbMSo3P8dwgezUMsvyUcp0P3KC5dLszmp6bxlQ6Utwbqg/HQv6+oeveZm/ghVCB
mdLyqeaWqbmRo6ZCKDD5NQ6vJk1FoPwS5sUYQ2yZ6QNcOlPdb+m+zxCNS4jCUn6+ZSgh8Hd2Zqfm
GuDjro+ZYvPkChO7YZqdREp6xCK5b5PT8C1qQ1MqeR3LPsJNzX5+633CRy8O7sa3tKeukYQqj+nn
LcSVtnlbUGOMdd7/qYtB20mTq0XxAVFWOPczHZ2Nt1iL3hG18PhxNeVMheTBYm3LvIaw7sXrJDdu
Uadv1P3ktO1DTuSHwJ6b6UyPhOBINk219dnWXX7EklXv2YrNH4LxIvzRFDSswXp0iOl0LbFEewgG
4Y44pltPxkzOq+QkZu/hiZXojN22WqlpKPZjNNgikatyH9dsCPCYtcC5qYQZ92X2y+Cn63MyoMm3
yEcROHzxK6rmKWoaBlVkgTKQh3agA/dOfKNMPIqcSTjp5eymKXcbGlX7COy3tyVwQs18FoNPHaDA
G4px3W2PtcBfGHIWYyAgwGvekWanzb+W5X5Qa/ZCx7pgroYH7UxcLjvMNLtfVYesUDv+mpEFnceH
PsyH4EgxJSOnTrB2VwukUUO4jF8UWoe9O6QCQj6lRZPR8dmOVikpErkluUy3WDZBRtC1s/w1UTqr
iDQHlMweKjnPf3tx763qbLJ5SRv5sLacgqS9tqiH3Sw/sLphzYD7dzDFKj7zqWCCiQblZ5OX5UKc
OXZvRdrpz3EYy0eP1/Mlj4qBwl/Uf60lOYlWy3VPokXuc6+wfrAIdvkWPcC0I5pennMVYQcOact8
igJ2xzqN3Ze7ZvQNkEI7cHhw/FEl84LCvYreWr6Y8BP+1lNz90YOM98bVL+He2D5RQkKuGHWRGeq
N+Y3u8FEfdRTrCt8SeXZWEH/08RlfikxLDIRVgetuxHokL7HVYhYy3NBhxXtoMlcqIUynmY4+qvj
Dri6WBwFIXe1yWG/UWdyugtlhfhMRkbX+6ZW9uvYaBarNOpM4qcSG29u5wQE1rTbEeIJqQ0H68tQ
Tf11AdHz20/DjF+y7pl3MtYYbXrpDudmnD0GhlRHKSaledZY+pJzA/3rcuzaUeK9b4ULJfExiyK9
FditfltGuT+Dos3PndU2PxHulGhc/eHYm9kcbbyqVqKr+xTSf+9w/tvY5j+mkrs2a622W/RhFso6
hmSWjlr8J25IEv+//xP/1kG9//f/Zzw49WMnjUNVH2w5Y7rD/7yzi3n9Hy3af/sf+McocKQ1IwST
qA7FYGleDY9G1zCTsohX73+Mtrr/9m/8YyKYEyv38DL1ThZxkiO4J/x/qWXVL+Gip8vIxKVkl3at
DzIM4pjZwnvxu748rVnkPBMRbM9eOKqrVXjRiWfGL7a1V8+czb1CHqhqtj/cxS2f07UIg8QL9EIp
F8y6RSO73IiJXPtpCgkZ/ffvw7sPGf//Jk3/MXyMkjb2haD/FMXoSrf/R92ZJEeubNt1KpoAnsFR
o6MGiqiDdZkdGMlkoq4BR9HSNDQPzUAz0Ui0Iv+zr/f5L2+a1FMnLJOWSTIQgPvxc/Zee9R0G0TA
lBNyjg4m/qlMeAwwSUVDGXDCyXa628xhWWJdgA+ldsHaSerVORmbT/reztNK7uroje1MDy/D0IK4
F7n0GW+S9jopjkModlrc2wNLERlTxTYhOdzyWRDLN2dlohQwak6uK8Kn3/OhKG9HiacBWY/9h4Cl
7z6/Lx7o2ayGdnLQ1+n6qtwgphavrdtHLwAtWuUP5uRvfNZfM0IipZlNC10oHzqpkWyd1XvaKVgj
FhPhcg346Q9343c/6As2AYQFn09lDHs9smVIN18JzKUvN4mtz9eNXsT/bygQ6ysdIS5rOSuwPypN
LbYtwv47VS/qO0NnXzGkFYdGrXX3f39PXr7pX9yS1pdliCCZyWnNZdzXiIWAV1/4/8tI0IBL0V5R
gFioV//+R31zM1iXr//LchSXmkollfX7pKuJtE9iOd4yFVafHCMtHv/+Z/zGLf7V+/myKhHQWmYG
I+5963Jycgo2WDkqr4ujuhuxGPgySBKkf5MjlJoNgfw6SsK6pqQjRXciDtQobqVFA1DqM6cITgNe
kookxLSd7ZYM+M8fftFv1gLry9I2oTChyZSZ+xwBm0084Dp8aKRUq36nVM5jGWULecg1B2SrvzTJ
zN6hwVq7BB3zmf3hI/n2cn1ZkarM1tMMuN/eIcJUbnusd5Xfael8aLKRNG30tMqtopr6U15exHRm
F6uPiM3VR0pr531C80hWbg5txxkMN/O7RhuR9qv9EhqGOjxLJUbeDYRiefj76/bdTfRlRcnWqmuk
mbAjVAORuhex4L1BJYBSrY/+dFW+4WqYXxgwtJkTZ+kIsCU6zDrkhPNdLO7VQSu77FTmVf7iIqde
kbg27jN2x+i6kMw0lLhawxZt5AO8aMThcWYiHZprpGJrRAawbxDXvcss5B9/uIu+uRpfczuypoZj
ZvH0WgBODvB6z0PasTYtOAb//np/s+iZXxajRC1qQGmS52ni/Jhlmn1G+TL8aIwLZUvL/0R5+O6d
fFmH0KtQMs7FuMcxMCDqrdbnSF9Twu67JftDPfTde7n87H9ZgNBbol7IuFrSjXc2stfAEToGTtnT
v5R/CmL77ub5UnVNWq659dizogpFW/B9410cmi6/TRZ0lkWtX0yCiAzKBG/jH+7Yy435F6ue+WXV
g3ivt3E1jvtMzMqDTUOOox4sCaK8SmzhmdB+mELSQhX5JK4cZaTN/Pf3x3fvVvuP19QtSyyOcTLu
wWjQjdaNjCG/PdAi6ZacdRNckvGAWYqpW56hvw7//seKy/f/q3f8ZeFykXLqtPwRTYKEWlw9P47l
wnCbeTkNg643ip3Vpd0xkhldtAk1n4lbcFtUFbWQbIc/YX+/gyn9ToH7l5uqyJEu9ahB904q9aPV
ZzbdQFuIzLNSu2AGRKh5zvTZrzTUq1R7JRJwVAzqn8qS72B5xpfVilMj7dwqlWTVjtqzEzErCZjE
oEUXSocxHYD30e0M46cTQ16iP17OT7SQRBFmbo0MI5s43wgwWxhVeyr4P9wZ31QW/ymZRFdVVwKC
3Rdsnc9RP+XBimPFT2upBkaUdlgU3e4Pj/Y3D8DXpBK1TpMmLcS6z3LFODaupvsCvfXBTONLSB5C
rCFK8k3VEq2QoNP6w+r4O+ngL27Dr0Ej2dijtpYW335iPN30/XCmyC/vtTTR/dhuTenX6OrCspH2
Tk9HmAzN6vww8S+cEL1V2ygTUcCmWh1Uej13BXaoUEUV/xpPlSD1Yy4O5QB9ZaUPaYcoV4qnOU3m
p4WuwdOl8uUQa5v1daXU68282nVo0iDaImrLz8sQV8ihOyKsYzSmqBlwXVt4vg/6NJrnrIjczR8e
x2+WAePL0lor+DsNKdd9K6PqI4qZxpSqppHbqqym6hkwgn6YyFzDRpRov9JR+zT0PMVqyxhTG2zk
oYNuOlsXvSO9F9gKcwUwx3cbVX0dxTD84Qj2zRZwCdP91y0gKjW8Pey/e7UWt9nsPAKQ2DS6EQzI
hf5w43+zlRlfFuNeRv3MlBJryVzYu3XoxRV6pXJvX5pTf3+9v/sRX1bdeLUTq3F6sUNKOGwcW203
uCxwKY2D/MOV+u5HfFlgWazBC9UdfJR8nLdun8oQGKu76eLyn6F8/1eZzw9/meZMfuwHTZDfKdH/
dftZXxKT+/8fIp8vBfa/59/+p8hn/3/+j+Hzv/z8X//tv+8lNpjP/xD9fPmv/xb9rGj/wGDsuC5u
DGEbhu7w4fxb9rPi/MN08X66hq46hi0uwZX/zH4W6j9s3WIYRb6HqQpUGf+e/Wz8Qzdt1eb7aTZ4
Fgtg3JeM3n+L4v7r6GfDNP/j4cW0Lb6ZZeu2yyBVt7SvsXo2ukG2k8XPcLQwMZ6HU+cky2GSRtAz
yr5tK4LYLuAoPWvbEKGCe5vp+AniatiRbbT4sxiQiNXtk6XTobIV5Ee6VW1lz/oxzgP2kWUjLYdm
jDWnoWtndQiEY75jpwqjcQCzk6DnL9P05JbypsLEHbqGhPoQ29kmU6dny0Am76ItOK5ZfBbQ6vZL
hEmJyevZKKWkmo3GIBcxMiYarMc0tgFIqDWd+qxnQqyswu9bv43X4TW6CKy10czeLMSWbXFlpXH/
XrUCMpQwYVYNzWEusu6pVc+jumwmnF8hbltqsRiMlWHtBw0kO4IIvFgRvSv8vI6XUxueCjv550s9
GNnp99f6iyRZTfNtpJQo39t4Y+TS2KiyNENRi/k8o7g6s7LsFKth5VzKe3XtufKOPKe60R5AK6gn
bSDSZhUNx3rTOhuq0q7YBktxHIw5oLNfwihLM1+JIAfjnhjRMid7BGpOaCkopysHl0Q1lZ2HJqJA
8pQCpxohEE2JcyrwvNPcT2+SVuJnR+f6+2+60qc3eUoNakQURpk5EP/lpkzixu2S5uozo9RtzW16
rJz2g4ii9rHTEZCaixkAeVPDUcbqrdbqzAUqPnrmuthXEsBLOePyIb5T9OUmmy1lh1ajCewy0+l5
811WmQT8k5Pm5PZpjCp5X2VEMCxp+aJJRC9NUUc3v18Ss7DCF4z2OvVIK6/yywsySWPbNYhnlK6U
kycYWaXKqRUWvBFL7lvTRQTbYqk+q07x4kzakw0ULyjheiBnULvZk6UD5SZO7F8FmilfGbu7znEm
nFO1jI6mU0THZdGpAB1jPTFbl7tIycpTHOflCeYPvyKwXPrMIP7pui+HTqAskJkRHXD3KIdUtbHi
/cvfq1VusUxcabqqHH+/mFmkHOtSP0Ui7na/vzQixd+ribNhvC0z7g8FB7LUkpPutO6mHDJASRHt
1dj4sBW9FUGcFsmVXUukik+rbcmtOUEhGxbtwBRIBhOsei/v0Vh6KJzgrCwDUkCrcY+ujP/1ZWxK
ZTvO6fX/+XpMXN2xq7IfoK3UrTrr3fn3iyKT/qxhNQ6jnNBniCcEw7jVR27oFb6lTmlOGtAdv2+I
hmZuqx5oBsvQRJUaDs2rK7LzOhpiXyZ9DNuq0X2km484N4xQJzrQk4qNjwLfpnkmYwTRISr+sp3G
zVIMM/nIphP0VKu0To1Tl5d6eHHxBBgmNPLUoa2cURNGSGcZ5GFzu5N6Hm2NwVSOCiXm6fefHMaH
gVVjfEMzrp4wa6ungd6tr8YwHi65CzzEvBmrMu8Vw8qvfr/UkJWuGHr2G3w2i6c19G+nrE08QCgZ
oWNNlG61jNZKGfecdIgU9lUVkXzF6BwtpWbemF0C9q220SsqW0tv2qvShYxAROxxoaQiYmwJGlGT
+Lhya+9kbrrXi9hWDhTPWbkCDgDdIjPGY2mWXmMyYRtbOSIwWV5Qme9cpck5xlgWVrfOgMB9IQWQ
BhQOnQKNdzDrDRINWsn1MwRUAE4RjzMNzI3TA9ggrTYsF0lmCbLIyG3vR8SqlSGUsFXNsAO/sdWK
4sk00W+qrkCC4UYfOLM+4/i8qqCrDMbRu4i5YJlh4Yv4jT1j0DFzUNVWFJS4o96VdqgOzRJ1fl8/
Ceea1vlLOT4BWug9PMcTZy/njfizc9EHTiXwi9ZksJt9dqfW4CybUguibhCsJN1R4ifwJxZOWj8X
cX11HopmRyr5YTLNW6NYkwDi6Rm/7d3gVvumiO4ZxSdBa2inWh+O6dgdmdcWdOwYjyHZvOu3quj1
IEJ7Zya0PItzEvfbgugBSTDBOBZ72ihPkTsHhYlK2dZ17H6xG0x2eT0uxg2Sa4A9pnKmYb9lcIe2
b0R1N+66arm3eoPjZKznfjwbN3bk1r6Zcw4tTHIYBytY9PxUd33YmEa+6UAZeElZncVcyYMimDWA
3o3o8RH6mj+6IzpxJsPvhX4hN6x7LVk8Gzd/Gq15WCcO9i4b1OSSTb5d4Nutoh9iEr4YOci4Mj8r
JhqazpwDszOv1gv9Z2YRZjbe+qsV/QJ05YY4hPJtUmkvBrcRPqOws22e2GQe/KQf2u3Y96FRcjqO
F6ejty7H8wj8BszXdDKFOx2EC4GRweoLSIkTMw6EWPn8nk7qm2wZ1yHso0aYUdQU9T4plLfFbUME
JNJDrnAwaxvOXyGcoJZEEJWcUED/JV7bokwqYTyU6fw6q36Lvp7Vu7lsQQYkpjyfDyrqOt/EIQsp
ipxwp0FRUiUSUXL87Djmc6ec1KpcDw6OPd+OGpzQOMqyeAfq/zWLXFytLRqLsdL9Dn0NnOnKt4Yx
xX7IipjfO/aEuVXRFTCZa+Astu7lq+3BrGNFiAXeROSvez0fQCyiBkLpHLcg9tJtikLdh7NEHUZo
nYNuEs8K82Htzqj77qA6IBIwXl3e4LCznXk+ooEn6x1Tse/253JU2qNr/8oxPx/SerI3Rqf+qHNZ
P+TO8MZCw9pqzNDCreaXFWlXqrTr7WAyLZsXC8LdoPqKyvkgn+z6BuH0hfLC4DbKh50FQ/Xs9tye
CxLT0IKdEc1jyTh/FcToTuShJ3qM/nwEYtyk1E91fB2J3HpS2IO8CfHbJh90HuNFjI+gz26NChgd
ggy0bRbjOm0ApzQhni041ta5Wvm2YqmM35ULJwfHrakSCTkumI9x9eDfkPnPQSJprvXoos85oAkC
IDpZtldjDZUDni/MVZgrhvWCBeWFDJt73XHSw+8vIZovr9s0Kq/dbmS9Xst2W+jIxCsH5V9kWrDc
iGo+4n65ThxtxeIR5Ui4rNtZLak265tFz96jdTjVSDX9uEOYUnUsl4LeEQBLFtx4pVn2VE6Vc8xT
TW6SMjW2BLBuo/wZ1+WJIA1kjrr7RJ9vFy8tKR1p/ZSqcvTjW6QyWDygg1Sjqd7TBcIKax2Vpd6B
U2v2KE/yPaoy7sPoQ9jCPPWJkA9Frm6NJtVfjHEcd41OxqtgmXtJI0pe9kP8Upl5I9vLctHyH41f
qJAZsafVBhtLsrMNJ965vdWFa6ePzy2lDXI4kRwSJpNrha9/jkNadvO1aDp3o0w8O67aHSR2mdOk
56G0zAE4t5Ee7La6ae3SvBcNYAdVYSzF1F67Q6KDPawo3qZJ/Zxm3LdVn8m9IVTbUydNv5oTJbAp
5EJzHsBMjPY2n/D9FEWLMjlrT5PWtyeJI24LPAfn0NS9jOng7CETlKFryoXtXVCQ2UwzOlWxmB3/
yhFyb6PofkAWCgEN0m+i7PO+IZ4EpABADnRPvWoox99/0jvnrdNGfMeAcF3p6A+zWxubcYbYWHbo
UxwQ8d44NYx3i2QIsm69Ven7+JUryw2i3IOpSPMWYfgz+skFwXXWbvU6QtKnJ9cW6oCJ7dCLkjPs
C+Sgpo7wSVUPjSXy83qJO2CbfwCI85nprMKlnis7LD9s16Pw6orOcy/K5oSbUoBsAGiG1yCYukrd
llZPC0H04G00cA4TS5NgEZjBSIXtKMO2dKZdpqMXRBVielaJ1cNdtPFuGZp1F+lO41VjlQd11hyn
WZuuOBCAHgDGwZRUQVcE8jIhW8LIblCm/dLmNd9gpIhgL6qPNeyMSNabhBpjdEHx5OJazewItWF3
4ZIg0hLGtkxZXWpEfpO1xDcQmDM6yj/1kZwyK1dh3nbKp2o6iLKWjyHWigPbzuJfHgq1gwWxSDLT
BTpqAldsTV5ziIGckA1sNFfOcq1bav3kMEIOEG8vfmo0dysAVG2EUJvE4zHGa+Lhdrsph7g+6plz
Z2Pd4Y4Zby0lhmfiIOfOMtU9JBFm6jZaDzBlfknik4ZCGTdAI8E84a9jYJWHdmFzVlBSf5xqglmB
vmygTJo46ue9plRLsEKpIKsY1Vu/ouCx8c+22a7HSRvkKR3lslOOTpxMYd3eNX3yVGOOPgMW+OdL
jS9spLa6jIshC1kk7axp01FiljQpzWTvODzvcekGaZwpuLaOnCUt5EJVs6G5FM2eWWUyKNsa0zvE
6ElNrmXvvqeM/rbWUnzYyTixAsMCzAztPlWpy1sVNCGmIRRLdPCAr7pAhKbmCppeCUwCg6QQaKXr
Yn50J8f1gFnfZSV0Q2slvYs4Q2tIcBrMoJFTkgjXrAIMXWPR1EdshSpWiYiPzMOE3HiOHLIjEp0f
qOqPeYbSSYj+xVhZk1IjQhKZAbTDa/sRjc6rmNOD1ao/DLFJFXnbtfzqcYfDbrAHoE5wNmmvDKEi
1Z+8PURf8qaU8He1QiYHBD/+PIBlNnvQO0TZ3alRZXhOwl2HpG6D/QeMCKqg2Uw+237A/K7F6Bjz
KZT1qm3QwvllROS3thAGoCNlt1vtpsKvR+UH8aesjjl4KVXLzotYdhiH6qCBVxsaCopK4DyHdpmu
+AB5EIyJTarugHXEQg3WMvPRmM9be6DWa2Uye/OLKDmSOzk2mkbVcXclDSid9qkv8OgUmJx93e75
8BcfkfaLg4JO9gYA0WmFuSzHHCwm4DTNlZveFo/IyDUM1KgpY/T9XqoCWFJrVR40JfK1X9oQc5Gq
PN53bgM8wjZ8xkFY6KrOy4nczCd64JUFfYk4Aq8vzYhH5QlrgiB+sfocZjc+yFrFQdTCdhkHeEcZ
hMms0E2P9Q0NYgvSQV1qfpMqnOblVCytDLKe2UojhNzA2ANLLhdtgyQTuXhmf7hD+yxKehdL8mHa
1cKu2j4vigS0LEY9yEqI4RnsZKwRty62Bs6Oq4EhGO+UMrNclba5AVcFsi6JD/MwNVuQm+q+j8qW
6XtBr+pCRBwr7NOzyLe6rbQXINXkNXmjwWcQ7aPmRFz97g5fKrHjawJlT7uCO0rBWr1EyzZd+ulu
mNZHxNzaUY7m8wQyxq9rQBuFPTa+WoMm7VwHK1j/sazO9aBzSkvGBdeffBTATLe6QlhGUuav+iRe
jGaxPeSV5sZqeFTmmN8Ed2G+pUDdrVP+075El7WG/gG1akKfhZYPf9Z5hspUceeFiWKaW7tyvZKm
zm4gdmuuecjiGXdSNcjQQXI3CvcAo8XdaNF6V9SZx2PZ7IgO5cj1Vq2L11suFrFiuKskXkXsggHr
zLxtwCdr1JygXUso7Evz2HU5l13WT2uS3TMcOS5YVEvQ7fgzRzbG7nWOVLltV/WhVpO3pBI/SohA
6ZAzIzDNFwqXiMVj8DETEXrRQ8Ex1vraGMrW6+uag5Ac9lUhkkCIOfaje+viE5j0TyxBN1luPivy
l9miZVD6nVGYNxZGT/jENbKF+Ah4BXR8C1NW16dN35YbzAPZga0t90oruumd7iNGtR1SIBR4t8bc
S3Fi7BhqXZUsONCVmVkvOVQINv0dFmR4T471WbWDjbikiwLTwT8vQVkAEOmgfYLrqzjtyNRS0fma
ug9lFZC2XtJXac1L1doXfjbRYQHn4wTKRf/VmzVcIf2DLidroUh1bBmXiORl3orSrtAZOIQ49chD
M3qXUVF+LsTFQfi5Nhb72hhZWpYu/rmWkFkBLBo+4smJsDth3TeGyg1opdjsWGwL22n8il7yPlQa
QiFVdrk9XELTk2BEZ9WgrlHyk45N6JgokismxlsTU6KfY44JowuIu5kvYv+1rwNDWcnMYiiK4pnq
3AJmX5kCmoKr4WTBFVgYnFRx1SneRPuYcSQmd0nPzdMwS0HXjMN4sDczt3RUZ6FmMlROpQWiezqt
449+XXdAArm6ZrxHyHlW2wPo1R6DWZjlcl/jQFVYYxdBP7kyUpcTYQ3xCdMesEfCEKCaqQY3FqSC
gzQAtMdA4DzZKCOnVqqiugGEQMfMbU9twKAbUzVMt0IZHrDveZ3+xoUNTHTQGCQrZpyYUlEatvAA
MlqarIxGnB6VNf8U2bOiGG96DBdBBWwKhnoJ4gbxpFuONvac+lWWWrlvBIEyQ/3KEnyTsndA21kL
Tl6r69GW9Sa2R6/uB2Stw70zKRSV6bNbDOyvzfsEbBWByrUjnsB8HlXjw4yNjWmuD5Cvd0LS8+mG
5dBo0InwrHiKLjdtHAct59bx4vg3srdoTT7Xqd0lyfSCQ7NDiD89pyMQ+LRtfSK0Da+dkDKYrO+x
bUCewSHUVfJXraIGXZf+NXGtswLDCTtNJA8O86PeYPzr0uU9YPY7DZZyl/dg1CHyWK9q/AkKldZb
UDSEF0SZ+TRV2F3bFJF1907SQKAZOX41jpd5+YOxuj+r1g/AF2jxVdoNeg7qn2WrSnOqmhjXj927
62404xtaB9oJ3XLIWkIUH7tkBX9p1LVnPuSRg197Kt03VzTzplDBZ05FjEatRTMRt+IdBN7gA1Z1
uQunmzXpj45sKFJ5cusKVEbb5aqXNPSME/FzxHbpZVouuHmhTGKa3ECTyuiTmqwiSfRhNQLkVLap
DP3XOqd3qVLKYCmrX2QfTAeYiseOXdKXdXOMTGAXWgTLKuHzbAAZaZ28ti4YNdmCXtZPFQR6OPEE
0k7cTqIYXufmKSZ0xuvi/L5XPtMRmpftKpaXX9yiEafyjONuFbfHSKkf7LL91AtxD5bwrCyc9ux0
J6voPI2skUAuSBFwjmK1OI7oyZUxJTs5z2AVyc2QKS3+RP6SNMdpKZwIj72HxOmvTh+WeQzxDJFU
PUgsTtrsN+OCezJ+yucxWKLHLOHky7c9JgYMcU1c1xMHGBgJ29+/K2yvX5B6oNw/YfrfugYt0Urv
yhP79IMJKJ3zI+J5YtX9qAJWpbrxOcuTNyvBvKIl8ke56m+xkCeg5s0uwgJVFuLVle4EDMx8VaTy
Zi4rNuiK7hqZeqE+T7soEBlHmakYD1NzR2wU1W+vewy2nps6P0ydejQzscOXyL6EcdppDShkot3T
fbjP6nxn4UjYdTbxtFMaKjBxlQqrQTa/amZN9oP1XGWZG8BxB3Ui3KsWfpq9cKMZ7fqO/fa2RiMP
ZWYQQG5cdMBhnzdB5Bp7Q5o7i9EZIFq/inFg2oA3sT9hWKmH3Mc/fkSRtm3r/AoXGu2gKP68zPzh
z5xLbJKjBZMUZmQw2zrxAXMHFIwDNZ3qF0xoqKo72AhG0bOZFu/trNt+3SBXUcviYJvj22w0B8gy
j2svoEosw+NST3Rz4iujjG8rJdtjtSpCFE2s927zEwMBgqBO29UCMlV7NU497D8CVTpsTP6IqctL
Hbmp8Nd4Sr5yeFTkXTFTedSKxFNHpZUYK41jDVK7BtdGTXX8C/F8b00l0DugOEqmblp2VC8JMF/R
y8sbnHOLeVvT7bBmSKrLdE255v+mQRf9Ic3mx3wx7otE4RjZbGD4bCFv4NhO9A+0RK+WPbzyOUJj
wcmmaGNQdILMnEY9L63LLGCEKJFEAVeVBbn4qLtdPOmBfe7Ig8vfOdxwIorKIzS+d4YbBNPhNnKj
WUdIyyoBlD3o8pQRWXVSke35eju+2W77Yiq4WSwOBwTGXI8ahjASP85Do8IlSG+k6950CrUwxwZf
cZW3nnDYwnimQVlsy6IG2SU4agzWNaf30FiKn0QXYUjGCtHM0IXt4kXT7wbqNGVZ9jooeK9rJ0IZ
5vRKVHYY81P9Fhu+3sHkiGPrCLDhhHK6r8enhUrIK8tF5eR7KV+a2xQ0CwPDihZ5Xv1M8MJ4Pa0s
iCVBaS+kyHDoAKxOa3esN5qeuV7fVsCRXyJRRod1jTZayz4hpfusa+OjVVU7XATv9MftMCNv0FEA
TjJGkJ5iODCwAJV6LUy7kZNQUJLyURecmsn3wXDgLAcrruIw793zmsPL15LIQrlsR7ueuG8t16Bx
YNhaRHFKNCoORdVGOo80bZmcdOp6p1+OKmlCZk/VE+5Qfwh8wNf5SE9gpPvqRpzw42Li4J8u2aYv
sre0165WGsyOZLvNLFXfM52HnufukgVoCL2oH236MTkTF0jmu1m868TSWKP9WOBNIkTo0OoIKVIj
O9eGQnRoVzGozPJdgWotK4sJhwzex96xSIxRjV2TyIemaPbd0D642nzL5E3dkk3kpk/aUJOa4D7Z
GD09TrKnOu7v9OLAwN4f45QhuwBDq165rfOqTt2Ot7Ylb2LZAMpjUEAw+WAXuR+pKL5WcwVfkGwm
lVh22s1xQWRsNIXOZZ/pJBIlWqx39aC/qQQxbQZYM1FN0VZGhDrVLJdYP3o/cnGbQonyS5f/Visx
oNmI6y7Yy7CB3kgGEWRSrKB6J/4HN/Q6RvdkQhCWOLmnaiWToGffL20EWhDh7plD4q1OdiRUBJVm
v11udYzgd22/rEE9XSh49SZK16t2KjcI617B9/9UGqgfhsFURV1/0lSpAjuO7+MJkDq91oOrASUB
NbqJF/WSuh3/rMDlNGYc4iX6aTDgoDJtn2ZTWl63Bosd0e0xn5sJCH+NCRV4Vp36evmymjAwXMGQ
B4sW4JZRD3NGaqDFqRTs3y0J+SY0oDhZo4rAYu/XlzLZzW1JwztnCR9SFoZGlja0C+WKLtJRd9Sb
Znavs4VCuBUVcABZXNA01V3Ur3wmDF/td0TpU0jOKSVY8qBOBsx3Wp5MzrKbJVb9AmcWuXlN68GH
WjaYXx6cnkqa0O2rNDNs5hLJw1hB1LRKHklNu8gQngfDwZBKl3cTW+0reZZ6oEwrXGeN9VXc51U3
gngy2Re6+uA6yiP0Ik0kJLD0r+V6nzYux1cNoRrAyKCzGSnNzg0wJW3DkUKAol8+Le1GtYb9mIKn
hAO4EzzhUJgf7DEOl7baVuhUA0ZkzG71BKh4hcyDq1RWVKbOusOcSM9zYYTVW9ZH3TI7whgNhDQh
gF7bOvVg72D0EQFCva7qDqozLPBqt7BoZNpxVkjLNo1532mGsRcNs2JYdh54AZ1JgXkFm3jcATh+
i+FKhzMkPy9Ru3rjDsSe95QlzVrm29U2Lj2vZh8pgud5qfUwzrWgnRkgM5utDo6ATLUaQbume+ad
dIznp3SUW/SW4yYjy0Bf47d1ccI8Ahk22RUTHfMiW9VZ0nD0DaNF6Ei+ayFN+fRfE19O92vcPeUp
hL1YLUlgqOR5omFmmvEOKyml97CFNohc0AEztYiMHgTPpdv2G31yHrs12i3Ocuaf/4wXuIyEKwAm
4mL07T5t1P5InzR3KDtizhuRxvxS54m2TEa5Dfu5Pm3xfseMHJOnRqY32mVX6ChxgQ30uxEIs7/2
1tNSrHeDGNh8q19p3B5cHValzQc4Z9xrGhQPSs5yCLVLi4zKKjPtkxxWrBUrAy2LEt5uhe23BaiZ
bsiZBA93SSILDIR1TZpZ9U5uwx1Ixwcg6+lmocGNOmoLUu51Ftns2Vrnwc29oN6sj47C3DAEVtfc
2jW28pIUw9F0ix9qrojQdKpX3NXbtndZixHriEuE2JLsGcuwngjGdtN45aRR2Fn6NfmQ3qraGGZd
c9jENWNQmTEks+IUw20VcwSz30axPhfNdC0vfXuI+qcCBuJoopuZaXWtcn+xZ0FYsuB/00Sh8PCm
bmOP3UlbozIoxvrHCJbEZA5Bv9F8qpCOr055xGhwSjDWIm260sFi4qWoyYbIcdu3Y3FsMACvWRM6
rrJPaDR4ehNHvkzE02SpU4B72oZGseRHB2TmIly0KSUNdmQzRx1QAT2UJ+gCz4iHIT4t1wuzsmiq
H4Z6BF/GHlRckhqmqTI28KjpOQ5vq2m/wmP1YQbFB5EBn0ztgQIEyFyT3PSZkgaN6jhbxWDtgk6o
EntFdLvrCbMw/TaRV4aRwDOUtOG6fjgUubLpIs25zbFC+mQjLWDmDbpmDJ6Gelj3SGDWA9BGDbFJ
cWWaA8MxnKzBuDIEHJ1z35RgkAxSGcXKNuxGdNEcGOjm9ODQK/K0D8WmW8bQICWRpPdnxUSB1hTT
hqFfEegp0N1Zx9Tersh6tnpcl36JKm/jmmm2Sy87HHl/nJahwCxcHhy3AYXPAIkLWerlsCGzX7a+
PlCyVQerXs6RWucnGTnc9WmLj1eyt6tw0tZLs00ZZRPWF2/3sBC8BCZRBAtCgpXWDC0NYq7iLqhy
2st0LL1Zmd//N3Vnshwpl27ZVymrOWnAAQ4MauJ4L5fcJZerm2Bq6eHQN09fi//m4N5rVoMyq0kN
MiwzI0IhOc35mr3Xrgfjw2M672j1M7i8k07ZuUyiSZVykvchgpFFeu8eIhWgBWc4YBA6SK/+Ts3m
I65gwpJNizNaHKcy6VHNNa+gKO51lWXQM3COjwouhVGxuZJ+Bl17hSzu0YHPRI9NhgOz9K9SEsfg
Jbs8MS+BSS5OVh/mCpCIBCzVSMT+Mwu6IrvLARJOc3+1Of3Z8rm7LJQ83dx8ZWZ8dHydotb/5iI/
Jo7WrBoDJBMuS9pTYvGI3LRz6+jFw6lhhU4ISQDCnn0v5viTF76lczEyF5yY0AT2u6PSQ+o8VVJ+
slIh8AZZwia0EePFBW9NZS05uF2wDug/OfvcberQE09ulR9plj8k2ylj1utrZ3nyPtI4NwuxRav+
50k1MiBBaEJYbAYip+/vzRDoOEzlFbUESebOS19IDtK2zwCDjMkDxKKMOQFCkzZZC+4OcHcFlCUN
kHQEX75AaCAMUT2ywYRyc/MqtNKibdvd3Ljv9JTpwQvTLwxgGzJjzW2XIMMJYE6B8SWQeXpGueXs
sGn7LvlA26nAjUyxeihJpwLMOTNkCT6FAAGiLGSDhqkdiQdEZyd3euZ47/x/NUkn/kTXiWYFfmMV
EquNWICckZzMxHbkuYvDdJ1pMBHRHvxEkRhhCOHgtiBUr6X+RCiRTd4mU616dut7mn6nbIJjIItb
6OQP8C+hRIysGuWEUZzZ6roB9LtuK+MPUVe2m+bhnT6OKxs1DAlytZu9dzwI1M0DqVEIeL6kGEb2
m6gSNaNOfWFob14hBBSY8pGV4EqyrJfo5I6pad04pzlmm+4BOdJnUek/YFa1baVrh6KqXoHOtpD6
50NIyjTLyvSoh4/5GO8dt2yueqhxHebqnkViuwbrQqrt1EmiQPR4Y1YJYX+XghhUidqSMrOO+CiY
H80LhgwEGuosuU0zoDQaAzO7z4etGdq/WetCEFl+kV1HQRutmrp8NSa6MZx9TO3i9NkhdtoXrd2v
bNP+aZJ62I5TQz6qZwPV6VmtNFiBAfW8OnPSPsxMCldQgKT2VeGIOok5uxna9E7TKzamrJ9Ht+Q9
PTBynsL2O/cwyQeqfR2m6moJoAp19BqxUVvn8fQGz7dd0hI8JFH9MG/CatTYnjK10yyc+VGujZu6
5KGGywROT54RZlgP0cBqRBQLTlO6d1YZ3kdyfsgpNRXBrw35d4daBqdImCddzL9LUmJufXpF8At/
5Q1VySvBINfEmj9nz75nGbHrTbgZKKDsOn2IyZlbj5l3LZivsjw8zFG7tz1S1uFDgBAjvqo2dvAp
PuzSrNa0Hihi3rxEHZyJT3IcrCv7q7+8Hd+aNEA/OKK4CYZdhs6OsFKEP2hw6MYjm2ARZr19Xp01
WiyM36si034NQcExl819mNzaqgWNHBreyWXm6Hj101i6pJfV8lkVbEkZsQc0eYeSdV3DKGav15GJ
4KqvGUB/2mNOGWFru4gBz7kwyUsdrWGXzuVbNNPICtf6BALJ/d8j8ZoSJi71BHuFq88xVeJDJUNX
BaD/i9haY5JFeFTLb8Eu6GC6CRkaZsdOz7Ma6tR9MIz9xhTWn5418CimhElGmcV3AIifkDfbDxNK
ZDEZgm0zJ8mQC6j7Boc4q8Ithd1nE4n0m1fVe6m0/dwjH+zaFxA4s2/V6VvuFsm2TdnXDNBrjPIa
Bo+EggEm68PPDDfPRq/BI0c65ETz1eW+Xp6EjMi1tVOJN6AklBTtQo1AzEY6ShbLaGt23Z3UW94J
WfeVBxn5Y960M1J3HUpO8YACplPP1lj/oB+I6H61lwJYl+iKQ6l+nHkfax7yZQDusHwCIuNS694b
9d9pDegpXXktFIlANascjZNyBpNHKf/S6tqHtcIo0UNzwx65itVeDWO1AbJ7HvJOp45fgOYaaJHV
jHJycOBGduaLFc03cKtbtMYPw0SbOJZfLUjtoWFiStTmTAq0y/0xFO1dVFMCs49UY/AchRFdU7zH
78zRYwx/aqaBnWaQ/SzrV6OEawtna4Vp9GyYYtOxUtoMiFD9gZde4dU8ALk6ALBaaHX2pRXlU28l
r5iTn6dsFKxTbLIfonxtpdYH6H510CvnyPLlaM763WB2xGgBOkGABnrw2VHDJwygD5XMyjeqnNji
v47ZOeDQS0ywYtqvNapBklL8Rqp3yMsPuH+fYsFgMmAdN/GZ9C6cZBAz7grdLw8D0Kpw5UVvmvVQ
tixB067ZOkz6l4wghvGIbf20G85lz4wDIbtfg85D7b1Myt033j2nrrJPqad/xwj1UfmD+PXtkoYo
CXeZtvSu8R6z5kPWMzVMegS5+VB/hUZODPT4Pkg5EI/Y7HmBkY3kDTuo1N/C4yI7xif6NBrKgdmU
Qg0UdM5PXaXEreF9C7WbY1FFu05MTiJzfxNB0DnOu4u0Xfie2gZWyIKzDOxjOnps4C1iPbtiM5rT
I/CZ4NiPrDedvNI3I0cjAobeN4bmx5FJzqibWRFk4XKfZQClCWd7S7TM2OhWPJ3aMf1IvXYip71F
icnGSOMk7w0W+5n9pxznWjvRQPRijGcr+JWsFFbV6EbrXM9dPo7p0FXvYQg9f/immy8K7zoYzqNQ
3ReSlZM71DcBbCiKyOENFIHKabekjkfF7+A1KwNN1E6yYV3ZFZ9WqGo/HZyZkbqzq7mUY/YyaOFJ
FNa6GzUL1oY8hjUZ4V5M9m5SiXtl5hvTMjtqhfAnyEqaPAVNviCzd2DdQL9IJuSo17tiapQvw9zZ
MqR9IFuhoLHMfuccxClu8+Pc1YfWSp/AUjDEL+YTnHZ5rqNpF1ipBxtG5n47g23ozemDeLnhUDS9
vmJLdM8OOGPnMfxSv8Pk8ZxllaSOLMRsP3OWO2WKKLF/gn5+HAwe2EKi/ZZ8/Dz0kgyf8IHNuHfs
QAWConpcaPq+dJtfhNJrNKWDX5Iw5XjutOsnjXiDSEDdJvain8RRTAu+irLPs9mVZe0FRBRvU8f7
ta36T2dyL2LtPio1w9dNiKvARdN1khgk1XjZOwqYcsfCJPbVohLpOG4dpF1PU8BUuQCQOeoFsVgm
rHdnItqpmLhWjoNaTZtsH/lRcdcQh2vH6Dst7AZT/eHxKdwVjhWdExFvx2hMLsacfyhEBmlEnDIy
yfZ+4mlas5QmX9g91iOPVd7N+QYS0TFp+ImkBP0qFBuUwPIuSY4FJ+wJfmlNdObcM06IFYHwl02l
ucXaswskF07xRgIAQS7hzgDbtWvM6gThx2++wto6OQMhda4yEZSN9CYK9cfGaT7jyftu3HJkvk7G
qVNAjmQEhZvDQQe9itLxfU7BnGX6X5PE1FTmj1X0L2V0qsfa3bX4czpGCFqbbgevZcdOltiRcg61
acqwTRjTvezOeUhomdDGhH0QwYn2oB47z3Z9evVdPXufru7eAGro+8bJbnFbPcK8ZWGs8EekHY2Y
0dlbhsaxn1g9Wnr3xdMmsYeWfiVGV2caaJ4VONFNNbabmPkVGuvs1eGNySa/PrVT+kJZRmvIe3xD
nlM5keAj+N0Bcc+qt9wzE50Qi1Jpbutd5xkDBIN+2OdMtNm45/vabb7TVv7C4BC+HVvfXpF8GbDb
fKBmb5VEcTrkzEYY2//13afbuydX89hxkC1hkBADdPup0otmZwkYt62pOWSy58VWgIwlhaQ7Edrx
oVfKvAGd2Zpp9abIhjhGcf8CYZdLr6GMtEtnI1KI9HzQCQrXDv2WNZ1DDsqOBWQQ7C2QVz4USqZZ
9UDakXYOBrG8ao3SJ6mKqnUGxZSJixVE076q9ZvmWZ9zOqPtyyFMML9IEA+bj0UexZuCs8MK7ZPR
T8+lZhGLxcyTJ6jwk/5SkbVNGileGmN+Ab+SEEeYnQyhdoVRfmo5trFUxxfB4Dptr6UH6pJc1WVG
YKMg6ElDS+tdq8eIVkKx6wPvlcwQDe51dSkntgdjq4joyw6FNv/apKqsmj7ZV30/rVp92nsTgxpz
cH8rMf7wn9FnAKrPl2BImcK3NSVNmN05loZlpZqZTJrJo2aqQzh2cuN2zS0C5dOG1a3lXcsMCQO4
elGpYInnyXcYkB+QlfFW8V8IkDzr2jnT4wxhLU6NgW3SLk44soNH2iZC1nXtwiLiI7TW42CSEMG2
LjO9Sz8yV2d6dDZzmhIqvyIh3miuLnZnn8JcHTV9OteZTSMNXw+dc7ZrnPGuUsF7P8QPdQfyqGg5
zlEXzpNFkBZ0vmOtbcCtc3V6sRU9+DttfEC7ea9DTqP2AGBObng8I5AwWqB4+bZ2rOdZIMXLiEGP
Wsj0DmhUlmDDchQLxztHAc6bOTolwHJWRlEJ/5ZmuHhGl7+gdz9gFD1SCFuIeyBEW7bQa6MtX5RQ
vwRhPLdVaTzUR0CQSG+6US2Zw39I9VyMIOO7LqujDBm3twltsB2je8XtvUkFijjIZhHNEnG7oMP8
yhoveoORJrZrTkhyOKyQZIdQ0zZZ5qY7s5G/rXSRbufsF7SQb5YOj68CmWdTWqo6glmARvyRMfQ+
2OFwSaX66UIEEq7ks0xhLOm2yW7FoYqAN3NsVML6yfkWInegzVCYYiWbDgaNGgK2cEP3de/pw63x
BC0PtcG6UB5+OQ8tOsdA12YtA7djZ2ZPpRI3p3volXFnOBK208R+uqQuMzMuqTilaRMfCsAshCHp
73ZUNX4kgC1Vrv0OY7ZnKZC9SbrOVa7zAoaCwWaADtkvuer4LfJvA+ThnNkgmd2qYumPOqPVAc3r
kbnTRdAeyHU2/YI/QlO47mumpBmTmo6jl+6nuAo13LdGfWcaKLLMXn8etTu7QdiWhmre5p7+XC1j
bf7OAhUkR0bvXxxmV8hJ1kac1Dg8qyvrXDSGKdsIMz2oysG4bo3Kd3tO8GUVYWN01mFx+lkWEOsx
M2GzB5uBVAxdmOtP7Ph8iPB5hH01XBJXrzfgfxaiYM6dErlHBmg0RWFjHqKG+7WgpaBGSvclXN19
YMifINURMiBhrzPIgHnFGTXk+XZMvhWBrL5nOOY3NUsWD5ciVd7R7dDdednFxAzPLcZXGbw43BYP
dKnOpm67n7JDzt1MQ7/2Qr5FXmrUJhJ5l2KwjKLHBnzHcOCg5yET9zo7VdKUaxesPrMw8cCZvrFt
8wUtZvTsIhNbgezVtmFd6QcXiUfErS0JXdgZDUmpGb7Go0O6RA+8eyMkXWWcmySfhc/x6Gvw+e4B
9nCOWt2fMSlGCJFjHci5urFDai//5JW3eOBWKlpGUXGMgcYQbyaM5JXRJDvXy8bdXM/cfcZgXgkd
PNTBfOod8GqYZjnidbkvdeJBQBuvbLzKu2GwP6asfNG0iI4j26mBZLV6CEA04sH15Dz7goSFh6hz
PpiX6lxtqd8HmYaXDHkfysa2v3fblWorPhHZvbFyT7DdlpeWwq4LXO2tGghAZeJreRuDP9w14E8i
MPxiCe6mjMRMgpVMpM6OgPrqmLpo9BZQZVGNN0ShwFpFwtSV4GLPIu0X0lC1NkfrRedA21lNNfge
jMB1lM8PjsqD+8nhFa0oNHtRBwfW3wgzAnYWDgUi3kfRUJqYefehdzN9a/s8WMGOLEMeFC2gqvPY
r6DwucTGV2/F5b60O4DzHc6XJoJpbndXNzQvLipJhmLGtTXnZu2NLd8EGPEReVNCqNUqTq1tYo/P
y5up8bDDfaNDE23zZN7B//tgdJKtEQA2KxoMtWLy/qNFEIJVx9uPRd2RYKCb01b1rlQGuiUzuGce
mbL9GT5mJnNYd/R7suEqkp34AMKEjwIen2KkgiijScYr+RIcs977LLLzqEdPntm9DSNz32x5Y9BF
NkM9+HBEEcyg0gqtPwZ1G66iWuVmqO/nZN4XIdGXnv1LMWUQmuJ9t8XX5HTo6mb96mTAemI0f4NB
ip1tsa6Oxz8uIWlwYX1tYiaQsfzW8othMRbAjnCsIGryBuPf1MYQPEf2x1pijdR158I24EToIGAw
jq12jPx8z+R8Jq+H0GrOaC3lhCGjSqyHghhB0zH3JlyxVaNUdHTlkQCvTR6IN7wHw9o1sWsLprkM
f6osfbOz/IlohXbjLbmoujm9kTV+TzN80ad+S2TEWX+Xk8T9O15YvL54inukZfGu2UQBw5IrVqbO
OFiwZ8r1hFGNfqvt4RIuasgmSL/IQb5Z9bM3Isniqt4aq3sriIoIwuKWzsjRhTuGq0To+bYZ7RfU
4Svic+jDZfJVzOQex2V9Ke1N3pVvJH+5azntUfPujIF/ejbys6xVvo1T25e2OrbA882hvl+ihZzm
sPxDRNWhGZxfjdJ4k5KprDPZL0ZyQIj2iuoq5QSuVkbQ0pJ4yNQKk1mA0RBvsahebOdWRbdojp4a
Wt+eGDqSYBCXo57y9Vau9Y40gi56jCc+WbCdwfxbk1cjgV1MLQ1M8kPtkrPAIUenzqlcsbhr0dme
57tyWZrV6XXCciskWoJwKU1R9Iy9926S6rgShNM6Resx+iASrrc3eCmWgQtnk1naR8ySB1y1LPPb
SyST2E85s6WDwpgBzjawI8aIjNkaQhxNO7C3Ze0km2imRHR5+BelR2+AWEk4jUJMcQ5sglkjw0HH
2JF495Zm7KwqzH3IaOzJJYdr4N5Ta0oSl0uIv/JVooNmfHgXtix7hz7u9tXUfHSq+jJ70jcMjsC0
McWpYSPlSlDMZpeOKOj5ztosuuvFiQp4XOwSnOqZBPTCnFtLo6uYvWTt5swQOXTGbhh9MkAWawJu
+pRhmR4f87ou9k2dr5sJimedkO8dZ+2hZ23ulmthhvWNKDYTQn9gFDsMTO+2JnZh2pzBMoTEl+vv
jh7d5PIAywnXTmdFlo9Hoi4c5kUm0ZtOfie473ESm79DwNJU3JUTHZ7FRU5iDnJDtx9k77Ln582Y
et7OSJqfIctesZbIlSZ5tbLDa1ZtjZp4OvZuccObimzMrfaG4BluVb7Hh7gnYuoMvZpk1rq4Mrtd
DZZYJa01rdTAXpO59hu1In1qnZMtT3UGxHnEBk0iUc0mPFLefWIWBwLt3gJrJP+10/eKQ3zVO9m5
jfWXCTFax5jRqJq7pHNfS0ThOLgK9FLa96jzG3PACYanInAG7oOeQYTKdLLC0HFFg/VUedPZqWiH
dXGxq+I1LsQzxd5dyHnKBjnfk7z1tnioR5NthOewg4FgRvhKVuFf/lJG46BZTp9ap8Nrl2POoXnF
twMYWs+8O8H7gsO9enMinkbZM1Th46Gq5YnEbpy3kJmJm/op2f8xLwV3bhjIWHoTvXSJQKBpOcvc
AnNdm5foM51Nr4vGr0MSLLJGpbshwiNQDfW56N1HjigDF16Dg5JLorMuX2VWcZs7pIe5RrUokSrb
zIRpUunkS+fA+g97tGW+dLLZOKmDtriCje6EX5TuaJMogFYEXCEIKNdBp/+0Umm+Pk4veHtf6iTB
702KQ8mKgJT1PZvXoql1X1btdblCExLDvTm9yHHq12YxrzX2KOxx+RARz7Wlzr8Zz0+8HXQ/jS1t
X4d/Cj0DkveQyDi33bvldBmt+FzZ+bpXuc4guz7+8w6uCjicEH5WVolMYkIOvahbroVja8g+OSZm
iCHcqCQn/Dbl9BvPZnVXpUWzQf9w7jUaXc1eFw58cvIHrZKWNvR7Qp7U84gQa23Yuk5HHz6MwXg1
oScY2BmH2r56VL/+5JDVUJrZ/dgML31v3bv1vBPm9Bn3uMSt0N3zinmIKpiSdFNXbaAZlUgTK5gf
SAXW0/Ki7OMP0QvTj8nGRVuplX4VFw9pvhUmyOVAZ4ADhzrdUBV/aKVxcQKbjlXM2PEH0uWrycCS
V/wGevHhmLZJFEbxkwA+sIvu4AoZXXXZf9Z2SAhJyMpG8YQOEdErgez8QYSk6OC7J0FaHiJNIXRo
LBaYPE82b7ayfERbZlL4Dx91S6mfReJCrZxsNZrXRLMRdXAmhdoiisbUIvJjlTtgcgtiJgxx0S3G
wPkk91FEr17odPTTeIqt8GMAA0MuzqJcz4hrx1PFZhl7Lfcc41dJk3cO0NFW2aNlPgMCvvCXOr9i
fsAWmpd10T+EJcvqdiybLdGrguE688POKwGF6J+6qvl4NW50B1v0aMtt2WFirBgl28FfFjA2Qr0E
nz9N9v98oBklRF2KC8X4RzAwYEGH29hkKWSGvVfj9Ekm6RYNKot43by22KkFDgfiZv9ZOISDRzPB
SVIH0xUCwHhkIbwve+uZshr3ez5Tj2gOSLyHZibVncELWfLeu5u1vNjJaRnaU2bZ+6Q1f40A77Hp
DZfSmbGJc4yOtXnKG5Z6aXatNEZMgubNN/vmWpnylHbTthaYEkvnrWPLsGq99qnsRpQxUfpem3l+
YqNNHPcdL4jllWjr24lMQAdgzVRxLCtlWTttdhjRyXM4cb85gctqd+g/4KPUmzFxX5Gp6hs70+7a
9AUoAnZtC8UPVknSXzq0TjMxX27vK3qDTcPY1KPQdC069ilQ74M+Ij6Iaua01Q5Xdbku5sReV8jk
uUm+u4KML96eyD/kCecSNYshmHJZHM5Oei5aSqyGWAk7768Eog9rJy5bPwjCTZGgRCUo4RziOJyy
4AWP/B17TCwrOc1EFd8MmPT9wmXLEBVIw/3G1Hfpnfy6/KYtqBY8Lb0t50a3NRuXvIee1yX/mrEK
Z4Igwg6ptMnKIeuvJHVxB6ogWZeF2rtNSWRVfTPy6KCmgQGufc1aoW+UNF+QvSFPyC6VkbHfwDV3
zLXupQ6rZkXeZOzPJnrMljk9o491JYsUIVwDqSFDGyOzPbc5+4/2bmKr5LIvXnVJM+IkSn70EPvq
AMaDmeZkbpTlPEd1jwBKRDeEh5sZ+TBTBZZ4McLDHkoyUQXLNYa/0ynGjDmJlXWFvGWprxDMDBUR
cRgiPhjdeH6Md4HOBNl9bHWeb3XaKzbT29CUJxWbfxk6ckRa6Y9XkFSDeoQGpIA33mW/Rm2/lEN8
DvLgk9m9zvbMuEMcvSaM6r6TyD5YMHfPqmfFJAhAX0F5+Rj72xyTGwae6lCo/AGfcba1SapZEbJ+
4WA4Lw+LO/BgZyZdc5a2S2LTbwFjY6OJFLGmvKv42l3F2rWc6SWYVyylQ/jYz2JvkGu4gnQN8IXN
oOnVe8uwDm26tovyNwvjbsuqwYjDaR2MwyrLY0xNYj2ybjhMWa5Qgj96koD0MvU+dOTN66UStKwJ
gBMbAurkYK3SuV8s/77h6Keh5cCPRPZc58MuJ2PFVwiNtSDNWPGX2Lgp+31b3rlNfCwK4w2l1mee
NuTwcN5gfKsNFKejTjdGdLJITeCJVE1IP9EZId2uatx5ydgpDmOM6lLrr005khalB/vlS2nDmFG9
Fluj7sxNyasNHd6dMvgMFxG37q7GDw1FYwXQmIIOwXFLOrdo4zMPRTFVjNM7Qn90hY2V9Uvogm7o
PgigOeDJ2DNYudNHtqwCwysedSwghCv4owt13iEhr8ocv44z1ltd8tNOxCCi5NygDIerMLyAdebn
w4LSRtl+zHArNdxcEQARDGXUK1pTcrCacGznfr3MYUSsf7baMuJ2y49UY55VYJruB/1qzcpGtmwz
CCnrnVEYt0FkNwKTOU6Whd4hyYk0boxvr1TDwXQiXEVJtpZmxWqab6Ugs5CJanywySBDiu+ciqB/
6E0Kz3ZGJhI5DzjWWD27iIrpQM6FTcQOZV5puL8cZo/UnnuzjZgjRxgwDOtjCtkd9BIozESCUbA1
enLJOrC8Kw5NKr90BPPoQpNO1B1Cig3QiNepnmhwgxdkacgrBaI31reokD/cGTuZjufWd/X4UpNu
yCYgiP2+PeHB/5hMasS1vGhJtSkTCV2y0ndlPTBe7AloC2Z26tN4TKR1xSaD0Z5QRdznv1mpYO+j
yzSTut+2bAfpaWoSzpzkKWaItilqZ9oVghurjVFG9h8du2ofTQ8DVNPoNoBlMOXajuf3uvud1EXw
H+DO/9fowfv4uy6b8q/9/4E9qAOc/D+zB/ef6On+C3Bw+fP/Bg5K41+OIYQtbUt44CMW3O6/gYPS
+pclLcvyDFtKw3It0Jn/Jg6a+r901xbgCT2KPaiEIGCxh7TR//qfhvsvnTG0rfNFHY9fvP8b4qD5
X/Gutm17aGwNdDKG7ljC+u+8QV3ESCz0iNWKoFYyJjM8IwraENayjk3dRjY0xTt9CrdyxqhFzC8y
9ACh/iWHKINi/Jdmnr2eQw8Lm2/euoVqdoNtYsyAZDJn3ZntDxvAvj+7FMowqnDlKomIzQ3ERs8w
4CZgUQ7/6QJc/gMT+z+KLr+UcdE2fChy+cj/E8Z4+cFsCQ/XNTx+NnR6/w1/XaPc1rV8tnFI9/fF
ZPgIOZM7jED1qgoHc9OLJ4PJyN2cM1VJJu8CmXyH/44HqnDezFJhtNFRVwyLjQvuLuHvHgaGIcdt
gUVzk3RU/ybP5Yrt8LwZZfVLfkRA522rldB79C6pME6h5RxyxaJo8Er5mFrtT06D4E1W/ojGPLRn
cVAq4AVWN3i2PJaRdq+2wAuUb6XhLfOybUDEJuZk676XH63jnKNS6XhoxVm5Gvt49yAydsEMBrB7
PeSi/I17ol5SsTNhN0rwHm5GMazfJZE8FNJ8QKvXMEbvMbfYoX3P/uvLKLVzJdonmyN9nroHs84I
X18SiCq0L/IhybSzU/CeiR15aJz8pTfUk4cGysCh7EJpRyhlHobxmlTus3L4vWK4emHh50Z0sk62
Fe/xvJA/Xz0xW/iz9McgZW+dG+13RUUwaixgLWU/Znlj+l3zoxKIToH3rrcK9BI8rDlFIjKiFepg
NJSsT9uQ1RoKDRf3fbEODYVkl7grn2BAJCgFptU4NR/LACiQE9xTFf01qn3HnviU2UiJk+g96o5Z
Yt/nhbnunPiAVB7An9wnveSkCXImW9bRSLUjZzIQl4kurkVFuXaG1tiekY2KkA2z1woK5z59JPhJ
YPYKPq3YvkOTYpNnFH1JloIx4McJ+xqmf64ROqoHSQSzr5HZSWtMfRYbwZvtfgGROxQ69ihtPDru
n5lwiLmz9R00zv0YGffK856t0HoNAv3aTsgfbPPUjJovoC/zsq+p/Hm1BymaR7yZ26hDYCq3ddyQ
GmqVSzcX7KvQZkLV4H2T4siWw0cAKTYGWlAc//qPVzbfCSnCNUbfjSKkzG8jA0JloraTU7FPKhHo
YAnD/rH4c9Kkp5eTj9jUqY8oqxOgQbgUyPxsvR73mGgvyEWQlBq0t32QP7CE1DfEduUYXSoNZrWw
1zZk40rvFApdtRsKxvVaO9r7UGW3jEUFn1E+reva8dYNVsdnTVb6fV9ax0FvbFLnQot52vTLlDdd
dQbolYC5+UrTxLhzp+VPKIw8OQPcPTpBeoGiWahKVzUiy5Bzqu4tBLBaTJyNO2bQfzGbRoO9BxW1
8QoLclNSfhJ51DOd6VKiM1niss966luUeHE2foxxEe86DNm+ZfT8MquTTPOGH56UPg+kW5yjOPrn
B3ShraDXr/kWscC6NuHUE1rzXSOTI33vcz8UxyYyZqawuA0mxRyG0BxlpMwbE2+XZuG+MwgfAjHx
TkldbUhrLfClugnUiZR8iKjGI24Ib20P1YM3ynrv5vKjDqOC5ZKz0ytNHDX3Nw3m4E6Fgvc07xpR
c2UH6zqyyMJvOpdrZIcbczCfgzBSZ1amqwy4BX0jC/i0nxFxd7gRlBOUa0MuDZ+jhRtobNRabQBo
h3w5UAmx49uKZEsn6xTOwR49bt/Q8y/n2t4urbckqJKtWUOD1bPfqeOsIeeIe6UqkoPu1DmlJQhH
p7TJQxwtFhVxRKwW4eK+0L0RD9Q0XljcbeshN7cupM22LbTDgtiEuAg8sWkeqsBzTwZfIE/IaKbH
27imi9zfM7GDG/ZdF6pLbrLUwpm9yy0mwKi4iF716AQcyzb2JP5yyO10SvkHcsZfwXnEO08rXorW
Craai/HYcMZLs2yUo/YuJxKYhjVL7qJj2aThmvOUOxDspRNh6M8SRrdJXltr8Cnogzt3nY2PNkMO
Jkz6N4m3uB9oOVVed6cG/AkB2BgjLb3eogZGUznUl8W/i1mnXKBC9Dqh8jtnlcctFhwDH2fVZHea
QKlIPjovlRCRP7F+8S7sxbeDRSjQyLFgIO8SBmnt45HxdZ4n55iR4QqOKBlov1pTWxjdWdrYSm0i
5B0u64t1Oic3FuHvCr392c3HBV1gWztkOWti2S+57ByeUo2XYDTsuzHsXvTuSw0ieOUBRFeKco15
p8qQJU7aKwbIcMMSGiTB1F2NOhs24G7ofIM4vaadWz81/eGf/0EQ0boKzHRxyL3ZDZ57Qi12ZUbi
WIJ8AGF+8RG7OXi4sZLbwLXJqUm1S+TY7c1ykkdk6TtPn9NTrf43ZWeyHDlyZutXkfW6IcPgAByL
u7gRiDkYweCUJDcwDknMM+AYnv5+SLXstmTdsu6FypQqFYsMAj7855zvLFH2PPa7uUjXXsg34BGW
NHN5sq1IvMQVzhba2ZLVU8GOzvQWsR2Gg3etTYlMAf2MyxhZhBD0VmH/cifLYOYIMZTFxac+9b6s
1IXwTeC3wmrWzEipkr8HTdxt4PDtKVXEsFIyrOzq5D3lKtRifumKpWeNLUyN+MNUT94zCDHb4EYD
bhU0W8pqQLeb2TWqx/pmMfvRbPkha7yA6cSl3wKnZBHjX9sdX44+R8y9DdJuUbxxGKVBjJL7VWNj
rvEwjmg5voa0ZawN855zjzGf7RoupR5V/Azs+EynfCkhGgQmnGQRFtpOu3bE0jZG2j71EfA8Nza/
zEFNB1uI8rqNuY2dYemtJ9GMWzvJ3jBV7MTQMl406k8vyl+sAZ+dR76N6mtgKGHtHWgl9VOV0Bqe
lBfXhuUC7v4qrJaBHwuNP6eCQOoMp3CoSiomtYZEabu2AoPLswU4tpjs+5k3TeQdXtkCKFnteb62
LBfK6q9GFtJ3mTwpwiWAdb8tlyOrbd5P/WT5UwuJk2JQYhMoz3aFfpN1FwdYil8RL2poWQZRmz1g
ScMTYwpcAlp8Nw4lTply5Zje11BPz+0w3KRe3aSkry8oakB8ubbSlCSQmnJlVfZrBJE5iZ2fogCj
VtkeXvnZVn7Rvhb4tNaO3RymsAW0FGHAjDWgEwOuh2JEdGHcrbnPfQtSLZCcd+b6bqj5O72MKgZH
0YMddb9pR9y8m0zlpwpTpz01z54WEzJ3blrY7bgqvw1henSKavAn9P2RqRJEuHLG3UQV+oX00kGj
ImbVa9WDHJy9Mz3FHhuURpoy1LzPzGMukhsZJI7SOZZhsksFJQpupj3OXnjV9OwY2vG+aBZSUdVe
ZJ7TqwZIpNb40IrUPvel+Eoz0DaovrMAOBSNMUMaNS9jnV8D12kra+6rWN0mzCaVHW+ymF5yszcZ
L3avYZr9aAJXFWQ1xEztt6JiTWMO6+jgRWOruTE0PRrWcz4+Z3O9tYXi/BBkM+Wgnu9Y2zGLUDUD
/Yv12TqF41NMaM3KGN9zAmj9ougY1Dst3K9MkCLwHnOzHjaBy01nBideGJiOIgI76dz7mF7Hta14
FNN47+rhvoVjqQfNR+DKc564rJhOdse0fltb6V7O2gui4bNmVIfY8B4gBhBBm8enCNCgbLpv08YI
OUKU8qpmU1k6+IAYt1yIA6oKofnKcMZb7hJLMr8pnCZPl/E0dIb9VjQFT+rg8fZ3coeFGHivHTMl
SEVOuDzAZG7azOAoedxWDQ+lKAQekw6fNXAeGsw9oV0cb7qLtfY5yLrqYpYTJS4cgMqR1gZaZLW1
qECQ9OaIy9O6VTRT18R3I354y2l2EsO7YTc5o/ripW/5WId9GxTPtcxoZy2ZTGXbJBhey6I5sGri
zK1ryQwVk2OY1ZwP0PM5pczbnjJJE44zlZAtsQ30nhx0JSVJbFX1T12Rol+kEZW/VWPNAbRdwCvj
BywfG0mRY36KLZzoGCeQUf+ya2xnoPq2+tQ+jxYcn8r6SmWyay2QTt3EFSnJN4YR9etucPE7a5za
ieYW56TJn1oFSYlNp16phgux3m9p6D4keviq8brnC0AwTMd3DkO4H/YCaA/1VfukwW6op2ideoqv
B8HyUaIEwMmZtl0VXfQMM67HjgDHL7NAIU1yFbXlPoi7X6F6c2xscdQoxfj8kQwq9oVeLv6eJXUm
3ZRLyXxtCIOiUsIEM9rPpB7sdevhCmpsjs9WdnMMoAXznek2b3yRxzKn0oTVIQTPgLUYJZsB3Zp5
v04g+Kk3wN3Wpf7de+oIGnS5NowrzwC+koZEoSPeoK5kFgD1oB1y8FkUya89whkupvoR5lglpd81
heRErT4GWEHkltGCdRypHDWiblWe2Ytp8K3dTUfZaksIrp69x8YKQf9VcENrGWHoqc3NKPRVWBq/
+pyAWs/PgdMhIVNYN+ZG7/DWLX6BMMmLs8kTs8VeiLIyglMYqcvNNOsgIgs+JW9ePw1bFcTqFBrJ
ByXOa3Pkbp6UBETDFOtAaeq7iCEup59y2vHwI/w03hPA9nabtQBPgQtuq8x7mxDXkUUH3sQqfCpK
iaPKNEN8XtrDHHvENRyOHXNZYaGgJ5dxNiYP5B9zM8t8gQ9MiJfq3oOhSNrHILJaLpFR18Y9Heh3
dTWSLYGY0NN964+G+5yYQ7Hp8+LQ1dlrL7D1Vcu3SB3lYSB7gJdt/jWF8hObFC26QfKIC6MC9I50
brCiTyp0L9by6rRNS9OCnA5RgZKX9NB8haiJ9HqFiWojN4FXmRun1H6cLEL/yNP5roCWtIQJCMKP
UBjtB8vtrV2LA2bl9uoxb9wOHXiAYWMUNyjoo18/0yVWX+vw0Qot8FF5p19AymEEGrKdGQ3xwSzz
ZYUPjvhUtIPmvAUYpgGG1A8qtGF/NvyjtcOilI93lptuYs2M7rgB8FqACekDltCQYUgCcWLKx3Sb
1eB3akc6O7vIHhggp+eIGysoEwm/i2XBIMNMpGFLucc3K1R67rdBxHygHQXCkv2hy/nDybxzQB/5
yXKeQqsb7lDq1gxrEOSm9uIa1EQDoeKsD5dgsHL7WIcgXuyaaLM2UIctNGYNzezu01LC8fQ8KDSZ
np0YrAwgtDDxYo8PHflqwoU6WmUEeqUHVeloKTmTKUIjBYuxM3Cu0LC7LxHdnyY4uGrgbUrLnBvV
JCv0Tz32PUsd+77UNkTXMPMIwnDD0D1yycxuE1isLmiIMolfnmPX2+WX4DRzcc7J8toNt04ImcBK
2DClRXxomHmXIu5s8NJ1tcayOPtVB7yeoEpwTOrqaocEM7KJmjvA3bzHU/uBFZHnmeIQf7InTlxG
sW80V2zdKt7/+XfYLSGGhmhlRtXKwbZwx4wdbkVDPJGEi5l619EmUmIftcI9xKRROis5UyLcp2V0
5c4BWGtA59CZnc1TDmy3Ty9U7gW+OeFpb13TuZYF8FUZuHs+bO9U5xuYNMV9P6AY5Ymmb6BU6fiu
+6+GPdYf9WCmjho9La6sO2RqyAK98dNlBRuPlSCVmmTck+cwj5+EsuIH/Lqysi5JZ9/9+WQEU5qV
0hnSizDD/Y94oAtpIN9wvx0gSZCXMIMbNRRibXb3arkCdlVcH+BO8DQSZ9/ToA38PkVBNs1xj6dw
3FVR5aMBezdXk5QeaymoUvS8chrH3UhFRtyTIlWGvnccc/ITcMQUAkUFMK9yw5DkoQDJ+Vw4AwOt
bLqZopVPiQsxbKBX3MjjswBZvRkDmCouJvoJxtYkPZY8nirwEgkeY3HWXdDwkcXolrNucZaqOMde
Nu2aif8mG7UHobhUl+SXPCB3ZFJkFmmtteuZr2I24cmxyngTZlVwhAIPzghGZQ5JNHVzj1xE9NnT
nHOOA7KWtEv4PQMZPx6b62x59X5uwB7WsTLPttX6woUjZ4qk9ym2XLtRzTdHvwgMhWVR5vKRDEQW
OCwQmzZf2L5JAGCa3vSYpTYJZBQN0sV20IY7rMotMmYoNuEUAMl3ZX61ls6pwlIc5/L0ARn0SSXJ
R1UbIN3n+pdRsA+alZOiTbE6c5N7GgKGUZ0hOedq2U9v4fwJidaaulcdRde9t4Af76PF6VnKLRYY
Ad+PjJeJ/N2aJvACTWi+Z3LFxw8zrB01mrt8wgnf9gLLn56+lRH8vxk/JWz8u7gHz2l7Z6Q4suTJ
dClUZ1OiIcF3DRWWM8yda41hFTNt7Fb1/GYHVrZlffgZDPzbMSBNX2BspowN1dzuut9kE58lAEsy
tdZdAjVj/+dppiVn3TXWfrDcu9ZGbeoWNWyE4EriifjmFJ/LWdNvRazBcGZN5nDHASnOX8PItg7Z
WLxYqrGPidXfBaoNzxU7Bka4hLkj0ifJFuCLeDHG8tEwO7wKDvyjFMNxOprhUdfq65jSad6N87ut
ueklbQGpdJCMWzUG21o40WPcrhPDhfApomqnBEABqs1Y4Hr3qGEOT2wx71lH/LR2PXI4BkEVK893
86SW+iAxUCjEb9GQ2nEEEbnGyQARMDWD1TTVwFwHFrq665t1441sSFPzAw7ZZRjac/RkDHquKtKH
/Zvo0vQoDGNF3ofkVZud3SGwjrVpWMcuLtZ2nzqPxUlmvXOE5ywOVN2SQU3jWxJVzdEkNVXndeWH
ZdLvZhOacMXIZqdS6d7jcPk9Gc2zKHnShdLoxdRxOkgwyjoWtr5pIXwFr1rW1Gz4de1jMiVpBe50
GyblvRV5x1l11qqaE7F1crvb8xrfG0iQx7Jx/TB1wmM0wHmfuHa2DkhuI5O88D3oz0ReOk6SF05c
5rFUTngtvdg71nVzNmYOFzSv4AMQDOAUt4PA1s2T3llQDpTYZS2zoFolgB9R9NlH65NBnvoh52fC
pradhnA8aYQ2N45GbQiZQ29v9wxDIkn2q5Kn2N2wvjs4xXig4zgyj5D9oJ8G1mWauNxwWriVc3ad
U2ed0B+/twvL3RdV9SaCrL3qDtGrUcey6Li9x0McwCzMXd8lsgaiNMGcovUOmQH88H4pMUW6nXtn
ZQpQrtNU+2mYYTHm3esUNayeXX5EnVZaSJdEHt53iHV+NxXlXSLiSxzRyjDCYT/OCSFaJh4hzSar
3Ju0Y24Pm6qBWk2LAa5uzX6UAbJ0E8fzdrbGhwxazbnsnYgRRV29NUaV+SoKxo0YzAGmrvaOkZQh
qP3NEzBusu6ctHMDJa8Ee6eV+6LEq+9FaCEdGNpgKqutE5CtxF+HdELMUJKXzLOOHBMAsVKOJxAI
0K1hm5CBHL3d3/61WIL2ONA7mMSM6vj2v0TsyEfzYHEcPTNxnc4UN+8BYYi9Fmj9CVoynNTixjnQ
QZB2RtAtJeP34amNoQiUOOoPumZiK3OIMQ0zV+BRUavjOBE88Mi9Gj0BSbsD5tkFXXyRhfjJW1Vv
cX82PkfJDky+fmmIsFXSIJjH7cu2Uh/SdhA4fmxwO/SyXeyg63DBASnC6QrBIfB1zwKwE0Kv04bp
S86g6ojrkguuwX0NBg60wk6io/KAumGz9Qix7bNG/YA7pSB0zKt1EtcfmikYL3nlNuGms8XsQt53
mJr9zIZGAyJEIOa2+87snq1sCcGn4TpPeJCTRr4gu4Lo7a0nlAYYtcwKNiNOFn82Ca57BHWGnJmC
4aX2yXa16i2wjWY7db/KCnhUq8d3loMWxi316AJdJd1tA4uU72lFFEvvSu2EjWefhS1VMpJqEAeG
O3Np111bdtofRs14BGOxRAfieM3+Rl5sStV+5HWYaqZ81rzxsuC5qpkz9ND2FJnRmPnSojgUTAXs
H9Gm/XHUmqOW4NUkd4IZUnpyLRv8IJBPG3qW0mjLyeyYF0xCuHe4T0X2ORFvPmh6xXy6s+D0FNYr
J5bsZtCf8Tyk3jGU2P1SI83OQeEdR/qONl3K5a7EpezHufdmQ83fQHzYYGiUZ53bfm6wP/aaux5V
DIfUYTwwA4URzO0UNUz6RBDVM140D35kE/3olfoyTQeXf6bw0JsUUrthwGJaSPOu4Of71zqx9Y/t
mn9UYs82kQAcF2uPZS5djV8fD3ERLqryv5ulE9ZW5YhNAJFyZ3D1EFOOvzg7ZWNOY0cN3zON8ep0
CeLd0PfOVjXdUSZ0ogq89VljO/DVB5Qt4tOjNd54UzzIcvvKobFI4LwZUOC2lm4eiUw9WhZB/ASW
GGam8RfcbT+EN2VT97XGkIdyyLOQhcwvMjOh/0QrHoN8P051sGCrjv/6h3f+Wft3dN010TlsSxcu
Oad/qu5sJWN8lydgM1Cu4MM832UDlMEsOkKZTvcRVxzCyJiDGsqxZPTTB5e6sikFFAezge8u6YvL
otqlxNogy5WpTw/tfFfr1gdFl8nFK3khCsk/BSUL91W+JnqGvELkRoaddR80zQmuCBdflG0z+F3Q
OXusZOgcq/x7ZmbxlWTRvXltZtu6dAQxNmGIG4sOEse3jYQhCPiWkztxghqmSG4cLNirpCmLu7Dr
jvgDuwscgjeX46QvU/2zb9Lurs7BiUxmPt/FIsbsPyf3QaiLi9P9sHpyKhHpyAEvgURBMUJ5tkS0
ddJJO9veD17i+3/9OzD+PGH/v+fWth2dV89ySdYL878wYETe7MUq5hPWa/FJ1uiZQClnbSDX2zDq
OW9luKEpTocSmlV1cDUDHedYFH6KmRtuI/MfhRHJ7yfURE73G6EglduyTA/6dCSBzZhDx2VsM6Da
DbTnASBzblOtxcRdyEl6aQlerMJVGxruY2su/V+W7Latjkt70qvxnNYD8GiHp2TAZzeW6ZcR1gJj
Q/eBqPNIX28EU2I4ar2d+iGgTsCM5MXQyTeaYQAo4Pyr40TnF5JpOGolHiTeiKhyEZWQE5yykICQ
7HfYtMNaUT24xD3ITAdzQg+Q+ZZHnb1rHGSzyjZOOVLtqkdMeQzQ1JG3oZ2bSp7kiKdUExDu+yOn
G5q0PIehxwhjceFGeTpT0W6Gni7ACZygUXwZjpx8FLD5bEb1Z5gQ1rOm+b3l+aWDruPG5Bo9TWIN
fSLFXO7Mnhko6+UdIpCBC+A5TPBl2sUEFB7Ck9PDBmLiwVC5NKuNlqQwAMthOnaJOqaF0b/Fgvwk
r7JMK34ga751sRmdNLO4NBE17crA49y3HGT1WW7qHHRhmMS9D1a4PPx5YnvqDMe++wX44v7PNUZG
xkdPVn7z56n8X3m4/luD1v+oQfYf/k9P/2UT7fLdfP29ipaW1P/47pZq13/4w6bo4m669b+b6eF3
S0fu3wtWl//n//Rv/uX3n6/yNFW//8+/fZV90S1fLYzL4j8bt2yW///e57XmazQf2V/+708Tf30U
f3n4XfWfWfz1z1/hb84v0/2rcCxhIKzrtmuYktX3b8YvA9+XiTUJa5cUJtohlrC/N80af2VNXnxd
Bmsyf8W19B++L/OvJn4rQ9d1nE0o1K77v/F9ubr8R4OUC4MJd5Jp64btGDjKrKVl/D9tfaQJlWPV
GSc8c5/MBYVaio5Rb+5Wqekix6akSVJn6+bx8NLk4Xzro3wpHVQvJnihO9cll8G8Fdsjq/Cu5bbu
IskM6RAcMHRxlQ3HX9kYfjdpKg/lzMjUnl6dSRtAXqhkXZNYf0Glssit0JBAbfVn6dXjhS1p5Zaz
sRHW/N0qvpC0qvIl6oGl9KaHq2P5Iywub10Z8RKO4I/6kmXKUjJYXEOrpanqVpfZfJ1RxMzmZWTp
uoQDdYHvo4781NnptdOJi6sJqk6tJ9/8fN4qcJ3DWBE4Bir9ojUNUw4PCkKnVSQcwYykzNyxi+YG
dE7X3mSVon07BYGXCw7daUK9FUj1VhGJQRJJdgt13yAR0eku4dhu8o1gS0vqDPfEjk9//gK1td22
kpRolS4FcvAumXOHR6K++o7qFQ/dbECPgLxyoHXiahqmgcpEHjIZ5xeIMhV0FSw/6YPF9NFQzZZ8
dbUcqSFuR3STzEI8BPo8rbI5kecmgVBZEfQ9UqG2TQfZHBtmzYyrJlilgX6YYkW8N8G8Y8ulPMVK
NsKswcYJBnZaPFqbRFJPgNOM+UcI2bBk0oRhIaBjPCOGPU/zwfZc40Dfbr545jkhyoxBheWCDstL
aDx5KXysvuLEgrfJyfLT6CzeO0X6mjaAgdl494Z+9mEDvwpULEAluhuXW8lFT0lQ0js4rvufhpog
olXpY9NU9ZoAJ6gR12q5lDmK7aZ7yBuSX6R/6T7wwjUPKwNYBu5aBHQklaDVe03HUmEVpDOWyCIR
jUNZBsOdZfaY4bVqM03ctCgQ0SgtTfm1EoKJXZ1Q+/LL6DWHbBWJXKuJLBqgwkuQDCR/qnIdtN71
jjAhsd715PE1XE70wsqhciQE/Lld4CxSmNpaKnoLvth6WM6W7q1pAcXyCoyarO870/tNze3JKodD
GZgvJJ2CFWbNL6na16AeeZVMPHMCPO8Yxg8JvGYbekji2ei/0QPaaRaPyVlN3YFzPTGf1AXto4AG
OkMM8gkJ8FCZL1GiHRJFlQicgv3sfCaxvetpsNqPEvq7U1C0y+YfLjj565ylED6GI8Nq4vd6eBUl
Y19XKLJn9BA53JgPIJ4OJbdb+KklMmRoPTXwnIPavk+gQa6cRHx7mPsET1gMepNwacKPQeBhixje
khel1FQzUB9wlH6RB4hXI92z604NQJ0a59bnJY0XWv6OvH7NzeqpLfN3wNrVqW3jeN/mve2HnqRx
YK7LTV1CoiNId+WL1r17HnUZMeoZXCpcsp8Z10hOswSEjwWXkQrk+WAatzkcg4rf8lm6YJ2pmTfS
/qTkC4KFhhoTgVn1OP5aUQmMExBaAqNoR74m2XDHpFVl6Q/UKucZMMfOQhFFo8TGmWpxcoIiYa/K
ah59eOTFiasWYUIOeYLHM8VH0Wqojzp1iTtGxp94buTKiU3qlIZXChO/h0Fg7i4PzLuX8jX33ciJ
yLTxXPiZ1z8iavWrmf5QDxThujFSkLg9Hfb6wIm2cjeqTql5c+h+5vtmfMehJTFg55NR4T+k0fKt
28RvLI4jjVIawiRwy4bWOfVqIjKpctxGgUaiIkpobBtMuCblQqQIl0uQt/NyjD4R/XMHSIGQ7IKq
8vV2i1POWif10hxLcsDRzB/WDBsJBS9LmGQbPGCwcAfkesSqI30xW0TD3Vyj/BQEOHzjvp3T5zE1
XsIxd/dCp50hi+NfetjshxLTvouUu8UB4jMuI2iRwqDRuFXQ+AYLgDPfxupokjVkRZkDdIS+PclJ
PgUtcXbDbC6mwQHK1NSC+g3eFchAgFxTtu3wUJFBUg+eRvIM/utl5uyFYlmuSEtiosx70nhOez86
jXHu0yNeUA6/0A8g+LsviB8PZe5RKJoNj52Qv7OBR92EsQ6KNL7XOxgCNXhmFmxnLYeQvP1s7CoZ
/3RO+T6XPZncDG21E9476SkkLSx8RTa/enP27WYx2APtSMLA84sDw9N+FVF8i22lZymjE9lLIrVm
CgSGxavuqXzO7qK7EAvKuuPmySiSwUsdXZbazbqsn/QUV4OdvFQLs0liK06xgWT9xgiSgmExt1pO
MoQSzP6ljk3EIGCvbssRIBPWaYCnjGZuzNsR9oycnUPaxD7bkgP+ttaPqHWrqZpeItE9pqO4x9Hx
pOsLX9NACI3ZX9h22ysUQoIxQbmJZD0fvCZBdobQBSdUO8eogdQ01AeSjMZOqvm5cD19w2yDmROe
uXB0wXCnwdpthTpY+EhPnsGIu2EP7nN4/AMoijRhcAOF+ZZguV7Fs2X6EJQNN1QrlUHyhP3F9Fgx
J+R16fR9EATRXkuJJgkXGge+sWvvpU8dNGLfVoB7K95hLqoMnnLqF2n1UmeFKLgaICfGudjSssii
C4ndb/u4WGWdHhy8+Xv0yLt6ZFXWjt6aO9U3G5pDaOAeYc82MNlrtmgQaV4G7r/7GWHhilabTkCM
Wh5Xc+30iJdRzArdYpPYw4C4Rq3GeH9i4FYHhJQ6VzPxbWZnLcbKxv9S7mtl7GdTbOvYcPbgneQO
HNlL3HRvg90y6Wvmm424uYAyaKlXr0Y8Seo2UCpCNKB1nHbq5NnPw2xMG5bOaGVy5eMFMBEGhvHF
M6FtT89pI8f7iN6RasJoGgJtiMds00A0YS3iPuvNt5qtwE97uHtF3T5UtmT01btgI4aZ7yKBJTAs
NC+I2dT4LGWTGmD8jiK2OXvqZ2U8B7X3YbkuK/XU3gSzWpR60HIkk878AaB7tTYZlh90UzgbrR7Q
0Q21TpijrNl978NpXjvJgimw6BvQFVVLMyUstjlcrSSDXcsQD9x1g7He/Q7xTtP+enRbfTx2EYKb
N4X0h9u3wq2GnUc7Dry06eJB4cnph6ZJmOh+pUi98XT1NnAOKb4RGotrOFPmaIjfybIQBAkOR5V8
YNy1zmMT/YbulzGup5aS8tcaK4FIGH8Lk0KbaqiQW8qiWNlh/9ompjoiA6CQOMSaIrdG8blYnBqu
Gmf0lS3jmxXTX8oBviLlc8julYEG3BPDhyLYn+CnvWgRlois5WTHswZxmtE9M7GP8CPqkmHvqpiK
VDsi6EUHR2F3xtECNwoRcJBbA/TQJQL3v1Uc+C1oGHRZ4FTE+mVx7OCARuA57Ludina26MVJb6cX
fNG+ofJ4zYqlcJPAjCdJztCSioKtXumPWisIhvGRYlAQMYpZ2e2T737mnB/lTgYgxhCrFLrrOozo
Jsha85AhqrmozGGWbrCJYoVunDtbmN1FZyiZdiy1sT2y13db7uvxJpewaHG2PjcuJelFpraJdZYR
DYhNDqAv1qxLha50P2iXOr6Lg6j1o3TQ9wzwyF5S/RNMQ7CuYmw6U5Dpa3ELSLmw1nGe0PU7pvPY
/2zFc+MtkJSkZRyrW0caC6NtMlWb0PPqp06jSiKaHvOC6NVUu/ldiPjXVPahd3h+rZZW19F+SFXM
CsG0ewJIwzDgdzdB/msS3V6nwrjN2UeB72vnttG3yY5IHoQfMDrUcZIeItv4xFFHuNgh/5JmwDM8
MfqswOPGleTZqvjC2IJ6BAfTPJ8kGA+Y7FHRDTtGDxhEB4OOqgh2c8t8vrcpUq+mlngfedKzVRvR
TqTxa91QVmWpvsaVbsm94UU+jvkOuL0xr3tGODtn8eOLQKX7Ztt5OPJpy3nETuj4SsPfWI3NpZ+X
+KpArc2j5glM0E7zxj3r97gVERb4Fvbl0aSRPEh+jDYc104wYNnTUz7OFvsXeFykGq4nuzbBXRXa
V5uU4YYaF2+XcfvQpoAd0MHPRLaEkrVCXyBSFPXBGcDmscUwLTFmC7Gue4sGXdfEDXnC4RIdHAaR
miimowYZrONbQsUgC9236qkj6r73MN/HOnNaPQ1uLVqVHyUUjKv4oXLmxre15mpO2mtcFdQ0Oj26
61IblRnlQzsQubSTacmkG8egdCAm6MY7lMVPLJlfoREVJDLTRc3kYhjzoZDwd7YNUEV3qMXFyqxP
j2tTJo9FTOw/W/fYik4iiR909tuNZ2yjmsIaLxVqj9sYsq2Kf0c4oNw41gFQZtBcwRYm0FxXZtuR
WjR6yPCEv32WI041JZwUMBg/buF4G4QferC8Qe3l0u40DK62dXTn2qYEMg3KptbmAoFsuSrXxKJV
Dpm5D3A7J3VAhaqdcQKrqK3F4wXIytGYUTb70nPFASsBWnrZ+zMbbU8dD29X7EMXmFezZSTnyL4f
M8o/4X+/ECWt1/mJyjqagFxZXK1Sv037XKbcJ5k2LmCEmU8reTaS+nFw9Q9X5Gg8YgpvXsu5nAoN
hKe4PNNVc4uqbos/1Vr3drUonTkXJJ1fikzkpq05WKn0J00oaAwH9Rp4Zn6OzotEnHv4t41pZpXl
wipZLddprdGfFJx6DT717Ea/Gwyle7D4u1ynZBIpy4VjGgJ/JJ9ZJi1H6xF9WrbJJ71swzG24IKM
RF4Iky1A5MV6FY4OQjmQAFlm26mGK+PI9D6cxb0hBIc0+qN0duDG4yPNRc2TYgafScFdY7Sgw5K9
48Hp4d7WRRSRhY6+sebTNQWLZs5gLRRBuHjoIiSqkvbalI7Uge/VtuNdB/HBnW9m3YpdMNcP9Qlu
9ilpWroocwGquaTrFic/4oZz1UvZ74AUA6CUNnWzmXOOdDApWSjYZww0bxwBoyi73WLd9Nt0fuiS
lvC6+CVL7UsvtG9zONPBgvRWWN5uor4gmZyXKeVy4Dhjg48drTcoDRaZKKS8LQS9Fqfvc56Z24Hr
9kqMz1rJ56k5FRPwFXMpTF9eechsOq1iOo8kLOJxrsMN04x6zfNHgqR9tyEM8tFhDnYY1bBG8zIv
Z9qEBBAof2wnrf45jKl+nFyKaBKZnxOvxZwfRmc90D9ke4mN51nPrkNRfqYQ7Cjzma9pSAC5ZazB
/gM/W6PsQw01BYEWJFVUktHQoaXRXbYP3W68QPYx4OwtVrTa3MFLI8zR5fYOl0cegspQlvyN3p7s
e8veqronnkeB+lHDsp+rD15f6nAKvJmqVGuV5J/1XP0yGhRUGqo/Vbi3JpPpdlztnEJ/lbP2rAoi
RbETWz5C9/vAIIRnofMgMZqkz4hlRp1wfQJsmNBEvy7t+DJX9buh8yHVnqIBF+u2JkiUELKB+dWW
1CGUvkd7AmXRnKHDdkbehoBbDhCBS9g8ubQW9gsjKIA+vf1a0vkYdm4IZKnV7syBOBnFMFsFNNgJ
goYei+F5NtT95MTfJRutr1BtNxnC/cZrdRZ7iuT0pH3tixbwDRaEMVblse9wgZrKYK7C6Zh3rd9K
CZqD9LOO94waQnoF+3xGxp0VyamxOmqsTnXsUfi2sZwyB2NbseMjlk7OTPUWfSYOPBXba96UZtxh
NOTX2LA09TYFU1VuUAYecIKcVfsJf5u219Q7ZbnU2CLJYyRSk5u5eo8sRKpM805Qu+O9lTiXiMTo
ugJ0v5Lk2rdtOSi2BYQ+a7JOJh80SZjXycThlvbzZlBDtsWv+tKBJVmPbhQQ2RH7rIu2OuCnMfj4
fxydV3ezRhtFfxFr0cuterVlybJl37BeNzoDDG349dnkJslXktgSzDzlnH1SnU7caJJg5SdpvdI1
G2QByVaYNir0LyAbxh3aQ/7x+r2MC+DgvXduW3ST7O/XuvPieDuJShmHIuOtSblEfCAUcLki9nDm
9p6fQw7vYAmMLySqId0dHRTdefeWdOm3Z4R/qImg2XQx/SJ/XHIUQJ6SL4aCLdpn4dpOgZEjNI0H
WC5FzKAsmwYURbA7p8wcNkKDF1kQmiSuwBeIdjBLYz1kx8LmnPEMOZH5iYsGouwihl22ZTz6GxBQ
P7Dz9+l0FyPrOjoucxXBbUgs7RdOoUcjC4PSI8RuPUgFGIW+CLzEl6PB8+CnAQaBfHbSH6Db/5lF
f+wqeethajGh4d/EB+MZxYcg94RzP/SYzuK/ICPozR/GP/RdyL5nzhWM4o7UVBQlGTRWQRbYqowc
EjnhlxI11TM4tcYzuKtuk80qIBXR+MuaA6DZDA4FLRD3eA3OmNPHI+W5KwBKk5inFQHa/7bIARR2
T4klCjLv+3bH4IQ5H87dNCvJ8R70VUl7s0NOdmATiJIz9tj6w4u0DfdqZMRDwuIQu34q7gXjSdOT
Sy/hRejZ89v6/DgjkRoMInwwDO/r9phpxYPGiwJPMJRK2O9Hjo3rm4/PqvpN12qIANSPFUJglDNN
3PjOarygzKVx6ZTqhtYK3hTpNwvy7XrdaVY56dEIyZs/K+iAqziAZVxjaxREZ3iVaS8To3+0/J9D
V7+VcmQOhZdZSWr3ZtTPRgT7VgTy4Ge7gVMBEidFH7YgQqZ3aXWSemutrcbBZGGBvSxmYWAHi6i3
uxW1CHiNGlVIBMVttIkail3C2qBTeem7NFGVlQ7udbtDgNNhZd3HyY+DHJ8yBlmHz6qufieiBv9u
xLQz5nDWwk6tepx6O5S8Heiol6GSgMmRt6+icm14moeNsc3WAkEvAhuG+A7xFLgu/SP5S6tCI5eH
XvihR5Wzy4Pxx+T645eucvzWZpdyfGWcYxpdnzsnzPblrEVFLVf0Zz3MPmJX2hsrTH6TajaMDHm9
zH0ySAEv95MrMF8RAp9zMhparOE4QIkopHslH7rZJKNqlraf7plKeCteiRWMgvlC7hlDk1Bne5eC
NnTJz//HfRAR/sWtUKUay0j1AfBxTEem5QLtmO+T/2xE8gSxEFxLCW8w1Ytp34/vKaZhdgM66BBJ
WcXVQIRWhudYMEkifezZn71t0IyZ73RPVYBFYiKODYGYPa5DzkmEnH99P1qrpuq1rS1pRX0LbAuZ
mzBQMPABJ2OYaPfEqcElWFs2bq2p3epGBfHGlNq1Nz3iPEn9S4KJJ97JQLhP74mW6BfDv1uDoH+t
u1vCG+M13rDlJ0LRqgZ+7pmiyht4jTyDGiHjhR4Tf5bGyGyPpB2fxEQnZbkH3xXRqcMBGjvdrTLM
U2O46Y7xztJT6pJ2mN/H4UROpQTIgumqRY+wM9CP1IhIjRQBceh9BNCXUVAj8+zxOjI0HFL2MxPQ
vWztVPSGYW6s3H6MV1qIrKHTirU329Hi5gjH758z5Tc5L+tKaXNO6tiQSkFt0xCAiQUrpwAdboCZ
htWoYTknG29b+EmA4IFqIArZVKvYBGL4aqMqtXIGtxmSgwN5JPDYsuhdSlD6TihyJkABzHuvHYjX
WCBQYdo4JdapTdVGgb9Bqeqt+gwNot3U18Bmbm0HPJqxBGOT0/na1bqMybCr0eNuPJYfie1H9yx0
d73yjQ8VnXViIpa1cgmnTxln8Y84RSgRF7w1r3K8EhDX7AI7eKt1xao8OgsLC2TDcG4ZJT4usuKF
JYJYopUjcoX3ezHV2kuI4MOua/sydWgC2SHtKo0PiXTrddt0/G4cJxsJmC64+Z14YxxkGTzPoa29
xR6umG6KnyQQSaND/I63m5ZBL/euh6M5yfdNwC5kJMuwadY55nlebI7SJkW5NKYmr0WzibyuPYaU
1Q1gBlAG/D4y+FdFcPGCyX/g0npYZNeQmUhyhJ9/gRO/OBactkDrdTA0SHuzFkGYv5xK5kl609+Q
Uf8Klr4rtwP9CUjpzhyj3EYxH9bgfo6VXQEndKkweNUJXRDL0khJO8cticOH5Hpa9p0VWswPHZtJ
k5UTIBNuK6zHi7HLt3FG5FDayq8JDdZFrz3G+Clcq6jlJq405iJYlfxodpZV695Kft3G1V6CkzWm
9jkh2NnCpzkZGGUyd6TcE99m9qLCAn92wg6sNo01SvFrHhPZ3Ab+91gPl6SrL1PtNRgMSLFkM4Hk
MC3XVResDLJhSLR70kqWwx6jCv6AkacC6wjog1xGnBX66LyRC8UWjFOgLT9RYn+bKL5mYRLIj7xn
P6E9H9HbBxzZmkm9aoPGsF+lPOKR4McNZmWNRtMk5UD0CAZftrKkkQSxfFVQE1j5+chyG6Qy4k7D
sLNQ6MGJO03ZgEKslgersX9r56gXTM0wWbP/qxmxAc9ifL4ckMvMw3gWgnHyF+TdY8xRN9shwtiC
I/Sorp1fw3MmESkk2cbAibatWufNzqyT0yPpNTXaa9mbKzojcwkI/24I1iqJeWgsRu0t6xfMEQO/
FceBS373QhE6RPg2Ek4j8Z6YmFqsTzeZ4T4s9rILCt6N5gzJ0qtyDzZr9EcX9Ul/xd6Du1ri1nXF
tAu4ibduLsLdNGRPnJxL6Lb4vn0WwI5tnMpau7kRs8Q47fYq9N70xv1lwIkeZsj1VWdgFSbGLg/C
xeS3A4jZ+EORCrltdKbfkxMsW5OKQCeWd4imszCLZZBOJ2K8/xKywYAOZ0hHLTdbGv1rUzdn1YwM
2dv4mmstWy/zFsE8JLDoUfW3AfTpOJA2mAyfUSR+7LjTSCmC1GnRQUwA5hZIdcxNkXh/YTgbOHWx
l2X2j9822RhaiaCILz0OVHE0LeKH6PEXYAvBVqMP8BRvoGx8YG0NRREv5x1PHKsnnc06VQ42S31A
9Y53UBhiHSKXY5N+xY3yRKEbLrLaJJoBLT5Qf3UpsVKObC8x+rErmRA/MebtXzZdnJz7WfVuFwwi
59CR1MXdn7IdXUVR9IZHlg6M3ew0EmYJLW7pR/qtJrWTCJec50/u/cz9pXZ87kvtuxUhku/utwjV
qQ1Gnoh2eLCUfC4ZkieafmGltjJc9vd1XcPnpM7pS8Y5QYXPlxtIbxZS015NjRYLj9+QznwFncAg
aMjfRV9zxVo7Dl4MwXyNjUqCM8O8CHkVo3j/MJfW/HmNSplZ9ljc2xZGjtcbtClYUkVDEU0lt6hY
KTP/+dLjguG6+YSfiNZByEfhJmSpZMZ59PRzJT2xKWTzCYHnkvUGujLsA/iRHl5FVmlSv1V9cEeD
cMsM79ojzlxCGUIznnxqXZ+tjUrfMIf48OkmGCQVAFYJjKq95IpXYdpm+j1kFF/3/TGfsEaTcU8E
E+GnbV1sjI6vMGflKlTA+RG8OrpD0BgY5oXQMhy6HoviTCdk2FSHhsd8Yd2Z3zVL3/Pfejd8JbLz
i6igz9hnYDUlcos7hzK9paXClmyXr2wFANJGPBq2dYuE+SQNmSCrw4Zfvsa8cWgQpltuMB+KpvCL
2FDiu4nnEkj/0jp7NbmawxZtZmDdmyKkN5hX0g5QEX/ID0iwr2k+Mp6lCTDSLOOWGy9dTxseUVYk
m9AWzcbIfhJ8ttH/SFd8cbbGL4K87odieYtqTl9qt/9LeCet94b0zoGA1F1muBN57vNYbsVYvfdR
ZezLlgrLGrgVJxJmaBVJoqASKfLwgEv9vSzynNlnu0G1h77ZvdjuKoZDvY/RKy0Mbb4O1wVbvwS1
8ALEVBOZDEjWCRX/FunGE8KfYxNEIN6JNzHmbSWzUGaUbY8/mBMwXTZ+tdN89zwVyZeCZ828kwcM
GnWM0Ehk6tWWd7xQN8lNd4AiVBvTLc0pAhp/+rtFDRg3sC1/w5Q+TWnJGLsn44jKSAdUg2DoFw3I
W8Gqmwz0maQDMcpDxr6oTP6qG05llFHW5ewvJudNpxQlx2M4upKgkUgjscnRXmoGDY3H61bXwAty
k/WzzrSndsRdNexcI3/DQszCYeC9MJ26RB0EeT/qj20ZPQUddvnCSaFY5+8VMqvl4DNMa20yVdOA
YNAg/vGJeCLw7ZgAPQSOv/FT9j+DXPpaRjwHNEu75gjGhf0zsIrzzOgpGX4K0/21XXHvVeOu6vQV
kPNhcinazDy9YYF84EdmUBa8Ufbd6iyHfl+Gn/PchjHoj9dzTsQX4Y2kW0WgESZ1iSO+/arSCB+r
Ho5ibh49inJ+tHhHUVnXu1zgOol70ubr4Iw4bWe51bZoTf42sSELFuwK71/QGW8i0W+TonRvh/qc
cJLRJlFes/WnCihleU5m4LxXNwer6259J1HOi/MIJnlFG3MJxfA2DMRl/v81GUX6xmp5HgVc8uw0
bRy2PvilOI1VXaNpG8uVXTRgNCr5gWB658OsmTNsGwutJ4R7RyKe+MOgoBZJEAAJi+v3UM/uYRi8
iI5nQyFC8CD3IKJ/Iwxk19iIoYuamTCXwjuBuaCsyFpx+hNUOM7dOvkquDHXeqr9a3NFF8GUa6iY
Bbn8UoB7So7k1HIejIbxF4XrKqERBQ0Z5P53YvESaWzrNEN8uj2r4fkb4vrQ9eK1L9O3fFz1HqF1
wiWTh+X3cX6L3AyPfhAcNCKwjSw4dyFxTp65c4qYxAq3erZ4VzGq9hDTeGSyVPvOgGt6CQCToMRJ
6y+lU+yDtt175Yc+9Ue/kQdi239sVdG1iH0RYBpzlJwN+pjDySdtQ44LrXwo1z6WYcFwSj3GPkMF
PBrvzKoVbnwmexmRVCLyfiufH2L4aXKmnox/iWhsPiMd9lrLQ4SE/jG6lDzuVLJ3SZ9tG1AxWhzO
Ei5YIuSemyi41x3cHqPeokPE863Ezms4oRpeiNoAZZJe3FA/WW1FsGuDVbiNscnwzyGxjoxc7FsY
MD/neXhAuBN7peDsqxKcj9hTXn+LuDtkGvsIc2YVvAKH/BQPZi4Hs+kpqQq+0Ci+QwKc+PyMtVUS
ZlVamgZGDKVexDhFE/JgauB/SSpa6piR/j/WCgX2t2+YkOwKFCOuTrJkf2xkdBUbJ5DfhJ3MwhoF
Z8rgrPWyEjes/2+yYNzEffAkw4H0hWJ4TC1ORvCR57ZkFeEaNwHeQlhkbXKflk52lbF+MlgNJzml
XR/La5hovx7a9UU/88a7hrcshIaaOiabimBVYOzFtzxXaF8V3n9tlvnZmM9J7NM8/dRztcQtiDo7
mHdCfEygmUnXMdY+oxvOrWWOQsgKUxzyFC8oQ2d72Zn6Ii9RYLv01CwzciR4xrQW5FNhZ6FK1wmW
d5krKEN7GfV6a5fjKSgYBoZaAQUAJn9tXGSuUVN6EI8h2yLAfevZP6D5ATrCV28ykdGd6YbWUy3U
3HCqi1XlP4gMJXdZDs6BLJ68jH4QaV9bB5WWlXTHWqO1Dk2x0wf/nHrdQ1XBN6zsiHprA+r9WYzR
va64HPSQHge9IUE0NIzLCJVpXXDLkTGBSecqGv0dgceHNDF/lfsYsg+SrNGCwbh16nMk1IcjjTdP
Ome7Y87bzU4UeGTEgr0MTn1AOXMUOGM4j8AVpN1zERJ1X4e/pL6QKhYSjlZDI/+WNZ7Lnnov1HIq
AnRLPdNlzxX/kM+eLG0Xa/G6kSUfMQspM9auoyOeB91DX6Kj2+geBgvkVdvrS2R5t0ECFBw6e9sb
4nUs9AsMwr2Ntg4lI7bmyP6oGwU9ltuiH5N7IvPrkI1zWuKROId0aQl1Y6mfcw0zBWbIfcRMHNuU
MIM/3YKixDUysEpJkJlBvMOwHX0ls6bYoThDcsUn0feYIhSzcYEWoOZG17rxHMcG8lm7/VTO/H0Y
fzw/LI/QH9damK5r3EQA+3aTkwFtasxgoXTzHo3KOaM7RI8IL9UPDo6QM7LR2npYCY8DJpG+I9VZ
CyQ6WD21CWBNQK4X9hFgR4Q1uguYBv7R58sTCFhmUenFIlnR0Pzoear4NtVAJofZqnbXppG15Jmc
Nz/5tE49cluaTiFV2yZiKJ7ZBGoy7A6aXnw3svsLB966sNW/85Q+22OQk85jz7xTJTPP6VFJxkfp
JK+d0czK0LlfxjQO5gUorpZoamlZPUbEImCDhYXU16l3m2Z87gH/w/t4zNdCicoGmrt544X5kI5F
P+uY7yxMltJDqcigxmcMQEwGirZVXk/P0aATG00MOZ3PtMwlxJBYZd9xDt9sGM13RBDRJu2B0xJj
85F2RvjmgdTVfOvMtmdRee5zmeEGTEXQP7ud3IGQi69ROXT0ikQv6Y+88PgcA0KwuIW30G9neEhF
bVcdwN0Zi0kbg/Pg0fqjIF9381QwyF8DndLToRYdMjeexZW3VDJp0N0cmiIbQcZNwbZuyT1JOnu2
jDPEKCPvn57ipza2rBWTfer452e4bSQhOPG29iAC8VWvs8kRTzoKJ5hdzkbBcFC5/ySfGqMdsU7x
AArO/sLSx7mk9jdp3G4shjOrKHTjdWTjW2yVt8rGvtz0dO7ACZ9jwgJWQReZ3HCjs5gawaHjTNWW
1M7wI2RvjqDwK4/YXhEXdsHLq62z4J4aHF0IRh8yshBPI06HUYxH0fMkNhEWCBV4QhMfPXc/bV9U
/DNMz2Ei7v5MJgKFmmxeCghyYZCWoP/OP9lEXgfhiW1DebY0zIjPlQtSpicyrPVl6AcZxnBSDl0w
r5R5C+X2jPoywUTdK5/1SD9NCRBLTH8LEd6YNhFTiBJw0ZXuzkhHQYWQ/fDnrYhxcWrMl9wQzbIs
SCNhe7IKRXwe3CfNoiqJTIRXVgjZBm9aOUMrNh5in6UiqrwYNMYemr1NDG9TwR5dR0n1POZzxIXP
uLGJ9+Sef2ZYThcsIQ+p1vF0yOmRd9NOVBlnShYQ3MxusGScjEccp1LjOd+mJI0MSsi6QKez0EKj
WSVtsKn9Wl0EUPbcmAPSHQb1ZFSvUY/+JJnERZ18RSY4TMPHYCzsfBljfTZqYGsI2xQsDA5fwyZ2
lWzrTnshCW0bw6rbNe2Tx+m6NhUv2dXsPnyU2RytBMIArf8N8+ArrlxxcLr4XxuRCMbehZE0wED0
rA5HrfwwXQtLalMcB4TlBcdojroPvSiPlxqKpUXEIBAIYxWIdy9nsscP/40+EVaHzjut0MNFSv+w
mPtT2Gnk1MFUzKrCOWmlP2cWV8vYUWxPHBMxp40gDlfbL4McSLKt2AcFe51GtNqmddqTSjHYp8T7
TRDbMNBB+oOE58buzEQCekLI+TIOoQt0afnV5tiZ6KD+OS5eZVTDryhmYG3raJEUKxer7n8QACSq
JU4q9fgvA/6lLdLOOookto4BqX8fnGkbv5QDKVweJEtDN4vLE1u6ZTgc+YUxmMU0fUnO5q1GgkiP
0EM+rKdHRnBT2qBEDJODAz9hU1oxZXCjUIUO9cSWCpk5sbBK0fUS+9PT5sWcHTmcE1s9ezGSjwY2
NwzDztlaiv45KsGGBfVTwT71GXjc0u8QU2DwsRcqsJ/NBJc0A4EFquu/wdL2fQY8vrfnjU1mvKwt
M36yYgbskSQFrsxNNBpqQIeBLCSOLfCA/dbgWIpwP+56s5QrSAOHdrbQh5cpCFEOpUwctLn9Y7/F
LKfFbY9SxHbuhYvBPHNGsamtW4A8fjm4/s80VfplmFAHae6oL1GkdnvXqHyam2nDyhPlor6airKe
HQAE1aP2QC2AVLFIXkefKymVHy4qJOYJBSz0MHkBPuMzNJaCsWp2HzRgmHY/xAdtPIUu+Ru9Avwg
kPhST2BPp9pptmTvBIvCzfZlETmLrvKvgpzijdPnb2RHuLucSgpu6rVW/EsUv2NuWPKALNnmEOF5
uktUFA1DWzc1P1Qe3acQ1A2/W7IwskGRzYJ1e8ySP4hjVKtob8u84q4xTqrqH57hI/Uy/I8gp86b
BFuGLPgAqPAJWOFZCe03n0MQGb8893Wy70KGc8Au1iLq3GNtw23m/lmnergVKZOzyog5usLfKap/
mpKBQVKi2zZblxmN1R0jaLhtRNmAXEujbUqEs8l7M9gMk0NDhOrfqklmbdr8jjHAXdkEATc9harK
jKMDlAKXau9skti69QnDu8qG8TMVLs1n2HELae8mCo2OQMrOm+aOC2Miaz+3ZUFWd+6TLYIHxNRj
D0QKonA3R/ui/s4YillaRbI20pyTrmySU/aFxyWlFJWVig1G59iCoMpu+t6vlmFGUrHFjSQ03SNv
ekBYB2of4R0/84B+f+IFJfIUeyWBHYupYGWUl7qzmoRyNtIkBIpv/GJiN1/0vvMrFA12JFkUUodf
PDkNm6mPEBOn/doxxj0hQpuw5pfAiIBEi7ww28PYErkwvZuKsDz0FZ2Mq0ORCqIuMMKPR2tMnJPn
okSqyl+npeLpFVkZTg3TNMtcb12SBEEFnIIXG6IbvpEdM+KXvutfuXKYl8cGRhOArArvQlXSizuJ
/oU7DGhkgY3UmnL34Eh/HfOVErrl/g7iFujykQI52+m5/IkNYdLVIzwI57mmzNiaazJCO4p6CQhF
ibWYTr0B89pyiWp1fU35+xYxYb8CRTurO2jdD3eWG/fs0SKvvPs+ziVLvNsa63o/R0fgqiOBN79k
FToL2C1qbQYPr2WeIYAUxyBAA6aVTOXsxVhENLL62utNzAmis5eRfGZVcLT9IzYSlEJ5sMpVUa36
nMaZlQaT6V/gd8lGpExb7DnQx61OpoNwuefxs2tcK1Xqf5S+f7GJ78ahwLXSsBWQIvVXdUyYSJ8x
h5xkfdBbexMhvVwSEn7uiqFYleZwzlzpkHFKyEf0GyXJT2Y2n5W77/v4T871m6Xl5JQjTNa6r5oT
GGcwYvaeIWypLnauu9QuFU4P5JETHdbCT5q3HK66G3IudHa6ChIkHmauT1tfi38c0mjKvNt68YxP
rbRfW/kk1Zn1qjZxwLFDD8viqxOMcTObJ6IbXuiDEUW/Qb5hmEi3YiE3qZMJ0VH2ktLIQsUs7+NI
faNzxIuazjagz3Cq/Av6X0WnTHadD/hkkYjp4aTkvwfI9e0s/IVIwVh5Il/UcoftZJvPcebb1xHX
lnPQZn7caOefAcK5xJH4CyQPLKVdY3La0/wyrgO8sqLeZDVpkZVR9A/BImdNfNMn/DFrhBnne2Tu
obxn+zqnNhIt5yCcEvsoJMjaYFqAYAm7ogai5JxwQi9iGV6TJl97Rkk+lYABm/6ETlNufA9xX+06
DHnf5QDZbbK7jepYa809flG5GE+UxnCWM6jFVbWozfRqw9lJovKH8CdiU/GggLq9oXrl0xfykxcp
2/qJuaqV/TzK6K9p0y9CKU+iiB6TUntXjG9e4j3sJrFXNjQlBDmMeB0i9aL61GZWc7M8bzdpVJJI
5deEapP6ZnvngvzPRVkDsIeUWWTmtU+AjEWjiX5M5mu0ygARDV5L3qqVYTtvfjq/o2GJHFtDkKxg
tFg58w+XJaHPUbbMQB8tJMxjxE9kuFulR/8i38su2fYOJsIawyC0h6HGdUkgGfpLfBeN1AtAPDyQ
BQ1iaoTHFpsqtinXY7bHYoHYxzBmrDrOT4LL4TBiG7ei6ZHGaJgkJVVVkDEOnwv7SGiffSKE8mZ4
xtuEcskFSlQkh97k/uPS+oAt6S87qe89m9yxwnavjGG/3CDezXni8f+vAgzVqmEh1uQ/CGGuXWau
4vEpr6HN/f+aA5plogg5dQcfwFgYFa6PrPwWlKonKmS+AZvsL4WviEFlleQQByE/p3rbbXnUb4Zk
7hRCellMbEcZbvuBstZ+dU9iUW6Sjr1YYsLvFcqKV41iIR9h4xQV8zVpV1u7K+DM0qosi5IxU5M+
T/NX6grUpFwnaOZB4mQQhiFRFl7lHq1aBvjk+31dpdVLXhr/LGH3TLYdROb21sxovQX2uacC8Vbg
k1XvmNwvhQx26CIWgryylTZP6lApvqa9ox2syjtL2gUiiYdtG6uZ13bA3e8iVesosZsEOyEPS6ZZ
4SkvOtyBvfrS8ckUGJFWfsWam7ANbWcP7Ts6dipG7KybGhT3nCWhtTVUDQwdJekxOBw8lLnSfi4R
+I2WGA52xVYl00+IPfjf85kEGsyOg4K9KQsUfmuXG0+V1WoAiMLDTltMnsw6M1u6Zdb+Kz1ieFq3
1jIejN/RFd5yYn7C8FruehnypDjsSLXAlajQ7N8yqbSNlvgZYhk3wRNk3jQ0AH4Gi82OsycO9y3b
hJdgpluqqrDWXspSMrMdmhFuGrxMtAFiThzP8uQrto0j4Wvf8Rgf+p43IB8zUChhvGaTvRo0bQ99
P93YWvzrFohtIo+rydLCMx60H7NChx3rzS2JoiejCdIbqNU/KyHTvUGfvEp7LNMj1FytDYa14gwj
ho3+QrdZYko42lWBwwi72mQ7Twp10lg7w5OTMtukzdd27LKPElvA0mqEuczhc3di3JcOFzUT35cy
C4s5L5HSOvEZk07WWgwgvV2+d7ImtGRDarOLVONa94O1CbIuRAbMKrtsyKtrMbFWxpMnhQ1I8Zh6
iU7Sa/CeTgRrjbaLnKZSO6BxzaGdWL/uhyrofjjNWnK9JaqiIcjuHTNPqN8H5seVoF420tJkCRNB
dc+nF1KEWDwnpb9lR7WBlthtLDXsYZ7tTSShRYYwI4xSxGL5vBniwllinny1Cx/tQgDO0BQogcxp
3xGFUDJXX9ZS3XPJ+AKzTPSMEadbfJaJ/68aVLdNTO5vw/yMHMazlsGJCkGGLgA6p7DkuE5dl5Ek
3njXWMlq2pcBDKve4/+Xzx8pX+ZZ86GKFAmaaxno16AL3kn+QrsXxiyeAJYzWiQNWW/+RDZqMNOn
jUisdDN5+i0QOfs9iHEIr75q4dWXoNiTre1s89CHVTv0y7wCN2RU69aqx5dRTm+RNXv1EpwUfCR6
w/ZeRUax1toxPzGoZ9sJ8kThq0YU2aTaZxHPp5CXuGs7Tr48q0VAneAoMfUShFa76kyclB6aKiKZ
8rXlh+c+xCkhM+WgKE/gpMnhyxsmgsF1pv4aFkTWVwcISKdG/xeWqj2ibI+WRqOFGwu83Gsau8yR
e8yFYOE5kEokZRyrBOVGOpIUOj5YjqsCLchWIzAIj0+55fcgl9qpscHWyDfr1lxVliG3KtUNjLmd
uaGxsTc6wSqplUxbxY4h0dwr+PejHaLfCfvqpRvMQ5ubX6w0A/RWmYn5wl6NQxGQ0GPe+LAzViAW
CvfKeAkKER6V5547AF1N1J/iob+YcO22XWd98Ha+6aFV7btmmocv1KouPaeceB+zOMhXzejva7/S
d16nLrVNtkDfOc42tmCzWmCRrMJ8Qzj45Gc+q/TYTs/GH3q9dVV747YD0gORBjqSkvvBTOfYAGYE
wBiBFub3YDDaTY7RCYTL8xgAwwsqiqB5scH2SmDy9pjWsPQdep3CyZ8Q8Hem2BBdwS3ssRrQ8bOt
+a4oaR2yejWd1BHfOZJRuhpyAlCZ5G17wb2dsv2aUdmNzZbBBwZgQHFZYcvEou3p5mqYQ+CgP7P2
CjZTATZdDO1VYsjgWxQ4M8xYX+vGVhgFCifBu4W6CdlV0oTPMRl9Xo9O1DXCK8N13Io6h47MKfDw
Mxsrzdu1unKOWqG/Ram/kT0f7shCY9Ielal/tBYSnQZA1Py3Oe45gkh9tSqeWrlWvWBinKHHaM36
YjN53jXNR9ebBJIzZ7Dbemc6XrZ0zK7aZxL0IA5v2bntvujUXWbN/Bwb/tI3KWb6svhjYsnDweQ8
wLCOAooiK9dvHDL7vj60WR5erOlXF8nRa1rtMBilx+eiF6uKn6MpaJx1aB9NRtycaR6iqfzKkXks
q46f1ZCjjmRkpTd+uEHeAA+USIglQgWum9KZiaA7Uy+QbaiEdSmQb7JF3GvUqHv1Sjfq3Fme8jZA
KwWwvyr8ITh1CLBP//9V0o80qLm+//8/6X5h9WQyuXA35z9ww3ODU6cBykN7iKrmA4dw2yb2G1UQ
rAEH8HA3dFjncvODy/gFv3x1TUm3r/vyKUHwOHeyHfzH5p2XvUP6mxQHE+vco0en1/jZQxu97Kja
EM2eV9tLK4OHZk/OFfnRhhCVm4mTctcEvnc1y+EFlCGcKhdFIil14w4xmLnrTI/DNNfOKOQvkE/r
1zggghLdP4xcn/1xHHUj7nH5VVfqp+/t12o0jZcEcdMlMcS/xqVVT2ZkveezVg9aDdwqE3OnGrOd
hLRHQZuD0GrGE5J+goHVUxo74VoBQLbY+j6nBSBADcaRETL47GI67Rbor2zIaPACY91SMx+6MIMM
ieFP2OyhRA6yEDgqRYoyTgRtn7AMPfCQBgu2mvqzG4eSie+V5Irq1EcDakv1U6ERx2/GS5v5h27m
HPpYdbma6wFiQOtvxmxiQhoPDHpxZDDPtMaRdoSKM2r7aJ+aqaQhnbRrC1vFd9gRIPI7+cVEKEFQ
NytWVBtmDdHR6Oq7GdT0L6396LSRi5bucoleKXkuNSM8VMpONipoulNPYUVjw3ojahJCLNBVehba
4NGl8sCKhuLfC24s+ZOFKyFuuUzVlMynM0PPQ+txh+coQmmWsft0gY0gP/BXfh48qGHybZOxLtfz
2keoUaZPtVkvQglDNqwVA3NFxxZb0ckOdZ+Hxbla0pXruA73jM7dWSuWbkpmeSzw2ZG2EW2AbWy8
0lqPspP8cnq0gLIfE6mhQVgZuTq5a1bMFXuozE9G/R9H57HcOLIF0S9CBFAwBWzpPSnKa4MQ1RK8
R8F9/RzMYhYT7/W0RAJV12SedFa9Ub8YfAuHvnXvKGFnpO24wSVxivLqPCB9U6Rp2L52aesMUGHP
QGmqMw+QSbSky4Jy7He4XmN7XweM9KD3+9vKQ64HEiWtZbvOQqIyQrWxooFNSB3f3EyAWrGooE3s
z4IZFEBOFqMxA6kc/Sstg2i2bvxVINViQZDcaMQCNmYc4ECMZnMaYDNt0lci5PZyxrTdFdBLguqs
FYK5dFze2LMbyzoZPxNq/xWnPvRsnCSidM09S8sez/+cxq0TTphyiKN3eOvWzuhNW6/BhAOSZ4ZK
IoeOCvnkDgkDJtsgHmxKDrrh3BrdESsi6WLYGx8dBvIWyrIymjvBS84uzrXvYizuQh9CkCbF31Ac
dHKl6S/xdhGwMqAK4t9qUpDMDuNwHZzLJMB+lIMUYmu7z4JuQ2QEkh+LHDor1Z4Yeo9GsRsa60fD
Xz9/UHeXoJdNRsITkyRrIVuH/TnBslGYs4AQ5V21WQ19xtwTkL5JfK+lrmi20lPo9ATVNNKM3i7+
5ufNUX2zUBgFLBc6o1W0jJBFn5BKXEG/EwdR5S9NT3K6X+frBHSx72nnXNnT7jt0+d0nPdmQYIFc
ELP6OgtwQgbuWzGvNrHsFStgz1hwyVhIFPIKmC+5S+/Ztd6qyWAktHPaTuvpHzDWPpviqwJhsRo7
Z1xZhDijsoc60KfewiiK1yFLEV5qqC4Cb4c5iwjWynrvTPe5w0mAB+hsKtprMk/+kM8US/QilmmD
oeqKeqn38qfokFUkRJkgOP8BoUy305PH5RXum3bPPPefbrn9llvobJrhJbcMbecr/63gVN8U1iN2
sVE7Sifntmj/qcHhbQsTAtPtlSABEkl3xVsX4uXm4F7JTj0sEJ9bRep42hZiZ4j4W8p4lVu694wC
vAiuDla/XcmYcGVX8nNIL34OOC8ZtwpJ+LI3zadMBxk6fx4x7ma8+4TV177cDFG8VzK28GFW5gF9
xcH3xhRmND6SoTLPfGP4B+H7Loem34VuM2Pf5UbLzIvOG7Ct03ETSj5ciy6aZDtq8W7658IpRalG
ux+c1UQHKuzxL27bbof++2dsPgKDp2F+99H6MghwyrdxCr8ZsTyjSTz6VWtQXRtEVL1xJHx7TLaW
aqSOquJ/yRS+5xoWKSs4Y6VUqLFw82BWm//HofY/Oi/ed54jNlpsg3isiSSSGd+Cz+64aRbztzRq
+PbyLjt407gtWQSsYg5evHQt8GJUWoKhe+Tbb0GPudFqxa6UhMxnTJ/s3r0kHXex1w1flmEBHrFH
PI0yWwd5dAhLpAcZGKHqNyGtWKuw+zPSwoNNzBTOmGhTVu2tR/BB8gKezgmfvoHSn5HAk1LdPRwZ
4ZSh3MmpwIEsXTx0OHlhZCNJs62fqGw6MnO8M06Do51euEwY4wZdt4YMtpxt/MqsEYn9c83utTJD
7NqSkQHA1Vhqh7pVYtEZ9vcQUBgnsgLi7u/nzyzBfrd2qvM0F6SUy7dpRrwnsiaa1j46UBTCAL0/
wkSx8vUMRXZO0E0PhGGwS7Sg7R1H27VgtMl2I/tXCZsIEB4AfCn/es2lfe2pm2SXvjaotmxotrhu
vEdVlddWGuuQonCIA07w3EKaGnxbLmkxY4O/S9d+WzN4ol185EH32vlH37qVQXUzW9IKWBaw1eKl
oKaD4hnU2SOYULl23Umfva8NeljPaE+Qtf0Fou13r3GbZcnPK/BfLqrWfqsnJwas435nfUSVk3z5
mI7NLvuqaxhoEcXjoCi0h6cOFWGuUNQXphZj6gz3rV+xSwVOPLgSF3z/QHWR3XUI2ytNfKa4I66l
j5LPmKZ/NU35fPjiKM7kUbdg3rOHoM4pIb87EzFdCMT9PPKwGsp4HxQkTDJ0cOCFmZ52McZuH4/J
U8sHy1d6AA9tbVWjPmJtXuFM99HL9FWvchz30XRTY3xJx/EtlRMTytC4+KWzDJUXnuSo9mmePgUm
Kl+mi6xh6MMH/8f3IrJY0ppnvboP0jL31igABEd/JdYu9LJDsLOa8cksBFPkuP8IlTXCwk+2srea
VQKyp6m6W+OJLyGSRyzhjpAKfXRDxBNT8GclhN5URKzOsYrpwf2xxuJKsvYlw/xdRt7OhX+2FEXz
N4bTF224lzhfTlRhqyLGsILJM7pveKJfXKNaerV8NSikg1B8UFxSKmb+nsMRAJoqDkYcX+NEvfQl
ayE3mtTWiz+cIfitp/TOAvFQqZ4gcl0rt+B7gMVp1ZlpAA3bEGKWS9m7+Wn+2Zjer0BbYjsRanvT
fmf0cmJvN60s4V2GIfpsrOoAwppAhR4DXJVeVDb7falBF1GtLtVsF3GLfptNYK4j4j8SJvn6vbeS
f6phyhulJ70681/DvtP2xcwuKBYMRl4rJ/9LO14ZzmbmEv4+MOt3/rF5lRtwA5G6F+hxFyEhPytl
+rvWYGgD5Z6oTM1xl47ttLupNQCEBDm2IOPRZpW+4mGZe1CfRO0IjQRbRVWIDAu0qhceydKL5GXK
s69B8dCilHqpc+NZRtqmYNBjIgReNqIj6dXsSOzEbD643+EIUyTOhtNohVAj5s2zLT040xqOGCv/
m2osQL0sGX8jVl9AUkSaZ46M1H33VxUtdmWW67MIcCmt5L3wye3u31OtuA8eyRWad8nS5ktFKDIR
RVHxZK8yhbWvJfZHxpCF5QmEVHTBIzysZRMxQIiGdjMZ6WtGHG/nNDA3/DPTfzQBMas0C5iaO3xM
iFV3VRb9BfPBzrNbhqzWRVV9Bg2L3EQQMFwz5sWtvx1YhTEzxjdSa18aAdhQrLCAR3r5wadFpcw3
F6F6Uzk+6NIcdlHkf5L4AjnefRFeZq7m0RfaBCrPqosoeInj26KMGikDdeAvLsbqQetWBTp24go+
NehqawWIzBYVM9BgVeS13AVMt013PBjCURsHOyUsb0T5AJcOCGJ+IRmLpmgoneIXzZo3XQVqDtqB
fCCXKPJ3YT1kh3rcZ6GFHTMbVmaM6ENW7ORC+psUxRhmIZOBHboXQ2Bv7S220CZRfizfo5MTn/oG
wh3Q7pVmCvzO1BasLoxbjYqdn6f8k4bHwsgziayaxJWUwluga9z+LnIY9h1cA0b1G25KPKOdHaZr
32VkEhPSgvWX5ylFmZRjN6vVZCDMKTfDHO0YTm+Ajf9p7nNtq3jjSe9nwHCTKWo60g3gCWpvAA6O
rLpulb/RC3ZDHvLuhfS7gzB65+DbefZ/JsXBRPWRtWopSj6doXbDbdK6X9BC7QXr8V3otw8PBCbt
fPrczGHEFXlsZmh8eLkaLj1eH9sh6LSYQNiMSOxHgY5T7+Bi0hHEGU2C4cwMEy6IFKvxyp0da2Rm
rHVuYI8cRYSsedrykLr2mW+NzWrYX6cKV13XsSiy8vTHY8II+IhyEh1eLKLnNMP7G2BTc2v7xbOK
SyiYJfBMIbTAep+HUOcHPI54v597/CWgWcY7hAQCX0XNBDqOTrESYgeM+SUivIx0H3PBGW3NsimO
LJltYscflix/qfa9IVgnRXF04r44ekyXEdPBmjB+78zGX/K++DeSDE9n5pydwGJnCeLQnsxm3fjc
8yaEzCBiJmop81vXkztnMVAk/ylAYJEArUlC451V/KGPCdw0A8y8o3yzgmGXzMeWFjIh50vywDOn
DU4rIoM+XJNIlalxQKu15NMh9P91PetLt/SdoS5x/9pMOnG5UNZib7zr4XiwJ/J3+hpLnC2uKoPc
5vR0MqmBrt1P74mVlFs1o+R+bdk/M+uz9nrcbYxpUAdgDBLvG3lhbnYmaPnXnKZDVjEKwNC3GQq6
kzbS36fmKDl0l7InnGZAlGfk0YWF+h/fAAVYH9dYLC+pFgOldT41xmC8PGvmDeMmNZHZi0hdkDJT
JnnhOhP1i1RasOqR8C0ND5IPsnq4PofYwMEWkTPt2SWpHzwWQaXTO3W3OonuJn5gupwXXdr7ZmDM
BJxrITxmiYjUdyCXfgNyCiejhLzhbEJnPFCQYUWX9P6F3GF9CZY1Fl3SpsY/iegCsk3/6ZcGKiad
u7MfeXkqb8V7+hEQV1AO03fsIJePA1STWjd3Y+FRuYRZS0U/pGrxYFbCa9FRScv+0WvhW7sGp8tZ
1Mfsx7OXvjb/qdK7M3o4mBq/XdECV2R58A/ZnikAqIwdKQ4EaLESJkykqo+yY6Mq3Dc+r39T0uwH
Tns2GidQuq+Fohemuya1zNoCHAKISidI6NPNUvpBZuof1NsXPeze4nrkt7WCPchJvn1wbmG3Uwk/
rlcnF7YQRXOJa32TWyEPwex/09l56rn7PgK257t+CqdKR4vVvXhhjZnaIPrFd3DnlpZzYZX03Bgu
yMQBx7fuvSNdNJjjZ1Bok3WVAjvzCfNtk7MN6MW1vWk3OpjYZGLOXImdaGEbqInE4qT7NWXdb4xq
OAwixDTEEQsg4aWg9OKmDOVprmrbEbbGAC2ccTwTPMfe5m6s1rT2WNjjR8BeDDjDlO9wA1x8Izgh
tv+ArHWLY/avXmn5fPLInpkToNlYtGq4SoTgtu79AKo/42nkWAjTv9RAAuz/DNUN4usddxEqzpZy
p+yT91jwtMb9X1HDXWKpvlNj+zcZGUnpDK5ttkcGjpaFzPGH27rPGiXmgY+xS6UW/x3DHFE0E/xh
G0YJ5QR5q6JznHycPame/I59s62igM53/A5ZZrKzQM3nOTvX5Vtzi+IQAk+OfHnK6v+tMdNnONUp
LIXxKSjzI9QLSo7MfsGqMJo1O6AUrZrVYqRjaeRo1T9bPAnUySdHul9jbd3HhNMMzhd2AbZ5XgDF
ut5pRflDcuENqtsR/+1DpbRZVvQ+hYKc5m5p9j2Bmj67aTItCkQXzYB30URZqQ/YkC2OBv031D/1
3IbI2ohng4qchiW0iHpmkpkzLqKfHn3+qro62CMOdT1/CmzES0O1Cxl+LtOi3Oc5z0seDLegd96t
6HukB8M0uM+5PaosOVWsYEN+VpPN78Yu20vP2TZWaIWye0D1DoAj4tXEqeciNoFxcuLkQ9tdzN7b
Zrw75EWGAPBUg9O9FRoHtl+T7rzsULD1CfrG/78ApXjT3JZQN72jc6Kx0kTJ4ZoBSOj89zEF3tAb
rMZrofSlG756XipInrkLM2VYba8YLmkAr2n7EUG3GSA8XMGAWxsWtCiO6RLg0KNv0Z70IILhw2xf
0YoCXVCYXnNi5VLoA3wsd+V7Lxxoznbg6kIzlS2nvvx17PbP/18yhlJCE2aO0Rx+CqhfNHChtkM7
9JmARmQqtk87OnQks7MTA8k6lXcxPHPcIVzMrZ9RY+rY46ev+dT70CtXjkU0nAaHQ0ZVtDXi9GVo
cGp6M9CDaRkrvv7L0qZwDXDqFy8dQ0sxHagL/HI8CVDVzPigqnmYJiuRXOMOCAU4cFkiu/ABZ6hR
pxaXSf3saNA5/UF/QXkB4MhUWKW1lC+67EFowSJxQvkjtBnRO1nvmo0U0A+kue40i+WdGMdjTi6U
7+kWNNmiQDzEDagF8cNUUXIUbX03CpdJWgssdMxs/aCspl7Dvkd8mUCMzcD+raAA0VqLp0kfd51M
DKBU/OR8lq1ZflgVu5TS0oCBVxksgwm3ahG+Skvi45o3M+4IqgKEhKNhpRdfsfR8rtV+acYAL6gM
YYiWmKowkZoByBRW5TQ8c6i8h//Rm06tbq3a3D8bdfCuOutMJghrhiE6+SpHtUvfVXfmazsHhzNv
vWY9we8T3HIt+OzGjAlA/pqF6L1sG/4isuR2xYbpVdcZ/w+EMWIMBkCPf7gLFXoqd89AKloiZYVF
7mhYr0IuEvfXtdyd4ALqvdDaAtZLts7wrMfhkXjclWC5Ntk9w1HugmY6kS+OdF6Hntf3r4iRb4hp
3ibAlsuk1d69kNKaKhEToF2fRr6VHP22J5ydTziPIdWbZCjVtNq+njzjoo/5nohbvmlkGwb8wNMg
WRyMjfmcxAgrdTt/VUb1VIJw6eoYFDbvqOlqL86A0bwPUPjw8LL1S8QpjOiC9LNaweG+cstmQFv7
nC+TROcjMX0Y3Lh7vEn7jezhRMo44PjpI9PiO/7LChUesEdBFLXE0Ay/o7TCVWfWX7qMvkxSVCkp
FtI7OjUsIZIIjaxeahLzcGpatzpHPmHhPSwNqKW27z3c+sogkNmsjUQniqtmG9cgc9BxGxfkLXfY
LgQd0wGx8WwK+xMPEtIBrAAQwF9rFAv4yKO/gnkXd8tc6qHGrYyf0eUii3lg3Hnp3yUmFtkHMZjH
qcz2DLDuFliTVITeOu21F1A9/3KN3I4WukBf83pWzaOciC+cXG4Uv3hp6hEFiKG9uPPqtUKk64IH
67zmMukYJhLBMd+Khloq7l7JTLo6VcsM2bKQL4+3Xhe/5Mrrh9Z/b5ui2sI44JCIsh2cW2c9OOEu
CUJkhaX/hpf/twbnJ6aQxcR6BEOx04T2khYHZMkAWRJ95qMO5B164qxmiLRdPqpMco9o7dOoif00
sg8Nw32QGOcZcKtlV6mqD1FkIVRZ7mx2Kw48dmAbJhuAnNz2EOmrMUTX2Jj1CzhIOuWcOz28+358
xoRCzhn/Qqs5wmHRuJmKFix9i4HJA3PUed46i+w9bA5igdFk1EOf7Aa5yTrns+y6Yuu74T4tqiua
K0gqUjuCEwWUjQ0CkrG7mv9qC01q2XDrNV1woRq8kmFxbFvvu2mzW2FZwyJE0Bk6GcyNAsG0saJm
vWgYzWRZHLVOQ3AZDs/RqG4kjl5T81AYuPlyPf7t+e1kVCOya3EolvIZT/NZqx9WPbsjNaKsAD5e
zUi+Vv6ZjQss0GnC4OJ/p4jPh5wMllSMB09DzlZ1TDajEtKOkr+Omsol4kNgCSdvVp4K4V4FG1mD
LKLNWE4Xe3AY8KBjbkOt3SoGd0xvC2eTRdpb3QEE6xJGEFzJZiw/WGSRsOCVjz6qvkadWVuego1u
zPgP/Nxr64KRCwMcXiIGPY65OIgwWKJDp0QO0bLqHjxeojAYorcho6sy2rgNMzoqPCiUtn6siAlm
WFRt+Kv3uo061u4rTpruSoB0vWN42TKryexNnw57DZnxQm9ntn9wcXoi5jMvfDVNOnyC0i9mTiOX
NSbm6ATiWseO3U7M5RDbF6nDHIpzasoI3vr/3vQIHmnvJK+NX/7GeIbRX/fvVKnQgWT0TqDR22gM
b8g0PpIgX5FNAL7CrJ2NypD5ilg/NlV6yElybUeXkdrM+kJLQnvVohVNzAgeiUIsYMdYouNHzAgL
51B9jQRbzQFoVliyqij7apGU05PDO7jyJACIydV+3RHRGhxSZ4z+3JJSg/HHUpDhdeRaOBaxhfFZ
+07Zty0IbVy5cbv1oglrlYn+xMCHTGIuZww3ewTL6QWP+7qyXWo/prtJHR4DIffAbLJpzJd9Lm5B
kZgrAR1AL+Mv38r3WcX9he25twd+ISMJ1kOgrwfyNwSDu0UeiavrK1wZuabYJAY/INKfAGMiVHmk
pDhoLmO8uoiGxRg90qr8h32ID2Ts/3lJf5zaYqvNBhFlh//6LNsBCnGXEtB7+kf8tL13M9feklmi
6IqJv8DbvvB5XkwkP9ySBET48HCZHdkfJePptd0DeO+HQ2KobgOHQm4bVp1JwCK/6dVO5pJEawTj
dByoigdnHZUpy/OJvAdYBOOGxqhkldeh6F67YZOtOeD6iDFJU1re0i77XZf1hMhFQKa8PNqllnur
ogR5pqKbaOxFV//fHaB38WKtZgFF8nhU2qDx+mub2D/TvGEd2o8KGCzEV+ZtZsEEJNfZwUHO5CAG
SMumYFfYQO5dqDywFM4tRD8uZOw9CVxuuHpgxd5Ru3mn2aPU9Ia7PQnm1fi4iHUobeMqkY75UVJf
UCllue5uQV2eqUdA9w7HPjZ/a7u/AY15E8p76SAOhwIneRgxLvC0bIWBPCJMlbBrJVGjzMAewL8b
jC/TQhDggpMKWcP/Fs0fP66+NERgKkVxHWJphWa011NdEOQQrfsI7yXg32HZVWwwGUP4TjMDH/3p
0M5F3aCmb48RzUpU8oAO+kWTWDDdFml6F+/w53hU1QcXlPlxdPR4h6j7EE1oHjvXB/hsy5uPZe45
rDllzKT8rYXRbSYFjrjH/OS67VE4GC8NNpDzBxi4BYOQT5VUq1JhcfcIUltVrjrps9fZdZkXaGsl
nJwoFWJzjah8CvxkYXmvssZf3BjY+xOZMDLjLeexUhCQEV7cvKS8zfyiRexWHo29w1RNWX9go05W
0ZfYZx1wWW96YeQb6TCHklCYXHp/fx4LsOood2it9+RyIib6RTPxk1oRWG73gSxWEkQrqJsjMFMm
6dNlOrLJyeMb6oOdMOGLOLCCUJ2mG2J4oAzAWUyaHX2QfuxScaTApWeZqjMJY+eu6j/qcTrV0rga
QwkOrClJqpD5zXaYcBT4CLoyQVqSXunFMbm4LKwinE+wUCojS7cDe2ll+QRaEPgya1P8He0zgvKF
KQmXUVYyXkEbatt2nJjakxOPWNbZZa13iYW7DVgneXZ2FZwwhcsNrQ+oThH57ka616wp0vVgx1s7
cd98dkskgnxKjns2cWidfJjgbY3q3DWrVwJab2VPcBJk8HNq9OGpICmDPxwcB726mlO8J1RsF7Ua
0NyI4CUD3rJn8+HXDhgWAEPvcYbCjuenmofl1UrOSRBOQbvujckb6cxPsUvTxULZXFbEQsFAvI+6
2ZxHLb9b8Z26cWWQLc99RQqLjVFHw6m9abE3rUDXZoV2rQXCOSMneU4alO0WF9PYxF9T2+HvL4Zd
UdgphsSQ8ZURPPNbTyy51cvg6XuTsoz1ObvODKZlItwa9dh4QppJlJFDFFQw0cQOkJQ2ptajnSaR
xBTpK9iimXkWPPcqzl57ZsMU2id/TL0Dsiz1HOhCW3cluA2uKmddmsgGtSx+hiqhwCVyiWYBazG2
Z2CMpmM3gV9nrb9hRY5nzdCCN5XPxukGzEUUMmYnDQqpQTxjYHqEnv4kqCnahPABGyoC21/+6MZW
2QcCN/QmCRgTpvzXqS5vVuFXm6rW8t1oN+EXnRpcjBuvCfwGBgcV8tFV59FHelI3DrytzAtbVPOi
TLY+DKC7Yw/ZHYPcvohI2cVfsGtzqIDzS9N4rb6Rht3eovhEUwP+ky1NalYfRMogI6qYIyeVpHSs
105un0azbJdhyW9d9s42RvEv041m4Hyrwv6NrMTn1m2eWjMEyxRr7/ElVvDQxNzAhEn25Se89D3Y
cuwMGFJJ/M4DgVLIhaXkumqTDYRgGI2Db5wQCxTjttq2d1grl6yk/WmoDndzJZ970XEIlm7J+AOd
oqAiJ4zcs3O10vQPY0ADQLfQbHs1YCebfUdMFU9WBhgFmT9VEbevplvg1AAhDUxokZPg0HWjlSiw
YtGn340IfShkXSajQXDEsZUeUbEhU7YZB1mtd53/6Qr2vbQdcKKthioKqmHZ0KwP+QC9JjCvMF1v
EQbjQ878aTHvexDFRoQ32S/MsIaNP52U9NtrI/Uf5KPYMplgHAxqWeaI2Klj3WJGDOYk6WO49BEb
XpcjGblJuc2rGn0toarI/HGXS3ZbrdttrQnDijRAg0aQsHsdqP4Al4vtQbrXp+Ya5bMP2eAMI82V
FJkp4ojWn+JqeM0mN6OLAXuXP0KRxFsfMcA26TI+hAaMTiT9U8XuPJhlrbMPR5Xmh6bH2/wvdDku
LVb8JfJfC9cKjoOnVHfTbWZnD84MUuCwuhIKfSgt/XfQNVgmdHpDHfGR4sWtMZzOiKY9Q51Fmbk3
GnSYRUD90fFR/iqvoiayiRsx82RR2zTibhpBpEIUXzHb8P3iWhnMiXiHYXqMz0iMIh7e5BikJD2N
HI+l29+aCMKYyNkcO8wYO/bMVczYkRLxlknC1mMH5KGWDfcqw6A3QW3ViErjkvRJiT/Dy8o3sc5s
vg6LG/q+B5JQ6q3Y+dbt9L13X0aV2cyuMGBYef+t8dKPi6mUqO8z4jITB9OAmUQs2AGdB8ZDs2Ay
uXajI1JG05VHcjxMOuT1Sj5ofV+DTmUbJtao+ZjOhNFHx4A6dr/inKlBGmTX0Qg3Y4CGX29tvnsE
yyvFXhwDEQIObwKVNnxEzZPhUJVbyAmCaktDhF8zsb56BejMHkDpB++TDamDQhHrq8PuEUrzXned
b8AVYg+kVIUQ2iq4R8JizALI9jjq0cegivcgLs19jYgpQ2aYaf1wsXixuInCXeNWnKb9h1ZTv4Wu
ue0rP16GxCswyMAMw6lvgqO5YkMImCB8D9VFJv5jmOyvVjXrgaXnwgj4fznevMKI1Tkqh10W+h5o
i+ZDWr29jif/NwwP+KJ5HiKAwtJr3kRAuWxSQ6Hbe5Vlc0grXp+wSndj4FA05bq2LZ90O9S2WeL8
KOOuB/w8vEHsl1IAylP2ZcIGi81xxo/8RBvLSOB5451oiEXcFB7hWUnDT6YN8WyD6s8NelgwG/wb
s4YMMouzNNDYI+UGz4qVa8UQBg+0X/7giEINzTk3oMZd6IVNtingFQ9DkQhbZPtQstSYX6vSvgrB
DjW0r0GlWIt7/TNLVYg7MfxfeHsHjnKyR9weyPkcSq/c4C9ykEEw8lgEfctjlOJWDSpKtiapFtWM
inLDgn2U292GpPnpfEwylvqwHBqCPmZU6p2x+85+8eHm8uuKQv+wMkFiiNY/O6G3gYP3QJ/YHcIA
uYsxPmI6B844fdrHs9vccdlPUXF6jX/WbXk2fVLRcl9s+DOciOkPzR4CeChFZjiwqpUrFzZTmUeQ
IvlLFw69Sor71s/QMcZla2z8TnsUkZgBKjmbUwk4UXE0JzZvrVqBdZ5sPK5ecSgBHlMSAM8YGRSO
61pjjZEU91DsfYyaWvTRhM5n4/5As4ppP2To/PXOcKIbxqtthq+N9/V/8ZrO1CkUqPqg/XDYbIQj
rnWb7xoDDqQeJ/c06p6rCa1n3Av4LVm+59dddvTuBCadvICU52auk21b+826cG9nw2s+aSBnmMLl
rfPHmxluzdK4S+0PCzIM49j4l8F0R9l01zDr49GxUXsKZ+OInnkM+C4srJTEmrfRahSe1ryMQbXl
pFB3omzVoG0EcYFbq3lj6Jux1n0lRGjSzPeggLGDQBhfbCnuBYNcWPUvmrE19bSei0gcmGFWHSaz
O5NZwFjS4hGMJkgN9nBVwZ1K3VrTW02oxoPlmBcUKSlW+ghJZTsFaxhyAX7tJ8HEBJhn3m6HxnFX
uO/fJiP/J+GSXDN3IlO4myM9VIHMxmIqlMg03IipdFe2Xh/tkWH8pJVfqXTeICm91j1KfOgUMLC3
Sey9xST43BCfZAvsVs7VTNPkqSqrhz5hxsXDVl4k+8Cu50S1wthYYYV8DZIi+fTiH3/8sSxTv9Bv
n+JOGBj46DTG1vwKy5rD08/bZT6l11TCl+FMhn7qMRFjMzWT2zxsOM0zKszuKc9mpEZiqbOTW96u
1w0mMS0W4lBLwawTa8MkvNijpcaiU2CXn8xwnIFcd8uQEctyiEza6DpHbu9jPBzqRK82U6LVl7i0
nuoEjZ90kZWpsFgLCA9LuLP2fB3QvuPf+jNDXL0JZf2psYge1rT2WzeVpEipBS/oSCq3PpiEfcpg
3WVEHikSH1dFaLNLZCOx1XD1rZM6O6cpl7rNatHF5IgIkZS9sVv5YlR/RdFdE+GB1wzkWZY1gHLw
pQbOt/HdcxtFMlDUH5STWutUN92DUdqkGvnYgvrkpxYaLM1Y6QzO+dNNcZP9JxXEo0KUuTO6+d4q
ljZx92aE0gnNDStQhiJdNfScbFOzSHn+ABXbvzqbTdu36EkQtwemQE4aHrAAoA0n3z5LXvqCV24m
LxpJwi48E9iQkmbVsxkjtRpfVmY6AALSncO2707U01NUdPwpuDi9tzVbjTzVMMO1gimz7fg3xVHq
xPAFe1ZqK2Iqeg+RYQZ22WWc30v8ho7o0Blca5RMi8HWcXV7OB1Ky1wzb9sDOYByfRO+IC4yB+5k
G8E14r5cjIO2y634tcq0R4r/g7U93vWoBepe40HfwPraDQ4wnVxjPz0a7b5oBF4dBem5NqytbebY
D0e+zMiPN0bgX/FRxXv+WgtPvOeVJLwQajD6sHFVuhGEXq5xx9FZNpAqyFZ6Hkxc96zAlMTLHc6y
jRw4MTy0wjTvjYnLFyBfAQXAzspHNCF7CiaL/qd87UkSsXwmXbW7tomMDLQjfcUepfd3kkEd8bI7
e7ak5yWSYdavospYjmPyb+zkGTmrXJn+s4KtsApkfcoAZy2EGt11VkZ7SXYCqQ5AVaVM93kF0Zx7
WWzUABhfj1BU6PlF+JpEy4tbMnShBKI8LGMuKeDD4TbN0vfE1ggjW4ZJSXdFvMlSDPhcRugt6BWQ
nZcrQuH+nNk3Zdif4zCC7Zyo/FIBCMaS72DPH02UuWh+ok/iEJKCA5TooBXpL+Yp9QKD8kv79gnx
1UZISb3V/XNaxlOaG69SSzRPMF2eXGJ3FeDRGycBpLgEPAPt0ooYgx9D1zeJyJFeie6lGOBjhI2+
QfcCdzj9j7kzaY4bybL1X2mr9UMZHO6YFtULRiAGRpCM4ChyAyOTEuZ5xq9/H5hlZRKllqztbZ51
W3ZnZaUiAoP79XvP+c5I9qs+P9kAlwrJQFrMJnSrTsJPifWLYVAY6ARr7jgcPqKq/x2affo7UZ4U
7U+h2t//7X/fFxn/+xG0/Z/g7R//jf/+f0v9Xr7Nf/7k/z8ivYVLuvb/nOl9es1fs9fvE7w//oW/
I7w12/6nsA0XJwPMGTwmFn/W3xne8Mr+qZu6lEIIFk4G4CR1/zvE2/2npWxT6bprKIsEF0GyNgOQ
NvzXP/jzXBtzlqukxaZuOep/E+KtnH/8V/n3nd6//+sfpgkKx7bl8hfLNaRl8vW+j/BeRJuNckfl
KStFJBBA3mmBJFwYijrNtYfdEFB/kMCwnWerWjfm0txD0RrIpYHTOTfI8gDFQDHpOxkzGqX1FpvB
xnXZuRqpgIGWaNagMwkWMOpCarvGCrstaXY+igsMp1ZQPCGJvuqAVvGmN2oVt1HlaRJsU2fs1Zsz
ViN+XvrvlDCLUaTQ6KER3pcquidwghbn2MA8KMSNLW2aQ0ppF/lk3RN4OKy/u7n/fgn+K4f7jAmn
bf71D6Grny+ZIwwasoYtzeWi/XjJRKqZ/DpG1YEEGpO55e0UoQLIW+aVSx+tNjcoIa/J6gV9BQfa
mPhqFXYSXK6EnIMmQ/M770YDU0uYsoX4AQpbutPMUMRqlJW5FTMLUuUrrwZN04mMfgQdRfwyp6pg
ew7k10AX94VDL46440d4MV8Nh+GyTYKQdSqAiR46ZOGxU56LGhFMRo93xQwG6fHEYccfYzqPVvtX
Zdl3IjbXlHsb4mqLgCbRYHUvymT2UAQEnBk0OSpH+9IQKj1nYb6NY3dHiMhiHHF0iBLWVzY0lkON
9EMHq4lz5OzwYhC5sSvG7iAdEARtJPX1FBtPfrJsSAE1mXTjp9b1E2/ATIMaDiNFj2NCXkbaG/jd
VafDmkOXhJrEVVdJ42xwgt7rlYUQhhH90Fe3OjypnQ+WxKuqe7OOW1q1uBTHqf1q6afYCq8Le4+q
1wszwoVVEL4mgmmzKe5+/0QY5k8PBFYz3aXwt13XcD4/EGatZ0WXJjwQxNOstcjq10MQssAHeDpy
rJtTmjyhtb3T7PLguucxH1CwaikOdA36djnQO6stxvitU67HAvgXmVcX/tiFazIntTVRhRdmTg5q
H58Ug5gjnsGLP/yG5T3/cR2wWJ8Q3piWZUGbWNaJv15vozxY3oH/k6dQtJyOSTScIMh2TYw6wlK7
2qle3ULeohzaRXC2MArMKHeH4IzPfwM671s0qmA9Tmd0R9xK9NEkfIbrSZqXkH7IMsq/+kP/NOTN
5vffWPz8jVm4HNuCzshVF1L++I2Z8bVJPzotIeuQuCz9RYvnbw3TYXhLvJZ6/mZpI/ptZMxwbrxq
GeWj34v+cOV+vvm2YyrUNMsCrpvLSv39hevL0O/aCreiM8ALM6DnZFV92zhItv7wg5c/6cdbxCdZ
hu1Ypimk67g/flJe9gF8R6v1YFWlF4D2CA5vcZtXzMnNCMdWPq1nk2grx6iuo0LxbUQbId0P93hU
WDZ8n9h6ZKzuEE8rrcZs+4dv+PPKaDsuO4YhTS6H1D99Q58HKCjxZnuYT5KpeSb2Z1xlZVV6SYST
AGP3yuHkyTGg5oWdv4VtftuI+RFL4lct+rtcoT4Ivha/XKh/cb1cLpl0JdftpzuDjBsdW1+3HqNe
KDvlXvcLmkYWCOOMrc7yd2xIIFsZUBbs7/+pAH7x2T/vqqwEuuEISyrbNj+/TRGzA522Q+shRaH7
tPhTeIQXuRMaWiQFlTf75h7+2tXvP1eIn36zI1wKA2GgJBXs5z8+I92omoZUa4KVjAamQLXtu+ox
yIsbW5QbTCY30ESt4ZIR6I20mvs/fPqy8/34hPLpFlRs3VKuw5r446fb1jAkVWPWnoiLG1qd9+Xg
HKuGpFDXOTlKvYfRfOu7+aPQjKvBOGaWf4rD8rGKxXJwJO+i+sNXMpZH7tNXMtDGmGAFbYeL8mld
I8/IsXlca4/URGyvE8EskqSnhm5N/WLr7YsMuh0xKLB3xxtL6660Kb7qjDPsrN3yFCNS7BBA9315
L6OrYjL2LqbhsO3epma4zRU9ACJX54J0Wq54Ppur1qn+sNT9vMQ4P/yGT69V22QA7QN+g226l0bu
nlzVvnGnd3+4fT8vMHyOrRuAq1lP2Qx+vH2WljljDGXGc4P6EenTrZPOlwZHnnYHmOHRrMAAS/Gu
loyR3l7rErMQTUomhAWwqHR2L5NA/9MT/csvxX4keJmUNOzlif9uY4pwj8ZovWtPuQN44m5Lj+pq
ggtI5gOQivEWw9cuDfMvU2KfFPPoJuzup55/VtbbCozLmJ800gJ+f61+8aQbBpoRVxfCwKuz/PPv
vpXOdCRjVlJ7c6zfggT+0klx1fQA4klM/P1H/eqdpsjEIMfezPT980ZHar2rV2ZXe/BlmDzVzT0N
FMZ6cKAvZtvnzMf4J6168qaqQF4oKwzXkUPV+Yfvsby9n18laUtWNVNaSuifHg8XXbtF/xprqOuf
xLQJwh0mA9cC1YOGOKzfOBtf9qF8//3nGr/+XMsWtsmHksT147WuNGuGUUQ2VjCZ70AZXzKtgkgR
6lcZOjetYKoxljeDX63pSC/iQhW/sCovORjoDCxOw/BdsMuOY/xtATqLpn40RrP/0/X51VIjHc54
Evy+7shPrym5LppetVXt+YF7Eqp/C0T5pSz2yQzpibQZsQp1470DAhDAaYH8qD/UOt4P0mS9uW3+
mkZjnctkK137JJLuLepr7U/fcblHn++h+tgOdbZF3f1UNCVuUFRGmNc0fooHctqk1G8nYVzRQLov
RfmIsnK66LTiheSEtR/RKUKt+Pv7KX+1nCnlsO5SMju8PT/eT1aPjNZzwButF3/VAwL+oUQoB12X
m9Wch15Ua8QI0Ypx9aE1c6ae2U1gBJcpfP6VmumqpigPS51Us57o90rgSlKQkIAzfXOY7jNnP1MI
WSucCbwPpX+jgconAW3LrGyLo9wmlFl3SXStAzip2OJHA6p3TwzJ+ve/9efFy3V0klaoDfmdQn56
ZXQnt8PZ1IVXDurBEuZIXPWEk8HZ2g5i1rnXhj/VYMsd/PEOs/Nay5neVrwz6tPVbQamxuSswVYp
LLjJpUFy5PwayGmjMcijFpkY/8zDmSkNYiRodhtYPce5rADE19X297/f/Ples27xhXTLNg1TGJ/W
yTj2RTImSvfSsD/ahQ8BNrpOGg58Edib4BorAyc1WqP9gBIbu1c+jtcJyL3FqNZQOjE2nAL3nI3O
jdl/DcsEjW0Mr3pMzSei/GBa2t0x0eUGG/m2bWoUcRAbBiYvdBkITIMtl4UETM17J2qxLo+n3nUO
OWNiYTeeGvvbFi3uhT77DEdclyC8m7LhEiU1cAnkXP3KqpLHcOkRlyQaa0l9NQfYVeyWnMJ6j/Xv
Ma2C0+8vm/h8E22dPZgijqp1OVd+3vTm2EBVHFazF6Yds5m8xKEMzKkjvsxUAXPTj+A1Z7HWBe+Z
VZk7XUvPJYJFoqLd/+0G9Pe3cQQmRRpVzkdD5LvNLszamLDuhdi1eGDpdL2W5QJKKGBsI3tAiNkC
oSfOCWOPiZkZGQV03vbr7y/KUql9/2Av30IJ4Ti6y/vEMejHZQPxFnwzskE9w5/TNRG5b7bKtsFY
IdEpHgu1Mms6uL//TPGLD5U0eiybYlZyMF5e8O9+On3h0DGh3HiCOS96NR4S5j9ypMuRoaZqh60l
Igxd9l9aNt1yz3iJ/hKtcy9HHLE4yiccV9o9M60zWKzoDy+78YvnZDlqyeWcgfb6o7v33dczY6eN
AciMXpZNNw4pyZEb3KbjnY3PuExoKQw62Y2ThkegJoI1cZ1VRr6hj5Gn1n3SYfoblITJRVq9WXP2
quntU4uo78IANXIRq+ZYM63//SX9vEtyGznBsuzbSjeVZX2q50b6GE0e1BPzDw39MJ5ifwzU3pkn
TGrOkxPdJCjx84nh8e8/+Kc6gk92TP3joO4KJe1Pi3GCqacl6Wz0WpNAjnqGxTwY2ZfyPZbZeVqY
6aOT1DtrFq+ti2q/ApHTkqKUD19Uj1LIYvLZmD4wzVFxvnauYbnTDpv+sD9+dAw+PeiOaYC/YqOm
Dv94Jr+7qV0FC3mgU+YhPTu7TY/EXN/EQ3QOOg7QBV60SL+cGd7KqikpQOm4jvKqKbt1qll7zv3o
YMsQ/zf77B/qB0P99BKKpYnN/7CxLSfbH98HOtJ1kY8xCM0m+TZOurjurB58hNIfxylVl+jj0Kn7
yQY43Sv7IYYNoni3DEiiLctUDGSCRTnvikMtoXRAnRZZKVYaLr+zovsZC6SGJlFRfuk/ZWWY/uni
yp/faIpI4SiWIp2N6fNT0KWV7IMODkzjdU2PXgCsJ0fyPGfyR/wQ2s9vQKMIOgCqs3WmSV9Hc40T
qRL3Pl6/3khSb0YWD3OgxHoWQFrQ0F2T27RWRjyt874fdqYbniNIOw1EfAb9hDvq4iZnV9v3snzP
w9ElJDt9AphmA+TMcD0mGjSUYKBQqEKP2IctrvbxqFLIQyNpqau6jvZ6McJEzuib6xXBoh+XMSbw
bK1XkMN0cPgoTTrIHcj17MDVt5E0INfTCmA2W7h4XxEfTUN0JHAkJvoASgxYW89Fbkpz9TKdBZHs
tXkLSz0GIdZiaFLJs96KK7THINvDb6ZW4MlHO2im+btpEs7m1CucyhvbiN+E8GJ9TDelmu9Dvzjb
NmDbxSYJHe/YCiFRnqb0wruV1Q1ITJDMbNvIPZVkzvBiFRojAgOOOPj0mbjF9RgOwHVK99old2g1
tGpem32+puuH/2SEEyUHRbSJ7l+6Eo0uo8w3vCu3IzLu9Qhblq1yhEFmaHsy5y4zw7kugdCvcaPr
F4Zf1Ddmq5MlicjaCOiy+roAZqqFfL3E6r0C1uHGaPDVVEGGIxtjRYU2bUPzo1gB28O2ZUyv3czl
9ydVHD6enrYjuhhZlHvRR4Cvu5DEBLg7W7fBKgZ7qfvy+zXtp7OhrfMgc+igs6Fc+6cNgPHiFKN1
G4AQyXszUA9jbb8t/HeTKJnRUu9EXN/asb7mKBFM2l9/+PjPxwk+3rKVa8ECZ5N01acjz1zFjkrS
uve0tAPqNgIuySez2tkBsV6nLNZxr6AlOKQ9bIWpLaE7CFWvOLDe/P6bfPRxflw0+SaObjFM05dh
2qfFPcPw7IRWinPWnaJtNhGTVu59OMKIUFjZm4CgY+gAjIvy+Azk9kWfvFzCdBMT//0k47HS9qZf
J7c4CS/S5fHqhposrhaycdkU11G9SKJcDO3VCHfcwW4EX1mz1hiyNC+SCdkhMIsaaxkFffzBzthe
G91zqEYDxx1L3pC1i0UhJOQHPeDWHb2OSfZxCM0VQiAkx0N4ynFkXFvdNghghXZBv40GfdxGhDgy
FEjxrlvdfh51eXYXOOzgHKqicj2YGRVAZN5f1YAV//21/cWGpFjYDahiS1fTsj4t+hQx8AyHofd8
UZGmilEkt83rgvyvbjYzLzacb8DTkp0siHYejG86XQxPdZZzTObKATdykToKh9GwsIOH7t9z6f+x
0Stp+P+0LVH9OFRifEtXUqT+uC2FhIIG0HtbFFNEG/r4N8jUSo2lCsMHj9av1qxzCXX0WpL+bQcA
bUFjbzHhDg9mlIBg7vQbw5dY4SmmVI2xcZyJD41FsjW6qlmN+pwdIJ9fcICmRKAGFGPl3g8tulRX
1vgYA4fYa3pO+ExayLJdudGpJi4MR8ndlCWv0Tz3W5qP2Ny7Ah8U/1dk095oJMm4yUR4WB97ZStg
6EBjW/tuGeOuCt6m+ZJTzuSG3XVT0vEZlmhWyMBYW8hzyTpiPz624B5l+iqIO9eLJ6clHIBFpzuB
l9uWRVFdGSNlXRYipad5RGZ8MvPQJNra1svh2kJZiCQyPFmzQu6qlbheHWWg6yPgJl3uoSDtQzcK
25tdLQZfR300AKE0h8i/rhJFHpncVr7rHA05M9ZNB1752MsWJWcRj9UVGiEdigT2Y9Sqfp/Zq650
HkOLaiyZYBP5TQZlouxRk0TGOyR7UrcIhc6c98lHiNJje5irnN9rxDRN/qpqN7s3jTS/c4mSGhMX
qUssrhvXvCIjRt2YXRl5QVY8lMuem3H+BC+L0CV0RqRfuGkak0DTNEhTLzBikspyIn6xw2dET/s9
yRBwR5aPIxqcrCdXfw/NWtuGLUheQoae5/AZ69F01gzzr7xppjX46wIh7SRWBbd5lUMB99hdmh3D
Mc7cQeN6ajkkFVU8XwcqfhJR9UajLn8AggSHoTmFqMtekjI59buRYmBPUubIk6A3V/E0I+6PyO7O
ChusIwTwEOLpVDbvQ0BCBkwRJ+ClcmbjL7uP1SYMg8PsqOGUGWOzUtpwY1gzZ10rJ30Jei6pKEF+
bjmNECmMoUBPHwmJIZvzyEChXje1OwPenl+npdxsBmnii7R7vLZx6+EHIrlpDg3odahh4tY/NPD8
jna4bgChX86k6uGmJvENEsiBQxNPYBgeyOd+HBjKzqZaMO419kWtWuIBffcxu2imwTpaqXUbF4Ds
Er/wcPTle/5ASeq6NXhZ247bDNSKVDBnEjO6zwanO9S5DlHXPoPsbp/zueLz3GvHivicwhluaWZT
X8CX6Cx5r6FCPSdFehUSiHWhy8w/4oWVB98oyU4gLO2+LuN1WyXjugnBV/tdNh7qZW11ArPk8bH6
FTZ/JJsO/DiGCdkhqTTqpW0yJdrz7Pgn+N/cKISFjAEEEZvd9CxmSSpSp827ELUHNmHtUnWzhXaO
oWQsw2NVGLeDG6ln3nFjcGlm+QmWZTlVa45v4T63+udMK6edaeT5YWya7UxJ4kvSO9xq3mR5v3GD
xDxX07gRy8mNuxSeNRw2eBG0a3Ngzq8ldxF29TUAEyzhRIkwuDduO/JpY6Xuq7Ho94Of3fQzgReg
1fdhwxLHcfYYpjHoR10c1bCgVfgZpL9M7nJ+qvfmYmpb/k402VMTTyiqGjovBXBDP8CIa9NecQfm
f63P/sgLskrmKT0NGIELVuNbJAF4ETkvCweuAScJ8HCmtddhyJZZtw9DuySBh0U1WircsgF6VoTj
SSvsU55VxRZ4a71rJXeghMueTgR1tUGD3qDYfZRiEwdfRGsQcxXxHtit0ByoXuyMfDspg9NIGNY7
ZLwvSNposbSX9uhD0G/QuSXEuV+081ivwyqsbgh9f1A5WDUMPp4+pwB2wqHaRDrM+q57dafJgFgw
YXYDymNzJjuay19U5B97d8zheAjzIElix6kNY6l3sp3IA+uKA6h1ZYBSuXqn0DB1Y74K7Ha89i3+
EjASuPQT/apZIIdBLsQeu0x4ZyVCHrFvPtbIy07KRUDR6+ltUBL+FqSk3X38bYdZmpQ2+FG40HDN
4Nd8rgsAr1qzHxq3u6aezFbWiKpMsb9tAkFqc9Me2uGqDSjQYsrK7VxSYrSD0umVjmwrCQBfjT8E
VpHyuhJWqdERKhQDCtpwd2RKczXJx1M2Q04v+saioVaecbs+OibpGST2qr2G//oCjDdSgbQrkaDH
9iZE6rxVetusiSPRr41Se2UfQxScfMNcYHqDQ+J3l/pkLx9si7OQE2HuwMNbbDiXP/t4Olcq7o6V
QVsD1SuARWxeF9hcdYMQSS325wNxbxR1TNDq6tlsS3utqhzH+EM22TVJWQ7SyqXMn0z3jh2KTA8G
lbGMR4/e/cKryUfsLC1Ixa56dyyx/zigGH2PZ2U50tTQAjPQc4W5/TiepHH1gChfrOnHqH3Z0pXE
yN5aXEEsYQTc6dY5raatA5NjGzUgyMcy4BisIW2ZQkIuAyH7VWJV9W4uIBb6SXFMGv8wttDQFT3V
LSpN+n3NkYYbjKg+OgKlvm3tRmwGE+9JKkiKhVZd56wEpraznEncRabC/Tp37TZdhOhDC07Yjx0L
DU40tPLWRY489Zyu6tJXywqNnNYW2J874lLNBPBDKHHxJsNRD4dvRtMYMC3VSlXmAa+wiZXBDrcx
A29pNPu2mHdlZL3D3GRjLqGjG26tbYYqQLIZcXKbof5vgEHgHYYZZaTlVZnlj20wvdppNiOAJX5E
2ZI2a257Zo7SeVTC38amC7Mtp9uBhBjilKMI48COxZo8H9MaaZCWubymenQc+wp7X0TwMNBq7Eb1
U+oHh1AgQ8uQ5wi0KkgqcXVn0AN7l0h7rTlqccF5IHXyTVkYG7cuQboUpHvW1ER1YnuxejKdrLn5
OEs65HS0FEVZjapNzfPGUe9dBlhKt9y9DwzWmDus4VAMNtQfDLC617APwoNhU0rCWWDRJAelAcJz
sAH6NCHKedrR6POxHqc5aieEZt02iQwQ4JOM93E8H/vUXpmuHd+GjvFU6zaG6J6806oqnF22cNIH
UtGDphGn0kyMrfDJFq4Jzx3IxfKSpLavB/+5SCqFZ0wIwLEPVi7zw11Of/m+SqYVfm7K0XLKeHLn
+kbJBDpCq5H08daAMUWytqP8YPuGpXwB5JY4e8a0mzgFM2JrxR3BkfehBvAH1xC/J8mmXTGpr40R
ZXsjqfuVNqOYN4cODS68lr9PWwjo6R9b6MjH2h0XaW0P4JadKKuQteujOoaxz8woJ6qH10p/HEyt
9CZrKAh/qGl9lL4GKoL0SMbViRYtIU88ysZkIq2G79QUh6knXnpYOsUyxsQwxDE/cJGGhM1doZ5i
cnJocISXH70Iu+W/U2RDu66H7nYM5rsiVIj0RXpT+RG2KcIzDEMQv1HORzuABtE5tbYfQ3LVnBpf
OeKTyxwIZttPOGtg369LJ+nJ8nC/WL6f0QchIbXTLLkHD+Rc6LUVHhm/MeHE2T6CfdIGvO74XqwT
Knt2bqLNkfdO05ben3vVky91rOryxnQieRC29hVnAr8vQ29WR+gESkK2mgnNvOOGzU4yMQZFG+1i
BA1+chMQw7Fj/11s9SCUcvO5tHHwJomJ03mBpkeD+6wNiYFQSGUnx3qpFL6BAovQdnYDEtW7g1G5
wNLGcGLRKx5HXQUYSHBImsGMDtHpdMC/0+XEC+mFNjlw1IS0AghT3rlO/QzLNL7gbePUUZZeYyh1
U2jpriLinGtnkbLoO1duEz2TaoYNjOiybWybtyETrr3WM+ngKMk2oNEormmSEyJiTZt5jgQteGDK
bdLdfjwBlcp3eAkeLa19E0FPSM0in196fSn+U+xFXc8Sgc+ZMCk7nldD4Ex4ikzjKK0TZz98sArj
iQthWAbWeVIOSAzOLaL0ZxSqySPGhAIe2C50dfeOSBLCfIeOnILe3+Dw3IvRf6hiNPSy6PHOLQ+l
WwYa0E8DpjVXMI9EtbdNuXsso8a8CuViuJzomgwtL4cWlwEyS/ZOJwfJJufMX3fVdq61YA9IrloN
VR0cYN0+a4WcN31OO0PPs6dAY3xm9TjoCF4OCMGNslUaQzYm7mtbRnTcKOfQbQBL7uI7jVwDUM8w
TAs9v7SnfjhoPqCCAJKJrC/LLoN1FdKO04nIYtzBOqmFhjdiB/anofySrmYwZsRiRPraHAccG6Z4
JIb5EMaOeyZSdk/wFVFEUR4htA8hxOD2gNoYnfM6h8/NsWGoKlbqJqJMtwx5bnJkHumUrwfpc+wu
wh1vlX4O9MC8dDSf0PQYt0ooHxGzUkXOcb2vClrf/ca2FSF4ZfCXr3E+goQJSFGLA0avo1f1bnVA
s4U4P0m2rTm8Kr0ierRukg1GGn69SUNSA/5K51ditbzuTZzeS6YHmWb5vWbMh3sCimswpRivZxBu
dRZcKbRObeoWmzkvX/q6hjSV4yc2nKVkdqM7Gj9vWBCI0OCZzhrjxZI3uirSvcgEWJUOFH2HGcZC
HXw5ljx6eTQ+pAVYcisY7HNDXArP4LhpfEkTdBzt2/GBrqpxmYfUq7YlyCiwvjFLbC8ZVTbAvfLC
S4Jxoy3WJEPNV7aJ0UJr2w14zibmLmFWPPWdQXQAHGsI/7f1XFNxxlmFxedrxdAPoveXLhHAoaLm
1oEGQaMhsKFAQQm3yu2AqeJSFDMWUDodF2SFfglK1XhQlVwvaR5zAiy3gc+MUM1n1oZLtgbI+QFh
V7FehB5xQqs4bIzVON/J3B1gHaDQnAp9INSvx+ooLChLqJ6cqpm20uh2wkfK3DL8X5GvsLdBXa47
K3qH7/WqwincGoxNVkK0d5xcmwuJTZ3c4oDNVn9x8oSYys68dh2y1dPQRVXb9y+poIqyLHEp9ASh
dYaqoC60HZyJc++a1mVEct5FVxbXoz4SeTy+ZXFz1/SJ2MTP0URwJqIkan4LZqeftuc+YpcRU1tf
FJXY4mjfcZPeUkx2XguKJaZ/QOEcP1shRvnRzuTKFYIt1CelpeLXsI06+JlOtF0JFlY0Il0FIzNv
3cepgjFopOBU6gpLrZwh5dVNsWFmBvC21Lq90xPDbOCpJHXc2sxp9wUAw0ghTowj8aAPhoNltEVG
01nPbTd+cYouP8UbWeKvc4OOaMuufm0qMUGBXQCXTueCpAwesnHYlBruRapMwHCjuJzhnB1gEEBk
lYXH1LxZz7r9EtDwBIBFNGtnEkMUt/Wz7ROfKluC3S0/wRFfj/skbp7bggNO0EQ7WY7YtGsc0/1o
2BdgFpb0w9ozIA+uIGlfyNopPa1Yk/JgHesCUnwP5U7UEoA68bkRDZxe7dhzSTqkIbmxSmPNhngr
e9FuZUAbKzbtSz+c7tOZYOwwOi/5MyOidt7PYoMYlbXIZ6N2EAahudV5jpEvDylwL983O/TlOJ7S
2F3nbXuVRLLc+uTRArWabueu3kahuuU4/JJb89Hk+Fe34XVFLJG+aAUszi16sS1FcmPWzhXn/JvU
cI6pjB4MrNPUhTTYSsT9shk2xchswnBN1vN+eMT6dRsYjG2R0PIWEShGHFpwYnD6rC0oeDsqX6xU
kgnhbkUxMO8hvHndm6wKPjM31b6DuzyEpNld4iAjCA3Ybp1QJ8RWtgKYxVQmGmjf0t/wyaDe1FF1
GsLWJbYOsUGjxSOTKuurr6bygNcS98G5IIYnTXiWGn+89J0ZTAyFOUHx6AWr0PGK0fI3IxSCnHSj
fczEDKO4TnBGYGJ2jepjEUp9ZbQWEgwgG3mTrSWqk6d2tCqgU/f4r8SurqgaCNgiv40tfp+NaIEK
NY2nhNEOW9d81PSFm0ubfVcJ41oj/cQrZ3dlTBqFdlcSLmQF5UUwXtpkZuqZba/gv3pi21ik2WQG
DugirWmgzpemX+ikpNXGtsexOdjYHbFtrRV+73UttHfimr8qOCPQWXV31ab2e7kAlGM7uZsI5xmD
B90JvmCMZOTTMBUUdfFNheKl8U8YuN2+co+BneiehPiwigvrhdYMsIgueWh9tVNuS6+Y3JSxqST/
z5SuHVlMW2NKdqpmVwjbPrs3AvmX3bgHYTbGubU4g4BzAduT6G/7eOQ/L7qbpKIjGzYxeDkh8VAQ
CDtQ3dhJ+ZhK1lB+51XXAc83E7QKhQATLBNAWQVKtbQYHoHPg4Bxqyd6XO5NWKZfR6sj9q9lM2oF
JLbCB1TOzghpJuls9KAxNGI9S27UmG04JoLoq2GF9Qku9boavprUOAfb1kkIUTkdSsy9ImIIwojm
KU7Kfq3Kjja8Fn3zrWiBvF4BipWXiV18W7Jrb+ctxljbI32rudBSA2pF1A1wU80DzbrwOjYB1NhB
+cQx9Zw6eCGg+TFOyectIPX+moQsyoytmMAtAE+4aEIqKEIg1aEf3unMF4egAExA0g1knH1vZNqq
J8eQf6Ltos4lGZLpn0l6qd/a6ARq2/EYUc4LewZwSNleOmJ4/phoay49KDckZpfYmvVHRV7Sdd/S
t8KOlPjXIEYw8PQx5j1reJEqIrgvfCJoAix5NkWr1G7KVbCEwIc1XKZpvmhyzatzboggKHc9Zt3W
TPu3USv3Wc7K11cNB18aEVbIGblArIu/kRlEeOvaGyAOF2URpVxfQpKjBGAUS1UVQuue0UEzza34
j4dmNdCJ8hDBcWtfHKD065mgHrtmElFmZYFWK3jAkHyRK06pRGzLVc0DQxcIdhAQkrq7i+tWWyPp
h18XiVNYqPeAnrWBnFuaRM4XNtDI0V7ZEuhaX/FrCMEoV85Ee8Q3X/EoQDGqh2eDGJ7FYC7SCTFK
PjpUzukWaOtNhocmDZFpg12pL9oWH2dolQ8KxdCl1NFuZl1yz25xqkliYpyWMHSQWEvNbvRQ4nGS
bAPGeaO17Wv92HC8bdOA82T7LW8qrmCd0UqPikNi9ohnBkY9yLA2XZIUnqDfx4Dd2lFy2PQGHLIW
FbmVBvZiZsIosIiCniDo0dillZxGJOZ07YtWt/o61OHwSQI/2bjsNyEb2wuC+8TPMzzdPfAsyzwo
Yn42qUnBQ0A2O3ktwYOX9FWiFrbAtvLqDGF1XCTNJm9IDmCP2zUzvrywM7wmNZYxToZYkS9gBERp
0bHZ9uH4xYqWYE1wu5kNxWb2Y9BVLCMCOdu+scMHC/HcVjNUeugWwmVVXCGjstvXyTS0YwEaVg09
3Hx1Ss1NTxBJ3TYPNcmtbReFlxVwqsF363Nf5+gwew4a0BNQgXN3ON/CGZQ171hL9y+nWHVY1zpD
2yzzYRhz4jCm2ouIdHOH1PM1noOMSQGjdRkSMxHDZTK7FWkv077uat0bCv5tmBVtKY9OhPQmGBxw
B9BbzAALr2MX5qthSsJA5wAeZPGlSgbFFkdjR4tSiiaAgsxGxUUliC2q5+DRz8qbJPetzUjBS37I
QdcGB+FDXDOVduWewALNRtsWFGm6do0i2Jnh/DBKJhso88Wq69v9/2XuTJbjRrYt+yvPao5rcAcc
zaAm0XcM9qKkCYwSKfR9j6+vBShvSsmsl9ee1aQGCgsgEBSDATjcz9l77bBv5cHP3WgTY6fbcAd/
S/qKmSlDXM/KlNo50OSsuQZ5mm/nosEoDOcyic8tBfVdnJCQloKRhCvXrGqnyc/dD73ntoEG8jHN
uZbcArhKLA15o2pkNKUJGY3fO6qA8gPNldzBoOuUgHnDFHM2oQUrMweoIHLjCSAIrZMeDbTBn6hs
zWBX2eCgw/pr7AK1UdY6DaH6kERDWzl5FE0Pe20YSA2z26PBWeGgyahGVGtaQzWrsKJnmG07M8VL
NMd4TOkbbACHySi6qIuvu8UB1uA1CcrDqNlvZkpYmY4FrGHFmxbTph1yAn+oUq/s/OgwDm/Gss92
RpA/AERjpe7P1XPvW1NxOXWx1+OyH6lJ00E6uvdpNHdpsN/fSElwhu4Tl1ELtPV6xiIBxzRlYTJ3
ILYw9aYCAd6iyBAj0e+jchj2UIxbCEQW6wA8AtxoBV9shrUOFpzrrk3MsOvCtvtjhIjxAKEqW8fu
qzn13j0ko11b6O6x0Wymq0Fwm+vgzmTYGNSSKU25Tq7tuhSsUK0EkGVNEBhO8ovh5leh6czJ/EKf
5SQtFnPp3+HLWtm14ZwtzdsWXaidkarcKE+AbB5fkpJfoBqw1aoIbxeBH+UWOhrA51YjIHxoLMa6
deblwx0pz58KN9BOA+qAVWB7LZiNGBG0BvhikvqTlN0nVvi136r7lrPdSwUnYE45nhT1eOsGhBgV
idcc3KY1t4D+zbXUjWoXKaaIjF8C4z89N7pwAPdCDwNukOlMFsxoAyqPW1EYmtuoQMqCJ+NcMFt2
+iG4kssCtluYu1y0+fPYU4yrYFzheWWsCZNH+vHRxRnnlCVaKqYePJbK/7KMFom0WD/B3V5rbXjQ
bfyufvqlru3q0U/VRRPuMamK4S4M0MEN8DVQvAIa6cZqJN8QcqkNi13h4bnWtIIoZREw4yOFqO18
p4v0NYSCwuoFryIf+dUtnOQU1u1BRb1521bBFkYMxloXu+YeZKW/WXQaSatgOXHqZCVBALVhNzt9
jO47/bUzd8WoDKqIPg1XG1Sgytx9kAcvTTR9Ctw8PzJ1ezVFHzDlF8di9NBg4xheU4++ybosOAIs
FSshqmauPe4SEdp345g+842SxKpaVtySe7QefykiAi0zr8SIK0W0kXiot9aUN5t61HQywJPo7P0s
oU3pNusC8xZBGmwS1SiIDkNy1KyvBbfAW8P3WWSrUl01H+wP+t0Va5zxDfr/j3hkxWOU+m0zFM6N
cgSXFVAJGJbeZlkPBFW/tocmII3YfHVMf61Fbb0WGROfukan0Pud2GS1PdOl8IFT4l8DA+nLg2lN
n4kUdEZbgj2qibe2+nCfNfZ9M3JyiCDTIEaMe2/kw5EpmUO7My9xkTN+R85zRlVuXwH4INWS8p/h
gepidctqHJICQ1S/xkfANHQAFSeisd0msb8LjRaV4ahTwea25OfTptnrVtbsROXs6U5ktxpwMGIu
i2vrkaSsedbG0OL3rESn5fThixdWDzP7cmx0sGRa/yWpw7uYwDh6ghoqvYrisddGL2URvzSmOhMQ
ITeDDHekxWLhJifOGuNgF/il2Foh/dkenFdIjnaHdx7n7Y+hmGF17UzSiJ59s/xakmg/JeGLThWQ
Gyi+9ZSAC9Pi49b+8ChywouJK2dc983XrjCBr9s3Q2l8a5LkDAuHGkrbByzKaHdEgrVdATpxsNSO
kdwAKGw8QhNTuyCF3gRLO52gUKGB1PeZgtMFk4XqjT0z4x7SVP0g0NpZBWoVxiq4IH6+th2NWcK1
mYxXYqsV1W1uMzOkli2S8MB9190Eqj7GWUtALRWzFUDqPhUPhR8/Zj13VD2z3xra3lmHzFLaqbtO
YmQEDSILyEsrw2L1VCAuX5FLNisog0NZtVvDLsmL8LInX5jbZrB/lFbwolcc2xkgP0xZtKfEGbhC
Ob91vqveqvewwUB41+ltkFr9ylTJN6eoL67EbBDUZ1027YnEJvjCMP+J/bvBFfYQtoJLHZjA3qo+
G21i3TQZq9AmEJshRhhtuUm70wtX3yCL2g9MbQx6cSt0weUWWzzZP0l3qyHJWbl1Za6t0EdcNu59
8iaMAlRh0ES3tXQfAojISGrEKjX4LtNohuNoHYz86WCAmN0IE2VKUUS3Jv6nzeKe1zXCDorSaACD
F/QsaPdT+rod1HPQKIDUJooEZRD9rdEvSjDilQYXqWJ+Y6IDn8g8dgHHC7FxSqIekwwViBi4UaWb
PsL6a1SoeQJgBIIg5qLD6q/lFK58StyCdj7AQyYjek9clC3ojt70M4UghUJvVoziRk3/p6Aklfg2
FaciLrdem7y0FfNUV1Jj4v9jAbxxyb/cti1Xqu6hhvLH+nPPzKu2bG2lAiwWfhcEDCceAa8On3Jy
gEDrNH4FlzqzGJJTPX5rOg2w9gwcGUTjGU/UkmxKWfR/IhMAU9C7l5AFO2E7rKGp7ZjDRLgu2cDr
YKoIA2uAZ/ckxa61vjkKmT1AyEHcRa4gV4CmE4rmI+ujUnrt+maEHSuQo3xShmCkgywdWz/CSnso
sWog6RypH5dEsVXJu2sY8PkehiazaWkknzVMuSvWF0gN/ObqW8y1/MY3duMlZtkFiSv/kokBgKHx
qFnrJIM457fbOpzkjpyori7Ogq56kejv4ZxEiQY7WqF1wOeddg8wld/toaXukB06YVew0+rvpNCA
sD8WrMSpUjGkDoqRY0JUZCbQgQMrggZhrU1wPyytUbv0pKDZjyog+hXz2cqHSr1uxvCmsiymYWN2
mrJcblVc3YVtjpYn7akSz5WaabojgC1eOVTFhfl1bKI1Etoiaq5VW1wjDFgbi/D5tccyTEwx7tDg
EKTFTUb0Q9rxVTljbm+mPLhx1NQeB4qRUSlYWitaOTa4zMn5nLcos3IV782EZZek5NEW6IpoY+S3
UWAR5pIFJSN9f4rG5CaaDBjYRD/HMOSPbYTjwUCQX2CQt2iCiSjTGdyIICjUSDOwPmiJySWTcaon
WfdWF89OSn8Lkkl4sEOd3Do1muuk1WH2TsF4DGLc4UjkXK3XsE5M11ho3iZkpjd2rJm5/SCDB68F
V+GKPjI+aEAyuIgVS+M2fJTM8rY1IYfrpMSJZYYk6Uom6fgHbUqspEMGzFUrPkMVMXrSQV0zF/ua
1BA4GXC4UffV57TsXpf5Q0G7NqdvVxJVv3YTTD457Bgu3sSGTGXJgypY+cTCno6yoQcHGbJ/c7h3
j118jx6NqYRRvpMtYny2aygZqgm6J8x94IbtcborsAQaNdOTanBhc4NZusR5+SUrbVj6CHdJEmiu
KlB3KpxuMvJ8tx4qqTXaFFQLimm/7DVEwOZ3x2q+or7/xrK+WicKENQYwBQZWQ3bpBMwjl9I7PwG
0m+CVVdeI73c2j59m6JFV01f+MBY8qD3w8Gx6qcmjpisCv6sHSj2qdn6NV+vTRe67wvw3+bXrIwO
zTCd3bY8SGc4+Z4NActVd7aZg2tmJcwKvt658KQAnFIaC19D6XwPDG4wLlIqvQa6VoPyhFtNcIGv
g6qs+pqTD1Fjke4zs6S04lmsFkYYD23zIqHfFLbYeHFNIL3cIcahURx97WL3Hp7mp3Io1pb+uRbW
UzV3/32zfjBcpFHgZGJElCl3BfTiePg9oqfGi0VruYUIRzUf3UZq3fd1dVO1inuFTyu58L6Zfry1
bcJNU0ZOkP/rYmQU4b62MfvqOdJZKxJQRYpCbB0GGqBI9dHj0Po9aTXhXLpsn1Mzuyu18XPdESEY
7AgHKVaOVrzlps4yz3rVKBb2o7tTHbx98DQ0Vgt540GHXtGY0vFdM58vhiOy6KDxXoe0OYRduhmL
R1HqiPCbr0EtnkPf/VSMxDtPdG1nnGBUxwfH9Q9pjTWAhQsr+vpaNuYcju4S/GTAw0r0S6GLfWbU
6AQH+aNM+npr9AbYZjMVHiY8F1cFVcAGpM2hayTNJjv00pOVJf9+ylQ/+2Obsl8Oi4M8eklgO0mC
pGjIXEDTEYjP0tNITt+UiPRJ96FAQFidc96iVeUQcm248kUGnbExM8/eBMY8M+3fkGSXX7ohQC8R
aizOgoOLdOOBlfGK2TvrdJF2txkFQfpjmnMCToymGO2KQjDeOVV60jqQKh0Te+CcVno2XLDYRdOs
J78ENyxad13p+TcoedRcGdfcsdXWNeVup5zuXY+7b1WVzJtMlIo2KxlHqJTbWd3t1ewCCgOyzrOe
IE1Su+5T06cBb6CDEQGiEYKKma3M+3ijoSTDVtF0l2jaZlCsVjg3RqqfA19XUzR7VL7Q9eLs1kus
cmUjomDuqeV8UVTNQxjtwmi493cpmwNSTIkRPM/dKzjwiQ69OkcS0YRo0j0t46o17gb/xzgARwsa
KcgGjYubZJ+bxgpWtwceKP5upyhHFR9gcjqCyup8Xc/kR9kGL+iZ43UbzHmlEQsYZetblsXxxrNI
hQ8RlK8jFj46iCpjptsK9CMwhoanUgycdGG4Bwqx1/O6X/e1O26NRNwZxbtEZYqJZHLBvPatdQ5b
YIGJO+7Qf5HpukM38xSgbbs0aYuwJuj0nUQIPTUulZJqQopcfQsInlKFHZyz2idYr/4C8pkBDDEa
dkh9U2iYYTKMP5jlj0ZuMuVRuKqlHN4NJbzbyiUzE5onVPm4fKJn/dz2ubZFk4IRb/AeKFiwzGrz
70Fc/YiG8ZvdQb5q2nivc3WuU7eaNrXTYkhFU93VmMvrJmjuMQLSyJPmexdZlGIVEGquPlMVO58E
3Ws2fbZqb9o6bvg5iPENDIPaxIr+XDiRLjvJEq9M+IO1OFFNY+1tRWwQrpi6J2X2NG8xm/ZIYTFt
JZ8Bt3NSOkV30EhCuAGlv8e8b5z6Xt6Vnese6qAfN9hGIsIs+W2rOO93nSneOAOdzU9zBaXzvUln
gsrWSU5QqalsIHT0aE1pfs4NpQPeYCttgGZZqw3MpBV9Quza2I0QQPinkW7PPsBp1lCm6QZCJvo2
aYkmASYoE3HSxVE5Q7cN6EvALqVP7TZDuke5S33Cv0lzy9polbqGSshDEDrvo8ymFaMQ9E4K4Ca/
fCTEd6YCPX/4jS5tdavcmzCvvWtXSGrU2VkmTKdVkHPmMbU6Q0Wk7wwOillQck99RrF4E4k8jpH5
VNCgg4SePUYYHu+HhoN65qrMyq1dVEc/ZJHFR0VM0MoMvPFUBvxdm08oAkeI1mj7U0UmH9VRNerT
Tgd9pciA4cQ182JbVON3zy6+ydqx1hnJDEEmYI8z+yAnFtW4U6OKTNyWWXE58A1gLiw69VojGAlD
NW7QNDvoOjHgTfp4AwjfX3WodFepE74afvY1KbwHKXCtuVpGPLhXRY+Vy+g4NPIVmjspjKWJWM4c
k3VkB+9otuU2nYJ7oQO5apn2tnVNRJfb0G1swHpi6EIVXwU7k0gPhakHfUpH1gA1ZEhK4DoPNL9v
yoYIt1QweE8gPu2mJPuLj0UE8E6gI9vOUnvDeij66i33+oRyMpPZkIpbRftj6M4+81Ai4HD15zSX
e+V8gk3ebKtKd9Bpt5fWQHWdhRQcGyae4cAdNirKjaE32V4fXmmFU5XOmViS0lKvIut7z1+Z7NLN
2CuxpwXS0EPAhh63LSq3Ca4MsdTo159QzhJCY5M362rDQ6B2uCFZ6UB1Bgm2icag2tuSb0QlOdE+
+KgZoizuM6aE8NlOe5T0OIrQxxYmh45B0J/GSYz7oKP/TzkEx1+fGJvB1ilKoYWd5vVQqOS0G8oX
lBCo94xdjYFCJ4oUIud3Wy+RYZjnxuqBTooJ1XZS3cRTxkWDgaQfbI1hrr9JKG1v8inB6OrwCVz/
mT4fGSpBtMr5Qga/PObZXDBL7Xen5jybtZYNN3QqqjGETVFeu1wSQ1dGlMn9igyT4ISJLtmaCf8P
xV/mmyAatnrt7olU/Vr422qnT1q4TRrtdmwRD/i5vy1TIv1CVd/xOXEsqnMaMwfUodMxHYd1ixSU
KgQN0C0BOW+667LscrqNpYc/4MIfFX9Wm6kzxpqpWfV1T1PGdF8b6mvUyDEnUK8qe1wIfksnTrfi
99axik2WujB5+wkJYXk3xopudeqDG+2H2xoicJEr7Vi6OelYLUKUSOnmroq6mpQmZ2UjXrLpka59
b3zWkqQE/l6GO8q9ybnqbe69fn/q1XAXkcK9M/3q0k5vgZ93Kz1XPvd8WMwtca99PKIiSCdWHJ7Q
sdazBBTQ4ecOPDF/YAuynjOfaunRTRn3RpbllHqnvSr5uSl5M0x+qh+qs8/N0IkTSuTtWPn6o2a0
2FRielC641HjcYeHygrJp0p1976Ff4ss2/BP2ZjX8HgBvc1CtZBooMcyz7oTAoiUUSOEUnvTM4JO
is7zWOEf9wDTmWHd7ZAXf4nw4O8MD930mLx1yMqJOGRY52+Nh7Jt7qVCR1Kh7mkqCh5SR9ovOnnt
fOd+0hTGChMJsJe9hfBnJe2/FLROQ+FuFUyovNrBJf6TyWQ9Jt+MejgmtEE00MbDF2k/okN7oarX
bYJUvGjmXDW3apRgpuKbmY0KaCQX3bY5kl+oD2fhAIujsliBq6OJh9gFRiPehVGa8VHLZ/dQWa9I
HEBuUAD6Ne77bJYLJ/Wlaym6sH5Z176mr/JaIZXhuo/iH7VWHhQZvavAQ0kRgCpuaW7aZfolFf5p
YsbqkdRk67f9SVjpTWxV2EnL7n5w8wuZp4wAWvgtjIYHLF9n3JKfLEd7ibHjgFbydQsXQHeOyezS
fPFUadX7pigxFvXl9JZzt1zXZxCLc0xSSfVvqL8NLJXM+IfvQEqmg+R/0wTFMdUjcUEpV2tPrfsl
DMpvtmi+j371XR/0kwkX3zQGzg2Rg2+DGdDljNed3CuJTWthZZAidZ0maj9dyBdp5dpzDD80c8QK
Tdm+S4jJCcYIDU383ZSESrXtO5yLbRzhp5A0vfzk5PfTkzSbz0BQaenQP8rNYudIk6SH2f7LPIIl
3RiMG6XuHPUWUgyy0+JZl0WzwpZwT14zfxj9GzgRxoaiIilePZiUHprJmTYB98JNIPAA1ZQDry5F
dZY7oZXuAyMCHZ2W0d7mtKdORA6lGrqHKYFRN//1tY4bi883jSslWmd5RMSuh/0XtA8kjGYjK8rF
ON7CXUZ2tcac5cBcwq+Yn/uoEvdhNn6CGXEto7A6GBbiPgvVP2tflOV9Et0SImieVdU/xEBjr0Od
nTqJ/iG0tWNXybe06oKd6gt6aUbORL0f5KpUNLEUWqXUnzbGwNnqONYDNx78SZnzWI5ZeghIHmem
Xd9Koy1ptRSolad6v5g3tGiGZubqsc4ci5DJgNpfBXY47iYiK1KQfM3QPJoQqA+R6YQUmJqCCvaD
8ChiLgIcgsbfRal1exrTHrYspBd45bZDn/ncryiyzK2OqOMjOjQgc1GLAyEmOM8z7O2hrgf7ZxEG
DlkyKPmzIeRgwmA2EpnfznV8c6u54TdJvY7MBIjVoSJxZJgooZg5+u/Bo/HhyPBhLAhvzvKJMiT5
d1oXaVuX2tWmQGy6KTHJL0NNXzjTweK7XLWKhX7IsunMfFEyswvl7gR9gUDlqrZ3hG/jXNHIG6Yq
sivhRgPT74jG+h53yc6J0ldPAznS+Mwk9GHStjVl9TV85WbdmmF/FAn6tr4a1mbljlzlMXWZmOgZ
N3DB92em3Da98ZTQtFs5bZizHAV5WmgDPStsbtJujb1NapCLx5DRuX72DGp4Id3QrRjM8+Qjnfln
M6/5d4LDjBBD3mLZlj5DoP5qle01AyOPLsttb0Ud5Xl5Mvr8MeH2vCIx6qvXAXZR9sUTzmOaEj2U
WuH7kJrYUitcjFQIn6MkvlI22c3/PI3RJJleCq2ybiDwI/nqWLWF3gMlp2MVUDdH8L7tamIs+yr8
1lYFNp881nCfsIxrLN/aUv+w5t6QaYYd1/8dGgq1Ap30LPooP9V0uFdxmAX7lsGbn6TWMBji/wAH
WeBcf/WPK9vE90bF1sBqJT78WUxU2l5vzFq2ztEOSZ6RZOQWrH/yfY3sIS30H8S9+huFGsCd0itF
b+a/aZPuOjt5KaycMyOn1J+D6bXimRESFPDgj0ES3le2/NprOaxiRHfUMGF8Ib0A6AdeC123kdk5
5XjrR1yY302lo+iJEtZnb87MPciwWWp5nZ09QtHHrvoP5u4ZYPPxc0NQRYngmnxs8cHBb+hZ6U/Y
F7YtWeZiyun5Ov5rmziYq1Awrcqa3+GfT0Ec+X//T6EJgbCe/fqWY82Mjt8IJ7aaNOnMLRS/fUir
4r3TMU2O5TOjer9O8R5AWlhpdfdQeTKjMCzPScKkZchSuRtSTAYUBTQgxCtTOgyNabjRiA/XVXrq
dAJwdX2TV/JdK616Y2fRDQQnnA1m5bGC7C7MFidq7MZtmPgg7+1u19jG8JCTyNpMDMF6iYbQj7/5
cbFXLj1iZsfk842f8Ux9kSndxJGZ3Uq3ZcaZwIpab5qUgm5Vgv7F6+5VAgPRIIaNarxPXlJcBsdN
L375DNTMXpWO8QhPEDOVu4NmNa0UKcS08IsHek0uSTeXODPuS8c+t3DK1tUL+pgaZj6apnGg6MEU
JOCEeIvo4eJGwXaN24oZaeNvgkH7SjUgkgUNypzaiOXdlqlxdiOQIZRTui3mr1u7166z1ApUa3zM
5aCQk1j25epNtvvJqm5oKbT4amp/V+eEA4aCFUyefdEUruys1Z2zZr4MpMnoguKl6wzWOkj4w5sj
TJexeUVAWj9X1eWfz5m/MZZtBcOV6oUraJPiTvxwyrhkJrdDX+bcJpDRD5l5Q7Dmi9PXOR2+gBxT
iRkstElhMMd7ajnxkdmyhIFTPo/RJrIMRB3egKEbtU5a4y9K6uaLHRvfuzDdTv1gHi06yOtAm5L1
OA1bvSBR458/w9/IM0BzpHQlIClJf8n58BE6XilCqtxbNS9TdJSMpVme+4LpEQbtR6WV0DuC/Lj8
r/8jav//G5IfEMP3vBir0A+a/yYA4P9Dav98Y/sT2bt5bV7/650M82a8vqbv//t/7av39yx5zd5+
5/bPb/kD2y/Ev0yB2wrFN0BjHSvFn9h+W/7LNnRdYPNUtqSQBtMOrezM5neMf3FztXVOVp3TlOHt
T2y/cv9lOzO9DD6uA3xK/U+o/e4H3oUUM3lUn3+QqQsJGPWvA2huNaOrI2K5cSYkCj5BnoVRnCcZ
ddtWQ1GelSXGz2Xn8qCPoQFyfD6IINbi/Os9y75+fuHX0cszbBE7WTf9BaBRgS9moBE6ZGO5MhpH
P/98WqeTfo5YMmLrKEeaXfOmVuhnW1McuWz/9vTnmxJ6v+vZpLoh6CTaWQmKW0cf7cvyQGR7h/Fv
3k7LFuOpTNJVGifjGe25np9ETUa3FlIH4YztN8uB1InGHAm/kEdJBtDHn9NQHOc/G6wvMM5GnJxh
vhn5fRE7tdUltHDVORjmlq3lQTZd1zAkz6/OOGsqEGZ1waP080B93irodP9xjGKd3+KoOKvZiT5J
6xLp3Y3uS2tNcbkg9De6HeMweBp8gnzI7cBUhWP1q9UOX+08ih6I4av2g0YKr0+B6owx0TklNKTC
FObIvCdWU3b67XS/+3mH/6/fYwzkh4kg5xA+KBt8LUQvIOrL63+5Cauodk1b3FixhHRmeM0pnh+Y
JhuYpQPZnIoma0/LK8vm8iwk2XjD3QjFnSJ7cHmQWL9PDJ+sEpft354u225OsoODgRpx1qBfFcCV
zE+IFuSh7XFU5pLoQadwjr1UdFCodat1FF7S3rcp42uXJPNZv/qjvjFhAziDrr5GYBhEKHSSV2m9
0udSDPBW9mxRBYv69nWkO7gPIrqZfup4G8ptzoUcMwd4vgJT8ufmsi/LCrU3C/mybP168dexGiX8
buXRY+ij6pjZKSlNejuepJOMJ115XHS/tkXbs05etn++tBzl1cZ4Qmjx70ON+f2/3rQ8++2Yxk2T
YxOaa12zzNu67ghhYkm7SNeaLMbYCQ6ywW/t4B7qneEYEdpOA0EGt+PUv1uVqO6bwrS5nZFDlAyW
df71kNqR/dumjWIdzyF6reWQfjJoXQVFurXMblLrLGu+Zq1PrR2p36mJTO8EaMQ7Ybiv1oQWI0cn
amJLGHRMFlESkWjdkghgttAXwvg/QWzND9Qp6G0GtCkGZyiyhlJ/u5EOuu2hc0huhOS6tXq/JpbM
O1edubXsmB6/HX31ERo/xsWkHYoe2p/hkwIoLY2+sfFaJjK/ghILMeLPTyd6d4fJa99+7nOLPfHx
4lGIe38Mq0fdyIib1mHCeZZwk9XUB91pamKeIsSiryVBLw+VeiBgs7kx/CH4FMT+5zpJrxma6t0g
oob8Kdv0b9Dtxse4DUnNY4sT9J8vavVhNr/8ZeAkc1/Q51vUx/sC2JB8JM00uUEgefBcDbBru0K8
n1ExWR5jOPCXDuXM5ef28tTvjBciZKs9BfSYdAGEmjYJtCtzDFuKGO23mAkVuRr625BbDGNafe41
u76lYOjeIUhe0z/TTinYoFNlpdRNlqeDYdvEys57a093M/oPHPXz6W8HGFkHcmhEBTFMAxklTXXN
x6i6drJv4H3LiHzMUJ3bugR14tjtrVAZrAG6ys/od1xct+/UhjHwD5GZXdC4A2VZnoZ6m11Eodc7
3Iag7Cr/j6nVfwuecj+sYyBiSbjcSM0dnXWZ8RHz70VNxEK7d086sUvr1JKSJM1/PxS69sfmkOd2
Cq/439vLMWSJsvPD4T+PXHYaytrBAcwOvw5Znn34MWObGz//05pf9vf/pahsKPeNgWo00ZpL3aC/
ivAKQeZivUWzbK42i4JxVaRpd6opfimtrgm9nl8BIsUrWOmSPw4atCw72hZtp2Xf8u75wSzJ4fj5
nl+vNLPTXCus22D5Mfafb6EOBQrJLUKck/nE3VzSHa4Sfzot29a8c9nkkpQ7hvdw1TVT80yj7eSp
5oy6U5M4LODC2MmcuCcmrPjCly/Ls2VfW0yfHDI9KU2Ot7B/tmUTuZgHe/Og99HtsqXNN4HlWR3i
+f7ny9D9eGvlvHC4udJBx6lsUL/86/RscPEpEAlvn/AHpJtsoi3qd/gRfHxisPEy427ZJybR7wyj
BW+Q0adosUOganaRcqWqRKKKdpakWSZX8xbGmRhJyPw0N/PgUjOnIQO7uOLRL/ZT7v9I21Y70Rn1
z8uzRHm4CYva4NL86yud2XGRRoARbLjoyPV9gMpWTrMwkHaPvr13YAhUtXOqsHqfrJb5yKhR6aMp
+IK6D85/OrlnzSpc6E+0tqSEMLhs/nqgo/jHIb/2MXdwz9To0H8R3jNeVNGTMkWNywa7dklyJKCr
5WkzxhpSa6++Haa8ZQins3ZS80HYNmMclebXavCgxtTliypc7xx7k3dOPSLhV7+2KeP98cqvfVEw
Wx6Q6amEIrFO+4SQ0ILecOGl98pog8duoJFS4MBdVaY8Fp1k4CnLvtj880lif7yL0dZknGYtSw0O
uLD5kapnIIgfPMM+tlaN1XuTtAFY9qByoaX2KQtaoyXTzdHQ4bIwpQx2bYAIfZpEq84QszxGdDYj
uoz7xrHG7c9XMxJ99UAvj4PbAY5xp4paiFM9TGQhMqJm12VLazvGRrf4tGwNKAUeRkUvDvWw3C77
loc6pxKQ5+OV7lYbAAvdVFXqYvHpoK7937dqTGP3FD6re17v9cGlhQfDZZwAffn7oLWDbyH83y3+
k+zs+LG4B4ucg7mog28OYpsEpN5DKrOnYI6/65viBovD3p3onC0PnhmPd046YS3Gifdrv5WROmv3
TQhOX0T/YeVuLJzy38pkAAt1ZDUupSpI0MiAPiy4GkObKkrV07GIx4JqjEwvue8wwC5PEZ7ylLt8
NpuAMXnkLImCeXPZ9/FwJ5JoGUunyKD2hIjH/CDYfTxoeefyMzok30wCKXxO88rDnHTjME3xRSzL
lGXf8oBDqm+YnXCMRR/wgn3OOIQF9bJ516/9iK9Z3vza/vls/qkDP3XZyqYKwgPGxZNXGNvIq+tr
mskRKXjlMtx2XGvL5vKKhQcYVMOPZaOcFV71/LBsaolrHmPV3xnoFn/u+vUiZlKPDHdge7/2/Xo/
i0mxaaoIstyiGvvzZy6bo6SmpWzmpMs78s4i/9aHSJB3Eq6/XTmHCbXFyxg6X/KucEnkFfazn/1Y
9tqyrW7wUIPgnw8KUzfYF1Ob7pbNymy0WQYVb8bOdE5pL+07OfTaaqoQzndMbtFA2J0NWT9PNvn8
8nJMUWN7VFlwsszcvnESmoQrSV4XJBd5+3NzeaVxR/uGfoF9M6FwQAgBVZwG2dajC3BZHpz5md0L
O9+oFqVPn6KLxlKNHwTWcCq98ibTc1D0zGwIG0uxAXYsNbfLK8tDkzObXy1Ph1GgV8rtrz/3jYZd
HYQEEJaEenAvR3s3oRV7whMqnjoVIgYhz37ZKiwEanzm9rJsYvVNN4Sq+odl02Pg2oum1jfLJqhT
XEbJrZlbVyWM/syV4mA6rUyWVlMLokIPsrtO1+adjfnzmFTUIALnF347rg2v6AqquyDVvEsFDge3
q6N9Yr2UHPSwBsg0b0J+nDYdE7PDsgkml4mnMs2bZZP1/UboXX90exKuk/n2sDyUy3hep3l41oIn
pBDcMULZPxjUv6ZPIQKiMVFJewwXaFuPsgwxr0I90jliU9BtxMONlCWzK1au/R8P9N1ikcS3H3bb
KVaMUl6Hvx49FC+yZNmxvD/p+1MAl+P0fyg7s+a2cebrfyJWcV9uZe27Le83rMTJcN93fvr3R8hj
ZTKZ563/RVBEowHJikQC3X3OGdTQOpAGhBZFoaiMn1SsdzVfoMkkBqEPHuZlZkC8ZNXW53CGQsAI
T+lWH9P46vdpmnyQY7v3wXmwd+gPo2F218Yz6epkIFcWv1s10NYF34dNMCr85WQKKOTjkeTDukDV
qZqP57KpBoopFPlBNHJfEUIvu3Ejum6nFydy2MuqqKfaJ1epF00xIP4GGW9CgtVcFqXab3QLQfEs
egxq3f2ZNvVPQ+espICbhB+wDA5uqKS7sLSHpWpk8C3ZJmgoqkbcuDqJpoXg7AQXPsA6PXYXwsZ/
HieRqbkNCJsYFQN6RrjoNiMjpbJ1HCmLvqkOFYcFjAHaLEFIcGnqncoOJID/JZaVbZf63wKZgBM1
NdkRdFp2dExnTm2mCYxXyzXSjvxHTrYR8pldFsBMMRfOk62Z/ERvmKaK+T6Qmdn/3kkoxm/nEI2E
nmLomjPJ98nkLn97OklG6CRl0EG/ELOD5LSSvyDeuIPgO3uA5Ny6uMEINNjMXiI7GPaoA2izqk/z
l5QEHHhaRMv91i9WhNiChT593Oy3X9Bp1DdQMg3QnPxtc0BAbfzp0xamcLpKzfglcGJpOXbtdUyY
v+aIdbrpv06Yvux8Jvrm5vplN+H13oieplXDOpa6fEY8sd4aATgbGbHFB4i0Uujq1H4+JH20FF0x
YFiwS/AA36M7mT6AwKmP0SivRU94VUkdrcLUQCT7a6HRL1H4TrxkI1zcNHqcwr9kzqNiJxoY44td
PTXNVCWSdAYA9mm0CrViZ1cwKGxEP/HNkdt9thAwRzLppO4rQ0GAL/Mv+pho+9ofntE+ZdvZD4kK
CKBXNsJZrl2KsGTqfdyq1mZUsEr3bPLde6OB3zZXxmEhbGGjuvdWCF+THhXGRnTFQNdAVREl5UnM
Svw+4qSgry2riGGFTPJ5OwG4m7Ip9gCNT7Visov76orBevKIyVMJD88I8aBK+9rNugH89+QhTPDN
nkRZUs9OrbSUiFNwFg2zHo+5kiE1YbRyyNcxTfrDdajS9c8hYYScsCe9OhkrakFaeXwHGWzmRwf4
4c5o7r0RzqVt28Cv/P/5yaDH9Nv+W5cRvSWKpE+M4aSW5N/2365a9lrnJOEKIC31r7m/k0blO5Iy
xv21UTpl5eklBLIw4IV3tqtQlKUTxLSdibBJ7wyJrZsOr48YR3T9uepKFZrov5coQdN1mWOdhEkP
KflLbVtbKzl4lgrssEaVygn96upUFXCAJklxSkBobykJq6+mL3uQupM9Jl/3T9ugtWvAksomUHz3
pELFcQLCQv25XmgL0b0NDFK0lKVW2pea6pxUiH42Xt5e5AmiL5oWhcJd1aUhZDLTpU7cs5j1Q3OW
KMxeCVskE8UMEVVzvbcBqtoFQD15LboZ+D5Jq+Jn/upin6pVCUWW6b856lBAVKBWe0/vg+cWEVuK
aPw3tYfaNu99mUoOVusLbk7mD3nw64uk1vWFSB+koGp/hhStvtgIei4IxMgL4QGLRn32IecVg8KU
tmTLc8AKUOgywYp77oLlwF1jWvLaQP1Yd4l1EC9gDFKy0pyKQ9Pk4Zp6caFe2W2hqU6jJJ4balBQ
McRi1NnDSNYZ98LTUdOFyZ6FyiTpfeTwAXGkbFzkFHypx5l43lWeeTGpUzzFSr8tkexEyaEMvv3J
V0zV1PL7aCsWMPU2gUgyUZ91v3mQxyb8ARn3kw5b2rNnBN3SIHy2La0oPMcD1fnCg7+xVTr9Qwar
FQE3cpLEPsPWMa4rSR/XohtoqEm4KbVzpurxk0Oix1XC7705Rs+Z2U6YAJPMxtTwRsaFGNAC/zsQ
E0LzgQcvDqp7GzgQwbBIxN3vCrNo59FIrcwII8eDCwfyQ+mg7eRm7k70FGlsz82E/YPgtIvIlDv2
eC83RnJhJ7mRal178Wyp2fYp1d2iK0cD2vVKWGwSkqQkKYqd3kqje7ZbSd6GWlWEf/W8SWVU20ts
NtndADX+WnTBeVW7PAjBHEE+AJURWN/es8ojtaXtxbcM6IWtFJbVqatGRTqTkwIK6unnJ36Iti9B
3TWhG3qYNfzF732KqtUVtGgQUX/9biOo9xalAdeFnRi72i2Ms9KaKvgyY2cSJD8bqaw9ea5yHVPL
VBNjFPB/jtWD9n+YJ9aUp1X+17zp1cUrfL2eeGfsh/OTbDbfRuPBbtL8OxFc9JTYWB4CciaEUGG3
QCVEf6+t7o7wlvLhBbaF1Bry0/UgBVs3UNqlK5va84QTFB5Vn/2wtKJ87AtIeIfCGNa+4gOCawCE
CI/MabdW28avuj4aCy0vn8agK1ah3vY79IkkIPZae29EDjzxVJO/6mP9rPYZeMhX184qj/IO6cns
W/PV1yfIkd/39yFK3EvJScadWMZsbPe6DBI6ym0Zgjksc7gtk5VKe9fJpbOjzhhhhcH+H2s5ZfK5
lo36yfQbYq1KAgoISQVnvVjTDrFjXqDaNy7il8wG+jRKZsmOLzUuahiMJEkMSN6ymvrbwHF8Kj1D
7am0ATXEnfzZFaOiW1nUZ3DuajepU3mbYdRAj1H3D8tiggQVxbTtOi+y+kE0+lSClnzXqTjTDc24
INFeb82Bs4OXS/qlJDVxgasaThs3g2zcDS5lkLyFrTp+ayvYNEBBymcKXdQ9LIhAyaeBqKMGUFKl
55H6iHVm9tGKw5jz2lATJRx0KTDmRefuTYMKm+uGGySdZBWUqU67wtvmnL0r0V5Z5ubZ8fQSA0Vp
UoSKWEothSlcWDl3comyTJMkwDdJlv7K2zR7oNYD3p+xI6LJl+USVSHMul30JE1NCF8JxTTpxXRD
egYV147qnoRDAx/CjEJ57yAGMygn79zELreiK0koH3ZU6mdkiir1zPOLAz3FtR8SQGEd3Ne3NO1z
SoymsuiyMPV5nBvle1gjTAU16YfhAS1NYNaDLKQsN67OnjK30+wJ+NOb8DD9/kFL6gNnmPYJUlKS
502gvoPO+7zyDOkvYfq6EF4oP6nvX6brxSnSK/M0Jrb/1ANbVifqqzTPO6DqhJEEE5YxeNoqQ+hi
MaX3X+rGIv1YeBD4ISE/GtqxSWtK2wowdVILKQ9k3JQHR21wyFO12ERxmJtHOffS8ZkTUEIspC4P
iRJ+Nggks0lV6t3NHmt84MLjZqsgwTPlvN0AVJyCD1/zgy6RQOfKf3Fbcc+igcsErgm5QS+dMqmr
TXJh4EotuBuEixhweMofQJFsbiZxlUffO5SjTmlKDkp4pqb7XKDFR4WD9dJ2obN1XPXVNnxz4tx3
z3mcueeAffNdKsOs0tsN+7eSsBpFvV7GSY5h4YjaAUm6giJ1NdcnQgZbqg5QcK+RS4AcdPKTio5t
X4yci2sfZadtzqmIidJTpx74YnbOf/fUMOlEzzGi5kxNcXUP6UV13w5He2STGUmq1T6YVAOfCq1N
IZxooPDozH4VqhEcjVNTGY65cw0HSId8V+YaiABLefRCs3ow+vTOnHq51SjcgJO15ffqWfQ8H02A
vix4Jk6DVBqa89iJ45XoqrCirdEz8uepUry5ngb1ppFE0LxV/WOuSn+ZMD78yBBF69W2enM8zYT8
aJT2TgU5S0Tl8zzx0uhN9dKNcC2d9GcjJcaj3YIoiYPIRHaxqM8OjD0UbXnpj3QV2yXiU4oGfbID
kpsa7JWvBKWxFd1C1VY9AlngrMr+IK78fuBY8eVcaDJV/aB62y3gqKszCOGlXgzWrlRV95hPDSIj
KaR1ObxHFCxfbeIqLRqbohVEgv5pF11D95/7SAZYUbkGQYHJ5bbSkKGpIGzXARlSn6+VhsbTl4Vv
wATeut+SrHd/DmjPR4FrfMCYDK1OnYSXsVesZZr79jZPrfbQ60a4aPtifP6aBHUrNZiN8eEmIDTF
JJuiF5gHgnjBHekHADP1GUJhSAbK4TWIKZKVozaHJ1EfXh2QaXdBXBn7P7ipk1vyTzcIfLTnTCV2
Ntmt3ky3yLO+GApkEPBHVs+jlgBOTtzuowjdBTpnFuxqRQX+Oc1+9C4ZuhAQzgs37WDe5Jpxzkeb
0npExHa2asa7Ho5c1xgDyGKGxG7OYRGfA+oL/5IpBS682vyOvC8kRnYcgvmQhiWZyHany0mzV3P4
KcNSKx/lHoILpESqH5DtgHIsqr9Mr3qR/Ux96bK4ARsd+Kcw1KWlmVLmZ0TDMi3U4d02PuRYtl8N
sAzrAejdsvOy4T3Mfwiz6zu/mfvegbKwH+uHAmJT9Ja6CryanL6WMTy5klc+VIOZ3Ht98JSrRvLq
VCHHRNjAlqJLRisHrC71xzZpiydz9OdiNgiX6emjBPOqSNNXJ5FHCFVhUWojLX2A9ZgHDyXf2z7M
tZdMB6huVfKFIovkvpa6B0SK9JeAeNQmyBttHlpUR2uQe3beiMxOqsFkbxnQS1PhG56CLNbW1J7/
FL2qbBtEbNq4PWiVcvUQA6Ih6xOdJN8gtYuChTBZk0nYW5TwqINaFjB5D0W9hdZgeM39Hx436mfw
N8O+iOGBEObG85O5mo31to274TUaPv7Ta3Stz7WC4UNTfAmuYJQRtLLy1mosWfeeZfsIfCDeRSiW
F8gR6gE7h7DStQ/aO5l5hRpspX607guISO+DoVw6aqccncnUao1y6gDgiTH0WObQ4EAeao35SmGv
DxKurXdpp2UrHqDDufYhuSj4lT67CrQvUFc5H9SkL7jZ83XnBLkAZWh9JHCkz1rY1IcgeSrDHqYH
OcuOWeLJm9aiiHlkv4aKUhPOjaSLX2NFfibkr/8VwtPOkRu+mlCmhNfxdqmq1ICM5H9dDV+j/+kn
tfor5RLVJSial8Yci4c2CdWDn1Ea3MOE+paG1E4gV6MfizGP7rXB/ilkagbwNHMploedCyfL0wC9
lvA3bd1caIBH+eXo2RsKU57lee+5VfhrL+XIGbeyfWmy7kjqbNEbQ/Q8jAFiNgFcMBU4oLdMrj/C
OCjvdSUyeCRSY62pvv2G3FcKah26ndjtkwt74fti8ueJlyx4q+OmRsbpVS0+dF/S35JZnwX2sY9r
/jtcT583mmZRoDPZpsbVAn0HHRIJb3pi0DSqz6sqd4IZFOrxWtiuGdQ4GOtVUlcIRExTbvPEZBXF
OpVYXB7X6lrPh2p3a7jn1P/dVQho7sapETMQhDc2Y5cuEif4sLtOPvAvfrINqrNIj0e7YeqWqW7C
x13aazHq9UM6UfU4lJQzapBaX5alni5EV9VDe21LNgXWUB088cmHpN0iKF7FytNr1Jn3ce0VXUO+
JNoJ1wHI9sUDISnG4tRPniIkrz01N5Yude0Q5DTlhbME5B3czteiW1RwszRG9ix66uQRG2Ak28aR
d8KGjkC8SSEiv3NHMrOwD1XLEnDh+TqjaPylV4D1pHhKhbwmkk+BbD7obuC8Jp1jAqkK5bOVpPYq
BL+4bbxGPVQDQKO0yvInK0rg0UOf6MekziB+NaAWfpnOZmw8k4z6nC45fOWleswXhgI3nVby85IC
39hbBod3S5H7Z7UtYe0OQJsYUzcZGgD+keItxahWooAdIlawFqOtLlmUoijqTozmVf2apX55Uvu0
f+7JReZ61V3cQnMe2ZTOOpkTYFEPxRqRmvTolbxpkT1UCl1ZJWjBL0z2gi9hAUNhZhUFbF2kGkc/
X3vUtF4I1JYPKiEBYQ4CtED8iJOmmOR5aQrIU6IsbZqUUaIxU+x2gXZV/BCFfrrtJElBG+DvI+c4
vjRp0T8IS5+k/V0S291aHEC9HFof4R8YflLeZclLH6j9A4oul85XCwAevuVvHMeTF/BRs1Oh4Eo/
dtQT7lN0lX6xSTyGjoEMIYLw1vlAj4hT6EcxUOr6xLVqwPmCCV4peYf0wBZF0/Sxr41j09T2sdRq
aL1yMBupOzgrMVjIY7iJe6KFYnQA37hpTQjG9aYLdwHyzNAMZxf428OdMElN+nklbLcuEnR1dp0m
jH+a0mWqvO7KnK92+agGnfIGuU2+BtQVLcF0KW+e0u4gUcgf/T6FnCQe6zsYeZW3xpPlGfRyIPty
F/xbJkEGg7/i9PEdcssVZ6gS/HQOhjRHg30Hq4L2IqO6QpF//NiXtXYeonFSHNRfrCGAKTLKiClP
XmKSXZnRToz+e5LwSiDuCqaando39G2TdDS2b2xvXXFVTqPiSvW9aG1OKi+TL1g4vqU35/8997el
xAq/2SyeKos8qYqZg+jpzkhb2HzFpd3bI5BJakrGJFc3Jk/DAKXnyXgd+mUCfLfALAuQlcIoGsoQ
xuxwXbBR3G6VZvZDnktzUgoessEG5XOzKqA8ZzY4nXxEyWQ82sgScqvsCXslnyZhr/RsWJte9nGz
X6f6Db/5zuI+ptXJCIqwgfMOYK7oiKkWmPUlKGt3RuaDFyu/ViYz8K1R0D4Ui17X01QqcgdPfQhg
Iyxh1ETwwJGiI3mIUZ5NFVuDqx2uPTEgmrIuNiiCgQCdfG92S1aiY9LqPwDYhBAqTmvcXEw+3Lsi
QNzsl5cQlxXkhnNdJ5V/877O5kxTLSOtVmfXvniFNi7iY5WaD50JxKwhy7Zo5bh+SJq+fgBcC8Tb
oqJ0MmlWgdiF7t2LMWHyFQpixKQaACq0II11IgCd/DahnqaLCWan54vaQhPhtsjXq5ghm5mQ2+qQ
QSEPwD7MnfpQxO5r0LuI14heljYHlI1hJhd9qK7gIotYtZpGhE00CQiPSZ0iQXlJVpM7VLx+HRbe
gNubA6Wt9ioIpffrqsImVhAuoFaLHVp4c2H/xUWMVvqgzRDLga8c+Udds5qdP71LV3LhJXSJjhzs
qUFE9a984OvhUDB5QMlXb+didBxTG5oJu0DRjxFhMy20G2eiTzkuZI5gR2dXoxj/XDwgRz1y9BWO
nRc9A1gh4+xByxRkLjg5tT66dpxfanjTYPcBCSWhhJbftfnjOKJ1ex3sLZSqXdlbwlKVXWoj7c6U
Js7FoFjM7ZDohNSDmuJpNTvyp1Lm6FkMikkuVOgzqXyFiCZbi6yWk1oE+0xbfRsqs938ltECxnm1
C99b9P3L/5c16r99b27i6st+C8QLe2Jb17VF7/o+VNjHm+QEsDDcswkr70UUpjMrsGL/Mo22HZDO
aat74Vpbzb0wiZ6I3HB8/dNEsZZY+Wti0o5/XEss8+V1W168rGEU1+X/uVY/va9/msREsdbXH9SO
2rtdTHvKKcb0ZRaeovf1F/xhvf/6NP6w1v/hA2p75DIhm/sGkd/KqC39JNUU1rsOvOimp3sLsYGE
Jsu5j9KfYkxY0ASHU9PvrJXotlGZHbJheBS9kTzVpUTjZIYoQHPdoRaE/VALhQCFp/GdS3TvkBNM
76GRhw1jjuDnvkLceyNGBvLKh+tAjdISiHmFh5lwj2vl75kgXcYlaaNiJozpNGL3GeQpSrtXMlM+
ICKzDdTauUdjiQYOTNQzYem+2fqYPX2eK8lCuIiBEtE1MBaVSbRumjY11EDvcidHD2Hq+TbRwiIN
ZiqcZ/diklpzkqAy5fvN1FNkM5FXmUhr4CZmNhUCu3KU28ubbdQfXM89NLaXnkQ6CiHZR9ETqaqv
nhiTqu46JlJHUw/J+PT0T89riquNH2r44ZLgsYrb4T2wtWBeSKONNIUynTGCx7h1frVHIRQYzhgd
NFsNj1UC06EDn+/Cg3b0KBo58qPrlVdncP7VOiIJ0+gvA1M3LwN234b+7Te76OYO9cejH83/uO40
3UF7qIJRi1oR3sjVzYvbnURKMyNhkcB548hbGGW5y6b2AFKdE9PnpbBCyyQh6jt5BbU0mgtxebUK
B08DwXxHvcCav9Be9dNSgbBZHuzZVhVCj29a9k40VRw7u0GVm2Z5M0KfQLwla5ZuW8vdJki5ccNe
EbCd8kYnW6SGDHWLsF7HxCrXy9ilZt+vu3XNaeFY5ibnzETdFZAPW/MEdsJV40Ng19SVZa4iK/mR
c1xfX4f7moobyZcPEPpQC9N7WULJr+csrsMIIbiHsdzllJ9DSC/WLxx9AW+IxQ+yi/aZ2gVL4NXI
AU04AWFLUMK+Xkm6Cml7JkevUdgZ67JU/DV0MIR1vAQOd31i0E4hdj2Y9dsvJgpt/VNR9o8NOvMb
4dUnFhNaGZYVvauseeMt/BwmdbBjMGqGZXP0Kp6DgiRcNFARgX5Wm4xE/T8GhLOtSJCyBPFWpQxJ
mQkbigD6QRo2Yrqw3FarDNPfyLb+3FlFAF28/CRVsnYQjZdJ7jCDOfK7Gkju6hebuCwHCmkjKG1F
z/maJrpSZsMwU2Xo0FdsoC1i0gjOQb4TsQWLdMc7iO6tEW5qSIny5HZrrDoxFtxlmzuztktShitF
VL0nAO8WMtu1BQV1CMtOg13/OcgnAGm9V32Lq+Humr9QwVGdpu411SG6E33cL10bNoxfur/NdRlV
QFWigedHW3J744VksXpXJE24hi52vKhqouygykEXcBoVNqSYdhF41ZMwUREEeRQ0VgvUD8YLouXN
qe2Kzc0/6eC6bVAY212no7OzdkOOSHX7ZhDAV2YmAZ9jUljZ0XQdeBhQo5kjx0T3NjBdidHYQ38C
UQLq+sRw64UJXNyTcfL5fd4/F4zIR935KmzE8yiQtKWixw5ic0PdzpW+iRbXvmcUw2nM1wG8juer
qYG29eoikj9GanvICGnKnWL5nDARnv7wOxvCEgTUgOpo5bXxtCyc9ImGRVp0PrE6owD0VugvY5pa
sM/aHYKrgL1cmDRmeuUNBzvokGG2w3IW20SDQhjWSd/GxjEj+ABPFpQd3lTrnuWkvkc7WgfoCq46
CJIeHfejtaNhJxo9aD6v/tN2c2k0JMXszPsmQ4beUKVkVBx+ft8hqiMA0Vy71kiJrZxoyE7/Yier
gDI8mLNtmjmH0LRztINJzjqqEj0pVKzPKUIx+e4U/UodSpDPMVQaBPvQrKxU7YT0K6QwLqnVFraq
WVNqyTey0Uc/VB9lhQq8plSGJaQPxlJE5k1XJy3StO5BsfruxYIPl7M87DbE+8wI5sTpLC/mQAph
LGF21l5uczKUCF7sIxEx+Lvb3IU2OUE3LABbXSdt+9igmnyRifhPnWujFRcJ/fgpm8B4AT/UoJbq
WiYsvi2hn4WYOL/3bK2+pxqyJkWercUbDQl1bxUYe5Hd5j3oSD3Pq1aPN6ILr8V1UjDE9SXX8rUw
A9j+nKRw5t43iDVNAkzGztf6Fx9iEJSVMv+hMNB/KSbyQmETTRBDlcTWM1rfbCiKbjWntw9iVmhb
Htl5eXFbyPU1ZE0gzQMsweKiUW2416FScq5+wlbHsK8gyLdVvRxsYusliyKpvD1xOx/CxUHx9qJP
4N1cUFCQzYYmDYBYTE6WnlTj5uak5UEC2gmS9F+cZKjY+HFM/sLTT3gUZ2wunHnSv1da3uw6ve38
hYNQjugCduV8ozdPoHhjIHRFehaNmyrpOdGSBcGc7iBMY2nUW6/v7nMjKIyDmWYQ8lPnZmuRPY8g
SoLpLlonPrIriIIO75b9lEEl+ZancbQmSPlpTsOnxmq4+6FtEFgykVGI9sGfNXzrZHdjTt22keyj
hISY8KjbU10CMoZ9Fbr2pm957781oWuv0etaTDROzaSdWWk/ze655t5PjHOEChaBznczRRybqO5e
lvp00Ss/5V4rD6KR2MNer3zHC+aGkpRzgsD1rouphANY8esNt3SIl4PcXoZlG+7Tyr0brNaBKm/P
RjU++BBwN6s0lbq7gjrbhRjMda2QkYxWmq0Du7WwSZ7p8IgL1HFmu1aytxpnzj5If2/sUrtzodrY
o/3tPZCN+ZF5kv7eO+whKYwH7Z6kFAwEyCeKCaHcOIDW0ZRMGgQdkNCSgZ07h7jLyeB/dYfKI4Uf
V+F1NBSjomvk0uHa/XIOSE3ee12I/rbn/czkAKYXufMWvV0oj42r+7shhGrUrTXl0Uap5OzI1kYM
eg0mr0KxGN2XB2FKouBHoaXRQfTsGoQJU3ZpLCOcwp2U5JjpyUu/ibO91VZpPBeXbbUa0erdXUcB
xoADD2QeDBGP7L4Mzb0RRykVNsU3sT9XKfa7ayd72QK9iLXsKU41GCE7lxreVLR+TWgodHN0y6ah
1FLgkWsp+oiRA7zjt9dsai8oz52bVHdmmzjfSfnPFKUxfzgVsFzQcBkpq4Lk5pdvSjLujkebLXwL
rdGfcpkgZVrV+3TKoVPItCGA0r6TPKBUyx3as5xH3TpIbXdthq55qnQS1HE3yVCbFUlOqrJmor5K
M1X0g9D7RTuu1Z5EV4zWiapeu64Ez35facUhaKmUKKAVXUqBKW1ceAnuR8KBQNuD9CNzqy2UXdrL
nzwS2BSP2QhLrwiDx90LHwC5iSlYLhoRD4c7D6nCDLbn3wZEAL1XEKliEpskHxWNaarq+58TkM1N
4MoKJUi9p/RwydPXMNxz5Y/OpU3HZSzu8R5ClrEMnDWculI/WCiKdhZp718naVriXCqEe2+TehCz
Ulye8qnC26igmnRMKociJ4FMURSBF175774EVz2UtswR0mAESTU44LE1U5G4sN3WAZ/kQcKBS4T+
FNVflX7MK9nd+kXanxyo06Bb9hpK2bLuIKG0eLoOSLl2jPv9dRKMud2p0yzESeJxHfgwWC4gmFY2
leO/1Si8BAtNkfpVGUnE3ibn6zwTAONCa0LyXdPKVKnxajaZtjmIDeQkw6E/CXfReI3y3CfjmgqB
ZC0+DvFHynIAky55HvCo/M3ij9RahOQg+0muNuEs/IRNfATCWfnyu36eoq9N826f1W2emCLWSr/D
2I4sYRTsdbU0936jmHtvGAjU3vriSkX+FFrsoViKbu9N/KfiMrjrE3AQbOvaDTUebKsLcke6abRH
c2pQOJXmSUpqYRAjwiiaiqIbwNaOtirTqDuWTdser7M16w2lQ+RdDBdEnKwGr2VzrmB1pUCylMG1
8fkL80gSelHlhX31Ior/1ESxRBpwlB5kL94JL3h30w0KVsOshFZ67rcxqjimqZ1NP9HPbeUo6Edx
9J5M+mQS9tJJVl0VNwdhF00uoW3g9H29Iius3kXQey8B4zXcussIjpWer3ZgkaX+skV9Ut0nUyNs
VTUAN51cRBPFUXtnR64D36JXmMeJv+SxCGoZbFQlHzK4GXea3xsLJ0RJc4j15yLTzB85/FgUJSRv
/+mad+azBJPBD46gxHDrT1dPU39dNfGs9nlyzaZVy3+vmtedA+ENettUPZzVUFfnVtmmC/i/2JtO
tmwI6nUeSwPJmL9tptNVhwFuFW3yEG6iCQp41XQpPxama501aLB3fRY99KNmLcMIRqFYc+VDYmTK
oSqKcQBvx6WD4tcdRHL1vGzcv42JIhMZm9yHkJpHYgH9SngL2y+zm5icZ+goYJrJrFGIPa0bq425
bRV1SVZH2ZmElD5rRy1jn1mjvOm9divbQHyiOkwftK5wSWsozp3oigFFRVW40fJ8I2zscdKHWNlx
PKzuramT5RY6IsD2ZmJMeMWeo0A+H0sL4SIGEll6UCDR3AsPJ0vdI4Siy9urQyI1rCCd766vLia5
+ugCDqmH9e3V5QoiXKUMt7LjP/qdOh5EU+rUy8wKinuhZCd6Pw2ofAj8V1gTfj2AuER0h96Tr1PC
CsU3Z/QvsDLJh8qE3sZJvb3TaJAktMZ29Mf+KBqzcfpjkJEngM+HcNg/7GbhLeQgsuA+IRYpwnlp
CL3sAIptJiJ/gdu0Ozfh2a15YbzvJd9EEJH7UJPpxi9dN22duRVAtiNc/uR3s5WkG9TRoeJ/Wk40
7XRlN9YSsgdoCGMgnwZBqm2pm/7F74Jsj+rg+zVOMQUrULcm6MVGYStsXx4laIWL4zmoNfpJN8sA
V531FD1PB7nU96KmDFhV1PgY15W0LlqphlXQJTI+o0ITFiLNsg+W81N0qj6OT+LKNs0YzlbSgLCQ
7m8mcTVm4V9t4Wvr3+ywPzd3kqvdqwVKFBMoh7xkzv2yQ02bSiDUmEZ/PWRxskI0rbgrDZOCSSMy
zii+G2cnlNylnjjFXUMEAPJQsF57F0Vh4SIaCglDUMDdSo09wDiatoEIgjOsYLcJJsCiFgYgL1oN
9Se10OYKgLujjLOwCTefSkkwY4V9J0JpbV2am8CtHn+PuAXF+yjzLQ+tQXugWCOfldWoPsN85d51
8KDdO0qbLcNMTw9+2CCC51beSkb8eWhHDuiJbvwYuJ9OW456f2uS2Gv2VPo5Kgz4J9tFzUoMsj+V
l4E6fK8rW9m2U+PBjJRQesWlCRf61ZgksXrt8qYZHlQ/X1px8mx1GrtKwv+7qiyg8ixJnH9eOuUb
WV8T4iZgrhAqwV5bdCBk+byUtoqe7cYzV3agOcCCbOfJVuKTVXrtdyfnmJpUUX8uoJ3aIVnIN97O
y+/eQox7TmnOrbE2dhkJB7JN3rCkSqHbt7IxUdu/pe3Q7pyOWDdPRkytWX0O3txcBDjQco7gFJ9c
bgOhfshHGdEzKQh3Nvz7O6oKw92tK2zmNCCuRJO4KHSCQE8JjwboiGWi/5tTN5b3blKmO0Ip3oMb
Bz/lwXGJZ9Mbp9M+SApEsMd7YenaFsWx0HkVQ1enkINeOFTx/DYn0NKJ79UjqDWtI5pQqTbkzIOj
6MmmYx5dJVveFgIjY62B778kVrWqyWSeyqkRV8a0oSOfpV8H7N6FSnOMXql9UwnUleYp0H3rBFdE
vQGs9PHb9AFkPlSgA4RWk+91uq1pZ1+HvedzNQuWmCCkBkTzoJAqAogv5mj1xksByZeG8ROcL9mJ
sr91SSg99v4pCeCkNCEyHpGW/6GHsrJP/h9l57XcNtK16ytCFXI4JSlSJJWcZZ+gZuwZ5Jxx9fvB
gmxoNJ6/vn3S1St0g5ZJoLHC+5JMup+Jcc6Hwi00CACNCMISekK8xvJh5JhemsYWleu7FAf56X3C
K/iJ+97S5wGXTtIVHBKb4k+RZEihNp93Mp38nuowPbybcle531xkFuugrjvKPNxAIAkR9Nw8m7DH
f0ihDp5q13hnL1Ifps4eyl3KwBaxbhULLCde7/qx2ZdAoB9hqqYI03fBcOLJ551ry0JuMoVCZrt/
iExIHccgch4r7q+rs8dL2NVNku+JGJPIecdLSAoMQfWh96PPiUNv+U5NOqoLtPGLF6bJZVqkMI+9
R7eBgS3nW0A/RZ6RdvGGG77KwWFdJj5ZqP52mTlBrpD7vPla+rnydY8X3Zayeb+GOVmmuqlQpZ9b
t691YhZ3B+b6vZd7+kG8ZfADCuFXucxV4jFdwbFh2VcGh1YZKifIXwDfAI53l9y7tJvcOhMlcIsE
yWRyL7NgEScyGDy/gKkCq56/sig3x57w6uot6+KeSr4uiB2KMlm8+cksD0Hm2RXc/SoHhnRI/MAM
mIElo0WJxiLzqITmeAeU4ninayHfuF9iHuZKTtGrHe8oj+xXR28xi4+V5hkUP7/WWL5p3aTTSPxe
BRcQdj62pOu78qvisZ1n77HV1Y+2NfcXm/bfRxmmJi7v4Lo4U5HIf7joejMDqaLjufBK2Xj6x5Co
0KVfdvrdWmpvD4oxgKT4EDdqeZjpzfjkhPknIwN+wLdq5RM9tfd9Z0FnVuacW6YI/OIJggfqcX/Y
Q2bv7C5t3lW9WZ+rEbqvzom1j3Wp/xAPOhGvJNey5zDz+htFK4yrnYUNkQbbMW9r32tu1Xbh6RtA
QNINoImB10Jep6KtySnmcEF4L16/9bedhnB76PH8+KfjHMP9W3kx9NDkcU5xa/0JgVdxL4Nb9i+z
Tdc3Hd0KgNdtqje+nl/NJ6D0/pTlETF2cuHLntt2uj5Q8pm8bJL7w0MzdiC8NaX21NIYfGjgnbsR
kRY07SlzAG2i7f2PTSWzepzAR+R0HAIAASZUMfP3pnjlVGa++iQuQbbcAni7g++E3cWgZjwSXMU4
yObGlJ0ykMwo88uVcxTHT9YCqklD+PhQuTmVd8vAjS05AFqmQRzblvpOzOJoTOUlHwv3EoJlPoUJ
mAaCDAV90a3qTUSqAAKZFlyoSoBAsszv6UxaSvfG0BrvujJ8bsgq3VtUx3704Ws5GPOQ3Vbx3H+M
xsk+FZmTH8Sad0Z+r6f+H2KsuD3eaUr0h1YDMqYrNlyeyzDwUsbtH3qRzSCzsZ7y23jity2iNwMg
IjNgnO27meepbAJ6H+X7slU3hyfFAfuL6gLrvoufy3wKrm7qBFd7GWT2O93vXMa0o7Mwng//99Kx
G+gl0PWbtANdrF3QxYhNK5dNlFknkGJiFll8ZMgW723JqlPrHlg0TYM54x97xeoEgq3b0fU3Glax
o3OjOIc9RHdmZjv7UZ0zzmxWrNx2c5VdQdjKrjKbFwsAAkfToYbb00D+1lTwECoH8JZDnqf6A51m
S1QtqxPnruxC0EPK/P2kTR8VEohfE0czboZk6VsdEAnGQ5PrVTTa9cHVzKLkMDaj9z6frVObuPO1
XoY4y6fyLLI1qD2ZdH04RoMenR0RxUkLbb88itM6hRv7s2En01nTKtKBcCuRhx8Sh3IDlVeROcnh
6msyoKQs/zoukqg2PxGtzoKq3e7La5m556a0us8ULMLIFS0NRo3ZfwW9l/eGWP1joAr0plVrBe5r
33jP3/27l2rzH1kLj4IejukTuaadmjfh0+z4tLqr+kIKFKjzIQjiuzVr2i4ZUkl3xgXHf+BE70QS
fcArGgQHFvRthqPtDTtIb4PEnz4UajNf6deFx1T1nuNoTB4p6YA4GQA+GJrr9jPBhYj0bZCRg0VM
Zs841nSBUAOfwnrrTsYxlS4sFQT0Iod4MJtC/0F0Mssy7UtgekA5hRQVO8ujx1qGyvTcR/ivP6fZ
kF82PXg6w53iuydxKMEsOvc6qBtmrXjvAjiJ6SJKagKFAVw5zQCyztJUC4FHchuYylcayh/NWDHh
Mi0jG37dek+WwZ+PPDDCg760fZeFUe/UkAYma271T5NPxYaIm7Xv3fZORLGKqLZ023SFncR/00NR
0TWR+7eWosNlsjR1um42HCgkisHRoQO0iIw/x8itH7W8S770t+MwF19szVRuVI7JPFq/zw71Q4I8
QXEq/UjmfNygKVqSARd9oK58mALQLUpvKsFFgSXT8VprRcBIg0E/5EEMApggXIQ1xAx1OMy3so+V
cv8LQvNpjL2Qdly6xQOrjD5RrzXs50UXBMEIC95Pq8xEV/gKHRAOrY+JXvj8meFhmcYZysO+zP0d
ccGFPGKOwH1RkN0fvVlkAJrN9R2ZT/3cdlBP+CYwZqLL6F1qd1np1auPKDULPOgexzf6oXZiapb5
0YNxC6TVyVhgBMpmfjfaIN9nPiyTKrSE9xQPJTcBWJVQvKTRvQ0TwrADKjy6tElEgDGv+2OeqekH
KHPtnUp+4k8PIiu/Dce/Pce4b6FSpc7ANHmEcIXKpemc3GR7G5NEvI/1It33bZgfAL0E16lMgCCe
yOyYHJQvUxpRQWYvzz6XbwRV3j7wf+70MLhZfguadzIPkOrEkBvWpvIYt7BnjU74HOVxchFJ9GGe
2JeYN1cAlgrQijwrfk8xQ/J+jkHQ1EZqaGaAVZN95H40Ukd5qvP+IVAt7TZc8K8Sq+blWaavhrD4
ksPYctpUIAxbgPnBgkyQ+QqE3/zYQPW1c2NlOIF238U3oTu9a8CCuMSLVVx4tyLAp4bUJHTUObeu
c04C4tSGPqkkx0KV1o35o9kRmg2gcNcq5Z0ZKP47rwDiIdG1byKJPqsi8wi/sA/n3eyvblY/wm9S
5f1J/Pqq8R97epu5mbsfTAu0nzjMtKM5+eUzBPLHggz7n6Hik7qKzPlB8bwaqmL60uT1PoEyKuHb
+LUpHOfGCObs0qVZd6X35DlQYOLNzNH4o4jVcyOp03Q29+2gxT/aCDa11K+Cz1oMg9FEWQ9JCau7
nWFzBxco0i/KaHxqTBN+K4HkccM4vrRUesDStQDweBORsLdyv9gVc7EnCXEwWU9tsn1Tzn4Gpif5
6EhLH1zeSq65lvBgsTtfP9U16aXOAfrYdcfgsqabwE/9YNOJfG6rznYOttoTGq5siI6rgdI9DTq9
LrOU+44DGVHGtqBgUzeezdg4D0oW/+gNglxtkCUfayWA/ZyCzHMWz/AdWrxcOEq43ETHmZN4ZqkX
kWWWk099UYosAwBz8cLy8FjRcD4VpluvhVNmqRYHRYNYDn5AfTpM7qPKi/BZteGE5e6RzJdhGWQm
g2cA52bHYb9bUawqjaBl54QrxNVA79aKSNU23MhzJ7gRMKpRUAp+6TY3gaQS/bIHpQIupYLdcUNY
pQxEyXciy7DKod24N0rSfrfmyb5U4ELkO7137IvIGseRi84f8EXJn96++FXP325qXKhuQFtPnVI7
wKM8PPZ1MzzKLCbMv6f6SbkRXVCpgb3L1WnatfTrnTZH8fbC4nveJDn8Uj83ED2RpnsIxcxT4M1P
hV1+a7S85eU4MD45Zf4NhtZo52qdf6wrr7nCwzqe0inVH8mOWQcljIyP1BNQBZHFw2noNfUYdNC0
ueQXvsksp5F8nW26ctMZjUMKQQHxqiu1d14ywpleN1/gvO0uvRPAnr6IgLGAp5XE8W2dWc0XiigS
oB6z/kFEw6coKnE/e21WPhLA+yFrasPmHla79kGcLNWODzDzWWcRG637kFFwH+ql8tCCMf0UT2pG
mUTzLJIMeZP7VAIa8EArvQe9gOld0mXwyCnyYOlPNCmQwCfMdYRhZSk80bSP5tQ6Z9dI4alfrHmo
Wg95oL4TaV3wkLpN/zH0MniKcyrZTFWznjpKco6QKcaTHz5SZERhcuydair7H8tl0OcovAUEDupD
G3T8HTHQ8tFQ4/Hc9OpzloPpIqoq97xzqhnf7CqF5sCMkpOVVRXlferwkGraHexa5QdR9f4Eip/r
hhevTSPKSe7oG0n0G1etGliMGSzLtE+8SwOTkscXty6/DLUKy+A8N/suU8YnkAWmJzCOP+Wl5tGP
hEoGHlxQYlqwE2+6sgb9rEz0syyal5ViLFk+ZP6/lpMuqQ/EInlNjuNp38YgrckAv0NdQs0LPnXG
fzjwDVioeoPS2ukCTKuDqB2im71O/aT0E3QWVNY+iBe8hP7E3Hpj6GHyzV1DOQ9ZEym0TvGGMTdR
1d/Jy4e8Z8xG5XInsuFjaomrlRmEl1Y+PVUO9KwA0RLwtmkc3gGMF95bZX4LITu8jBA/fqlnTkRr
KhFeK/VspYrxxebwEpql9SmnDfxx0pW/RK3OBAIplzBuZnOcbrQ8hI56ieHnoH3d0iz6FahEymvC
X+CEYrDT7qu4iV4ACmUmRhejSK8QCZflYgQGZR9M7W1nFMOF1ujh0gbBy0yDfeeV6PUDEfo4eu/W
0AbdKnxxrpFdP4f1VJ1Tv5+eyv4jOaz+0ZETnR1RHjZXM4/fyeVpBrd7U+aReibwWJ/jKiAVWRjD
saMohyeTGV9oU4XhkpevQYugixz84ano/GeXRstnKiWnE00p/PDahc7Y0dtdkmQhrYlJ+7mipIO8
afTsQo97HcOwpXCZVR44BYfepZB2isKPhp/AX65DEzuPBTmvZaYuw6bbxLTOvRIi9Z9m1rtmru9m
DvtN3j4mSlnyuK+y780Y76EgGr8RzIoBwHQptlETDnb85NMOUGvfp+AgboL+Y9JSWQenOdVqYm1A
Yc5sbydGUWlD9JCkVvbgU8TUE3GM6+pEk3tevwMov93pBsRdLoSlVxkc6gphqXO45lT9HVOp+p3C
tY+N2g6fioKymxG06JOjG/XFX2C3yvjH7NoJGNJe8Mj7w1InUxlfjLkbTpmRezetFkc3HgB2B2gC
g6e6ODTA1j7ajZeQMrMn7Zgobb7vpix8crocpdrHX6pRKQjjsUAGLTWVi23375b/yPwmj3mW1XV+
8fbU0ynh+7yditOQtX8EFBldtdo8Ne7ytZYUlgy/DLN8+0v/Z5Yr5oB1nVkhqa05VevbHqbI9Wlf
NuV3rpOcB40aNRo7/ilWOdEMsynBwaGr2YEJ+t5aBpklbmiR1wYRHfgZa+GETeedKDfH3s1u65Aq
S9G/cvFU2zlRO/lDjXXrXqyvXHqtane1Dbr9ZglMMijjzC22TeduR/BZvbPG8nYsQJMUyegntzis
BgM0XU5SxW1DRdeZG358N6mntq6K+2ymnjrTKGj26RIeYVlFCfIUU5CexrsxulslMUTm9AWQDEq3
gO/imJ90fxXJ1bGr+kfo1ASdYmd8DwrxcPL9yDpPpls8+ty8Dm2Vht8MpznLGihm3yVlxe9tGCBU
S/6quql/73G7e58Y7o+cWMpVVBbR1QfXds8iTXE1vPdtYIAaUIdvqrGJ3+n2n9Thqu/0uoeAnPzs
QUSbU+VOMeDOiBbwy+ieA7r1Llnm45ArV601T8ro32RGHX0Z4tm5WM3Ar77sYWAONOtCzrg5Lmiz
YNopnFQB8lxxPbWa/GviPvpASly8os/hvIGR2tLMs59FMJFqfnnWgP/bF/04ExWM4ns1oSEUjnM7
+jyZTg3RNUlN6mfbu9l3nUPtgnVCZY0P/PryEiXDvLwhbeKmC5rHqUzC1aYtXv/p+mZ55ZHTLMMl
nhJePcV5cDzF5Q5OACy5mRYyjHgOizuZ5YVBDl9k6suKO96t56uTX8Totx5Vg5txXWsZvEVYyh8D
HfR9kHzXoOOguH9KHoPKja5QO3J/yOz8C8WWj/IWAMzes8NX7VMEvuoxDGL/DBBBCzYoSNpaOgHG
HXB3B2muuvcnpf+SW8Gu6wf7Uw9U32PXT1/FyzAb7zZ2QKET0eKl+uDSznMWsU8oHnK08t3ktHQx
Tt7qRbq1hgo+fMoDAMtioo5nuzXjB+gNoxtlLizY98DusMox/2usPvLMs/524+lTVbv1cx2BewZv
VrquVkfVOBO+iR84Zr6srvUIJmonKJbVWQqkR2TvzLn8kuRZ/JFm5fBsZbF1rC0eSNkMqii9y3+W
Hc3/TtVbDxqYk/eJ5oYU1GFo+EWqeVB8m2GRBqWzrC+OW3u345jQHZXq+qGazP4x7XrlVATOSAAg
Ke9sKLCOHgUi7zLPN/aWpftfnATSXti0/gope1/ReaBHokDciC5GMC2wKgVnZBuapGs/OsNV4Q2K
RPB8Fsmidqui6aaMq93ms8qrDcqa8SqmRtOAngkBCBBxdZJd/BJ8hGbwUmpvrRDEJAZ+TeGDTbGd
G+X3ImxqKHijh3AGXaLJXP30xiDOo9Hrh9ED+t5ddnOsKlPJRkXhuU4g4SXB0EbGnqfJfRq71ueg
iJu7KKBjZyIO+Tk1qurWNnrnIFYPSK+bMp69k1ijtnZ3AfeJq1gbx33SO5hHGw/o8SgsktvE4UtT
VtYlafTwHj7e1gKUh9IgiHO9lm7SPMn7u6Cs7z0AroJ9Z5T6o+9RClJF7zpNiwh2MCSgZMSgWz6s
XrlVviM46FyjvKF5e1aAxVQaIz6Ls6zlJWjaA5BtHrddDJJYN0Ov2wd7AtWNW1GYn3q+/nsygO09
uVbqj5YQ0zyk7k0MpPmND5DBByce26cp6G9I34PbN1lkwGBW1s/irPCqdzFUUPRK4Avv/JIGavAy
frROFZ63fgs5KS960+ZvL/rt8PxLnw1dDc+ke2smpnaVYW5C0ji/EQMz1nnpcbPd6me1sE29nb5a
uNkhmdJvqLbLdrK5WoDeUqmqB3fGz+QEr1X2Ph7jbC+pBRlmeS/f8hK/l8VVshVrMkNkNQPuOiXA
XkDNfSxcS4hzjHurgxX2NI1Ou9MGilXgmTbv/USj3UumcOgY98luDHKdyuI6vdq86NEG/gKoF3zW
qS/6F35eVQCbp9tWS+tV0hw3AL1tpeho2J+PxcgPVwy1Chfa6BXaueC0+9hFziep3qqThseDZa6S
2H5JYls8pewL1NTVU7o/f3nWUWbfUGHh3UhPbgi03NRE46P03xrpUB09I/QOYrSzLHsPKJbY1oEf
197QgUuVVl3b7/t7344+iFHWJA5Mc7ln5tAhu9+4uX7oEkOhsL95GTjaESRv7kWdK76tEo/W1F3s
t81CD6Pc64UB1JDYQRseji2FBBydVgqcVwEZocB5Jb8K0IhJ5HzJRq3sOK/sMqXdw99NQWZzjmiB
GCMUVYFX2VQc9vaxxetMBJG1sPU5hUM0RaZeBIVfp05LaS7pb6e1W9BWyLgnPAb1qdwJipC54A4J
lNAmim5DIFI0iqnSJHT24iLOVLP51Az600Hauo3MCJ8M83su2IMiqeX3rUtb8jtB8WPFJrRevKUF
/R/r32jYY+3/kx1JK3SaCwyG2rvHyGkdShsMh5oEZl0SuRCP2Rdo/bLLph8qC4qCQe8gO1KTEZbW
n87bBtqyy7KW+ElGBcXPjXOvc3emSpQzczL/YZjtck82iybvRczbkWLMZZZ5k3pb28lfdLqN9Ows
ujRv99QKh5fcD6Ih2ZV+GDwEnam+T/M53fESr1/KKtFgGcYQqtVdvUji4ZqTfkhzHyCsZYEMpDR2
ZUcuux9Td1+n/bgGQexG/5QEsD0VZQgpSZXp/Y1aGdXBVVWSF9TqgJXo1WeSFIR4Ydw99n5FYZZg
06xT/jbximwj8DZvUWxE+QbpRuBtbJqZ9kVHo1oL9Tz9WOBCttxYCmPBSPwpze5sDwd4pzIO+Z67
3lfSxrzh1dK6yC3kd3CeXjy1+5aCzIPcdN7cg0Q3k2K69Qvno0i4lreQgixsRk6oJ7tXOKCyep6e
DCqW7sT7d5uCdAsS/9R7672ykRuiOCYLmCi1+xcQju6LWqUnz0ketgL7RVUsqjWGvoihMiQPagag
pB/FLe3xSXs3tc2PNb+n5fNtp+nWo6T3TJ4lB1AJeReHC3JHGsV7nJd6pGyiTi3XPolmU9tm5y2E
LCHoSLjKkLXTHzP0Jiepuk+W/3s1oMdWRCncl5kMa3l+GlRE/7X68EpXV8CEKabGeRByL5DDOAjY
fP9FDIv0uAb9f4lrjsChHfYUqCNgjC3/a5OpxO9lsGABAl1E008pZUSrzqZRx/Tq5EE8QsOMHug9
PtNI4XNqG2N+KzSUcwQW4E0e++rVMGjJki/VL9FJO//QAwa1bxQtfJTBmILoMQkICReObh3fGPI0
zI6hQd7rjWEA/YQQBlmMXzspdC/tvNEEHPRXeMtu2gsJ9/ki4a1M4gASx3IxxCRgzsXwPV3IcWQg
slKvMxEDtfteKJTDvNGLmJlqdW/6nJWGgcrt362vpyLeTwkRHcqGYIrmGPLd8WGUHNPpa2bBTa/p
YD7RfJ0+aU7+P3u4vn+wCyiSysC9V2aT+pSsJLXYN+1w8XV1V+YtvV7xmJJir8EYNRe4Ahms2jKu
dWsdVLobVpXoAYvtWUdnea1B9biK2zK7tJ79zqDB5Z/LtAV3Adz4hIJPS73ZFmx+hRmUNwPZjL1Y
xdBo7pNL4eR5g2wtBpssdRZfVmTXRYTJIrqsdyJBdQ0WfFdeW1dDJg1mohOr75nA/pZ7b8jh9M2q
i+KH+n1tt9p9nUH3u5sr0MXAwN2rroFuMehgr047kbVeC0/ZqFMU1xM8PohdtjBV1djXLnx14ijD
WKTRtMDdPIdzUfMYYTMxrDuucrnXOMDcGNXonbV2DN7brv/RLYf0a2Fa3o0+jgVlWFH6dSryg0ay
hThkFENqN5GjhSjgmKlleqqKoNkX7ahcoXa0v8wAoC+YmiDjKsAVG587M383OhSm6lEMt0BazWc3
h21edDL4odo+mUDTtkAKrHrN9r97A0lCcdCm9uBarkUDCmEkYZKyipBGLc5LoP//1MmMwD+xJClo
FVkcfdd6cXxT6fpm8barTrDwrAF7J+G6fAvQTdkfQz/GNEsTthajhPBE/Glbo32bR6r9MVaUtov7
ppaF2GS/zfbv/QY1J5dg5CfNdF8CoxIdFTFRHSh8Zeq3ztGHueU8UopaHbcw6u/WbVZLdV8vs8aE
txcxt7VBi5tMfTMab1zyH7AkLTzRtKbWd8Ii/ZZV2kyIK1CHWRzFR8ybo4jrYCufpz40jiMxU4La
DHoAiZXMgBb/l+5/9Qup6AIpwz7JdkHr/pgdyz1S0ZLddw0Hh51MZTApJCw0OLRL28vuN73MRDfX
PufvLLgV1dv14tJGNvD9pC9JyHGNba3MBrkkx6ldGpvq1eKdg1QY2HXuNB8qI+VVgdJAIEyYUbji
FTuZykBWAYwVwIOLxbrpf+ss23hLekfM267/qdPh59ypEbVwm7OslRWFoWUXq//OIVRV9kDezNew
pbc0hlsVVnJKwLqlZCyFyKc8y1R8dJ7yB6uiAqceIFegBTdVIRnCs4f7akcDbXGzNGVfnME3LpWu
vR6Kf4pifaPblsku4vJGl8IjTWohA51ouYbq00kOCda/r7ltrbh1cQN2wbBzFhQMSzFugwzE9ap1
8weqPBYohaVerJr11fBat/h0jXXbNKMLCOjitqhkJ5ktRi0cofqod3afEAIaeo/AdGK30YJEm1yr
WG9epmkARejOKJdcoxHSQ9rEoCmowIurygR8f1goGmU7ORB22ThOJ9tI/wRlGotRc1K2luHFswkV
mopg4VzXiN0xc5CdF8Q8+XxKNNu09bQ2MDP//uBiBXzRBhiUf5EM5rRgjpgUVlDPj2WVt3/xtuNb
S6rE2S6mHvgIYnV7rRsHONoh6dZZXCo6FM2LvE7FPtsxxM2bv2J1P1orTo9iFf3qInI9QEaxX6fL
7vQrtNfRjc/TNEaXznOCQ+D61WFcohn96NFEqEiMo9b0i5GTyBNLV/eAGi4REBFBa5zObspRfNEX
Ed0kIGfeVNpgXbfB8i2q1fvkC8UwwemN/j9FStytqywVF4/1IQVs6/pNr3gO+BE6XbLDnACLHZk9
3wHHqk913VNOq4d1/Ejfu3eI+AseXik1Ug+3KQS7qw/kUfGjsQw6ucX7YKx4/WSt6G3FVa9Bkp+i
suQm71YW+SIyTvvttg0cV3O3ievTQGSP3sjDFCvx/s3DYS54mdOKvoJzvBzvDC4AHkBl7zyywhfA
oham3Hkk54PV4ryYH0SmqsDdFV0Sw+CNWXSvzOI+qkF5SuPxm1jzhuqVEjRRwWbKF9AmmVHXOTYU
Fy0ITfM01XuwFrkIbJQJpyZafXbiJoMgOtFLlu9dU4cxUNGoBKUjBMoOTQmuMpt1PbiS31rASxfL
q2nh5jFlvrJKFiiB2ewalXbt2KHZwVwaJxa4mXUmujmL/MtIm/kbfbgs2FaVo5HRRJaCG/9Pg7hs
aydyI+QF+vJmu9hglfEtTcjfpOanUZc0nD08S30QjS4DHFyLTi3mZ/GYpWbol99/6mQDoc8jpvtq
T1kwpaB7TFoMxxVwaBz75o+tOg2AFqp/S5c0DCn+sU+G+aiGZfTsg+CwKzWiywQecooHYErNk/hZ
CQLzEnaNTSwgVj71cDanCxMBLw/LGHI88peBPoS/1CY1bkRafRzyitZeFNtgy0KRSfS/rN7Mols3
33yUxHfXy2y6GDyGk0Izv6gsGFn9m/Wy3ghl2W6dizGFofh2su2jUjoQkAVep12NJZYsMxlg+/kG
A898FP1gFz/9Xi351/TXotVfllr/3He7zCsfuWLrWd9IVVFGu3ycV3v/dsm6euyCgBbFD7pD8ZWi
jB/zWg/uQ3J0ezfTy6/g5pBAtzXrzhxz+yNN1reiz32FfnV3dA8Q9lAL9G2A1oSuYQqrHV7YF2SV
8qsfu0+VCzAucA7Ng1ppUP4servpnL1fDsPVaj6kjpEclDxWLzK4QQNaHay72e6tLKbNczMngHy8
rNl81j02WdwdI4K+fNvjjTnYrvvKvUoCdx/SwbAP9NGBrQW+8cA38kNgNxao5ehkKBc28sGtunxV
iiwW4SmXWajBafV2zbaF2cJ8/db82y1lDcwsVBOphEu2ddtVt21fXVU+yhuf1TzbXn8m8bbLgk6/
pLauX0xetYy9TFtVtzPYAgsH+vfFQYZ88RL7JsqsUpUXFxHXdeLta+PB7BrjVpaJqgFwg1fhX0tE
6TRWTZUdvIYwYe68pUhTKjNlJpWYMiusSrts4updSuHmtsaXPVbbW99tP9lqE7flzmycqr4OqLum
PnRzC3SbLL5j9vuJcpoCEl6KQ4/t0ERXP1ZKgL57LbrayyBKLRqrYgfqLSj7otCJJh9zs//2auW2
hjod48Vx3f/VziVdildKUwxKXMbnNiC11TjVEz/n4p6eYkotah6Tu03O+ZESN4yU46Z75SM7wNaz
7iAunpRoyFSG2adYlruKDwMKF0ib7q+sm6qT2zbpPVk9GoWWJkARe22e2wNJx/TeqHnaj9lZBG3R
TI7L8Vb8aPfO6EU0FBCQS7g4F7NKWRVom7q7awu1uB8jQtWDNVr77YPLbP308lmW8IWbGnfbh331
4f2cUso4aq39K+XUVFV3yLPTNEz6nQ7JT5OPQ1UeaZz1D2Q/p2tWd0W1k6kMFERP12JTiiyWXRkb
43VzerNGxHUhmNjT6ihKwwjKavdq+Svtm03W9YHWEZJR+2cd6MaTsfT0JDM1GjKYS9GgBQzQaiiF
jLMGwOiVUhzbRffGsOnEZds/TLWbdqaroHTcnGIJBrueXwZ6kYOWdDsyof6ZpiW12/lVVqw+U9ZT
urG5A1Q5HlpbS/a6nNN+e1qjny/gbj7RcLOc8+QY13X/gOjcRJrhrDPBe9u8HXIoLmpSOHcTVT58
F2xWyzQYWo6GfQnMaV6nqw8xzASa0Z/eMluXmMB7N7vFu0njF++3O0ZZVU5Hm5ZL8XGTrKLjb9kS
oOmRJrz2k2d3NIblGiWxUQ2QcNA7M/SipRc+zF037/WUDtMQ0nDw0bJivuunwLKORFpaArUmzRWB
bYDqB+PcXdaFeKl1S6py6D+vm4ilza3ukhvjghLJxnINMZTZVxO0HQDDll2ihaVvSqtzbI8AHCxD
7xkJlXFUbjeQLLQ7Ub6aak2nofXpnNFUovPLmqIoXlYnvIkBDNjDMyxKY3zguKddxU2ML+uXZdtF
TfjVbtsgucqidb14v9m+b8GIht3gSKEg2fRsLvULFLg8Uf45kEzQL7UVvBiqzP3p/X8vESsVUCZP
HVmzzmU7sb3Wjol5tZ1eOxnLjbxIW27szXKPF1lm27DpHHkCiGVds5msZaPJK11qgLLdpv/dNqL7
H1xeXe5327gpKKtDl/wtxlfOv5/+bou3K1V5mom2HlJ/5w1dypfp5x/mv/9Qry451HTK5m7p7PIU
xBU6nztotKHlArkQOAn710AfCspNFs8JQnv4jpZFslzMkQ68/7qdyGKW2XaJbZ9X+765ovi80b25
lNaVztGqQXhYPuf2Ef7zkuKyfkBZ8urq2+XWf/+bSzVk6sEYUBsziHaGYla3kBTbV3uJN8zq2J9t
awA8AmkbjEijPUpkcW5/rVD7CMs/163e6kwY/rjaV414OUa/7h7oeVHveEmgBgS2sJv1qxxonH5k
KkOxHE6qZdDlOyLyLEekzU6dXXijp0O9Lpy2PYo2asKjeNZaYdkQdS8/vGU/ma07ifxq/54CGBsW
rL1ROdQSxmSnZKhs7WX2f+u0KgR4U3yM0f+flvyvW7/xeyP+f33KN2vfiNtWKhx++yhS1YMdB0cC
3TQ5qz3gWJnF0wJw6gKYtnxHBTAI2l5Mb7xMxScBm+p2HryPcwLo1a6fUlLay2IZbAsy4aYB9mnT
rbuSi+5hqtLdg+ylBI4OgZFcocn/JiSVH/IIsofl9ChDs5zv1kpgjmE1dTj6X6LrFkMVc+Y5WNaf
HJuta2xENOQS09wafe0ltlvPvU8WCYyIxSgeqgR4GzBM7mwM4iYGmQmysqz655ZrG/Evw9Dl88kY
su/goxDQXQYtUZtj09jPwP7Dg6PkBHbFUOZDHx2lyWDVGkqYrmvE7ldXv4LkqKuM8APxVuU8Kv20
QAuDHhVazikB1eIEYFJ21xGwuguUiphkmu0otuO7LDqx0lX34iK61Tw43v+j7MqWG8eB5BcxgiB4
voq6D8t2u93HC6O7Z4YHeN/k12+i6DY0Gs/s7gsCqCpA8iERKGRlik0w2MaKYrxJg+yqWozmqCFN
nOfyZyNSd0t2oSMJ1XGAvIfEAUKRe2n3YOG6rCvn8qSDdP3BBZLsgexhM/RnDWzdd3Zy6pYLQbYY
8lNqQu30FpNUrca6QcHJegmUizqWddTDCIzAf78zUtdF5FD3SDR0TbDcAvMFYt4iPqnYuzA11cry
K7QI213UlxXYAcLqpHW/e6Mdgi0KYkgvdpUFW/JSnAq5sbXYBruQC+YjM1HP2mhbw+iDZai3oXUl
h100GZjE82lLQ+XglXkYUiM8K5PuJPPZhaQjrkVXomDukRJg1KOGElWezFZRTznu4kLTnUHwKQMp
5m6KWkatig1KhAvAqESRAZWTc1crt6THPIA661LaDARGA4ThjQCEFIDdXbvKSJFxyIet1nnmUVQA
6BgFyq9W1KUGGh3Apb43FAg00ptNzStqCMvU9Rj5ZMs13IqtlFuthdrq3x5aB/iD4ljGhxqPgBM1
gYQl2G76NiSbwY16WwzTX2ziVg0aNYSQQ8V9ZHuf9t+xyysi7Y0HrHxdSNd1a6+J3S3RuodZ2Z7L
PPxFI2J/R1XK1QafHxgqQSWf4fSIk7geLUTxAkUIj6h2X2ZTfMiAHtU1azzShKpK4kOVtOAmEfb8
KZ2ha+ek5Q4SduIpQD3tNQ4M5MNRofQNfLXcb8IGbwt6Op/dGtQAQ86+CeFO294ESxWF4WSwKoqx
/mI2bQec1ZpZPeS23+t16KK5iCckLsk4RPz3XfLNtTLwwuFaz/TKp6Abzz+6OOccgsYODxaEVs7U
8PeewZq4XQEwDQ3XELAL6WCD0abgpXrvOlkLwYHS1f0WXCbtKqxx1LzxUzdCPcQRou5+ZFhRuyJb
Fc7YnVK4XuHhR8YZFeoro2MliAewzhKjd+l8sIa6As4dyoQXr/KARIkN/K9Kvqu8t+MtUD72QnBF
toXwSlhpcEbZAJmouSO9QpVIAr1dlL/eMGT9fxZ1cYGsr1sW/ei9DPAtcxg+521anKrAiyBOKLvU
1DY+1Tdj0XfFCXdmrQ/NY6DS3wPJQcMyAEVTinqFpV7ETgcPdYKyagSAowTlb9UPzaos71BKUry2
Gjnqu+YAaqFlEi+BufRMluGgHBuFXWeaTY2LytMK6PzdTHx7FEjrJOCa3DI+xatFimQmMRPZLAon
c9og+Ue6JqWD6jGwjecoB4KftEoWN40X7RMKf5tKq7wrpFA8KDV+y6b8R7ztgOcvtcDNw+rxSI1p
9R7KSxpgrQHMFBl+VdJnN/pbgAolGwQSEKlilrEUmWQDmL2W5YDPe5vtWQY3N0vQv6559xJquLwh
EBiORxBi6lBKGQ45HZnl8Zh61Ax0mFZj8e5u5BG6ppOwclMvletQD6xEOFxP6Q9QbPFlfZpGTrXU
3SwaqpBkhrSCVnRQGvVaJNckkEA3SqAJJCCBek4cI6tlm8zb2Xp3uQsRk92/wRd4ZgyavyzUyulz
N5mrJgEzWsIjCx9q1nfg0JCu21h6leGbO8qranobFEJLqLcxTZkNWhw5mYxTAgrR2IwB7qbFyXj3
5riVGZu6AvNBbeUR35RxAlJ4E1oa16yx22PgJfHwB1lRJgRsObdQJWna6biGhHhrhFfyAZfVHZnZ
e4dJa6I+A4wKrDfHoKz4JQYE4tKWoMopURi9CLhoQEeChAsNSMvAPWsYFxJriUneZYnpIh5BVhVf
W0NoQYM6To7gR15ZSCGXK+4YzQkaDc2JyZ4a3rspJmbpCEUnHgNGq+Nm7/57Jkn6LyJ0IHAtv2bU
N8zNN1NG30eGFZYr5fd4+Rm89dkOXOnhGeTY4Zl6d8M4xTM3abt5k8YB5BVUDPWCAXeMazXHA8DV
nCawfmDRZUaHPQ/mqdkDtnKnctq37aAfcdOng6Sh1XaNZ+5oRPb+3als1PtoiDwtiN2U+6OYOxut
r96BmvvftuVtsQ6aDlwHwBQwFChNUjaXErmU5gXcCIwg+gNZqKFccZKfUCk7L2aVAMYiLkRhHvqi
Bl6A1Uc6JThpjFJIyGyvNDphqLOIOlzcnTVa3ASu0hybypuDzM3JRR1sajfiJ1ffkoUaQ6TgKwOf
mxPjIHaXDI+SrD7klUC17r8k3mkCZejx7SKZV0EfRD94ahWfgxHkbfTzmtWAy/Iqqheb+v2Q9z2W
7Op3+m5XJgiH1jujg0AUyPT1k5FCrtdfupUeVgfqDm16jkBnsx+dekRNkYwcncrSfHDsA6pRBb+t
QSm7oMqwfT4Vw7JSZIOAdpQALJoJjeK4OiAzKRXu52CP037yDL1iDdzIabcfJcaabB1vN6Ko0yuN
RGPFl1QLHmgE6e3yEvWonfcm54LqaedCPVPj0xHyzFjVcy5QO36zu2mPYgmWFlBQ1n3nyeM6rnak
BHHWAd06aFN7ZnKIb9xn03DSRwNqSK/M0ldpbXcvzBiDT2GkQ1MBQWmbQuNGGz/TlHRwwjMTM8eB
Ck7ge8C3Ooz1mrxmMO/dDvX+BZgd+xVrXOcMJgXnbCc4kcYJyhkwILNl2+1tBHk6oMDALBP0GzWV
HGoe9QxLK/aZsJ5pZMtFVdhdLBMORH0Md3+3pBmzozAh0lXRltHJtcscgwnGqlCZFYEcNZcmagYG
0XsOcMCWYkFlinoh6oJqGNdTbQPmlXHLedJe3dgBXYQXVU9QsY2CLvJbDbrZll79EOHMIC3xlEE9
zNq5kdtusxQMh6gsmB6oScGkBCU0gZx3ZzRsp03ddBoKdgTvuvVqF/Uh1IPiGVwz+DB03yZw9by6
aWRdu5m9UowGGOBJmyIIpvfMeh1dr9y1pgHolFwB+qcA9rZasNct/TqGszjk8kKEGvBVCfCJsbOO
5+ieTAPdz9yFAMP/NoMckTWfS8fpoPn2bjfiHpzONhKQlt7XqGMscuvi2viI1SCg6FOzWS8EAFTd
3xrt3g6M4UwkAI1kAkir3N1PqF0CL6PkBCBj5oLk3HRRGa+YAXg+O5eCcehMFfoOcEAIlscFMN2o
fxAnakrZC9K6MiDhAglWO9NCvx0BhKp+TY4FhlfcAbnubGBD6RknVE114Zq6iRxTj9yNE7mQcKSg
AkdJkTJtdWOkIDXHqnoI492PczN8aXhe7NS6d6/V1Yl3qDLuT60opq2ZDNNmEh42IemIKmh8L+I+
aLkIHTR24NADy4Alwl0+zonozl3Bj/fjxUXWmwk3XXLRVItN9QYcCNHqZr2b+Q0I4d9ekKcbC1IB
AI0H803TyMfz6Bh9BnA5PG/jj2J+2/47xIRKz7L+f8d5gQVMyvKaoB9YewY0cj56C7RgwcA8y9Pg
E2+cdJvGGd/byHdt3NiyfB0HYQDz3Icytt4ohSNZptOnOUMxE7iw2j7ap6mZIaqHNKks06MexKVR
A0RdIThK2ZKdJQnnY7d9qlAecqERq/r4gCcScGPS+R7BC/PP0RzmNaq4o5Ni4qQe2QygeUDh8+7u
q+5TUpo4N/btdHIL6KnNrWn5XbAPG2SuUJzUdivqsja+QDTY2oOSOYyPUKVpUdudF+taqlZNcdOB
idZb0Ug1phTH+tchOfA/CIrMtAfCMJY1UeChAMnhCKXWhqOKfnBOdp6NF6NvwyMqniH4NoRXvczC
a1qNxs4cdBwC3m3U06w4h+j1+c6cG260YSnIkaimcqm0LNrB9rMRFbvLmMoxoXQGBKGs6qXIMWy2
kYc9Ooipu0NgAROOO+mLAWAi+GxldxnjZS/W9xuzkFLMsWwoIMXG3skM66BMFEFOshmlVkKwsmBA
nv1elhxt1UbnOg1f7eQH8l2oDHND78pnFqy1ACdvr5sc8NgOui+GtN04adtx1NV7zoNeosprLL0z
jSgu7uNkDxItbw1aOm/Xjv18rMwUL7DPtBaXBc1c6XjyYe+UMsvdMKnzkEpJDXIMrA18ywyg2BJF
DPjfip2oZ6O0BN+yZrxRNnLEaYG/kqCWDJkz7trSPJrmaEN/quGP4JYNPfsxnKGNsHKL9DWI3PBE
Nigq2ACaoYIVCay1Y+ts0xOpimMjQWEENkPZ1AA5NBv3ReAFdCx8iFDjiE/iBOqFS+3ucNkMje55
nr5Ay+1fL4pu7ogo5mYsRqhd+3czwdkp1mnBQ6jcgdYCEOT8rBmi2KJMWQC58dtGjhpcEC0A+Yih
xorr4sxZCKTNmO6HIQiqFQ9AAj1Rl8muWXKwr48gNZSQrKaZcUSnrmqEhGghgwqcloyhIZ9AFtB5
AAi5/WCuBjdK8Z0QJj72jNwv0hB/7veGg7oK9+TvY+pxr5iP4AbAJrExfrtLKO7EJbf2EePNUdPR
CGDaQUyhdc1xwo93pN5iJD9FkjFyY1S9Lt276RQU00oqnpbDpxzLq5cLo61eIEkf1GI40uUY9ejP
Qr3o/V5QOf7VRiGF20dv94J3U9Tww0D18h+6w8b1/MqsXIB7PbbXHCBUQuh4+vRnMs2qcDbUrQh5
p/6gN1H0xyRPTRC6D8e4/MN/BbkyguvJfwNkcyruq7EdAVyCfdNhiSbHEnM3MRfbJkic02BnDdQ+
oLsQ8nAPjPLIv7wPNRHG7bPGzO9GUKNYx9ITJB1dIMIc7iG/gKbXUS2xjMM8ChbjFBugph0FUjhB
g8egCs/Bb1EvY61OEESTlnijT8ytO1Q/8jrw26mD3DUq3PsVlwT4S7dqIZ5gg5MoBZ/hgUYaLqvO
kytYD/VtdMmY9KXwHW8I1mOgVVvQNKYd7jCHQPOpqJPKOamX48+3tUZo4SmHKgVVXkVwBnmWct87
Tgn+YcinjmNXbSLdHR8z5gXI46MkMA8MsI3Z0xdiDh6awEIhnaQTZiD1YShhOddF+duGb2bUtnao
ByGyYR6Zv9y2Rh2PJEUbJT1aLxvqke1uqEI0A2ujIgbzDMmjplZQtrBJz309v0IIuTuDbQZyklJx
pBnG+GectS9Tb44vNtj9tl2fOD4Y2wvw3WjfBjxrTyBmBCAgKYB+TKRCCI1VQzHTe6AJmV1QqySj
X1VF9LTT8Xh5oq6jz9ETKg4OqHzHBbH0etIU180fePJnbV3ssInn3nNru5B+Qx6tKbgBsFNSO1uw
2YtNFSFrjUcNqDaX83YShOuoyVBOTMdrOpljkwRB9bfzuTyqLz7vhAL8+qh2APTwV9sAs9F33Eir
/Z194XVQcXe7B6J1uJtCti7e5S0HHZ3Dc8PnRTUdwTtSYhcZzhNoJPIK2WhppbEtjYufjKrJYrDT
LJGLn0Idmu9M5rgXtbUmGy00oTIFEqRyORrTQjfvgTy6VZv+pEO+GMn7tpmBNpC3l7YER7d189ZT
tsDMurXLNB1XwzjPg/oLMWDy1Eyf5txYaby4KIqZCSYEGTad2F5oG+6y77brJTujcuszsAe+oaEw
GBffwOBU4SEH7IBGteNoYGyowHpK3VbLtxoLx5MLGRsBwMAZpx4X7P3YGlGTcCbV3UZ9TcMgj3u+
SmrTO8UCsHq5W1o2TriqAka1mBxfAHuT2YC44sakeqQmdb14O+agB1e2vAA6Nx8BI9aNK5mN8ksf
ed15bEAgYs+hu4mh7wFY7NBckAVtLuSgHtlwkzECZ+7iU4WIuzCjHccRwg79btDSBygo2rvQGJpr
LBsepGDxarJnbPxqLPGxPdfSCTfbMhaM9vgA4T+dRtTQQnINskO3rvezpjPXjRaEZ3DQsxkFth7u
HqzpmWwAgmnNhbpBYUPzXOTHpoPikZkhz0wNDescVCnYhP1cbgpyB1g+eS9R2S0w4e2C6JMGumK4
GUMy2jgu4yWWptEqQz7hOQq+xnnda8Gv1LS/Zp1gr2BwL0+VbsZ+VHL9tddHdzc7VbIRbvfdBI/1
Oe/A+Deyz3xA0TgNSpC74b4++EyjBkRazyIp563TDkgzy3CyhaOmgSomafahXrzYQL1Aen6qnybB
slUAgcADDUlNEexc2SqP2ZuNSCKgTfVmU5wRU2E9F8LpwWzAAH7JwvrUSS7RXvLD2UQlqsbkJs9H
Nq/oqnJZQmgDQ9290fseEZWqOcuS/z4mTwmtZ8cID6YxQIWg0QTYivVw01dJs17GlePEELjmNiSD
pd/VUNU2iKthuci6JsE1QhEISgkiwY8JdS1ZzEljapZhLRmYbsYynIY305lm2HuUoK5VHIRsUZVT
B8+BZuob1uEuabmr/zs64CObSdf5eaLpmyZrqhUhAO4D7WJezzVoQDzLhPokbt5z7Dahh+JT15Mc
fSifgUIJjWOX50dXc/m8uQmd3MFce2CL8duEQbtF6MO6KnPz1UYaajPh+LatQYz1GCLt9wSJi3CV
egBF87pJnqjJhllbVYFt7pRNq6JyzSEztcmnyFkDX+pB2MMKrlasVShxjzatLbQrmagBR1S7AUUA
+NaG0IW+gwyeTPZYuKDso2DLy/u9aXvOauwrfQXymv5cymxfk2pnltndEyud4nVG9lWmBNt5AN9u
pD/ZNHLy9OjlwecstDcmt6ZzW8gN0003DIMa+OcuWNWuGxyhSDifGa9gwy5vPnuyoXAa1oP2bXQ6
EG6/229WXNZKOlDwWI0DSDStfbfOEu+Af2KTDDFSfuptLfFkoNedNQ1/mhSlfSpGvZebFzYewE2G
O3H64dRbS22R7QR4NpFvHC715EzrTh8NFIwI0N2QUXmg8mP4FuUxBmx8h9bgWzBNto/IRrSHxmbR
ChzpzAMGDkZ7GI55xttz7BXtIw7f7WOT4YkETHmxJhs1PIvnhzJylkklw0ZzNQ4ggw+B/t6puHbS
IWIcDtEqBmHqo3Ko13m3O1n+t9eRDi0HpqkGMQYKrgdk9fPgzxyKxp8SjU17OxLjbuZR/3lqzRdw
8GS/ss75MCABb7PlgtVSz/107O0/whjX9WCtDF9sc4p30RyC+Lga2NUJIPvWjFxfRSm4I6xY5rJd
ZKe6Omq3cdb8pJGy05CaKChRc0FdJNeLdWkHIEqSvF7B5AzrOso0X9NrJOkVz5cHefuja1oojEec
slOPbLMxXQ2jmA5mkRc+9hjJlhLJlFxGdQ4gOhZEl2awzpKpiOLqaCT2K5lUchrVyLnPXI6rMJmr
Jm9YBPq1GfwlXT06YDyQebi/U3bSsJrrb7KUG9ezv5k9iYZTDal3N1XZ5Pw6BVGYMo2xE+wiDVez
UjQ5M2ZL6uyuF9KfMQush2Ho7ocL6U8AzV8KpkefmczticX8mW4jainqWwpsoO5vKOKEfxpSPhxi
E+VAywVGm6a4oNWwqZnAD2KDAWbJAOZ5JDbp6BaAAeAzJsAItc77dIKuAjA+hmwCDi4VbOFBeyyH
CvxDQ4IBWU2y6+0qOQMBqF8jC8SFTQWaVRpOzsyu1Mt7SNhYSG06YcmunmzysvGAQaqnxvPjKAYZ
MdCvJTAIqEvmxalpAIdEqfSLnrPwRctH8RCx6hlfu9FiGuriIAoo0yHBVftxX9gbCM0P59GG9iKp
K0YihYRWCiym1GokOzUCKASon2E/C5b0I8+GbsVjcziNffH63xfGdLE8yUK2qmwjXy+KZn3Ds6KE
AycHgqBuls1rImkhdhVqBJiHd9idfg2LKkdBBNLUcxbhivnvwxubBnriUMv5mmzUiGEQW88dQIou
N85Dksrdcz1sLNT4oqgE22Vy4CbOu3q639sRiPy9RoBGCkpUqmnjeuNFNtgu3+2WBmGriktx6BES
1neOupHaVR3gHORw0qjd5ZozrLx6qK4m6KA3tgOoVGCICkT2sVNdkzJl27jPtSWGAl2nqTaoRp7w
6Jv05zlPW7/q6nlTy4dYXYb6mcU16nbUmHrdCExy00N+cya3rRsIf59jlNGvYeL5lo6LbmEySChk
cYeiXtyxYctg+ULmnU3DxE0CHROnuvP2kT6tLWRLj2E0jEf+3qMhOcg2xC3AS2pMbjVFraBs1GsF
dIh0/c87s4q/e0V9iKblrdAMNU3NACPy77dyF0PDj94j2Qy3sw96feXCww8qG73v6hWUmO0Ah9BR
9xnTWx/qlrgwhrbBpygv8NU7snpVRvr8iWy1aYCoShOod2z0T8MM6uXGmcotOfUwT1d174JTW9PT
T4I131mbTD9cbLhWDUiPruDm0wHDOZuZoQPQWf6czU7bczZEYGP43QyB0aHqDJVsyka9iPf23jCD
X8oelk50NUvXe0D2AOJieym0sJpQL/WoWW3w2A69BpYQneFG2ODo1k65wTOWrcuwNTWUhGTD3i4y
MGDIcJoIKdHpXOfxOacQsknFuQwftSFxP+dJlu4p1awy0fF7Ttpy8RXcG+AfkhlpslNYUgpwNdM4
KyRtsxW6FrZ34Iod2zRArSDgxKEe5Y/UtCD2PfK0efUmI1tMZDflgcRErn4f4CEHEkXQFkBpJn9N
WZM/pnYyHoccv2FU+KDA0BnrI75RAZdHtfkpnbyfyVRmhW/2AIEqbzFBkqxz3I0TVNi2QrwZvE4k
HawazwxiXGkiF6dskfztD/Iroci1ZH3naHI8jRozeCX7MPJoa1YCAIj3XYfaXUBGRoDTuEntdVoB
904xpeGMy/Zkstm8nYP4WzdF2WmqIJcFVY06WY2RMW1CEpUj10jyDq1Uketlg4/TGRSVQL0n8gsb
1PAPjgQe5I4Zgrc5ji5Qg+vCnXRUVoALbpa04U653RR6tk16LQ3QToCGfbLX3C7H0xyVOyusPejG
ddhJeaZVrW1ciYJV0Tbmh2Iu9/mE8+bU8dFe67gu2DsDQIA0zItIf2ADqEchLJtv22HuIUIs51Fj
HjrH6h9uzAmSm4B7Dz5nRXrAX2G64rMbrUHNCboA3bpMrAj+DIcG73+0vwduMfpJb+HBAXWx1Q0d
OHWJKzxtQbwcWFAa+NBNRiIP73sk+YJQbHmerZ3pu2uW86uoAhdXaVl5sApNf7aMEhQUM/jgpigt
fKeJZT1rN3WAVYEMvDX184iasHMbxwxpDwPc+16Kv3dfue0KCjj9ubXNcDWCE2PrdVl/rlwXmFjp
WGIcaSRPZ7fF0fU4Uk0wKTvN+MgGrTjQyVXgIvg/BNNL4utgPY1Rdbx7K+olqKd1wLq6Rv0na3oI
D0a29hLr44qDsfCUjEX2wsHltvGaXN8YwM++zF4Yn8ecYZdjlDboG6eVjfzaJ/tq6qs4doy9poXi
a1JpABRDoMnG/dEWErs3dqgRDwBJeTmQ42ZafpmzFqK1TQQaQQht7JBwr/c4I78uQ+a2+amZoZqe
zNkvqMysQikhYwKWJXPf3smJezAelXyGZhr4Ibdj43SnbhT9CaCNfukpW+3pRYD7CDAtGAbUh5Vn
diZnn/CmSv5KR7C/6xoktHhrBZ+sxH6Eptn0fTBYtSa7Je1Idy52KOa+2QOealCwMfZBXe1qreku
tryF71otPjQGSPFINZ5sSTA+UQSZDHltj7OPtiInNaHXP5l4jtyvMUF/2bShEzrJ9GHhhAMY9Jy0
WdlR0G/1pAVDZ9Ul+Wb2UG2NZFVz8WTDl0Sh7PYxKF46OzhFPMBse6ibXZ9Wf2UcMCVqhOzlcVxu
USrVr1C3Bf5n5aaeN+fRpfDuzankQ206yfwMmbFi5eku25KxtPrqcrNUKtdP5fq0HsVQb5kddmN0
aa379UcRRYBVQGNnKVC4I8WzRoFShWSMdmAcCMGOLYsY7usZlqC7egcaQpdoV5WQUaIpeSYA3Y3c
g1uBrwuEXGcc0Ngl1CLj0hHbYzN39QHZrmtaRyYotqX7rRuEITJk4ImIZfjNHAqKJbwL2sDhjoYo
UIMyRgb49jt0diKUrF3OzYa1YFxTeFkVQz1qCFh7F3IXtyyoYj5ampa5m0fDsC+/Q2643HqZYBA8
Hc30tHSTqMuQzSo9nKVL3fF76Vq6jXzW3VjtigdIkMsAc+jTU1nM/S7Xiwdl+sfy5Gpo5aUr1xyh
gg20ilxoeTkIrCYzY5Ap+L12FjuWH4ZN7U+B1p5SlO6VqygpuxNznTTfkhWXCWHge315LFGkuC/G
0SpX5KHmZrxEkjWRiyS0HsQpZx+b+dlfxsp/P/9mKacD/ZepgQCk1BMN7J0QLxBB0zxowMo8GHjg
s1UQiW5lGWG0U55YxtBQDPxaz5ZzoBl1yd/mkpPp38oOVZTkU7O9WbNPyO9vlGl5Ka3J2B7n0e/K
Qa8UWCi2inDPHxtAUUtCo1Nqfs1KgKZm10EaQjbje6+CHl61WsIAPa5W5Kcx9eIRZALRGF/VFLXM
TZh8sTHtkYVVbvUOeFuLtXDLzCfvEkhuGtM6yztRczprSH1AsPCAm1El7DEgyEmteRFmhoKngbRb
tLaDujmTbRFv1lFSsW+z5GfCrXIXiIpdzMEMt5MTOAe7dvNPPOS/wG2U/9TqQWL6beBuucWOfZCA
MAsJsh88AQMcAqD6jH2hYOxUlDkY7T1g8jP912xN1ksKROLzYMXrptGsFzKVRrPWI3C50kjMOlKJ
PL3QyJnH0eduLw61Vtt4JtfaRtMab9PJ6dg45Yew0vwWW/8jPcSFyNONHnVg7q2i/KVPYhvVlzbw
OPKZboFZ89myvtKA4uNs+GWYuX2mZ/5YR+lmZlBXowhklCEQ2BvjihbD8xRato63wg14+YW7OTJC
GvTucPFo7WPUaR76sggezIIjmaAP9mtj6X8U0zj85T0WYjD/6nr7hw2m42Uu5FrKa6KF9s1c5o7z
2nG8ZS7+KYMVECHIWErUc4zL580QZOFGoZ5NG6gHHK4zlIEbkBCtmo3pZdMTTWhH1J0ntfWD9ckM
9FzxHURl0U8o44AM1RvjJxzIDXy/RBwMHnDU4dekqbUXUCtyn816/QmUH94pLM0/s0GqaIxJ8zWf
CvPsAjX/SefQzo6Q+HyLlTajdVdZN1RPaeNWn7RwRvYAPFgbmsCwe3hMRL2xglb4hR4EG6ucu7Mj
m0EWUxVyI0k9sgV2zvxJll6RI3E9qDKY4Wi3q6VPUbj3PkzZWB7UOtRTa+uRNR1i3BviHZfnuMTl
aI9vnzhAqiyNcfSibp/2ooV6+lieaWzJYG7k4SrpGoCT5ZBs/5hDLlSTYpdlIcVyM1vO6cYeKm2t
sSfePeLhQ/VKeKIe2RRLHzO7EtJ+ztc7O8V+NPXOZqbf5C711ILIe0Ay3UTaCOj31SAqnKBML4RW
gxdDbQQM2ctYxZCNRSmO/MBb/W/MakS/1nXeK+5Lgy005WNAB3UQvps6kJrZJI5h4kCcT55nqdEK
7Tvwkdk55W4IuKYtjmAIfYtwtHSn20UlfujQy1kVwI1COLFMsLuq7b06jRgpR+KXxu9eOqZAuxoS
EBF38f+PTzrkWrcGLkEf6ZMbai2SpyMrwLgOZzJwcxeKNAXwD18SRjCwB6Borj1Q2I1Uel2mUmyO
/3dftG1xWL4D8DneaaJK1wWzIXqotcciNjLrgj3DJql7Z1e4885zXO+RGp3XIO5qg2/6NL6ZOBBv
19TsVxQAWTAkNrS+3XmmBi5uOZNiR0jDQJPZKw4FZAyX1aZApKDRNlxcfoGaIHPjbkPFTFSyRBVN
nmVV2Anqa2WiHoU5VAhFYx1fo0s1lJ7gK6y3Q3DPhA0U6IJkgxxygtM3+JPIRtU187tjKSeh2hrb
NJNNbUO5Ohpyv7Kr/OqJML+CwSK/DgNkDtoQPPTcSTxzVUg3L8FRnufJT4pDhhYOLauNk9aGBzWX
epmszxHuTpmXhaBNvM6s2TrTiupVNS37FEP8DuKgeA/KPs15s+LMAj703RH1gdhpGVQNGde1UyZK
bxOKNkNZSa2BaR82ctBQNWQjL9lo2Gnl5Jth5/lkQwmWVi/L0LiGTtLbWE2sULJdt1Wz/WhpsCt1
mzJj9sESAJGbpd1+NVw99oM5nV7a2OuQ6w/jJ44N4NauPfcCqewcWu8zuEhQxLIPWH0tWOCsSt7n
jxGzskfwseSPdmOfOI7uZ7Jb+LLdQA0JglykZudJWvKQ6yg4huLnZjGK1mo2tQ7AGIEjOhTKPIjf
yFM87d0HFExNIFMFpliOSmcDfKezaKxAvXUTD/MP0lFRmik3wzv9FfI0M/Ix+Kmhx4IK8wLImdld
x3E+gS5KIBPZl2PjcwuXzb1R6w9ko8aUXryd3rHFYqaAHEzID6AGABEpGEJWyrasJteoIiQKBVQz
KRagxdh3cOuBTBDY0KiZK0+U2+aYTHTUNpNy2xc4Abh2mYJOuDMfUN2ErFQY/GAJqJO1WJgPyj4H
QD8KHv8iEzkpnnrtHP7kcpIyUVhR8q3j2JBVkKmvTCbB6qgPlx7Z8MfZFQIUwOSkRsXS0CuNL0bR
/4EHUX6Yu6yANB9fF3oiPoFq6wj6APsc4p7rjExtv28YeySTslNPGyfs4yluzqDsmdjgBCLPEGYV
QIhyGTXHCXm/d3T+v63VVAJVpGC4XWtaflrwlLOF4iV7Sr7WJq64wjFA2rRP3OxxBN+zEYClZRJ5
/tiB4vJROE6xpbhy1nGhTHFFZy1xoEWw1oE2yVzcbyYMxY6BbzxwYtyxYFRDWW2CIIAQo6TRUPOI
HgO0vs8iQO3WaygAngyN5mqEY8XXkV5YkBNl3cHGV8rBhfAEypmYeaVmlpwZNce1a4WrwPWdQ+Pu
D0MPpwPZHVaZ1yJDLW2HT+/EfwxC03aViR0sG9zmGWjA9lk3RQ3kuRXsyEZNqH2eRCiewC8oQIS2
o18F/aaisAfZqxMdyES/N7JXQxADhjv/Ixb8gkvsgII24OqFBxkMJ9vUXdjs7TrmXxymf4XKevFY
Gw57gSoqsjI9/5LXubZDMT2kT6bHboDohUXE3shuXxY2bxA0pBdABsLd3EImZTEuxN8USk0WBbjx
HqH+tvi1eeiOdd6cDItH50xAETJCPeDXIvCsdRQKcSiKOP5azRI0XjrPujHET20vPlMUkEDBLmGQ
VKYhr4oZVHXdcOnFiGeSlgYHh+UmgC2l2C37bLnZBnToEmEje6G9tmty9yFrq60wgg6q0mVb/A9j
37UkN65E+UWMAEiC5rW8N22kbr0wZEZ0oAft1+9Blq7Yt+9s7L4giESyZlTdTQKZx+yqML/kfn+B
ejSkz50KshbzXrKuq4ltaCOYwth1w5mfL+YdpEqNuHxaiJHBBpJSAbVb5KEj9v9XhRfSeiElmDll
hGeC0VfsIS4zx/8tl2IdvOmCEnLnUF4vuX10FUq81gCJcdEABYhCj3vpLMu9CBjRLGBT2m7HIvYu
tEBDpdJ0h1JT8kie71D6NmhvgoThaEtdfBINdH8Q+hccn6bGXDJALjGY8RqcARAYyxQWajY5ILra
HzGuBg47cQq3A7wSKfqYww5y47ZjvKdYlZV/Vh/3UDYFGRx11yjLoU6vq3u+Eyf7us6uUKOb2IFi
XZ7sXXOKDh+qdI9LU8tw9ujmrCjRLWJUXZn3bOIQt0pdo95D7cf66rf+dSg6fu86nj67SfkIVy5r
Dr09QElDZ8mx/HhTNrhXv87Me6DKx02hUcQLGBBk0t9CR2nJUVZ/B3GtXTiN7UHssC+fkiR6aSZW
vsNYS6wd1Jt3k04TY7uAfS67h2gyjtjdDpa6pO606YHa/BZAgXjdu4LDilz1X3I+/om7EK8CiZet
mkjYh1YPXQZ3h8eVF4mPU73QfYp9mv5N+fRR/x8fTyno1jb4T25F0ttXGpjh2FelsDtLcazafVoI
rV9lW3WXOQyjpOow1O4LhVpUQ69Otftk4ZHKtNzWuXib9eAfmvFzXl1ro5Ac2KCtlQRvpBFfUowu
aTBV16kFXVJiz91HotJ/VY3RtdvJUNEd37642BNfxnh73wcdoqsY2uohih7XOeRZ8R3vKVhS/k1N
mY2eTOqhsqBjNIyx7S9xlCk2NKX/SjX23rporQxNhU6GS7Bb613rgG5rN4emc45d0hZbr/fC8zy4
VRahUt7iiDjF9q8w48WWYoXj4HBIiXWRfqX2JbUqqa+ZNACVsjqNgE5A55MWBgNIDldJ8GoRapmB
13BTYq+aVHUET1Hd9XRGgJAhmLLHHwOWgwmZ82ehN1WfVWiueJp5J1+zFGyv805RXLYwAe6f2qLY
5Y6TXVFGza90NQ5SXn/NwVD22WOFTf52aoBlnkOUBhTIT1cEwE3rT6KBMgaFljPkhCDkoBfmu+Iw
GlbwtRhXc4z+B1I59ptadeFy/iip72WOGeyCRvzsM4EWOiUDWOQcYTay+/Qhj3+A3bZgsg3jvtHM
vUmz+TzTNS5dlYLuXvjVzko7b1fazUsXARlKQxj7EzbZhCntCD9qa2TpnDCa+8GJCslQGOLgAthF
eu/hPreDWwNOnQlL7xRzTKldZ6o3n0t1SFP7Z6FTQUEZzmmQ7kTjJ/cmGpN7F7rtTdU7mK62IXCH
iGduAFR4ki6zpkPNDIi1zh4hqR4Vl5kMQqSR1PqzFlj3LK6/OJXn3EsRu7dqutmyVQmgDPjdB57l
9THtg8rZ1laeLym3DnL3XtehtQrKzlrTlBbAnB3QLvXk3oLYMsDXslgVbcuvlgN5YNU2ClYMmBqF
4NeoxOD17bRquLRWIoepDm8g7FFr7kQWhBbamI4HJIueYw+V7SKrfwJ219vH3lTBoimVmbmo4rA5
Ats07PhQ7wxZNkfomwDhY+oDC81poDzlDUP5uOXfludYxu5lBiqChBVIG6CuH6Bjdg41ujxX/M9V
GMsBC+3SyCAxA0IqVoHLwyXl1DDmw2nb3ZsNIIbwyHoHNTR6LuP0azj57sHXWy4xpWAHgCc3DVZ9
Fq7VDgu65HreVzxcelbarEFKwgoF0ZNEl0sPUHUyNvAAS0GN/E+ssfVPgeYRQ5csj5Y0AdASyPi/
aTRN7AhN9HiUOBWicFDC+H4x8ag7ZUXdnehqHuYYZPXyTZxmIEQCEpib8jfwB9iYhI049nqgK8Np
tZNvCUxgbsUCrMHUXgsUeLCvYhJynjr4GGj+uF1FWKJLWlL4bqDv0JZr4geGRrLNcy33V/Ugl1CM
iwDEEWIF+poaSFc2a8dDgr9TMwPvfka8eGk8bWB6CACdRl/QgsbNr2G5nax4NcllUsbmDjv86BmH
u+AMLPKFuMwNh78mOifQ7grGHXS3EsBOY+fo59A/LQeh1pNjwQlXx+zMAC49P9N73zdB4e78jt9M
18RBOIKEAhTTx2+04MKZFG5L8VY1HmTuUi3ZE6G4Dsqsvixi0bnPNXDRi8lqQxzmIwPqsygYHOZh
jFsP8piaSkVBHBvjRc55h4ZLWRxLL/w4KDuGTtcc/JST6VumzvWAbwfOBWy06SCFOx6iSk3QqMF0
jsG7A98IzYu0uKoIVJF/y5tjaV1Z+8L7XuZue1ZF3p7ZMOI4RfM6QYHdqSF9nA/oPusBb+b8DPlZ
YOqTERT1EAidOsIQDeecDPIkkDLnwHLFdnCKexN3G88fYfEQG81zh90CDCeTfk8xoMSNA7rUBQhu
5VrC6PScKgMGSVYM32y/BQjfTwWL10GK3fcAt8Y6G+oLEFgA/7WdXCjLlTvGA5QVx6e53EFlCjDn
6oMzWedPFRCaVhoANAxsN3qo5VSQQ0F3OeuLK7g2/aqpIrbqRxc/YH9IxBrv/X5ZFw54foad72Vm
iCeRe+EqKGKJCkPtPIkkNO9T90ITSkgA7F6ngF6s667CC96H6p+G6yaZyPA3pS8jjdD1sEfY2pa6
zaFM1JDmlfDh3eMstiH9UBqiFLq4j3lTei+5H6aHxMwSAAjAeYKDeKNlQ/68ltLcA3DBq1/oJUVx
nkfjLvbh2cTCHoeYKoCPEKre6YhHE10paX4XVmPvATrw15YPvVazM9I7LE3xXiwyc2mG/TfUbUvA
UNLhzh27v7sityD+KC+K+9YOvMB+mTMn23gNy4BGCHu+hcp7sPeN4JDVI1s6tv/iu1mnQew/PNtl
b3kFiYTONPgW5p7yKYjTI/yE+SqHHs5Km7JcIz2MUdNdYewAJhyvOWAqiCWGVR5TA/yBLuH7zAiy
t3ECxMiNnPTM4kzem9BNF5GJPTMETcBaye1TUTHrw6Dg5XEK8KUL262P8yLl8pAH7SLr3Qq+D+Ga
nqm+N/1mMkDzWD9h6eFIz9aRnpjzY/bzss6uU+did+kKXqV8a4ZecpmKLL3QFQ046YJKknbhmulV
q6+BYnVEvkUzajgXfdZjnwt0lqI/wlT/wZEtZV2DCmfxNriWeabbu1NwpMEbABza0yU8mqE3zx7x
WGcE8yJYyMGxCrE/bYfkTbHyhWilDbbbMLtL4b06FsE2bTt+JEoqDRSvAstfeuCErimW61xaADfV
2ttO/ULxobF6f9XjQzL9IZQxf9L8IZXXrSrmqydRcJA8exgQwh/WeI2AsD7FeTEuMj0FC9k/5Abk
QxuRTGhrQGIH0IxBD3RlA7kNobAkW8+xmOXyVICFAaXMv4kUzAZHnip7vGOP425pcY7Tlc3wuDRq
UJlRl2uXYM53K4hwiFOagPDKIJCYl34NvRsMxI6mK/zt//Y8g28+xfHb3KsFdgIYaSlL2ncvNfPt
fO98S+xY64GD2UyMkXDscILJix2QbMOZQh8GSCadKaP0st0jDkzVCh37ejW/avGLhYZxOJYwZsbr
1zBkZi+YDeJPy8xjD4dqG42B/s+L2XCTda9B1nOoz4ZvYojrvRjg8xTwvt3NTEEiGcLu988CFchp
lRboDlz9uePBPKSgHxT/8zG04LmZBBSg8+HCpNV2rFl9mZ6OAwnzeBVqjMDoQ8TDcfHstVKcFXjb
7OGDbh2jybeOdIWzllNvSlRWocZV7yjmQE+i3gj8yj5yujzGl4bCxpKImICUszXKH+7iwbX8xM4s
8xK+4Cn0SYIyDi5D5a9RDxQHuAbh14TYmsTbzGJ7WsgGEFLsmp5C0yx3VjeiowcYP9xQowZ4w9i1
NjWYtXtqOwRexk+PVXJDpTmt/Hfeh04Fra46vbGp3GEP/gzDX0+WHfKvHbi3m9bLi2ytAFop0aE/
c20kTW7SiWfJPfzLAHWklMAKuyVLAe2kHOnCZG0x2ig+47X5r/dVtZ+u+hpqlsQXka6tzlLx/YMR
QlM8ivYP+ghNsUHfPzyjAVb9n2R9L30SsLcL6OIuJl3iduSY3xiaa9XkFhcK0ZAVlbdmSrhLmgKc
l93oqi/lh1yKJ4UFYysoNbm6uUNf2eP71j8I+pKTGt3w0vhJX/78tdP0kap/NE4DhR5XoM/lBz8i
+Cqex7HgL2MFeH5ouNOOpi48quBRM8VrmvKgDgA2GlDNBRrkRRgsvfW9gns4ZpQxVTm8IoMrFzXq
53X8Q8pyWeAN9T51Zb8JpZR7/HCnl4DLF0qAAArOYGblX+38Ijpo5M5NFmqm0BACo2lL7LbmjsqQ
Z0AipYGx9uwhOiVNEYEKYwNMOM+jAJLkTfuLFg2jwrudLj/PC7ovKWS+HJhYAMcJnWYx9TewEctl
lEj5czLfOR5lv1w80BZFUEFwUhghINV+9DxxG0gBbFDWdEBLZMhPvm8UKZ6tErQQDaTuiOeFLVUk
DbGlGQ0hEbvmua3h2TSNWA/Ne3CFltT44R1258q3cYj4374Rxea0Hg/euW80xH64hYA2yDad0Zza
YHoe/1qZg3nQQfMpg8p9r/p0CfqgiYJZDesVnUP+5qhHwIgwvXNWyFOvW+zeJKsla9Js3+qpZRbu
lod+Ap109OPjQohLlDVXmpn8XcSmt03SdLxaoR2tSouX74Pyzq4RGv/kXr2bvNz9VtTxsESR1Nj4
cKfG50HvsoS88W4AVQ+P0Dgedh7Ko4tqFOAPUtCdQD5i2E6MWYAcODg5q5hLbyXaVt2AIm1vlYkz
Qg5qW8abdWOgW6Bbpx+GNt0OLDBOpdmhmuV9LXnyFYaTyVui4g6NlzrZ4O0Sv8UT+sATIDQXkans
S4SmJnDo8ZvWhj9mgHMtKU3KsV1xD+RpWk38YdeFxlFIz17xKb7jXM5PUEHkJwCAUYVwCK5NgVDG
1U7nQNsCj9THOuUHEIaWOCzB8caHC9eUnvxUwgJV9mZ8gWiSYf+yLX5tbDO8OQVAzh5T+Rm+mdZr
WaK2T1ORs49TWp2TmU6ep1FgpVvsHKdVOdTqqWRDD87CxPbMMponvwepN7C/0Rq0AZuntA8DiMaF
lXNxMtSh4qhYQ6G0exGB1R7DDqBXmkat4d/7zFnSLK5F9xJXkCqYwExDo6t7GaxYLls8dHZ/us6C
O/hl+9u5pSteQUovhpjEGpyl8QhHJ9AjQdxEOQGYLwPGd964zv1ALSI4up5pKJ2qOqMU0C0jyDWu
KMbwP3we9TBPRc7dfW4Ze4pTBi1+moKa8w4H3QC+zfhcypg/g3IVtNQ2U4Mv7tMCTYOshIgnzNkG
4EhVmSzDXOSXMG7NlcGT6WsWRehLiuAf14GRH05rP/w4RLUuL9rrmMbfert6GfVLkFTYmL4q0jKH
JflYrCk2L0DZeo+nVH56xBlbp7Lne+hq8OMkFFDHdPmYN5F5tJgDCPQktTQHUnQorLRp5OdbPt/d
V6BkB5U80D02D+VaU7yXRQPpCYAcvjXA5GxSIDN2NA3RxO+C97Axq53BjGIjzTb+ljrhJumj4guk
LsYDhH9xrtLxQkwv4WhUl3gat7VI+K0KAD6sXDQXmdHymyEdfhPQDdiPuUhx+v1PjK5wUm5hYHWj
O5lj42xYMJA50nKl6hAWx4niBy248h37JhTOoAH3bEH2bsMBVzxBuDE8lrCG3VppWt6z0GXLnOfd
ioEGuKQvBtvDW1pn6PC6cByrzBb7ldHDK0/PYDcjV762GZvIYSwLu2wNTThwcsiQjLJoXeHHBD5w
lK28xFarNrPCSytZfayDINyggxJ+qVobjpSm88upJuyoPet9qP0/qTKua/i1SWzXdKoI+Hudls3K
q1SzVloETmoyHmcRNEayxoLLih5auws+zidap1TTFNkWAOQrJc630OIjTwxwW8+S6NU3/H+k0eVP
wxTz49DiYOT5afN9aNRm8N3yKyRBil3oD9p21bbfp/obrXcWeJT4LOhgxZ16Cevg7rZT832Cf8Ay
radtkgsF4s3004HG5UEOWXMnMc04NX+OgYMaXF2zrS16D8XzGL4SiZ97B5pHJXszzaRbQdJznzZ1
dJ3crg1W/ribGiCQH7NRAZo55pnCryYeH3g71edinL6YLA2e1JDnpwJ+3EvDtPil8aafVA2hQaQZ
fk1NVLLmgkksLbUq0UDFFw/AvzYCDsj9ly6V9oajKzzpi+NYPtOkLDu574X1qgpuv47SgMZ8Z8a/
+69KxM3vpGW/KzhZfEHDNsLzbfTOXSvkQalp2tZw0rtHLb4tnsbmt74DIE/fBAbIboIdxXd8H8Wy
6kLnbgUReHu5ifZtacCs1vYaUJY8sNAnNdQ3Grwuto45HLcLP2j9BcVANIpRNa2qfdN7f/Ig/V5D
Ow0SCXOMkpMgg93v5J7meF72DFrjHMoLVVbfaKEv2I+pLgELg37AXnTALScQXH32GxAXhMi0UB9T
1Qpd0te2FuaiBKAXJ48ouyZVqslkk7EDTCO6ZnWK7g5zgy+dsn9adsF+T8vcK4wvUcuhzg5VaFSE
muY+KQkw+JgdDRE2d4qbTv4hBM5ZiUYLtKmpzdCMfOV3EqaPSWpeAz2kkTGeOAp8vihsZ0FpkDlE
Yc9BN5HyKPYYJJrGkRQO/p5x7yNZigj/0r7bFj2YdL6d4kyc9peq7VAwdsBAgwoD3xd5/IRKyp/Q
vFgzeFK7kBJZTlZlQIz3bw7vUCJnKBNuW5FBYDlI/6G3tGjx36oyME3pDU5DCu9PoMOc+EDTDrKR
N2ZaC5rRXRUMPbbgcXy8q8wg42qggACt5djbggbubkue5vsBDaWF64jmiYYJnZllUQFb0TKpHrG+
3iWuNO+UgK56tjcnPAEdUAzlMhuFXCpT/rlBjsk/SQnTedOOtBicloD7cFlqecDH3KkZuK/WO/R7
p6dM2Tjvukz+jPp4CaIAuHlMvUXYR+DVJG9mBOci6MGVJgrlCtbjehqjDbfE69xePv4oyekx03+0
lZetZQ4BNpjTA0NBf7iclssE8qBDbi3LIQhA5cp/sRZ7Tfyw+WV0JL/g151fUEFoN4Ez4QyqY4/c
PGavrlfdvIbD4xAPClAw0UArC/dWRuWI7qsJieS/MZGWclv74d30JrXtUVT+aiuIQrZu9MMCv29p
R8w+Q0HauoRlA1FIq4l+lJ5xrCClu4yU8g9GxXCcYE18DUwDf2PTPulkvMYDx06XcEOB+5EzQAUL
J+6nrEDtNCjvtZ5QBPZZNRSzUzB1K1Yu4SjAnqzfk2mP/yQWxAPSyOlfoJwdb3z8cS0De8z6C3dz
qAMXVrtRRp/tG2PscTawX6aYAZxemhxVia4HfyN+e1RTYgHFkFCAXvtQwkQFNFrwYPzfOf4hT4EA
UMZJXPvk6ALp1JSgY+VqsE8m1NEyP7AOpZ65OPaWK8qh7MTDttCdvgv86aI8Y5bVYTS7fK8keGKu
gWNoVRdrZg5Qi9LTqgXLh65oYHLA/qpQ3dJKq+LCAwta31MNAq7jjTtUlPIV90PrFbaTH6cqgqzI
vBqB/r1O2vF729Xdonct68bjxL5l6RBeBygPzCFLx6tKPKPQNeyU9Jwzd6zotco2FfPM17hP49ci
2zR6AvvU6WnoXpsmPzpG6t3EpMzXySgeM7NzzNdcyA+zv2tGaqUvI1gQBdBTtWV8KcfSvTo96i8s
Db92XdQePN6h0KsX+yIpIPYS2xuwin+YreesALM07uB0/2RuOH4TtqGrUH14prhTpT/Tzv8Yn3yw
/vrB7/EgQ/NMf2l5mBtPAJuvzIiZr2PoBjQDeRMnF732N5PW9MzE/vWVoQR2mkZv2w0uXyoPG6AQ
OLQ3tqtrpd6mNh+PJdSAsTSMb7ZKOWQPRANcPaZoeKRp9zaZ8XBM83RahjId30wDRxaPh+HWagwc
8OC6AX4VEEJHmk/4/TiWMKGGE4Ve/zBXZvQi8faDc0/9bsVpcZ4HBrzHhykIEe8qjPAQ/e84TlQx
XhbwKqQXFgpwHdjEk4X63H9eYnNsfotNA4SN3XxY2tADea997Tlh1t976Deu27itD7CoN54jUbzQ
liuq+mLJHEdeIGBdA+AdOgtaMCPjBxxl2ZOD7/XIAjD2A72Hg1/6Ogmsm5qAKVQoVZ77VvwZOCj3
56TGiRZ0kHEj69KAPx+NlFQcizFkjxvo1trCFshouscjlR67nTklpyNdzhukD8/dD5dV6iNVjtmf
bdScL6AH4zIbziyh957FfXcuEjS6sshOQExi4a7SU39oQrBdULOgVSf2WrRbo2+0mPAkP9sjw+Zo
mU8JvMRcuF/pFgENHWlcTjWqvvmE02ePzu2CVgIFqyc7TqI1TYtOucAYGmBU2WxY9naX7EKzk8+F
l0cXO2cX0Ojks4+u4HOQKncR43W5p5iYInWawvQbmgEr0UTeU+8Dvph3MCwwKt/66mRBvXHxr9jS
FFR8EFbDEXgNO3mDZnEMFxOvOsXM3zm88K/Md5iLx0pXrYFjhMGxDs4DGK2voWHaqziBOr9lWO45
dpULQELsPa5kPjEI36Tuqq8E/BRomRJln7xl0DheJtkkTw2E9o5taNobMOubJwEZ0KUUIvkuHGvv
2oX9O8i6TW1WxY9RW8nm1cBAgbY6qC4T4ISG1GJ834nuNquXzmiUNinErje6305Y5Em6GBjcsrvG
q50LwCAJaJoot4Gy3N2DSYN4prISh8mZ7i3HlqgIfbmrpgn6AJrNEuBBlnJpX4nIYvh+sx1HiLLO
VBdewPYM//fXSJNhKCO3smD5kHP4e//j02yz2X5adRMHBD40yZYzjNfgaIoVmVVvCML7WJhEdw6H
cj1De+mqgsTMI5emRtSqHbAX3RL+YKDPYLe4iPuYPTso49963u29Njn2dlF+ad2p2QWhjLa9F9hv
nu8uq8ER351QtSvsO8LTBAnZe+jW9QISROHGQYVu1ejqFFWkaPCyZB9VUbefS1dKiwrQIsXmqc6V
KGns5xCl0Uf2Nf9dZzj+oZWteR1lDOs5eLm4i8AFxUGACCYWkR9W20akDPsfPffTur7CytXewodT
PaaeTqeFwsjynYKH0YJiLt0Sj9zEwc4JP36El7Jsj8fZD0qk/yB9gmocc4+y69f5QymeW3Z+EFP4
/PhMinVjAi2L/oqiSPYtKlG8AGjoV2tjH9GJQDwL1Q5b7APkfujG4o7+j7/gVVz/YurAW1H9RKWu
Be0uF1cLeqUHAwo64JKx7tXN6m+h/jAc7E59NlVvwdXYkHYJqZZMnlftFGrks+rJB+ltSsHzNwfy
BuW5RQRU9aK3IFL5mNMSoHzVcpx8savk+Kzwb3hyVRSciwH7ZdeY2DsUleTSyN3sLLxxeI6gMErx
0QQ8JGoyewcFMP6OLUDBc2xBa+daNyia0/O91W+Cx1Of5hCm+RZH+EubXxGPt0GR+vzYce9x2yPm
FM6mFCw4lbXeExhGtyTNOFJ144ULXaWVGB27QjXJV8vIKPC9kbTcNNXiAMzJKwnKUX6Qy/hkRGBt
anzRPMx2ABT7NJ1jQ51EwIvKVy/YQgRxmQnVsJtTFvKCrST84FwItODnhM3f36t+DJcOOHqnT/FK
msWlkFBH0IuUL8sg5Au6FC7EmXzRPRZqezDWme3wJbDs6SUOxKmzpJkv00qZwM5V5nYQlf9Uuxyn
GMlWj9USsnKrQuQNnlFYldDNfRpdUBcxeUTKwV4XXh2tje8k7dLrZgQNj+kAsdyHuNynZcpxLdGA
/uAX686AHTfe/8dIi8pCYcS9GIYHlDiHOpThAmNIsUzr09JVHMoWNkg+fiP1HZRMCzTNC2PpQlzm
lFYW4DK00BpJvkq82AKFBJ9st/I6Ksc7lVXGgCoqf9pZz5/C1mZPKYPKqJe47pamYVQ79wgcI71G
gwV09gYOMnIFoA5/Yj60vLsIOruRPdUnFUEjFY3STLe+KUJDENg4wEfu+Bqixcahg8mgaxUkZXc0
Auzz6ArejnozaMJE0oci8ZKCns55aKnNc4ebP7hZAnZGbRsTvj/gxxW7HpbVe/ikAcoCPDBcddDU
mQeK/U2LEuAb7IFXayjxTUvWoslBXmmzhxpdUayGIRVLgDKgEDmvkQcbTT3lOrup857nOCsV8OSA
4BgsC6GVOY2XHjaVXwZAFjjrgxcPEjtPA+qFow5nJhif2CNBY0xPS9C6t97gdWujBDQqDox+X2t+
MTxnTmCI2s+j2XgbW1psVQ21eO7z3rg6kbulGVhf4vm/8yMXDr+UT4th7QTYpfiPfLpJ56f682k2
57tTGm+yroDVja7I535bDgsABn8il20pltkMMh561bbBMVi0JsBUEA/ii46ZmNPSPDg9iFR/toGF
OKg8t9EASsY/5Tzap36YP6oC4DNDtFSn0vpjyzoB8pOiMQ89VAVdGYBqir1jQxw+FEkX4UT133PV
R+UeT+l6obiD9Tk/6GJssC3D2Vm6OtDwMD6HNoSA9GyQ+DktdLFG+uDIUTmhcgL3JhNw/KcMopwU
o2RfZcOKDYNaU2zw+LkATO+mFF5vhfeKLyi/D0BZYLNnfGlZBazqgF9EmrIRMt/SGQNwS7EaycGB
rFsfHcbMBoB2VOUfhfkaYojY9p9mvfmMHn9dCHycDxG5T+hi2uPpRZFV7NQFptwCuYrK/JBAjL1v
IMuur2gIAIt+xIacDdu4j87z4v81999SPL8YNlGbZgDI+Ni7tyXILjFrdmXMUeWCAOSpZ3m9Scsy
emptYLUyP6/fohq2JYMy/7E1G6jK4IgMBPJ+ajy+taPGPPi9BxEZNr5XnQcXbig5QznRal7iunpl
YRr/SBQ8xqzcr25F0FUnmRj1ihYC7BwKlo3vFoweNo3lFGC3JGq+07M5g8UiqmZ1w6qDIbR9Mwuz
b3mprsoNmxDGIa9gysI9J89/NSZTXxvfSVZRUDS32lZ8OwwGO+A8ACW5yDiEmY+GYpKb0BGO2DHp
wYa0GxiAh7Hq92UIq6lSs9XilGEQVoW3FLhsFKNBNi8qx3MEfB+04Vp1h6h0uK7jsYYaVowNeA5x
mjWKvP+Zz+uTcIAIc9LhzHqgZVyOp0pl9gPcMJ18a6Ol9ZaY5dNYDMG9hEYyfqG9dwrPWQrSj2+m
XT8ZkwzuTjxeoqRiP2to5V0di/k3sXwOgjr8AqGk6mz6OOvS6Z+jNrBCc0bsWW/1K8n66ah69k8E
/uezHYwouTT+sE0Mpl4dwwdfN81+/ktC5tjaKJWhho4632mUHti3PUoZeRdA9UBPacHqR3aSmf/V
YAlM8YJhXDPs4MFWZuI56zL3DH35p2Zy7efJzcWzU3U3i+H3sSSlKAajrh1McSM433hps4CWXAT8
GAabJ9HJrAMPgriDvfq0QFNKoeROtIBK0Bz6HsUhtAAYrRyoJYNUM7hptPH7PH9R6KMfQxN1vDR1
s5fKyeznhC9pjSJZYkLl20/kiWIGi8a1mdURWnzIn29/fNroWM8T7C6sNnvhSds9x8ka+8b01EXN
BtJi4z7TB3r8sqUnitMUkAQ8crMBDGHwb7pFpat6Q2N2Kzwn2yXseewTN4A7f6y4uiT4mDeedQdI
rNpRjO4bqUzo6oohzaVfxAcBVDd9DIWiQQvhwbZhVU45wGCVEUDCrwRC3QwKdAQieR8V0Jstjom/
rBzydV3/02WtWuYjgCyhDdDSFAd8E0a8fp2s9LsBjNSvsmmOKH92b85QZWtIZtUn9BsVpAaSW+Dg
wDnZHGDUKlXv0HqT0GB5F8xPdmOJzhlN4ybaJKjqfekaZQOYCv5aotOgjvnWx64E+HAUZ0+ocEn5
oJma2m9tuhigk92B9P9F8bqE22hi5mzDeYLDfj4AJtNM3R5eF3+uhI5BHrHbQxXw/7UqdB59ChP2
WVYmRFp0PavJ4YmRJAOU8/5WwcCSjyDTNs/7HwoczBNF2gRAn9wpw1OmCmvhl1LdClfZR5xqnFWS
Ou2Pd9cNmh+KZd4KJx0TW9ECqFwJMjkt240PcGptvELk0ttKUwGmPSkUKhPvmI/qOqJGfqNBRJl9
89JqxV1Vol7/nzj+yixsV/toN8dQQq6g+9rZy642z6Uc34nWJ2X4NSkccTfRU7z6BoeKrqb1+X1b
gkTemYesm8RXab5T2M4adydNp1/TVN+dudK54xRWXysw9z/c7eL//+BXfX1KzeldlLx5lW63AVq7
eh/KBJYJaWduDOmX732ujhBHCCFTbQPvXofQn9DxpOFq6VroXNPtoDajVIvbq8RrP9wOHP0Rwgvh
y8Qb7IpROCgMF5olLN2moxW+e7V/tKVgz01mlpc8/j+cnceS3ca2pl/lxBk3omETmR19e7C9L0tT
nCBIioL3Hk/fH1CSSJZOU3FbgxQygb1ZGyaxcq3flDCS5/GutfJNbXnDSXN7+2P9ZRlN3TE9KRIA
m6Ubei4UAFVat4n7GiUVNMWWjCaOmvIaFSOSvJzqNTGLvKbjtP+ey1yOqFx970wjjAfDXpW5LNCJ
NO8FSkFnsD0f3NKeyRBRV5ylXX2oM7t6yJy6eliGPIbKeWhyC28F4wcYUws5we3H/KycABbDsplM
HpO2Ub/8MLYc+EP/dXMZddK4kms5uvnZqadVbkOoUJMwvwbtRu/H8GtklXIdUnG/+cgjXbwUQoBe
p85LbSCo31bm19xzx5Wi6Pcg0qYBKFQHe8hX2nMj1th8VYCFnegBtJzPChA4UZI0zucUEcUx9J2P
sU4+J6KQB0Aj2LfKSN+ZeviIIl7xRUkU771AjfdZXopzLJChXHZwtwQAbz+7Q1LBNpv5Q8SoD1HD
WVgOSGLzxbVd+cQfUh1DHspdVHfax8ZoX78h9Wqx9rp0vOIAjYCsV1ZwYquby8y7B4YPcd7B4mw/
FhQVRVok+MrMfcenXPjaH6mi7q25/xoF4m8GIH2AmdeWEv6WN013vZ4md3CnDCJIygjfdwCVSO4i
rzVWVdL9scOOi+kumXe8+cSyw/dcdhSVgQAdlYflq2TYGJsKzYljYhrvRk0TLwYY+g2qNySkKNp8
sEHZWGHrvrR9Ue2jPg/3YSrdl24kJ4h12/sKgeRT1Sh9s4zb5fCxaDz/sS6z5Ab5QKyqYoSXpmn9
Qbds7QDhbVz3sjSeNVeZV9uLX5ae1zjDkw4cat61NIWlLpx+/U5rLOM5Q3R/lUcKVzBeksfWlOM8
Ow5Xo3PVWUgg7nPvVW8SygCGVPAaXrs/H2c7Wn/F4vRDPU7NbehD+xDOPBUdMs9Hg1t4lVZdfzHn
LmUwr1HITODVCrnfA2E9DwOxqLekqsrD0h16+RAIt9rh0tbt04VJs2D6UVxds3Tvz11q9Pk+zKEf
CjRHQZ+x1PCKc6aDB9JJzz32cK+Q/3fzK0tz48hS2j60pVffmIOLLejN5NkR+MEKa/I+1ZF2dRXQ
5FU17pOiqO+TkRQoFECIkZ1X3adKFpe+iOvNZI3hF0+4xDfh9KJJ44/Y268j634+C6MPXyoPDNAh
nJfvjR+V46VwwN/lA+d3GCDUi4S7d94UluTW65OKonPWrAyz1R4ac7CPnoJBqgAWfDAFKHRZWV8i
VH5T0DSoptvPLer8WxOPhUul+emlNSe1jYLUfVZJnq2GWTz29wEZ5W+qCvKVqQmM0QMAWEOhvU98
T3sP96875Qk30dLFuQYtwz6ydks3tlq038O23JE3SdamnvRbTcnwJdLk57SMvPuoU9O9G2W/WaYd
vURNU25dcmwH3hp0qRK5XRp9MLmRcbOf7PXyadUXcoVKWH9t3ax9Htw/jm8qq9kPRazvlo8benJX
8tJ5yvrKRDSFopl4HEk4PgZdZz92GMtoXS0uS6/0c2gyEyLRS1drOWKQtuSF1QXH5VND76Jnbkum
hT+/g3hdbbQGifOxdu3XLx9wa6jScmcGAVJx9vQxmvrxkx5mzlqIvLugIKg/Jn+Oj/O4/Gt8Pt6T
3vhpAO2+Hprxj+NbnuQEb6QTwXq1GboGXzJborlt9dr7iLfIOnDs4JzN1wR3vkfK/tN9W5Xj+4KI
ax7NEUm6Gz35et2GsbsZGc+wg3rMh1bqMQQ0EwyAbozvswgNVtP6YBqVd4naEELS3A0LD+wXmjk4
f9OtFHSA/8eHWsub9Zz56uVDTity3iLFf/oQJQ/x5BnuIZOjtu+cAP2rKNXuutK31j0vwE+Fa+7C
IWq/oXz6rmiH9EMbhYguxHFyTfNwOkeJHe3q2AzfqaEMVxaF/m+xlazaQtO2ThZQItFcB/VqGqfp
xAVwF6Q0KCbr0UzERflVWW6W3frc13QXKD+Au9A2xU6R33qcqh4+KQDPL/Y4bHVgJyjaxrcKJOJL
pWFN1ab9cF84WXKwLGcAY18btz7vzZXyogeZZNVd6lr+EUV745CTSb1DGTvYBIUwP8YGVlL6WP/e
GxR43TT/OkZ80DPN9okSFzMESeSV0aJFNNa+DNZuMqwn5iZMqOZu7KKBV7aYW/Tdg2NW+QO6f7rT
PoRx0j1YmLDeZ57P0mvuzeORjp2OVTYEaeJg67J6hqlXPdd2c0A8prx/HZrAd2tAuo7LzkDizwfI
yt0se203YyGp+78vOwW8l+fflh2YtVZ8QXr2Gu+IimjzPjCy/lBrkTtru2By1NewIZrpc4avLQoh
hndiYWE/2qyIl3E1pbgbDH4CXtGOj4AsUO5phufXfJOu2/o51ac/ukXTvXZfs1WBpFI3H+xI1G2G
vt9YjuedEn00LpHZqG1sDtpTI4hE7NKAp5+aG2EhmFgoHjS7qj4piXOEEeTfsJ/OV7Vk5RzYFhIX
hvFB6zTrcaa6XJbxvC3GT2MrPqjMdnZu3aebMVEsfiLxqcW7AbsyL2bN36ldj4vJmfC3Qvidh8jS
5fikGt9e2ZpuPg6Rjt17plDwNpvubKD1Balk3mxmueUxhV7eJFq76nLvZalZfS9h/YDRXvbEut5s
IKy266X7/eg3FbKlm84HW2b048E/VNjMukR3MqrXC9ttIbQVHarKcwWdpLhWa5sB3uMr/23Z7ed9
iyf7TH3L5mPkfExvpBgOiyFek5WxplUQCHVdmrLBG1iL3WHL2tq7RnrF7mWzNdz6iGD2/Q9jr5uN
3T+SlY+Pb7+MgNaG5pD56+W7k2Lsr1201Wb9fguhHZxVy2+LaP/STA1O7pUMIDJY6lXgfxkvZbjN
wyi7fT+0D7DyKbJIHJcvWz6QWmRz3cQpdsuYWdskUVOk5OH3C7iP8yngofKIg1hpulap/iANLnvs
RJvCzff9P3wIJWZnncvahhvYWsTXtXcu9CC9t5XtrKCWdF+EUVwtVC/ea4LCy4hM1sGuWuudU8T3
ywENtM6VZOK+97IU4RrpaZu6+903anNrWrHcDZVJmS/SMXgW00kHpHZauk5gy7Whot+LcoxXRRhZ
7wY9i69L1+OReTaGB9I+UGWx1toYYRa8TL5Xr1CEEjfX6lFgDI2bB2fspa8KsWtMPd0v3bjrqZIQ
+ege9qSvJxcvFD/O69dTvZxWO4MsRXbMO4ZT5Mx6GdJeT2o2IVr6/O2OgVbfMBrwljM/wbbCc9ci
NsD0z2NLY7hlcudH8bgLBuWtvu9YPkFoG59YgT4u416TOau2ysZdx4rnJhznBHHEOA1zbxlatqYU
p6I03yydMB2aW0ji9LZ0+zTSjgX1oGX89Yi/dnJmzB0+iki5/zW2bC0HM9fFG5UhLP99bNlKauxc
Nf6QDdYA2UogzrpfkJS6h7TxirQcMEw3WymhwusCvnzdAWPVPFJ+fJhJlc5m2cPXxFvHjoDUKjRP
/v2v//l//vfX4X/53/L7nMp6nv0ra9P7HIfx+r/+bcl//4t64jx8/O2//u1Yri0dF+ilsF3DNGzD
ZP/Xz49h5nO08T8KxwrHNje7XYtS4s6Rk8kN92cTTNq1VWFwSn1LodLUk2Jz/bsaVPA6TRLxiAJp
tvMxtUK00SJP3AzfrC4O3/M3rzAr6NGXaFLi/xay3MacpSRVEQOmk5Z9USh0brRU7noP5S2qlcYH
1J5+iwf3Dl3Z8CBFNzwsje9/pqxV3JM1a1eZTpXr1ydB6X87CUq5uu6YpmFaJvWRn0+Cw1/gMsdX
Owt0u7ap5JStxz7oToGwWyCsYUABCwPGKLenk+ixrw9yfesOenvtCox8KjHs3QRCqhlgQz+48lq5
qfXKxlLMXisgE92+TYOj40xyq3UCZeTB6xHjbXr0T5EVI0furUUev4sHNR4n0//mC68nHs7Vhdvv
BffWZOsHbvcYybpY5SOmwG4tHw1jEw5dQMKhsC7ARO1DHRDsmFTC/cq6Q4z70c40884xNXlE4/sj
j6d1Z2YG0VY9nIh783sDH0cou8kF859mUw+FeVcEeXoE0f2p7Ibp6vbudHXmxiuLhoi0iVdmTiEv
qz3tA2oUXFyy/KeSNPhHux72XYs4hDUGQLljihTzcF/ZBn6wUBKXD1UWQBq9NgeyM1r2AZmOVPQa
sSEOFBbpyq5w/KemnFZam68SSzNfksTFzM8GEPnrq2+KN1dfCmR2DCyCTMuyLRTWfr76rkzqvPbG
ZjdGerrrZ/Xu8a9GZLVcT5Fq14npJ6vIrKN1HvbVViz2dIObQUNflUJzyZX92ZiBy6Ub1NeitAus
D4t4lVne+ybGkQvHnOA2eZp/k5bh3yo7Sla//kFivl1/fKal4ImWaOSbrqWE5cw/+IdnukksomEy
2LtqGhCHSs3oujRB6KMDAJZ5xY0mdsvYELf+WeliC4EpeypFUG3KoPV2VTmkT0CnWvD84UGvVTq7
O/SXMUNkWyJ5saZKppDbVO5V2Ll7bdToXqu5EWn0u2OgrGNoKGoSLtrhNel+m8IREVBdytuy1eJd
Q0pHUj+cdywNGgfYM4zKRSho/mgQYQqJMCjzRO8Et/5rbUc4i7ZivMdhSp65JP5Dr9p8h+JPvCq7
tHwCywo4kZumMzpohFaeXnJvFPFm2VyaTtkYoCGG/sMYmQTQCFaGyMWvr4br/u1qSB1TSJsJTDgk
ut5cDQ9cD9r0Cb6uQld3JNOjuRSRzjDDpSF4rbb5ZGfrguLaQ9dIhdL1cErnH6ePgNbdSc+3QrPR
XvHq2jrYckQtTGyyAEqC2dvyLJuwxqZN8EB7Yb8NCu+s48t60FPkf+GMrTvLQWoj2mgwZTZySNJ9
5AzucxT54z5ogLSQ3zMOfq20VTHP9XnhuofAaL40vmZZr2PLDqeSm061LbUUDtPIMWxiqjdr6SMG
5ANc3+axaV4Trei2ro7RXEg1GmISDNhJA0FLpLgikRCuKwMdqCwF8pPG/eOABc4KBQ1r02I3ARm0
ax+bAtlZN8BJSY/Tw5Q25raay9+N4YEQHgWvmLDuIZAHpr9SLCXIK7dy2kTzPZmM2suvL+R/eKyk
YYJ1NjEz1YWj5gv9w2NlYFDUk42pdr4s9yAS1dnwhVmt6kEqxEzoN2lV7ZlnnssuKg59HCEA1VcJ
xVsUM7Ad+XMzMKPqtAwWEqkNZDrHjRZhTZPbgMaXraWpNeXuUEO8+oEACva6owmcvSoO+WgX+0AU
5sGveNWONm5TgLmGuwoUJCWocdtS5LoszWC46aXP8bqEyQy2VT+GpvgyjA2A9XyWVNKE3l0Cl2bp
imrb4Il0UoZMz9+bybMAkfqguJnp8pVndc1RUbVze886laYx4+I9kKBc8N6EjoZP3HSA1O/8w/va
ffu+lgJ5M5MXtmSek47x5krYgAS1cvJLEgtmiEH7hImT40FRbJGrcTTpP3iW7FaR4SCmrkSN7wNa
dA5qvzY8qJtWezwtflBuUcXReTvPg9A7k1ueVpSD+s5ZE7ZNa8fRuoMeyxBzgrpmPWnId4luOBhx
ZUVI8pQzashM7LpZlw0tdf/OTY3ippdHxFHzKymc/JpOEEkzk+wTQeYGW7b+2USN79lywxNxGgFz
K7JX+twPdLlX8tvCg1tGy4SbyRLheWFa2mO1lzWL+CJ0/iBqqiAhrjeGD7PWqrtaDhua3N90icWM
kEXq7vvBf33eJWJY4VAw7uE+5/dppF9//dT8LbbiWjm61B2uF+luy3oTYAbKbiNTiXmlBZcG81xv
Z4x2/9zmk3+E9NGvp7kb+f4V8f7D8gZhqjC32ohAtKjy1aIWOcxakqZFtR8cQHoaFDUFqWB7NFvE
67QngazSoYts77Q0kFy102ClEHAE2RP4iurRcpD7w0XjS6CHxxpJ1SOSaIBPcQauKUsB0UdG2VbV
e4fLQkDTbBJNmw6is9yTDLQasYK2Oyk3+bHJ4kZRpvlrcDnGaxD3hVKzD+f4cZgjyWlulu73Mbxt
3ARdqT+P+b47aeLfg7poj8EQSRLvvNOoYlOtVVgx1inMBtPGyahtjC7fqXBjzL6Qbhhnm7yhUC5Z
HEI7aYJVN/uUVrnt7WSYj+tSEOkZOmthV8+8G9o5HxMHoCWBiXvUC2k8ihiL6Dz79Ou7wBD/4ZFl
gWErV9jSFaZ6cxu01ZiMbiPbXRpl3toNW+vQuNCMtqUlz/hvgq9LihwbAGGvI2MKAItgSRJ15dcl
Rs5lWM1p6GfMf/uTkQcD0x4pnrQeH8HZI2I5licEz4NTgCLNPIsuTWjm7c4t45fAbYZbU3AKY4QW
wHBNV5lMKXPXfOV6PTxhWNnaDUB0c/BXnRimCwTdP5qlm1o9SboJub+6ry+jSOsLL9X7QAvDvRgy
ZN/6JHkcDITqUQkKV6NmGafEUHiyTuYXqjrD1qjW5cxEgOK9IQGujj5R6YFmO1HB5UKIg2QGS8pE
nMS8niBn6p/8iVzmQGkwj7vuZKV6d4WcvDfbYjr5ZJQ3vmekZKdVux26EC+YDBpGEOQkxNH3qSw9
vryOT0a7N2zPX3tpVG3acA7O5vvDCLWL1Kv02MTNkG7wva1xZYN1miHMtBd5aa0b3axYYlvZuWlq
LUekh2JR5puXDlXHMkdud/TQ8eR+PKa+8k6ZDxu7C/QApsvsCT43AdSVk6FGkIJEJCFvvbMd+yC6
KrepzvHc79zROlYNORzHrZ+DUvukeXkx48fq52oyqw0qNdPeJwcBnBiwn8ZVPveVjFd9bdfFOqor
dAz15qobonqaalS00MOTa6ShsSWR/ZMO/Lsa/PLJF8hDN0E9HRWSMzvwCRvI2CWu4jQh65TT0lV9
+kCapLuOVvKZvAvcu9htnpvgfTablnKjAlD9y3+bsN6lDIWNYCBw2PJTkxCBJo+QE/n1E2X9h7BS
uY5QlFZsWIxyfuB+iEaQGilIHfX1jhKSj+h3MJ5sG8dTPS//2FrGyCrPtLoeK5z4JJDSeGoBWjJN
q83d5M/PWTxNhwyk7lmKZOvxLjgtBh9AbQECaSdLL01SP01z6BP7VAB4ORfYAe7tPHumgi5OhsMK
0u3DVVKReJ+04mBKNd1V+KZDT8QhpsHE6x8iAMv5e1AtHcflPxqi6jmt8cOv98tRg9rrAO6px/pr
YU+PZN1Zqs9N1fAblq4/3EHHtmBm+5d6KLc6dqH7ye9AoMKc3+MG1K9yjPeuwbxmH9xOXZeuMaH8
pCE81KEBcs4Gc2OKctzlbkUY22TVtoycaGvr0fQcuuDZ20kdwskJLzELjdVUkOwodE9fy/U/XHTj
P/1s6ZhU1wmBuPg//+xG5j4pRIiP0PC6nZjsnuLLFF4it/pmYxXiZOU6FW68j+xRrJVGJXJp3Hlr
0mwmeRMNEtyh7Xn5GiT6F2rj6NOhtX3Cpdw4NoMp302wvcFF8cgSFJyaOY404gQSgC8+wx2L9ibV
enQLaHxcv//hV9p/X5BL6boEDS4uJDbJsJ9/pZuZjYfiNnp/g6HtrcQOb87clGPn7vuSt74Xt5cx
Dsg9dUxTS9fwcRTKpXUr8kpfc3+jFQJTb91m/UOPutYt8i3tkLrgvBx70o9qgh6d141Ee4DGt4Kz
Q630vPSKdkTuHcGWVZiU6YcemnhIYf5mtYrSTuW0qwD5gHc9C7HbpN/V4Y5Fx+cmM8f3QS2jbdK1
vFRDoIBGwT+NkHd+C8qVI8mq//dvCcXLnhvCQk5fvZ0HcivxbU32DZrdJlT1zMelZW6wQCAhR+Jp
lyGVcCoQV1tB3BN7hpHVcbcFvKGzPgCMwg0Vybo08jaD1cl7u4XeyU7KFvUF0LG3Dy2jvJ8wRr2P
KlyuhoqrYjv5utDbjzL6aFvOeGnjOt9aKC9DQ/mH32jPwcHPCQ0cm3SWXWRodO78N/k5oxyKXsqC
+YQ83t6kLu1Q1yn7dd0CAGjaBHzR3CBmQlGz5Td/H8PRyFjrTmKu/T5NztagjC23H6FGW9XXmRic
laTjutCDxH4bk8iBqiaAF6MQHV5R0eABAMW32D25GQKtPQYMSNKjK276Y7nx/AyI8gwsrESebQa3
bbaxgBisyqY9mDMvNvCTQx6XN9/2tpHmOf8fz4sSnGTbIXulc4J+fl7yOG6zYVTwNAARXGCjmhc7
R9G5Lo1u3bvG3aSV/Rlv6HyduMK/OUCLD42XfsAXIwAmnLbDxrHSEo3J6c52bEwYDV4uVK065xTK
GMSJtB/SAuClM3zNo8J9Gpp3EOBHIjHeNhN+WLDNjHd1jEYYmMTmIA3t6AX1thwTb4PfC4iooDPu
s354iUpnC1gm+WobGaU1aX/r4vxWmtTdCjc/ac0L5UPprhL7nxJ9f39lgolWOllepUuXMPTn8zQV
mV5UDpmYzkfTCYqnS91vBEFixnezaegTAKOHII4JgWwzP1ZpHpw0C2+2EqhUa2BDtsA47VoiY50P
ey/vglsQJsENCOZN99vfezNyLlnddoeA3wDNO2d5k6BNIYZUu0kYpLtfP/7LXPjzowFZxCLVx0xp
OiyHf/5N4WSElTkV9Q7FCXvd2HILXDA9VYljXeo8l6cc3vFAru3SoIdDIt75o1EJ1gOWExx11wHq
lmrD/QTi4L6qQ/OqhRemA+zkRnX53sjW2U4CXWkTxUpdYcAWY/oYINoO7jxpV8sm5NYBUDsNxoKg
ycJhrysWQTOLC+KGf+mdlNpZlJy6oi3Xod9eHbJTh4UEUye1u2nNHLBFZeePdYxQZBVfZqLWVpHp
WuWZRYm1dteB1/TzT0VSWtfMk+a5KYLdiCsFqRXcYs1AKhdjqlVg9P692U7Ra1O1wVeDWuM/zFDW
/OJ9exlMMjumLaXkf28uQ4v2PyIdgI1jTtewiVP0YTGIQn80QfWz+2pO3cfArTQ4MKZ2UzbrVK2V
F/JXkJ7agVLnJI8Tr7sj4nlfJlI1l6UZ/tpqSS4h61S6W8e0ohMMXqq7bXRBhDq6RNX4TAUuuoLs
b2HVVsGqyUi3g8dADLt8+Ieb7j/8WkNIQyf8UhRNlsXeD9GXnQZui8tnteutyVhXPgjTVrk90AsZ
7/zzmHnIx6v099EPHsZs76RWeYlKKo4jd4IGZ+UYwXEOKjRcK/fYa3l6m4ToqDe2+bFG0Nrr8mzt
p6Ldoy9Ocq0fPrhRglcnrh1rCjXVeuo6tVdWGm1CXJxYKOoxa3saSl0NouZ4Ao0IDp76uQEOpHZu
DjAqZDWxNDmgh6ssEOmaxtnbq8C4r28QkhtHuD5V/Ojj+uP2srtH4l0cMI2PN/m8ZhCqbzYim94b
Jt7E4ZQXLDXN7igCDR10kYdz7lRss5JEdQxf6x/uNPvvISAJN2s+6dSpdNuZ35U/nPsiYA1qo3y/
m3pMlWemij45/SEQYjfmKlmr2qAYJRCdMobia+PK7i60kBIRcoeoWPohQ2JvU+YGecvC/VxYuTUH
eJTVOv2qTeBu0HakJgcmUTllvXI9nNg1fTx26l4PPRv/NXW08FM/wmPAUrLV25MFCKrscuvgaIO1
LhHBsBy1HXNBQj1JOTWavSkrkR26Ifj6378VmfVc1xCWwUl5m1dAMr0riiKtdtAb+QPwnazS9nNs
lzDHTMwFE11efM+P7gwvMdYokci9VDJ6Erh7Xyqsu3w9Oyw2B01RBgc3Xcr/QlxqxXp6mrJi3UOl
KQuRv3MmdJxwuvQ3A0pBfjZ+aSjEHJYXIdjc5ASoeAxH6+Ra+YNKYF+wTo6qVa6QkbbiBJxCa7CS
hBsO3rHelzXa9nUCcc8zqZTN8VU/Wp885BJ2S75r8VMphzjdw+C8hsVgnWC0aFskP+KVKjUU3Uxj
3Oc9mfIUxbtt647yEWabfJyibU2+jZDZPHfwCa4IdBf/EHg4fy80UdSwDQOw6TzvvQ08VBGNJNa0
GS0HU8wZ0kfXr35LB3RAwrZgtg4Af9kAF68AJvWj5ennKrHbQ+069or8TnjvVN0zUMJLmCoYP2GK
97UyD3ov+gP6sZTaZPkRa/F4w/tsotL5Epm29ZTxkHaZ/SXNnfAa+/q9AyxxM0pIobyDPlSUm09d
4kZgHguMmP0S1klh448x+aQPJYVWv+Tdn36xh3gAwE2+w42N+iJHX52nrHsKYFhcFEkSN7LRJPfS
GEINjYnyCSkjC1SDSXrm1/fycrrevERcijgWFXkiUCaqnx9tSq5tSRWeR7sRLCgpeW1bNBPatpzA
2bAOCUvt2yDLl7w3IiLwiDPcuc2O3DC4fa6x2atnYHtMyXlpkgZ67ycRZeepA0+QxTuDz8M8qoqD
bW9rIr6NV1Xex5SFxSqfStbuCN1YxhDwtp7NZJtB3JVxfW0s6KSVb3BVIcqGVXT+9Q935rfjTz+c
4rsyLMeiSobG+dvAjKcpL4aO+0hMzs7IxvaMA6wF3A6P0TIMdw04q3Xcq25djz0GcgXPZwQhlSJ9
GG/KAWUgdEmsp3h8noB97pESSg+Nb903ca+vetDheNUkCEGbPe4mKo536BvvBhdzmBKk023Uhl1E
eQDP2NDZjW2J8zzzaUOtowQ3iAS2UuNX/kHzwzCZmCqaa4ez87Wu3Ad01TWky8Zkh1xOtw20PntK
nZU5Gz1k0klPNvipPlI73CWRjyqDrTfkLLqGysILIcJvSqqO3FP+XAECPQGysE9N6VaHX59j+beM
CatD4S6Pq3CYet6soWYAbQSEPNn5ivW+Xapr4enqKlpCKw+0z3rpEpkYZFMjTV0BO9tXE1ocR+nI
vUyYwbK5NJ5TJ5Dls377OoYq6bYgelyHTpQ9ZCYUP09z2p2VdNnDMgadCNAmq6YtySHv2hqgITaa
jc9dlMNUEG023ccKTjpxp/7V9k+ILZKqKzv7XiVWt4GfEKC6gC+I3ujq1PWVOi1b7TDdxVJE++/j
JvhVpMrm40ZR/252dn838gpZIfScPgEIdHZNqqkT2PrmGjh4OWfO1L3P/PZL3tTxseojUJcsIXh/
hYDCC2Nst5oVue/HrkODFa2DQ5V67nskuCGwdWZ97YIhv0CSei8r3aLUlEXrRHOHUwZ/Y4XqW36V
tnMqlDRIK3T5FXGKON5zlYpdNKuJCoqwwOOpHv3DpGL8PVHoUiMThuvoAPdNS74JTZHjKzRLpOFu
HO0ATi9IzqZMPkCVq1DAhZIz8l5/EeU7C0bDZyXSiUJH5R0LUM7PWujd15ZVfbahca0taepXM50Q
G6Oo50UBxgh5jRpA6WZrAz/nF9KNz2Plx/4qKbnSM6pexhPuZIbzSQQhFELd9J/9Bq6Iq6nibDjN
hlRV8RQg8mOnYYkXJj0QTfleGQ26ln1e3RFs7oCUQCPVUjvcYs6qr4tZPQs3ajS8NOFvIzxKDByb
n0n8WO/mHsul+GrU3Yex1MLnzoi/yAHC/2uvN1oynx4nZd6pDZ06Y+UQr5ZuL8kZlWm3Vtlo3SvL
9zyios9OG3R3fmrRgxFQraxKhfBNNEhpZOFfiZlO0rMsCSKE8xY6piJFsuqmlZxac4fEr3xA979k
Ge50n7RQOzfc17+3mrcRsSa/WKyRIY+yvo7qWtvGvM4vjUdmyvagRbvI2r35OKVz7ML5eBC16otd
w0iRqZcc0lpogJFD4Jtx5t9XYShIcdfeRajMP5ptnJ36SQ1n5nR3j5JweyvdTmwddH4feNaTjVW3
xbvEQXQ1bcf8BRjL10CPxq9AcY/cDlh7tvzxGjA3fihVTZw/vnmifETRsLoIq/2S1kGSwsQOh1No
VAMFO7biv7YGHzL5r2c4Q/xtfS8NKDWEg+SKDKXsNynxTART59q6t4Xr0W+cwIEEEaIhuEgmvYop
1SGwQkGUxM1CKmiTgD7C7+NxOaQXY3AsS/lczwL535ty7ipl1SdQQqvv44uEvhP8qZG/dE00kMrX
Y5b+96P7IgrWUEaazZsdeqHcFbpG46aZ9TO6v5rvmt1vxhLNN09F+9wtAhspfk8bSt2fE8+MDhU+
TrsuGokSiuZemqb3qLlJdRN2reMLwrhDvm9tpZCprd4fbsXIS87PDCTZ82r8re+s02BkJrBQ7qmv
geXn+2URvjR9K9AqXDbTOXYqarPGr4Y1Oh4yxSmsia3mzHITZ80a9XPQIaZbOacYrWd43Ug5Tz3i
Kcjms3gYWeHVuwytwpXnj+9zU2WXblZ09Jpcw1CzOZOZaqB6MNQY+NeNDSJRUWGY+260FSxo6zDi
PfnJC1Fgi/XSuGcFWB9q0gtHqyqNuy6K/Y2mM9GUUfsZnlp9KEP9vd65gpWhXmQrNA5A7P1fxs6r
R24mzdJ/ZdH37CWDQQdMzwVNunJZVqW6IcrSexfkr98nNdOL+XoWgwW6BekrqaSqTEa85pzn2NzP
5QgmPE0yRCoXJ3bVP7lTI98xtehhvIzJYU5z/DVmwzyP8tRhGrfweI15xG4Ovrc5/jMo+6JzbBJH
QXBzxHBlXH7482GnHi/N5uXXc5meFljWhz8fMPoN229VI/nkm05KtqkF+J3M9jZ1MwzF4cz43duN
JteubbsdY+SqhPGiO8bS++1FePYfPzXI1z7mk7PbqpyP2AUT7T8f/i+/589PyyKL09BUjMOVTLro
z3+0FCrT//mp/O/Xj2uYCEuZuJmObVPY/rWo5a7MxJDo5ERb+hYZoA3uDPBd0rdJE9Vr4bK0Y/74
rxEFcWSKWOzKzpwOkHfjqz8/FNqKe1TTKBiyllnhFlMa//kppOO09FuhGNeS9XD68x///EzpaME2
ywlLWe7pythtXn4AbHPNdzh51PNLJk5siRe976sQaa46G+AF93++Ef/7L1Lb4Y/09rNp157cv/Ff
fvnvT03F//7t8mf+7+/565/49/13c/tefQ//42+6yT77Zmh+xn/9XX/5zPzt//mvC9/H97/8IqpH
Hon76btfH76HqRz/KRm+/M7/3w/+r+8/n+Vpbb//8bfPZqrHy2dLsqb+239+6CIxZiL9X94xl8//
nx+8fJn/+Nt+yurv9//2B77fh/Eff9Ocv6PM1G0PewrVC60RVe3y/edDhvV3nR2RS8OAfAT5Jt0S
k58x5a8Uf7fRGPy5AgyXwSgXxdBMlw85fyd4CZ2HzSJB2Kh9//bPr/z8Hw3Jf7xk/2/xtETF99fO
5bKARbjPDhJ7DNhew/zru3taOkoisgJy3UzDTHifhWRKaQ7koHd6aaJt3KzQ7t3GL7RzsxbtYaa9
8REg6X45AxHA4FWPeXG9cTcSECEeyBFErLF0VGLWENTdmIZGgy24/EkIs/RZSDxicHltcI0i1KDj
rkwUPHDcOnihriqeNa9/djXtqZnfW5fKeemGo6o34Ru9VIGm95Fp9yeJK+F67Pxsan5mkTwkVDCw
6q4odWF0dLUWstAnecBlYa5SSHbkfhP+uaqrmrAH1JMxqOT2uVph/43WcNcuHHcs3feD3bL0pxYM
LE8pf8yTRw6suwvACwD1+FLm/b1ZauZ5JVKYtQsczNXyTXhoDJvvtgtqWbOQNdblOe2eNKv5Scz2
1GVGwj1uDuCaec5TUzyW1EpmQsRvu3zYTpeEOejum9TGINtmaJrm4U32xps1nmTCF70lKc7+OuFL
NneutqTHxBCIi+J4B5C4JU6lRkqYj2TJi5e1Y3CX50B9sZqeEulBoNLtUHIPn3BmvkuLkqdtQvau
z9UQz0Fvfak0pLu1jz0b1T3gkzMBf4lZ9Te9qW5Mp7ijTHV81cWBiZL2BNJtJtRktZ3Tag7cHzMu
1qQEpNB6GEW4Zas0nw+VJllMF9Z9aulRmloml68Fc7RIngyRfsGE4OWKs/YV5YXs3Pxm0TuJ8640
YQKyxS1cQv5EXiXQlErjpnBS7jfNfdsYL962k2RjD0hdG/M0xBJXhvm4j7V0DlXZvMyL9Yae1dq7
K5MsxOXkwTsH5qhamFtG7Gu6cb1kw7HzXPGoMWX0hxJ6cIvD34Bn6mu18Uq6xswcqJx9thEJ9zxm
nD9EtWYqn6H7yqO+thN30PRjQvugV8IcnKrA4QvszU4Eud4FjuYUUTa4JyWW7gTpuGW44er7MV64
9vGbGUgaLZu30lBIOo4UUOpYWC9DvrGStG512IXMJV0H2qheXrtjukc/XR8HB+W60RKkQ5xYGWyX
irFt7SkcWBOHUnXdvi7UV6ePPOHnpAHMZytktaLLs4A3ByQo4ROOgG0sW87Zuo8N7PrdAP10zT+z
par4/eOIht3aIzpMTzGigGmMv2TNZ1GkjR822lpPT3j2e10chUewKMNLF0lS8zs1kIfVFmrMZTOW
M9vfcDS2jdRW/onGVDD5pZW1Wpaeyon9jXSnQI5zSGwStNaZRZ9UbVBOWhPKvDoiEoOe0jLYFd1j
Wnld1Eis9TwWmaaIHekXv3DiMKOODnjUkOS1207SCASLdiWEoLUiDGMy+ivYO1im28d5TQl1SRMN
EI8WOUPYbCV2HJcqAv33eDRSsZ/0CmCtXNLQcaFx6hAfgL4NQeZUn/RO2i6jNwyatEBx0CDGdHP+
HdNSvtqNmn1e9N9sBcDcpd0Q5In+m41dyvsMCV+W3ggehay8PD3javrCdh6X1rhyptu2NZ8rPX/o
y1PMRR1UFTt7EtbDpkVdPVG5jZ7JEaYvz44mbvRZoyqvoEDqxMMtW8/7TiV25PSfAxhdmtmSyaFt
IXYRQEfZ+HoO1fycbKQTOu0XyX7nqvW0Y9K/FYZi0ogCrUiInrPnigTWtExoXYdmN2GuoblyvqvS
LfZ4CrG4JoxNCvGeuVUSGhdpKuf0WTAXBp9dnIopSyO3NplTGhatJdMmq+f1r5mVUUqiGWanSlAY
ZIh6/lkn1R6qShHYeZVaqBNUazyN8/AtxuaFAycO+Vcm9y1MGRT2Hktq9bW60LSBgEQf8HjMAO9t
4hdtDuqG6FCpYcSEk5U0w9FWWWCUQ4C2FTE5Zr/Olk/gvnaTMfoyw6E9GPGOHYRRSYYFen4j7e02
99JLRsiuFkB5CC5hsRef9FXypp29sBoTv5v4Xk4LAg8recNLg+Km3C+UlejwPBHE+npHVO7JM81r
AJaIVIFcXcBFo7ub9OwO7MjgF8I7l9MwBssi7jQzZJbMGaedUyY4mNbuO0zWvDtrNOLQtKy0LXd6
d17X6o4A77fR4Pa9/CQf499e51SBI14GAbhusDd/SLrnZKxCZxqetWVyolgQ4i7ye/y/RAngAkXr
VV5pA3giCLIbZ+V2bsPWVCrghy/RMralpr8cfIcs3QCd2MVBjkPMpkR8b315RJ52A28liSY5nCex
aKT7er+KJjH3AwiO2Gn3CzrTooTSm+hoNIFGj3u3GB8VzzoChYiZyJGIwHc1k0k+8+rlZPMhDnpp
CVkJyOoJsvlspHUd1GUT1ISMHZTQn6RpX1fTsHNmtJjLKmCL1nmUV+g41oKALqw/78xsnqXZrge7
sM765voTZcktESgNhxnHSNdh9Nx4E114paZUXuDFsFOZ1oy6X8mVgp9ub/ZGBvIAbXBDYTe5GIMb
MC5+ks0vTboOJ6PoXnN33sFoEM+NWb+hWJ+uhTsf476qdwMAAwjakPUzaxo4+/UHwgGSXdXKy0Ee
FDV2d+9d26yf5mIUowBesaWVr3rZ8A1wyg9D2p+EKJlBOTrfgzt8lkl1qGuNVdk0L4fZI1Vt2Mey
EbsVa0m0SPfiSFx9YcUlQkZj8jFKNKqIGgN1TOpWL6iCrruOj/ZW/SunGGU4zD2uKwoOR9xlAOTC
bWgeY201D47pvhRy3ntFmQWIMZl1F5MRLm1/bEgtCvKxuwcL8Wx3pX6goXoeNu/dASkxY/wL2PK1
94bX76WmchQnjrZ3cecY6w2yC95zKsNiYhQxo5ax9JOp2BUTTJ2pCQYa1H2bXlv1/DLWX64bU/eU
+o9eOJw8iiN1HvkDgEaYlnd2zXiPvn2A15G59mcXv5XcIezCesoqOXc7Z5k4Lnt5PX50WheMoiO1
fYv3sUr2kvRH2GqvscV2tNdcoJtORWGjitDdKjJiWRgvdbavO8fxNemdZXuh4zkEJxVossNik6d6
2qpoUCNJTe4pz9jbdR08pdJFK1AwrdiNtb5Pi/ZtTN38XDs5C5M846VaeQiz6U0aN17Tyhc3kfuU
UfBVsln4ZWxGaBo+bFYaPIGJ4uieZ+NguBk5ERilOlOPH6aeSyA35kNemlngsB/dr0Pz2+xsrFvI
i8LCItMsafCyiEy72YTlS9n/tLb37a0V/35mLpY549HVHJSmRjh0jnmqTdvHtXBY8LoFjkeGRpvm
eCwS5CGWG7ru8M220kFYcc/uGXHwlHgn8mhv+wy7jsx4IyPY9hXOF3R5xn0CqDIVEctKvFyQdylG
2hOsJeJEbGx5nrl8E3JdBq7UrnvZ6wwKtuWIEuUtnViWsCupAk0iZiIRdz+Ra3EX1xt1EUXbJIsH
feohF+cnvVow4RolCp219qVV3tbOYO96zIZBzVxnTwjIDtEpeyhSEQLbGt1g0rqfosi/ROXgmTPr
CEvVjYW9K0h7w/Ntyz1dTLsHWUugDQlj05cZoHIOq37I44215oiFf8ND2CTMJladq2BhQG6130U/
kL8wSPT2eVP5m93waozPjKavN2/5UIZ97wzaY4ISe/lkCHNHllGrtiOWUQbPGx2a2/EN0+Pvivwa
v+5ZKHm6fOS6/3EMN+xja2fGG+WHGJDaj3xrVPHmFpa6Nh0imOsmfbUagpuHnuyR5IKYzyz+NrEM
X0UFNHYFu+LAl6TZQCbXNVV8Ym51v2oT34ZZXpeKQDI3tk6NNlGkO2QMWu5dXk1nc9aQXpF149kE
MDuSlI4p0Z4tyEhDV3DW2l9dA6f1chUD6UkiWuJ3vAoUSMNn7y37FFdEkKHSVY5DUax+L3CF/Tif
Poq5MqOLpAHrfg598tDW9H3dkidIuwMlydvbgk4r+IphOKTO9Vau14zVXtm9Yl3qvYMYeCu1M5+2
X++Wsd+4GvBCrmM++9y5u3bUuiixbtX8ShGOapBHXXsaXL5TeTujZ19Mz4+t35jAKaWq5aE36tvR
gWc2BMzfTF9LF9rN20Ys55hisrV+BHJ6aLDwfMrknQ7vPY+fDG9OdiMGhoViOK7FFW/Pk9HZJzxp
7TER9huatlBtFigwxzADHEFPxMf/wvP3wOCQ0EXsZR7enMbr+T71BbponD4E/A1AjcnodPQ7JUrX
Xx3ipitMtYDDwABuY+hN2w9Y+8XXswMFj2DnGD+h9vaz3n5RcNIUuDi/s1YIs8t11c7fynpZGyxW
PLCFsm8v01Ur3Z6xmL4syBx906Lmggur0QIWr6pi2QW0984YzI4xZ4ciGwiA01OsUmJuBYSxqv2g
5RUYr7erJm4HYErVzrFhv6yR6sxvwNs3S3FZ5VZVinGGwiUbDon96STVsbmc7Kn20s9melia6Ss2
nhQALT/J22dRuKEH2mtfszpoLdppfTRpMKYra0xJXkGBS6HipwIbiq5dALMWL3S5hY7WtYDTn7Ja
/EKYHwxTF6akYfNmT96lazNPje97o3msx+VODf0zdoycA6N6naS+BY6cGcWKm0UkR3Lof8NJKD8p
dd67LdttnPthw1t8V4Of4+93TL4x44uGUPBWOQnE3wk3lKpyf5BsWGLl/IjFnCNRHOMtGQ92vDYB
/5eBY5XecU3jT7ObsyA3OXkM0QUJum7iNO+WTFzx1IjborRALg9IfBtV8nfg+E7UIndNw12ReUPU
ykQEBABhsWgdCS/K4IrKWVszkQ3oTZNoTRCaOvS8Eekyrd+BJWNVpK7duAdivJCxWAo9MtFbo4TY
QqtMAY2Arg8nQrT2+DnpXlll0+Qzhtec2YgyXtHBZH9jsNJsoeFYBbe10tRb5rQH2wGfqnsqEk7T
hjNFdDjTQdTZCCVVXy/7NdRQ1cEoWysS7ZLwAm4/C0bbYy2LnA5j8DAFinCyZjpYjO623kGaV9lR
llnoUYU1zN+4bWveoKjKhunerceHTu8tbt302MaEpHiGFZIBjrCYBfHcdZ+2126cLiYJYFaCd2nl
CoK00URWPv+qcW56sr3pZ8b9jl0eU2xBnWdj/TUWb28MRkASmEWbygOG/q0+2JnzQGQQqbUmXg2p
t/QgLYqai7vZBoyp1QcCGOr7ssd24VnFF1l53O6Qz/xiaSmqZ/c+qdY90rK7XmjXxGY/ch/s7JRx
MtrmjhBrCJwF1AGElh7lBkVSlYUNK+3I1n97ik7S3XblxGNkOfMKEmTlJJvia4NwpJOewUNIhhJX
Vjf7c1/9RppnHOv6XtcN57bHa0vqYUEuXFfcYYCZfVCS1l7VrDR+u0nT3c0iQhlSAz2K3xxJiaqT
HRnWVpr5G4mUqjam18LuQjqC9NZNP8V0LJ0FAQTHWcUNHDArfVLTBgpxmqhVnRgY9MRlCaBC5qoM
FfuvS8o3FvoO2jrrVj0AnYgstySppM7eSUtqXpWYfD1sySk6V3BKd3JECG3Hl1HYRLPcHdnaw1Yv
wf2iERC7BmHpruuWws+65aMCWSG1BcHYsLWhG/9M1dBxw8gq6HXtoavnA8ISdASFAQwi3nOTp8Tv
BpyuC7dxkz/Ha/2U8b4JxNZkQTHob+TgHvKxCZOs3ZHv9bml63c1NZxymFXSojloZv3L6G+GoT2v
wbZ1PXMxxqPF+rx18U+nchmNM3ad0EyWmB3AIuHst3tCTnNSTsQU0DtcF6Z5qDct3zVS3juz+VrR
+mjr7KJ5cF6dFoPWjMBVuolCqsG3vxufZ5uUQ68p3ahz0WFpd2M/o1elkPCr3EUal86PPVsWDlKE
Z4w9Q0vpV3q/4APo6n3p4rVeBII7Y2ye1mHy9rLyKqyEFvxZx3jMOkGVtdbfsRg/yDzGMt2mv+l4
AtvQEcIMBPWxt8KaxdPPnBEdJq0aufK+blBateboNwsJZIDtb2UHT8OaY7x/YsFhz/PquLm+y4u4
ibDGPaVG81PN1V4VhLrGdf4tTPqCJKzh0RJ8SzVja+1Fyc08KZd3lfLMO+iqYDHkTWLWqEwN1ERz
whrd3mYue9zYZrUdaC0+hm0450W1u6jjq9E7pPLFWeMUBX9gORimS3s62QV4HLUQ02bE2RQ6HYT9
SVr7dh58a5NnBtItG/36wdKnY1ENhDBeIGWKmeMkEyxkXDmsFVW+3CpLX8BvPWLMO8BK1a/Kvvit
CYxIrLf1nayTe2mRAti6B4jTBD9UiIR5QyNuCLZJvaIie1hyGfSzztmcZp+b3JbdrDEFa5Igp8BY
MR7EFdxGwrGqmrRoC1CqN/KgS0bBW22c+zHZiaL/ErX3MFsj7UZeClZ2+UpLNXz3Pa5OsteuqqLA
vcKa3pubdZcbpOJmxTnRJxHZpsyCeWCgFQ9hjuMt7AETd44bSLOwopgIhAg6CFiekfOyYaEGLGjy
MTDo/iZhzoMKOHkXsiMQh2TP2rM7FHb+VYxfZmZtPNIeGU1owv1RPeQxnOfNrI6bPTNutWsvTBfn
p0yG7ry4Gk87g4cgZXxOxeNA2bSKqwSLeTlhkTFi69Xua3ANBtIGo9V207CENoIuZqOAIuw0cU5m
VRAfA83EDWl9agr3wSSIanFvOZhWwHRC+FhIJM0sP5iWM4axpeIAupi9hlwnYje64EAYk57HyoMd
rYhlLso+TBI8+Dk0ZuS2pggWajv2s1XE9GcKqKuPoicAySq4tc1c7uayzINpymLSBhhRbONZdYgj
MjLR3aq4wVkEb2Q+W6t39uwna3HIGUcTmmMY3Pfb+FzOgPEn47QWthvGKtb3mzD3owbWB4/UXkap
Z4KG1LaLfEPgrTEJPXEfSL5y9ypJ8mC2h6eJ5XtTM9/00FIzUjUIHSq1vco+arlt/uww4Ubrf69t
X9yJp5UNfqCs+tRPQuPbTNGgZXdzaWU700uwvBCT0bvdA3Sog5G0bxUPC7Owu6UbZ6oDrPD4xX41
ybNcaFd6uV5ttD49fmfdbttg5sn2mu2jMtTot1WIsNkOE8oipOYW6A1xTFT7M2gx+cmOmYWSs6jx
Eo8H0sxY+CC9pzug2BPTep1XO9XqkVxUz8J/ktfLuP6O40dLxB5TxDkPp1j/Kbzm3auZVXcmHi0F
+XvKnV89VfKUjb+6JGNwzgrWympOhNHvGEwi6PJuvJiLRDXtviuLxTeMDkGuR0JJsRLqaRtg41yD
jpxzLTDzjOWXXd+MW54EnZo5kruEvXP5IPUekPtLuZHaPU+jtisXrqUExWBgdRv7KMVEr43vUmwT
ngWSQ7QHJD5Bz3jcnFGQ69A3lrx5hwz2FE+iP7m92KO5zv2WJKdwKwVbDioz4DkoE7+n5apH8XXd
zXWkSk/uDLf4FYv11jCawmc8X+iZ81xOl5poxvMdK5xpA0Knor4xy/HsOSunqPPLBKekP2zFnITE
Dt6rGX8tQoM6mhInGDeD23JK2XHQimnFL3S1K5f2tjMLjxe100ILmzv0FDxrxn5yrINQl4wwJh6r
lPuhHW/NLCOwXcXn1B0eip4ErNkevyunZXWGkQ1T9oVnTl09OU9MvPYOoQ6Gi++rGNkqMRlMdDle
+DgWRff43o72oYzSEeORNTWkkZrECqzDJfKSQdk8sf/DyeXJ/jBmS3sYJ+9VWM6NXHMyJpYPYzWv
LQHHEdlwxuWFCwxiAkuishnvtZpSi1i4Fy8POHbvXGk/aubyU8YDu2ozuxmRnDUdbZ+y1oOMR8I1
4OayeIW/JEpOc/IRWTvcjmxkd53MXmzjpR7HzyzvtqOr278hk9L/0nxEM2j8mENgoCOOks25ItsW
gYZVoU+2k1NVuN86aJpoxaQfWMl0t3LugyB0g8HrH3T5QtYbx5DcjlVLxVG2IOBjL6uuGIkNYb2W
T73T3Chv+8WGlF2HSvEn5yxqFrxrKuc9lMbXcSdz3tkVrWX5JjT2U7V3q4/rj0yY8XkIZbD9w+W2
vonpc3CmMTbibPEIVxM1K5DWnSpCZ/TZt9uCd4nQ2Z9mfRYAV5bgPpGj0lZZIdrFk2m6mQ8FPdlx
OzU+pMNu+docpG2we+Fq8K0XDawPh60CgVNTOHd1E5qjMzIF940LDrB0aywYvXs9Z4KjYbOrvZX+
jtEiRm6c6vtcFt+WyZx2drPHzV1wGPR1cVWhiVcT6mVW2I+ognedIUcip/KwW+lryON9X+qZSJsb
0a4fWcWIwBYl/LFB8Lwo842glieNpLiDWV1RqjzWbZoduJRsf0q9r8aKT0Zmf25EAQSsMeDlxSa2
efFWg0rcd2lyhsNVpBUOzzo192xgIqPbrpRpM8zAXR/kdXWb9fpVOmZNYN7WdX41txcEA3uHYQQe
DL25Zq6qwxRwmcmMY/o8c4ShLmrptjNO2NqegjYaLfXSOwyZwMKES7XQRhbLcYFGwZZG9sXBNrLm
tsei2y7QCmUGiF0jJpmX/wXh6i/xBGBAxyoz71ZtvbasCrxGvY37mbf6VjjEtqLHa5vnpWLvZonl
hHf7gRm4DFRXQICUUKxUbH5wrHeL+oY18lESDxvKq7nbPtDInXMjK0D16kioUOS29WsSk/8FamHv
xssDxtPKR6LIGZoGorK6aOjnveqnr61pbnL8poMzTfBgwd7YxPTMrK7GFNtOinPfgRrny9g+18Oa
ow2y7tjYU9QxknKIS03PSrMFm7aZyVMBNJFzHGUUaMaFWrT1IKBbggnRzAx9Sd5wpT1epvDjskBy
n/PbWrnEKsVB4+TqUtRj/pdkHDTUjHbJ5TDG3P99S3qlEDS2P9ki+IsNXhhLMV+0vWOf9sQmKsfa
lTYLsXikodTah3yAkEUT9Njbpc6kiHX2lLIFsu3uiJjwytUb4l15+04xt9fAFn7piGbM1G7oV4sQ
RCTOHg4SCOYpi9p67858rsqdosL1zkWOFm8xmsPYfU0dcvfCIheEUC7l6YEq7DcDIyFqj/4USzeO
Vhwm05z8lsiG9ab5FfU5GR5TYTFCM4qdFhfPJkl+uylhOtVfshnd+WUTGHiK/kevE3Lm3fbB8ACL
GJbmKzSkNAQHZ8l/V57tx0BoIDDVn6IxZCBV48FT1j71HFZ335EijzDlBV0kjaXQv2q3cHZs2k+s
3G63moJVnzQzUHWSh62b0UhTvq29La6LukZv3FyNk8S+5+rxPr+0D7mLg4okoNvWtj760rzEB6fX
jKR0XhOeU40OR5lRR7XUOAR3tDa+I3AH5WkjSYt2B5XxqbNNmOMtlD1ieO/XtSkQw+bP8wIL3hiL
r3ZztF1ckuMK9+2dQTgCAMad0t0YmY0PmqZ/xkQgRm3B+yJLEfNgU0QSURcBWNku1h5VaTe7ZfKu
VUsDVGL9gihNJ7PkIcT6ex7xOswWIxxzHkN76rlPTRr1Md9NrJZ8MayB1bcMT9D5KOqLVPvORSWi
rP7dYCCn0aL60LbthAkuo54Yd04Cfs7u6tDuqL3x8TJF1YO0YGwy69MvmZXX1lLesED+KGxF++0Z
IVxCCvYY4zr+ztthzrbDhqxjwCvKSbojkLONHLndIk264uji04r+g9E1MNC8erb1/ou8smcXOZOf
2yLbDdb601oo6VLzZlQJnfr2Q0A3+QYY4LIOuqayf3X6zOq4cY9LuTRRr9+4m9WTCioWjvEkizw4
rkvZXNcvRl5VSDtMLhgRZ741kxmyETyKWlwOB085wSBwgarBwFvEmRMLbwgVfFrfsZfhJRsHdu12
8abl6jWR2vZp2ad8AXnvTLnycRYeWaLvK0cZOwfdNM8UrhaZYcyQUF5o0K+Wob8aLbMI1xxOjgfQ
nUnmsB0qFov7uOjxlWMG8ZPWSKJ0oqm3OuaR2WDR4bT7zRJ86ck4HHPiL7yk/MAtxKKfhhxBAAvm
HkCzKaaMrSt3hkL4MMn2WnVCBil6w62qvkHY8v1EiAuyoYfSDdvQ35z8ifFxCrRtiXCKvUiLko1q
+YsM92e3Y+TT2/Sf3HWOczuIktayobwC5WWwf5UAlIYxyqp4p3vjc1FfNh0dvn+6+q5x4AGdyRCp
YMNaz0ah3pvsokyz/ZbgA7ZQ86OB54gl8z5BhLRIlO5L230pPbkxmhFpOidYOnrXrslkTZ9son04
rIHJasEs86ukrnB2wzsl9LyKmjU71FYSAYUtg9LVGHg71olL+HWML5l94zRTs3rtvm7GQGke45h0
03x30NXpzw/kT0Oftea7rbXzHeoJ/CDa2GE1jG2EEAy2GBCCL36zip96HQilMIHUyAtQcaJZm/U1
2cfudL8uzdtC8nIYp3YSWpMZ4SKqblbH45XZakAANT5HjHjRJabhul/GL0aj9YGv5L5yN9IIdM7z
KmGH0xNnaqyjQELSfk1MA6MinVofFjSOIQIdgsVcHpob/DesM1dJmzvkrwinjhB+UZZtZyBkjw5O
7APKZqS8Vbr6DrRW2Bvc97GVX+npwPGQDHvBBKTlYENizWTeEf1dPANZaZ61Mt92akolrH/EXFts
XOUSLbBKmGXyxm42gJRZWhmRSEALCwTfutk/1eKiLklfm5yEoTZFYuSMpnU5l87Eivz0G9UqO+8K
nBH8xC7356V4Xt3tuc31ZGeI7Eup3D5Ulv5E4n0cxVrVRjo+xkcE5C2nneP6ima2Tdg7VWbyMVuI
uIna+K1al+ff7M6j6d1ghufdKhaG3Ul+O9BHdehr8IiwPuzta8Wc7eAwlEZD0p2bxAXDQZJNv9Hy
MtbpRW+BwR/2xtT3Rycer625INo907zDkphfWzlzba1lQsKY96IN+cnhUqYFK5NDsY3DM0fqoeSi
c7cgL/i9GgDlIYGxlE3FXhgaU1O0wf1soJVX14k9GEcxj1VUxxPKsCY5bgUzJIbTPRFC0Qh0l8Mm
wX2Pq0UmEoGQAavR6Msnwau+eFu6GwZv8MfKoEtzGGxaaeeLHkYq+DnrMhoamvorZszUuu0znZ3h
t1r+sqBJQ6GVIcDpuGeJTHE2NywWRQgj0xzqsJknYn6tc86Qaplh6tbEppSV2R7WuN7rW/ysl/pZ
YUWlDINqN3bte1PJV7tkBKya+9LQrf0KSxBJSB3RQyNWndaXzFZoD+Z42bXDeC0F6xXN1V8bc9ru
4s1+3NYmIpaKPYLkjs2MWD+5YwwRcL3FvV6y3Gae3Gq8A/OUSQGwiiAvX5U0IIxk4qld8itwtSiv
vIySvievw1AhJ8TvxSqedMfFZtI/a3rDf5v6qCQVYEWLB7QEqEstGNIMWkJkRXaDbYqkzO4BtwXz
Oedq6doQI0Lqmx3CLg8bRGQBXfOHyw4hvXPNbUeFz/UKRfhPAFSg3DLcsoqVaH0wnYxlkONvTO7Q
s3LN6BJoCmD8yfrS2IkF8zgTk1MpAa9PVPwzpI3izjm4zcBfsuAwLc2dtjKjh6j9sCJAC8q0O9e1
85rk6s51cj5pkv8f5s5kuXEt3c6v4vAc5Y0emBIAe4pUr9QEkUplogc2emA/vT9mXdt1feOGw+GJ
B6WoE+eklCLB3fxrrW/lXAg4fKd+fKY/K4tAZBF8JSY7SlahtcbtXi93G9GybxP7dWyxskvuctOE
VppVmMPiemFihH7czSJBjYojpqihs7YPxn2DZgjFFCLNKJrFgEeufUOfXUf+gPukYrcPqAYbT5lj
UC3vdNB6hUUrKRgUEQ8BCqs6/f1Cv1/fbqB7wYWagqat+iNoE3xlf//v3y9FMpGmtKb0IhxA3lV+
tHXtTVNLtxMJ0iKRWg6zcJcCEkMXWrW/OzMmyUttFvdheaCa5E86JPMW0OkPdnuQaZk00AvSX77f
WVHct19zpWtP6XJwBsfaVw0rG4VdLqPOhMy/1W3tmXNqVVbGdWYjjare8DbC4Pycdszb9YWrhf6R
OYKpmUrjrckp0MCRGEH5eE8xuIjcx8wq4g/lkcn21uMUJ4+qUJFBubjWTONGK+zveGx/jFSzocrQ
WKvjUcK89b7Y43tszzPLnoN1oyt/dcKk5xhjdupR6OwK+3lh8d4nWMLGOGeM1eGSqvECUTVQjjS5
ZK9IbWEmbD2MlY8jLrV+kIz6M901Kc2gcrXFdFTlwMvG+Qn/4oczjFFiDT9jwBHZwOeBiWqx8Uah
zqZCj5/xTMyavvETgK9x8o7sxV17Fl9TjtXSGC+5Sxf73KbfvJYQEnKoq+sBR5i0CHvZfcfj3y1v
07JcZY7L9a7RIJEkv+fe305KJ2NurdhvURY27PlumCb0OOWNex4kdYQTVo2aiM9Or1IEXrs5jSPO
ZxzrwcSrPKJzh/DKPsh+c5fIl5PpIx7wRniUwQTELllqNQAh0mcn4Qed0rx4KKVDwzl4twJP5mYW
OUKoISAOXQmKt/xwjcn/ZFJrP5BdogSmlkyjq9RzA5Gaf2osSYbqn6vufoymnjBwYU9uU2izW8az
Yd+A+B91LWj6yTv09uekgWdvpu+sHQFTuHQBkCIDQjJim/C1bNNuTa+yH1bhASlvioDZHmSdNctP
zoReJrgPRqjBKlL0uHCL6t/NrlI7Lh31RaNip1S+OiSuN1BNnI04lGlM5G3BNkH00Rw4ky6mBjZQ
oynPA5ThTK52BMrOfdfljtzn1D5ykeuk5T+UKIObxPA+m45dr0zaDHdb81UZFo0J6tnCtIPxBhJD
s947oLNjljtnd67ezbn64sDxrjFjjO0Ur9c8HsY5eUAY84JlZmbQ4YPsavu4lN4PQ9O3duyeKfjy
Q80dr6zIEDziFyg5Jn8xDMyN+gVwE/7v/XXq48+1nD57Gq36xYkUs4jOTJNgTX0be854tAbW4U7n
w8LM4oqM/V2b7nPSfrcsaWGsEzrj/JO/Gqp6Txd4QIstn+DrQivkEJxq1XWiJhaBfvwDGwdr4thd
y0b/o3M9g+TI+rjYxrVzZXMAJoY7FnMf+so3fvhib671c91pYziPVoTa0j0pMBBpqbqIcq6oW0EK
5Nl+RVWxNREf4cNve2dKQ5E1rD5Ff1qUvt7a5WT52WM5mh50Z4ZWRZz8hmry2ThwpAUSJ0wEMCw1
g0dQKe3OSDvAUCOlDZ1H/stXT4rugvNohcMMMNHuXPZwYgV+PQZ6kVK2OfOaoTjtBh8hka6ZcO6c
ferpvzVZUZm6gIYAXbQDJrkwX/PKrZXgKqdLclPGrf7REfklmPviWql8q0WTXiiRxZdgCuzAAKmP
umSay+c0f6pSuQcOPu+RQWZEGhHfSse5aLW3bdWD0RpZIAYbNoNbbXs1zse6h9k8TG2UkeM+mHql
nSY17P01ezDwwu3EyCfHoIeSoyw0a9RZGtA2maM7Yae8rUy4e8RDQkD0Pp5cvLWOisxLtnBfa8Cl
/dFm0P/lYcgpptH+kagmBwdU24eKirznoXNfpfbg+On8ggBpPFbNGBbuXARJjsi49I35ZORNF1JF
qW///mOWhWIttfOCz2Qz4fJ5y4xsPKUzT1feJDYAxb5mf6RXJxMTr4HE3WMvaoyMwVh2M8Xpb0yx
0gAffByllXs2GYKYQIJDFfO2tdRS4hDCspl4b6adJRe/LHCeTWwO/hppCltPmcvtZPBxG2p5g+u2
gl0FU4JB/C8mmktoNl658BuR2yJi6TkOIeLkwyMCcBlVnlY/rzUrh/TbhD0pZ966mj/B9Qf4IP/U
hebcBpXciBJieeSC+TTf2/xgPo0y5RxMdDIzJZas0ni2M5mHSW7bL0ncsP9bxWtnlvHLwqSlj5Fv
Es5oW7X4+S4RWYqZb7YfZ2/Ad+wPb52ydk3XnMypo81sksmuK/VNoo3id5uszTMOCPbye49w08Dv
cJv+VuBzfGi1JZjSJn2Z9ZgBfGfeHfQNLksxpltzxLcgyYo+2XS7gIXa1VU2vU6czTvhn/wkvlRO
OV2SemgINRFHEMt0E3Vb4+ZevvWi7gL+cry7k+EcUC8f/XGmKCYrB9Y3su7d1BMJkXQX5f38naL3
wp1NttK4KDqZbnIuUYVzqwqZUT0AR4v34zJClhoV5zoSw5EvM2ev8WdQM3IBJxrkGGPC2jrolm8e
xNBz8KFJQ+dCHsEEd8PMrjbZWr7SByujOXYQclc7OY2W8V1LIyErYP2u7SreGYr5V4uzJ1CF0T92
wwczKOc4OfVhAN5w4BERYW1VyJcuJ1DXFNjyW9xu7sivoIN923dxPgXpME+nhmATdvFh2BIi8cMc
sP9FtEc/7ppnppxua9ZXMXgZhHw0wqpJ4JXOd9EndQXKgsBHVE6ISjxshzz7zrv6xcVcX6AT56l8
zu46mXBIXuRTszEnweAEf/JHMhqbIiVNRWaefbiy6G9hfH1pKdw+GxlnPLPIuO279atsSECUWhui
61KKZvTMz9uUi6VSrAb+Yj3MfeKGycL+kiz9TzY5sU3aiTkQprcwM7Vvj2+EPY3Op7yeVJBianVc
uvQkDBlbxzhXj/YdaWmG9f2DMzfEjeJ7V3XdedotHwQeJuhOYP+Jp4h0Xp8NL30cCG58tvVs32X3
rRSj3Br3gwc+gipI9UIx46sJ5rT9W5M1C9VgjbrStf2xMrdppLO8i651jwxNeYwMg1bM2dSYjCqM
XwXDSrZtHEYGREpXfykaCwWosX3EzN560GmKoYqhuIxNQo5dVC8r0tUuoXHyzM+vo5VnPcDsRK92
B9apxe3DkgygkGOzv9V1r9zMTl48MzZS+4yZSUCjxrdtuMMLPTe/EC2tXzMbIw4x/w0ERGQgMmEf
nuN3KpdvWSL8b3HCp3fLzZnoeNIgumokGkyX49mwPsLhoMfZtCK99Ggjz9o3ID8cL2ftMUv6PtTv
V0YvMbMjaXY4eJIjLw7Tp1QitnAdKQ65fvcSoPoFVuoeywkwa0qpYlClurpodnt12uvYDs4uybie
Ln370mJoxuBnZlfS5N+04rQH11ss7phlf+t7fMKmBnVjtYajcpeOeB+nZEPywazjUwuRc+9Ibw14
opk3z669qRw5byrQD5tc3b1ZQrZcehNcJXWvWAndmrNYo/Zc8rh+4QHoMn05tKsH558Nq1MOM8ue
iZYtltvg6Jcho5qVGLYMU0j8u8Hgujl4y/oxatrH6qCAcSPNb1A4ADSnb2maPrRQJhjE5eYrkJr0
zJS2VmCzcuSS7QzA4mX2b4rsxoklBl+wP8bINEMcueSUtnKcXWpZ5sclqTGcEjGMVpXwC5c2BXlF
+wPWUhv2mWedzYUJ0DgONxiV/nZc0wSxLDFPRnUvIU23Ol7ks2s1/cUhl6F0pqGLZpfb0TLhOPuF
ccRD9rc+F5BTvgPTM4aGNLnp1TutFmezal4TOSFJjAWG2MXOwkHkGdXKAJ/K/trbDHjRt2h6cIbk
knd/zEViAlDFb0Z9FzvhmGJ0OvN8SaVFBqOzKrCw0fH+TrGMvjGqSDMT6uhn9nZGMDUlyhkNQx18
ff1HTrLQ9tc1QNQF7O8+k7y0QiFKZzNpVtATSCLKaL9mSf6r0REvfQt7mc9415n5aAqiFse6fY1V
Y72udJRvfM36tJqFhyIFnu8NCdGmFReqStxHK1lo5J1MWIStfqhM/dOi3FVAnA06NdEwraxPXEtr
IDq8z0k8fFGVR1VO5uCPsuglXtVCvK9HTqLEMGziLkeHZrVW0P9iM4u8xrY288j3G6xyCKtl3o52
/FPrmnnHtaI6x8yPMHD0dGZi1Vsb0Twa1nRCyzunY7lyr1UjDlKG2dPaPbheHJ+UJWlnXFBy3cfa
SZ5jE4iC1P07wc2IvGpHJOVi+Uz8uFuuQMbdHZPNYCa5z7nHfUrmnNby5oeIu0+XOCnV4B1Ss3kB
449XbPEP1oiWZcfgxobUOINI9zYOegStRoh7gWRwPNkcrKBB+AHB1sdWuqQWCHMNVhsIvzYwzZsf
lIL80UT7lef691Q1w8a+u9tqP3/xx+6HljlzmN5D0kBYsYAJnRM34kTvi+dEAeejYnZvxgTTmLRA
98iJScIjmqS38ImBlexynixaatnMt2VaPyzL/8jb5Xl0+K8X2R6gEt4LRTgZplq3r2Mw6URw6CTA
LISt0pOSe8THuDp0+2bDNe05JOSp7YdG4XwUSm6tZrQ37uJhS1LDg9eCko8NvNXt2cGIgh3PZri6
fg0yxVVI8GDoXxrHu9bQnEdJo4TtXUAyXHyT+7xpcK3EEuxuTW3KA29Cl1Qx4cjF3eMtMrDFe5RV
YF+JaWwqxmHi/PzLhz0XAq/4xJbyxRCZ2IfnXVeKfKhOv3WL+ThBoUHWvmV5fDZqj0Fw01/NHjPr
yPexKF4KPGm9J0kbpI57GChCpRQkmtuKMx9b+1JwnYyFhdPVtQPuNXvf7tYtRadbqIc893Ny6pf+
08DiW0x06vHt6Yg5k5CnejDk88Oasxb6xgLWpyPubkaiBYZfhrad+zjcmmufszQS1o603AyS9eCD
6QjHlUvxpOcPrqWRcoIatRoVxuaSxITS6ycIFN+4GAbgGOoCF+3WyuIJ9fE2zx3fQftR6kTDsUGp
Lnnyuz23+IVoBrQcd/iux3jZFiO+mtLYdoO96TCTbvAdE/TVJpPmR8q1oZUgllzQxHrLJK6CwTg0
neJ5aFT18PeL0sVCKo30jd6Es629yM70Hv5+6VMMdTmBXO5dhIpG+jhmhr4s7ptMr16smgKeTh/n
05z3+LN8nde3bpqQ+lyCXbmHdKHBFaLTJsLQh7u5p6rNxxZJbHo3+c5tdqcsRI76kzXc5sZ03Xv3
jq7MSe3QgLkR4oXTb72zXJu8sU8EUvQbW9eyh4xYb+zK+Nmhb7AZymhxMwpeCn3nr3G7azRU7lhr
qaBBteEjXGfhbEwnrW3zg8JzwPaIZKR3DF7//iO2pfrYksHY6LhRlhkNnue1BSljM+XvLKxGYHf+
lp/Z9wY0vzN5aXqeF2lQIGOtibHR9JEtxmm0bTUnj54zvLjNiqrem+/9MIvjeP+SziVol3rZ8gn+
RZP7dOylOR2t/rfNQfTQWiRwTcmYHi3kXp7j+kOgZOvv/wLyzcwnMnJXaLW0Pzqi7Y/rDgjOM2bG
LMpiChyF4uXWLRiCvBM0wTQRCdaCJ2x1Qhdf6MHJx32CLgZsvGA43WgndJMipDtWgzhfHNu6+IWi
1V4c5VpP0An3z+s8PBCXli8O1lxGCxJ63UoPDL+2xYSHUICfYWx3YaPxlk5couR33Y5EqhEasPbK
p7ET8YYP/ku9di5F6sW2EWWPbX2dOXWN7W6xCHEluBVoTboUJPDClqxxkEt7Q1M28wxhIEe492nS
4pyICl8s9SuNgQBAVvd5Hlv9vFwkBSrRoHVvtetvAVmri0gACRv4iWvLMJ7xk+ntGweC9DDWK28Z
Zj2TrfxBa7DYgmm99MhM9mB98Fe/kpXrbbqk3XJbYSXYenbLmp8l+ywmXujNR2NdnxvWdthsAIy9
/Lun94BFoqvZzOA1tkIdIcf88RCV9mby254Rcb1k/tlKFjGLZDv5x+bbcYuDiwMG2OgcaknxR7R0
ZQ8j5rD7+cG9uRAOKonFcSlxp/YcQSuB+zYbkj/zmF3IluM2abYOuHy2MFGFmlovQ5ocuah3m3EZ
jh1lXuHYEfWgPu1jWVw9uG8hOw96WoBqEi/eZSCfv2Ern0gfWEXkYYfftXjPPdCOMB28MKXOM1PG
Y7uMPVs6jk+p181eZ5S9QDW3ReLtjdrhuhBDq5L9Cy7jR7229Ihg5Ohil8awg1ya/4gV3hMpbBIM
g/ioys6PJrBMHoKzlheR1izzQ93f3LpyOEkPPzpX4w4jV2ImFkmrhdk+nr6SDo3io+UGTkU3yaKy
4ou95hPefi7pLUT2i0yoik17GZGkfjRan/PtSjFpnaONCtclTk4bHEiDAH3Ldmb9yaynI8HVXY4T
IVwyYBcQfX7qydUdxRjFTv5E0PaZotfNIE8qYf7hOrGxG2jbjSwswxvBBpYn1ZMHUnknh+a1blya
Dwd2Db1aX/op4aQZJyPB9wFuYOHLqBqwNKU5xtUVQmol52ynN/qH3iUhA/EhKnvB2ANT06T3nP1X
9eF4zUHTSLZwU1Mg3XAlFAtbnKaCrpJctWsz2bmtseydFQMXrdNLVEiodYoZcczTZXntuRtiEAuG
e5mHEj/JZIgg6d+1wYoD/jXbpvSxCmJeC6u6hbAJnipNPBkozNae0//oJGQGwXVAVGZxHnBqqxkh
WiUR+bLAiFvs+NWXje0mz3A/xTBZzLYjzLauoBrcr27t/J2sCJaTS3p15wQLL/wS6lqIg1RJ1GUL
Wiqqlp0R/F87HKcUb0YpnhIsKhiqde13HTkMY7aZlT+x7WBcRlb55N4tN7E/zccuka9DWu5X3/jI
su7L7oc3mpbACNzRBAttmTu0L2fT2D+tRJFS6xQdAu0rstxVkPNvhhli/HgG6rcz+nq31PmXdOVx
qhw9opeR+1b+kLe8KCQhScpjaiFzgcMu/WPVOibF7AiwFJ5Ga/+Jp/SUj2DN/emDEF02aQSZWrxW
dNYO9xT6ptWmq5065k6zi34zZwNKfKdFJn7qjho3sHD85ox5zi6pvpvLVqmVhnvOFRPJho/jbN0l
iaZ64gmKeaIeAHjyQDqdvzFi+ouq0Xqex/TJiYmSTCOXyZiLc1AXjQw6zPgBfRrvYwCB3L4WOp5X
8ECUk2jM/jObVnomu7G4o2ttsTOa5SNziynwgOmJtfiyCZmtxMFHQhP0ftcYFWM9+5wqkgZF+tkP
97kwMNFtcveruclKJCCtp51jT8+MeU9drruBRwscRrseJ3EJPAZLXKqTYBOyErtFm9+5fvlM5WcT
ogN1zw4hI7/3LnOmi3BanCmcNOZCWLqwWo96BOP7UlQ0JM4CQgk1T/FuqpLAMAi6aAvcMjNe/0iM
szRUIUhWK0n++A03BJH/MkWt1eYr3QMuB6TufR0Z3DmGcjdrwcpFjwikADhH5uz8miemd00/P5hD
RqhDl3szdS7QIuyNsOsrj9HF6PFdGf2NVPcNaWTjzl271/Xh5FT4Upe5hqhu5lB/4/WA3e7QjzzO
boXg5g/zYWHoma9r1NZrRZUHy3rpld9rmz0AK8V7YajrOGArZxrGyVpDgXcGSBz0FGymcfluYH+U
HHOZMJqcDWyYLO3sHmJimAIwaKRZ5TV2l7OlGDMQfmOCOTJejv3ms+nyx9yE0D9iydrAZ/lMvPLR
1jgItCrfqLlSB8Nt3ppFxht0aJR3Y/ktnSfdmb8pajug/3EUcKi9moGoIAYc56mQYYMF4uil5bur
55cUoRuLNZZnlwPbJm77S0wu1zD4D3XHP058KrYL17OgcMwyWknQgFz9yOn+ceock5tJ2HKlYCzh
Esqk6o9latVl7OOw4Xs6po8Kh7s3xVMzFfEY5CtnDsJnQd8YT1MCecmW5o2ZyW0mz/XbzvRf+dRT
aEvyZfzUS2bw97hG3RyVUh8e7jazTyAZrPG3Vz1XJIJJoGArLQU2hR5OzW/BmIle0uzkWTnuaknX
leokvQZGjSKVnawhsQOoofqmFVy+KkMXBCZRHgfPftJ8slBAIF4Ta7zmq79RrfuVOnp9j6UZOI05
u3jQLPXRVJDnsZ0Vhn2w3RFqE8kIVxgy7Htx0RhiBn6fQ2oAhIQ2g++Dm1awYN0MIVkDElzzy2os
zqbw2ofY5TZaVsXvOk/elIubOGm7azr3DCeLbaw85jyurIKi+ZVNa8/S2bzhgH+PSxMWltl8MCqv
McTd7XTDeViXL4oz0dFrhSpNCN5hzLjtfO1m+JPc4SuR+6zrrpYCwp6ngpqTdnzG7cb2IsFbWP5e
c0mbCJ052tTcZ20O1TQzcWzif+d4ooEXl0/oas0jdl2G7gRpluRoFIV26LrmjcAo9IBiYH6dfZpq
2iXK/6FrLHTVwKDlHv0cFu4V6fQYE6S2hf5Lz8S5w0rXIen3zaOslkO+aLCQXF2FSHNMjR3hbiKZ
FAQ/G+ZaCVMLuNV5IIguEXm8ThKzIu69k+kiEjNrQuNpuJovW3CdLMdtDwbHujF8NtC9HTOyf9cU
YuycVT1NalczT+TFHNga3SbKUTQiI4+5OjJUKey9HU/bdMlfHei3PbzKABaPp/GpizMhdy6lLezb
pyF1X2w//dZ56+P7ZEHTqSxE0gxH0raRgbXRNdV7ZlMf49A6YVjqrW+8h2m4KiQaJv/jjc5c5iOt
yTmimfdCQ4mkH/Ry/18/kUcEpAZGpp3ZrXMoMVNZsJhb6bCZehwUet//qN3u2QFok84gebT7sSJh
2kIZxhJUtf7FjfME5KdmLNiogNd1p2KyLINjPPgFiVnfAP+ljxpyN3uNod9G+6KK/G3N+YWGRGIp
XhaOMryXSSXjvRcXO21nWZzbHZ3khzrT9ZZjfJlvUvhpyHD25ILS7uaVt4FDz0Gal1WWLWbsrofv
Yf5e0vKRG+oIQKs91tnEO+QoKDVms4fjER+77qZXTh4UkLPCsfFPdCvcAFice4pnfFfkEUNtNnKd
hFxjtv5rCphTA/i1FRwdaMomcTrq78PAw2zLgY9FUb7DeftamnSXc5U8rE0730qcpELv3KDw9a/W
AXfmV3Ed4RXgkHKP3qxvBgOLEGLsvRRsVBSprzllgBJc1nCb0vJPHVfXrnezSDQLxwix7lerLWkp
sfgwu2y1s8eDkHSc/b04CWm5zfeNP9YUTjDEWRiNOFb5msW82YNyg9Yfjo49VntCtrsi5lh8p/iZ
rseYSg/HUk/22vruDKQX09Q6QnB4y20mWUvevxCIuSnP+AVDeJeAOK5mPihl5/3ucnyh4/pRtzaF
Fph5htF+shnqBn0f0wXAJZBXk6kENjZu7vBhObnlufHGHmGA/2LI6eZ5iOb9rkMWRMGa8fxgCa/c
muIB4B/2ag97ZN83D/gQMAC/yH8aOJQOzQ83ztmq4umE4cANq7XfAvjoUazHD+Yz47HRM44MBmWF
3A82o20w+FLgsTyYp5wyiAoWw6+idKxoLeXO9paT9G6zmtfdch9Gw+S7tktNwSDnbwbTKE2YYxAA
b5XdnYvMfR5UIKx23lnDXujGtwkp55+tG/+Gx/x36Mdf/w/wzv+Uy/nvgJ//GeLz/0N4J9F+3xRA
Lf/b/8Bk/geA50tWNZ12/t0Pv/+V4vk//+Q/SZ664f7DtHSdXj3Sjp7jUlvyT5Cnblj/EHDtDJMf
ZFDh8b84npr3DwZ3GEromMEshfuPMpR/A3lq/j9gygoq8DzftEzWIff/BuXJT/2v/+VfOgg8imcd
sCq0zfG9vDuzln//L70qAPRqa5BtSa61YiyFcrhDe0dVz7SnGpFVL9fp3fUk/qhW0H5ecRNrFqh6
OHIwad5U/tPup0CukIjmVPNDoii/VdLPMDydGv9d2ocdXSmlfSZnsXWLvDppnp9g0jducemeJfe2
Uz2kz22Ts6xnYBAgPawnMT+pSTrYXvOvOf1osw5zrJRbYZfVcXTpPe+nCWaNn9CZ29RHZwRgn0Fm
aMaUSZZVBBPe9E0s9IB5ivk6qT0JGfyBUDfWO1q0VA57otNghO3iQAgavj2ujw3hxQsNmny8uGKL
snyCQkP5errirLuvgBo1P206a9t5ZK40jFnHyuXd2L2BXzE4IKyWvY0Z5BTpeSwH9mmxfIlPmWJB
CUoGjZ0Lo40CsxHTuyyLnxqv5AHhgu7aGwgHbJCwC+4GtSHyBv2nt8KZqXdD8UuivxJljx/t1bom
sWguwqgzwPask38R/VN6buk/OXhlqjbGBESO2d3JMp19L0ydDDfaTuuzUKbwSnZNoYuD9NxTAb1o
M1IZd7HK6RXZpd0uhO1jYb/jaKoiMhsvru0uUT79H9rFcdn9xweQD5tjOMTzTVv/3+nljR4XakJm
ILcEUmQscIvICfE0o55k25STOq6qiTQhhyA2y+Vke+0bdzRrxyyTxsZ13htd9lC0LLboz03UWwOU
UgYr3OeTX/owv9Qj17016UTYAPiiSMjG8y8QBeo/mcQiJnOP0jgdR6UknUH8gSR506Xv2vV+3sFd
qL+s2AwORpXuysHTqMCJfF0Tz2s57NeS9DjexUehOa+4vI2dhn0HML3E8aQqY5fnkKlAn0Zj6Zkf
ae1iuKXThVFqHnkG/auuAvdZOa2/y7iYMujJ0z1Z1GrHs6n26JZDONdy5pT6afOg9hzmMJ4R//RH
+uw9qPaPqoP/oQ31vhzyC6UhsJ/uV1wnNt9HzbVPZMREMEiZRh1zw9xtw4rWwXDA8VO6qxbA4sD9
fNePVl27mYJO4LuNJRdpHjLUC1Zl9Uh5nFvnIYW7lzNq0SxRbp2VjI9Ysl9LTeJIEFe7Jgulo31n
7ZKC4D6nVgs4hl6ctNR+6zLxpMRiPCqfSl6WkT21yPJU2M64XW0qLc1lhiRg6eIl4coU1PoAgiet
1kMxT+rQNH9UH2P3GGm20CZw7jogdVdv1xuX2O6ABrnl6v976VIc931LEBJoUFIT8Sx03Op5LMU5
vX+hCOp3Y6hi28/TRY59f4ZuIp7ITzznXTHxDunYnWp3scnKYtURMy1CPubGDROO7NCV9ie65UXv
MNJ4jnoWHU9PIWtE407be/7sBo5V4dXR+Evi2rT2U5nPQUIsih8ff1E+ixsf2iezocCngCacU117
xEN3Hy2eUSWasHfuTywWLyYiFU2kRIZCbV05vPgwgaZWoIzkZ48/fUwcnj2Qq4AAORo3E39GadSz
czl7MaVThMJpvDBpnzlWVQ8z0AlItSDZxx5HvKCvDenavTpJ50WgljAgNvi2TH/McKA4aUSuHEoD
hubZ9fO91ZPgqnXvrKESXWcFnis3jKis49d1MLPznFgFx/7Kwp+pT1tPsRTBNahCzIvqUIDpgZrA
vYrM1hnEMGaezAKa67cUyEwwWCnKzoi/4XMoSrGE8WAZR92tgA7OGRGE1oug8cjDbKQJiRahHXXP
Q/rTBy7OWsYQYKbgniD4pi/uIy+zCfHMTTujMK2zLyssq6N9TpIE4EvCB99bMx8OOrU3/OWxzwwE
4Tvfo6/POnYteI4CEs0ZuAp7hOPm8ADzeDt2MA6csWFgEXvWE8+UucXTI/F9J2KXwCZY4J09j7H3
OZTYNdHdwNbVZKmtJbYPllPtc9nqp/L+xU9Jl8+GcxnXGZpD511b16pOtWm+kkKczjY4y8CmOmSo
aLfOmFecMDlo3CJqjMuPduFtuSl2oMD0X0D+SCZJeMWMSNYw9VhgqE1IsARxdbRHSl+KHOZPZlKb
OJHTmuIi2XsWy+hELINfFtuW7PNil1bD3tOLs0XWYkdLy5+R4L6lljnUE2vbkYsKOwmDAxvrfLV1
igqr+44GafkwxZMfAQ7gXG8kE3wPeSyJ73GP4a3JoJ5HvMJ8jP3xp/SnCyqyimiLV1tPaPODYT+5
tedtWuvd9vLyEtOosbXG5IvUjLtJ+5pb2TRyPjB/rk41PJhP3lgXZ9Q6rqQJH+S+P8hpSiLKY4tD
nb/I/L1tzZRh1GA/ugqSpkOWKegVd8nCLZ5ZbgiwZu4WIwhJjr76lLXZHyCHPA4+fnOvBt7A5typ
/p2sGYigXIVKJzg1Efho03R9LQ2PlcdaIereaVEa55DR6+jdK7BZVGsdTIpGq8xiSNV3+SV2qTuz
zOuUL8vG9eYPYby1hb1zdFLrWloZTBjrw2IYU5Qnfo0BgEg+XDjWxpQtQhkLTwaYdX2qnc262v3O
TLk3J1pyudsxYBmGnm0h48WqO6WTB0KLiPI0GGU4IahvOMU+FwYkiypxxRZ7QcSKHR9z8WOoliRg
ekzBK+SpUwsqJsgaxOf/zt6ZLMltpNn6Va71HjLAHePibmIeMyJyZm5gJFPE6Jjnp78fQupbpKpb
st73RlVFVipjABzu5z/nO6W0IRowprK9Kl703tgsk3Y29eUSfXYyPltRIiPpjly1nJc2kLrtNf5K
oIQVQ0xmwtDT63eq6E8k9/ZjC5i2y7GQcmF2S4cpkwySs9Y7jz1G5yNAPkbP0BEXXuxf2nSTxFzY
heUwqDKajVa3296k4eAeZdTyCKR4igk7QPJmntnaJKA7rs8MLHMO1Zjv7gsbmJCuel6MgNNiduKN
B+J0SBQYJ+GwldSUwqdnCMES9wUcDj30tnwOhaWtK0cdugpBk7AisxMCaXFSEucAtTq08ZaEXUM2
IE2WE/TMvB/781AQcGCh2zuF9jImyQS5GIc2rMmLH+fpucCLhx5InE2LjHWXoQZJn5lVv5OZ4GwY
JhtR5ic6VzF9+YTtiJNOB8xaQNykQ+loXJBkiaFbVAxelgndIbgjqGzUfK/e1jN4dNCbCL9lirmn
VQMPC/SHQFoAZ0JabHwcnlt9gP5jUW29yLGkbwd4EGgPGmkZJ+cUTG/VSRqGTrhaHBNM4wtRzQxu
HO2g4Ib+EQcF9EJ2uJV86FkNFnL0YdmA4dpa85JkdziR7ch7zI143Alx9UqRrK2mFixZ5lNhVTUB
+W3GbnOVh+x78C3ZYXgp1XguRvGCvZjAJRk4+TuWLBzngOEM+0kfy7NVqxkH5YAetZLlaFagCzQa
K12+c1vv221RRVSUEM6oySCWXjAShM3APMCYLLDEbXgAneyYQ3Si7OPkt+eha90LohefgIG5VvvU
JvNsx6xZEtjZJNuWQyHUgF4YAgnEM/fk1vZFyE4P8OVT5oMXqm2f28dodiIJImxp/meWWf1Wtc2C
xGJ2Qr1obPhjNIRq0Vdp5v26C51Poshkd2IE1ulUWKDf4aC8MxLc6wrXCLG9BQVjA8yflqo1RmmI
SssAgvDKsgUtMiqD+54Nh8DtBobKHr0zGsT8dvKAjkXeybT2fZCLfVWieXUTVSAkiTaDKh6hMh9U
vVZyic3FJZHEn4AbQDQcT+aQEeOFyi8pbcwYWLbMPuCbhdkJCwx9A/GLI0YOPYrAcBkEUL67B9Mo
tzxCPIeZz1hkayNLuyWBwviYYghPg9M+zrBFNN4Th84XLJExTAiNDE41zNHWCb5+5Y+HHDMEFLCZ
Rc7kjLkkju0A5gXhp3WZm8wWexFtTRD0sibtFKIyktYGoMOHnpN90zs+hbxMwDzFzMbs8FP1abYB
3c9SprTvygpOXG9RabCK1vY+q8QreGuq8JgDAf9g2Km+wvYnR4UdjFkGcdkyQ+J1PpIggHRA24Dd
YywdQlJEyY/Rt+qV1Kff9VgevRbLD67cMiSpnxkdHJFp1Sf8hUuKpLPM9h/aZsR8Sv9XkyCneNdw
EAqk4SDs68bcPfLzKX7SrSqtrLI7krR7it2dU8JcGCaofUV6qqr2I+kkMTukrXUdUDr2LAPynEOX
NktwksuuhoUDnAcVCxNbtZT9coiwM+cDx6Og4HFyl0r+V1d6/vtSmLlJ9L+XlLipaYl5jL7/0gsz
/8wfYpLmit8sG0GIkkxXF440+as/a2Fc5zfdE7ZlSJzerkNfzH+Wwhi/ibm0GJ1HUqBrefzMn1qS
hZREZN3Dp+zRKma6/xMlae6d+ekStCy0LUtalpRchwT3rLml7Cchib19q6ejB36jzr0TXF27U9Rl
m/RWssjbQo7rInUJyGZueIqkBb+0sp9DxjqnjuclEG2TMWB5FZo27mTU0l/HZsh2YTAl6jZYuMEy
CCzZyO4g091LMNnau/P50wf+p975f2jRQ87OmprKHNgmf30fnueihkmLT5mPR/d+fR82YI06LBux
Loi5W36QQIszxhWlnP6OReeKG8o8BIGxDRsfz0vBrqOcA5d9nb7Hemdtm47ZKobdg6VYnSyHUojB
8FZoCQnbuvRHIjROpr4NeAP/VBTWQAlNQh5e9K7FkUE5lLOexqA7EyU8xXlNbMu2jnrwZETcnB5d
4lgcVHYhKDz3D+tQxIEcx8gLWHLwSOYNmW4XgT3zum8RxBOyEvSZGQFniODTrK331m4p0+0ZbQB1
Lx7HcLy4qXFj96xdMlrJoTDk30wc+u+a271Y756t2V/pr95FBvuDOAjmox3zW2H267LFCOICmqns
b5LZ6oZieGN1LtlUb6h4sBcNWsypt5OXqJQA7xN+80xgpJp8E9jmcfS9an0nW4bgFLzEpA0SIhz5
0TUQjn4Z9s6WMpVtnlnJriyn58HOApIaOaVyXUe6Xa3tmrNFG5Q5o3xod7ajrwMfB6ELigHJX7Gz
asO3xp2iFf4uHHqD/bXS2eoRkF7hzP9uap2zc/cAwRcDLweDuWusMZ2/hXVCrmZMHuVJNGrb+jSn
RcI6thrzJkcLLtLzr/5g+WDTRpCfHhohzym4RpO3z4sCo6UGh0K0Xkk2ubhYE/sABzfctsWc6FXt
qYZVUzvqRPTWd0R34pmiYwh4m3qI7cLM2f7AOYXIDAmKKZez6BSz5r6JTOb3d04KMpKHArLxJeat
2uAtMBleamnnLX0fD0bXyBs27y9JQyjTKtyULY25I/54DQ061yS0AFy+TbPEC70iM9fCgPYFHDwc
12Gnq4PFaWDhMf+nN/JQxyZTMa9kBmQoKrbHCilTke5Ni+haD0TktKRa8+xotnknyy92o28cQfTE
yhhBUvQoVxjwOXLQbADyL+ZSzn/vhXpJtLx8bX5YYfhsevIqc8KehGcW+HjiTdQQ1BIjiAEno0Bk
4Ua+AjmgssMUlt3EiKrLDm2r9F3OEWfkdLICXjwb8QYPQ1Pa12tZWT+I7YfHUjfYmxonl295NQI0
9HB54aGsHypIovusxhteXnwadrcjILZ8ir4QcTqXhv2KNv3iy+aD+aKm5vKXOS8ln+0qPY82waRx
j6cdZkO0bFG0FmGMfUwgZTIjhl81on631St6+9fC1F/qIvvUdbJMbXGraTyKGvIAorjWbU3rBkdp
SAvZMvX3aZYZSHFs7WXKL3b4tKuwx2FEuLIFC06PLlYZfE10Kp1gvXYpJkjTu+mECKoZNEEYCAdN
g5HFvg0R83QeB5A1on2Tjyc8UP4yMvOjzvmdlUq8Cc+yFpqsHznGjUsjy77jtVlwvAB29lop7dYP
HyXFynieJN3q9SF3DAxe/rKVSi5SiQtsoFxuCeTvkQakLfO9nRlwFw6Zb+zzkJj82EIwCpkK+uo9
kNy4oXC/kz4Ki35b+ST2YvElwmSmB2O/NgTJZwtxk1TZ1VZ2RqyQuFRb7obUOEL729WJ+dH1xUXB
e8Cq16wJGGw1cAMTneLIQHGzc6BPkpqC87/EvLjNW3AcNuvPAqrMKWuHTcGKgdxcfKvs8BSKKucL
c771g49pDvBMz3ltKVzzGyDbD8exv+cgR5wKAhsGECYWdhKsM6vSmCOIM/bjq+a3YAUJ8+YYB+ne
qr+UOkdaotX+Oggnfx2zChFOlscgmblSdeOuaPOdzCJ4xij2iFENoxI+5OX9yWhYQu5Tk3os0HvJ
Ji6iZjtM9HGbzXBIo1xhXMJgArZw2IXSgYHrkswJEi3AoZ4eAbxM/Ma+e3JyHiJgpLzTDJBE3wt5
pgYhAxxaCjvlsH2m6aUoCrUPwhEiU5SGH6I33xvNqJ4IOTOYINfPW50+oZyymhLseYoG397i5NN2
eH7JZiQ9+InSBzUNZYSghHFQcZrcEpGSTiwGOINoOg7vBstleMkmHtjjwO1YYI6lye6Fr+y5cI0r
N5M8Jf6E55oZsALsosrCuBUuQiqqKJPsDGB4ULGv1Xwp3xw7gG82RZD86hJMo4ncqzU0hLpIU+xO
nkNE3ZUV4dHv8Byv6qToL2bRUJLk5slHAEgMRyeHz7Yr5CoCNUjZEVTzgOPPBYeP3HANd+c0nXEt
1M8cDVxOWCc9cLC4Bx5pAGZ1KozwGxkPQG+53j0WKS5epcMnChxb0fiYazDRxUPrquoxYzbFnao9
Tx5uod6fXsc5OzqluvswmLiYKeEptnV61ayquUY95quKYR6e2RiDtYouDX0R1ziint1XxqNjsMoO
/aSt/fhzcnP9FjFdeGROlSHbrAcNBAmCQH1R5Uj7QRtOa5gI4aFyo0dB7myNUZ9JQ2VUN2Z+MGsz
P1w76mamk3nEhcORwHXzi5rgLtMLuO0qs3rVC6YBo7M3ixIAs+k2DOLCiuU7tpk1YEJL6hspF8RI
KrTKF2YZ0V7NDuU6kzwA6LpaNyR+8oTZRCQ4sk0qIWjRPWs9aRh6yrlQ3bWWqtPkuwGzGYenYoct
O27qlLhZT81Nd2pCTfInLbcgjC9ObNReGP5TNRJwp7g6VgwDFTU6C+fBLuuTHQDEpI4Izxz/MhL/
oxkp5kJnelGadQxaZUsBsO7Zm97Gm12GcABams5iFvZCevsZHcB35uAjsa4UiO5LarMrL+fUKojb
oeRWPH+dbzVdPnFBjkAY35iiJoSokQTKcOmQ8lolcE6MgQFDbEEH0VN2V/CbFpkAjRC2n81ML+9I
ta98154TOpTKJUlYQkWL1IJ9ju5amEIacSY3Rc8VgHU/fiIO3CwrwVaExMCSWC+RHn8yUfsdBDKw
8Eb1YBTmqSqxS3cdoMVS/jATWi8Khz41bBt7rtHnMuzYOhJ8qoYOGh/C/8QUE9oXszFwM1G4deMZ
TWnRxIBmuUg8HbOi5u6CxntszOgJH7FYxEMULAvc16RBDyJ095qZqaXU9U+/oz5EwgWc4gTWZoaP
zHC+FnahYQCE/OEmiXEs648JVvgUXwagXn57q9rCBr/lvCiZn9w42eVMLRBGxk1r0T5Jpe13pyRp
1hnOMy01720+whLFH90W+Wtq+mpBP9obSb+bgdaGK/ZtrBFFQtpJjJHOjcfSyGFjRTbjuMb/mnXD
EzravqxeRUG3XcqLQcp+5rhzqfPxwl1Ll/U2TkwEKcKjPY/AhCT+MppgF9sRC0Sw8xKtZnoEsWkY
cAR1xZteRzBwchI1uh/fivjS6SWGOW9LmA1JvQScGWFYoptr2hmYRMFPk3+e7JHoONwoQnJbTols
vRI2y0ms34oasGcWqtcittkfdPj7+mZ8tE3rhv2vpmdigyl3Y2mQvNiRH6RZH9jh4Uo0cHhOPq/E
sG1JVbsHVyf54RMFwYGN/O9SRab2mE0pmpvU11xjPApziXPcWOxZAA1hMyzmcjJd/iBywu9jmTr7
IoAFbLjPchyma5Tw1Fcah5OqA+uqlwnmGhJQPvgRGAUn3SnTW98F+saoXHtV+77E2MUj2leV+9ZI
xPzaj+Eq4fPDL7o2wFswnvPKU6Lr7c1ATw1pERj9wnxPg9zej9Ka0KFb+Z5o01ap7C1Kp7lqrGuu
hSXf8pOT5P5byljwTIG8BNrD//R7wuuCgwlBlH3Ywd5qYDUXhPfa1Ygh70F5GZWXpX/DDN0ePIVz
mQJzD8cXUy3axcetXphk8m3mMxVngFvgZvyD7TBn/8ja9mL83bb9bmuNwSlwRIvgbT6MrNnu2JdP
VQeN1K33ntGTVmiJNwX1k+5P2bP3SG/Lp244ycOYeNoLnYLPeGabbZG4b0GJiaGaK4C5SH7PGMTt
+j6KHwPEWr7a3NxZqo0f738Gx3DlpgwfU0lVGNC4jYwAnXq+yfyX3mVG9LPLDKoOhiM0tDc7xwAV
+JM6u7l7cab61pne91oBfClV/6XI8H93k40z0q84Ek36FztxDdwOcfuAErmpwNCtXLhPZBOYZNpR
dmLmjuI/GOm+nMBNyHqjtOo970v73FfIZqLX3sqkbXEbzBY86e1gk2s2vsqsGTbUABWQtkhc3HdH
NE+yEKvEPCYCTgbw9AeSyPBWaI7PIFJpXEZkQrjFk8aRT+x4bZt4hGk4kmt0SVS/29ehAVUuC5/j
Yp2rJNo0gXpw6PS8jj4+k5Q5H3mlGFV+/tEMGMcqBr8CNZfn2GNeqwgrsAYFQWTnIvTazX23Fplt
t+dLd3zxnfuORositTf0fHabAPiMG8NRBbdwHQUYQaiEOAjcbFlSekMNm4nETOJ5WMWJo55l9Epx
17bLYnX20cjXscIJ4Odu/VkWGYVi9TgsYZ7Ux6QzFhlXT6b0Gx8GDQ01Ugb8J2rRbLTWthNq22m2
3He9i+c2MCT4fv2CgezizRIM0GpOUGN1UVx9ZwOLAW4DmYhtbWoYJKKCzhEfR4OrSWdtpxgButh4
d13B/yMTsM9j19u6JX7OflTfaEz/xFB3DDVuxfm8qhzmQHXnTQ8Nn+JQwKOvo+DCTNB4NpTit8AL
lSamj5bJoT9e08C7dqKbs74YYKeSb7aptvevvh8z1GyLMSckhc9soipDhYlHmQMEgoj40s7wq2gb
sQJMGKU3bYP1MSl47398j5LNgKJk9hhbcBAajPKRqNnzsBMOWo1pvdtFm6Byrvc/dm2zXiaTdjNg
NCw9yfXl4jIl9kJcAWcB454Upb8YmRAQ6dIGpnhWTEkbcZQfIyhtJqU2CQlAFwj2w4OYUu9ELuZ7
HZk9QcXnynq22IFj4PdmWrtODioowz+uudp0LWKpTHAlLthcbyZMFS7kxpacL2i3ZtenmAzZKqA9
lXC0qTXhwQqhda3C7lWTkD6aMn03lWA3mM5AXtNfZUnUHOMROVoapUODzXgIobVsW9k0e2vqfAJU
HA0GlX1HjjROOg6H7ZxIxet08ajrYyphTvP3tXc6OOcUreG49ORrkUM46I1017FJXwa+OGRJ4L6P
abWrGws7jZf3S4OhX05gdOsrImNGq8sHIKfcmg5weAWDZKGq2NzflwQVivhY+ZQXNU36ZKsfpc+I
/n6TG5Z1qqhZOMUIY1aV19fS9N4KQNJSK9qnsOD+r6wQXNWgrA2Bne48TKBmIyi7pOIpHWItsQlD
Zb/fXz/T9prZDKll9Z4PnHkiB2uRYbZPTuhpp3a+d4gciWWYsSzlgwdxyQ95nVYFOY24p6YN2rHw
iZLVFcObyJueta7XDlVurXMh9XMs9U1E9TA97E+03bidlPtqnvGE1SSRgfgQle59S+uBOU5MktWq
vAtLOPaYuDWPufZEgCZYO3rdHUofTLsDO7Z3U07bxU36IbNxf/xsGlM/UQLEwcNd4jJzH3STAoHG
mPv26uARO1+0tSb7ydZNRS0YCy8drUpLjX3tF9/vnz3X2Vs9CnlLJ8peRvIZsBCjq8B0OpB7c/3R
XaXDAHRUjQ/gd3+Epptv9PkyMFsl8XxnOi8P8n3pKmwxZX5OtXSrs4m+SWzRWSY2Lg/atTCmbIvH
tXnwh+R5RoiQSR8pJC6KeB0RwzZakvT4dYPtZDAztyoxwbVITiHQoysHaE4iAJzbCLlhXrdNjBKu
G3Jcs5pgNfiBuYyI0y/12LeWIA38RzE3kfuTf5Siblax8veJy14UhwL9vObelQ8y9OOTp1fGYixI
zBaUd+8l/hPuakSyMv3mqqG45GO6HVMACYxDx2NZzM7dQnbkYi0UvnmVYINVfEk684iXONvzBPRO
6fQjraR+SqzgvUwbLGwBFDVMC+7KGYky63kTLSmPprS0J4DRN4nPaVl+vYMlggE1phLBSY76DiNz
dRPEGgttuN7XdUo+15WeTvivMoB1btSBPuqpAp5vpvsdo7GvjnvqDivf245dnG7prH2ROvpkUNEa
qYfZFfg7Mfb5JrNAPgceeU6PiMkC3dXc06d0IWDGddC1t6wGD1PGkGc8+i1138Z9F1L32LI33fa+
3iwoI4n3KguYsEdzWbsK27WV4oUh3VKf+pZapkZn2lQbYASnSJ+bhWIc5fNlpNqOJy5055UGmhaN
kILdOGMkYKhv7kglqZG2eEoSQiTCOVCZi8OmqeOn/hvu2XDdZk747MuvRkP8jJRmve9t84vTF/Wh
4UEKeHDc0RthsbBzgUeDZP1qnWpLogePVmec3Xl7TPJSIEru0/kjJL9lLRrO/n98olrbMxdoKIm4
bym0uMWjPhLIGdwZeDBY9eH+Rtw0DbfcnBfD7uovdEOgp3qQOHgyBSvg0MYhpvRyXTA0OJYawhv1
D+FTyfXP5QdrmlqQbK/xSS50p8ofGo3UQezzpNCktqcrwT0qJzUcbPFAA+Oe46FviR8WjernMnP7
My1+6ZysaSliMdtdElC2hUQGnW+uaGeteNSK6pwgNXaV7E9VMJ/wOd4v40oXTNUjvp+ofvPxFz17
e39eswLTuJb5qgtd/yF0WEwQZC6RcGh2D6ZHmSBTzZuXwbS/cFBv5+yiXOlF2K1xSFQ3loS9H4j2
CsksKKT+imRmc6NzB1lweRZpHY/fk56e4Byvflno14ywkxZ42is1zdMCS6eeP4ajRH23Wn+X6sVH
0ENI0rrhKmKo652NwEzOdzrcH/hGXm5B+4fn6BvetuwBJBxbnbntQoM2e8h01BmvJfzqm1oG/p41
GwAPMoJASmet+ygGPLFWUdGuiv5vG2O6MSIgDhMZlgeYQoA/DQoJss/Uc4yN7yRISETMFw1wnfu9
KZ2CMtYw3aRq4JuqJV86SVe7I6RgVuFrhcUv0c55ZBS3hrg8TqOA5FSv7/WxcOYCMX5Jb+FSLRqZ
o7XPPtk8PGYmJmRccZf7xnOMvfrIAIWdwMQ+z9bITmYPOZoyNbNc5lkYeCdv3jzShlzttQB91dWK
19idGLqAb9lHSbzThrH8Hqc81h0hTmj8/kteqAcWOPWoQV1kckCmiKj2O+I7in4qVjDRbGA0/S1D
k1LI+wBehu9hT0F4pNOPbZM6vbCqst8IBFJtaVhHnrvVopxUuKstQOAdbsp9ZDbOLS5oiXdy+6GT
bx3NlTc/Tz6DnvFMbVBsc99iGF4gX6ySX4YAcL1rqI2W7b3I67Zan3mcjw2wLoo4VTKhG+v0JGJ4
f1Ref9KgOGzAUV+MjnO0XwZv96W5oYGFLvBAYRFEbSmsOuCbXJfCqc+agCag5v7KboguZmkO12FQ
/bbUsnGtYmdBrZl5Zp7QoYvHOnlLqqLLIj7cX1lhBear19dPQR9cA0TNYxRbnPyStQl/EjMeW6XE
c7cpnshzszHna8X8YPZ2GihExipYMGUKxyNUdKATTlFcVZccUluqaz+3PNFZycEcClNujtCZItoC
a4vJC7ERa6uEDt8BKRFZ+aym5jOxyaHe91vgwdaORhCU+Bvxl4ija50dOenNlkauy672t0qSPe39
Y4s9fWPBP11avU51kBi1BYzjGsESjKLbv9p6QcGFA8cvb+l971PP2tUOHAq6u4Jxm5ZGdbpv3h0G
3ZvBJQ849x1Z47QSvjpWdSg5FdY/ZD6JXWvSf2hW5b7MopFeF4uajdkV7Ff+0aFPso9ad2MgCi4b
Wb/UGnIGy8fcxcseDf5KSN1eiG2ztIPtfQ/PEI8emLxop9MI9WdfxWG3tDQyoJ1hvUrOy3NVW7Vr
rQ/UHOuFBBabxwRdTXROue84DG1JKuGvZ7PXusGw94A2nU0dN4g13wR10j1x2pd7o+xvZj7etNQr
YDxzjCdTteghHu+iOMrXPOvDXRtXxNWN9/sWN8SJVHbjgyxIx+cC4Mx90cr7mJzykstG2mXzR76H
2E3we/5fjLvF7Av5l2/EYs5lGY6JKYAoidA5RPw67J4CzzaTznXWxmTthsEYrhVjA8uOoL8Dvb/v
RQPpXRJQByvVE/3K5gdyN29i7q8RKne3EVoVbAfmV6iR8mBPx7Fo1GPPWOp/bSNZA47y+e9tI8SA
frIx/HsUKfwapV8zrA6/3/9t+8//+x/3H/kzg6RbvxFQlo50uO88Uj7/6Rrx5nASDjHbpTHHMu9/
86dtROi/mRhGiBo5riMxduA4+v+2ERuDEco3KWDLsYBg/E98Iyapqp8uQQfvkuDVmYL4gJQYW/Cn
/Owb0Yu28CYSsruQe4UG1z7YTHjxl76W5A+B2T00Xvk4GFl8AWffHhwiTAzB8aAmk2+/Tjwug2SO
RRf6x9C464nQ1YaVItz3muYTnq+jnd52L00UGScm/PrJHdGwqwk5lXzsdiDOygLulR/JEzXC3fMf
a4SLKHKYxECxBPrVkIXDORZFPh/IDjIU9WVuizaHKn5KQCdtosSE6mL0h5++x//q/pzNJv+6P+cP
R0rdka7B5lGYtvMXUw1diWGXpWGzYxmITvg2hjMRpaHRtTPyPPFqyNQHs4vHawSWrqE+dNsGBjjL
JmD6bfbthien2lYlvgoz9sankNTixuobd/PH+4xjDKVu7wbnirbrbd2ZwAEzes7HYIhXPfylpyyg
HAnmCf+txvD+9++QuNqv7xDbmtBZgvCv8fh1Z0vTz1+/A2vc6dociu/EPxy7K06SAExR+Np20sll
zqenKbU49vqMbFEldhYkzjViwASmRqLfMkfbap0rOSzZ4hh5wY+/f43ir9+Cg60JxxXuKa58AbHu
19eYeN4oGNk4W8NLqiW59nJRg7C55EHane7nwrJpLnYXqXPJmyF0ZYSPo2q+VuAxN5UlwKlL9ubl
fIT0xvDqkvaB7kqgugKqXkNFX8cJRHsvpe4tsbLx2gz6XNjtDVc75phCx9zaHVEWARaYt79/e/LX
hwD3t2WZjmW6LAOuLfg6fn177CpdtFnd2mpxjmdfj2uKHRU0r6qK0qe6BS4SO1Q4LgyNgSW1Pg86
yMazpXTwT0ZorZ0a7JzQcUU3Q/c5xgYP8tGjMUuo4kE0XLFO4yWPWlpvhtxOjvddqtOBUU7mvQ5H
UJt40JAnm6EhEs0MMLsGRPj+wSVpzN/Tz3eTg8uM4KTQDctDK9eJVf58rQWkOQT01W7LbvdQBNDp
iQUQ+ImjpzYnno/boN/0KATQtXd+Ob67tR99tpNzwdyu3ia98AlQoRrjmZDHGH7AIQQm/A8v8y9O
Or4PW1jC4o73LNuz7b/eEoaXSZtZartFne3XhTFSuxEMHWB0POf3NcBGDgM6mKLc+VrcfIRNsOsr
bvl4PvsEg/stCKPo8MctTpeuty2pPTIcKoLKMX24Uy1bCzA/eMonQ2CfEnTXbO7rQD0YYv33V5j4
6xo/ew+hGuAcYXjv6c7sufvJGwg2KfKbAVYL7ZzZyYr0cYtI2S1b6vG+0zI3LtkgkqK76EXEsK/s
mi1TwoEepfCpIhp2bKhrXNq1rm5UmoQ4QQJ7OzLGAq6KH3iorCd2y+X+71+2nK+HX68XnoA2/hLd
9Dwdj+2vL5v5WCXaUCfMH+TZA5aYGfTcnXwLF68CQXvQ8CG8kMg4CASXWy7s12rICC9Z2TdfM0D0
e5oPoBLofz6OxUeutySx0oVpaRzIzR4zUmZuaOepb6FjFxuLtpSF19uvuKrV97QDZd0jYkOte0GP
ydeQzf/hWvuL23G+1niAEyLWhesBGfvrA2acmwShyFVbed8a0zI0k1k9dRb9aDzyU/X6PqSghTDb
dzWlMg1Z1ngM3BtP6XJ71xay1HgZ5D89Gea956+fPpe/wFKqm4Jtyl89zVCvJrOXOoPDuwys0mQf
9E19CAXSRZNhp85soHGame+CMWtXtizehwpvwDCkPs1LUblmwuINxZd/uCz+/Wq22EnZgk+L/8Q+
++tlEdiewTEjxoBDe95WN+L6Vg+kDphbW8lwnvwiP42MKX2yEca4y/MKDUynOdJxbnRx0sycRNNq
NL3pq2OgpqfCW42ZD5vFGquTXrrVqRDVzHUGCYbn3j7qiXgYQzlcY28G++ByWMWaPiwIATmfpnkZ
6bmCpzacQ+YGm79/uzjJ/+0BQRaddAx+Yx7V9r/tQsK+9Hl05922arRV26OZjIcorwiK0SNChxPc
cWtAaaePs2/JaPnO+KoSgLtJqfYkWWjMVVdyQ93O1Hu8aKFBYJxms3WjZ+s81/uFKGM1e/ZfhWG/
h2bDsybgwdKX7qaugDIkSqfcpwY0XUaiwzTrOKRTsBj0jb6viuB3M3WpyBhJ6GjCYTERwO6kZzib
ztEZKGOuMjURn/NWPWIriJECWtgjXg5pqivfwug6SqLdQ6hdAu4WfJLxWqZEjnsz+7Ty4iN2WryF
3qXtJopPSrjFHC/xmelUUhcloGj6d0/ERYnZCOpH/ZGMdYw3baNRyQKKMUpXwqHgO02tjRcF17Dj
V1uq/vQa7eJnQCK4mJap+WlLjq3e8EbSE2O0wnPr9CbG0SuAiiVZ6Xo+ZI7rDHloYcegvtzQuA5E
QAHPaZe+aqiOrmmCGCN/Hwl1bBt+NchJKqE9fR3l0OJsgbh2cKhnWdF7nS+VX8wXGz3P1dBTisPz
WlbimI0ScxtuAiKN+FLCqVkN4NJBcIHv7CJ92bFXoz70Jaq7b/1kw+32mMcxVYxgbtFpifKcxcjX
YfXVr4wVIP98kUUEQyQjSxXrZzZzmzHXXnTL+9bQS9/OTYNBu8IrU2K/KzEntG8g3HUireZEoY/3
PR1oIuOGWVQ8tnBScMkldb6LAau7jj8xE22hwFWaWGSW/mOQNe6kSkCuh+qUgDz3BdjvwMaKwVlV
3+fcOOGYvcYt04CCBlC9f9ZDZ8fT92q7DsiP1qRoKW6/omLR1i7Xk3Wim7muIZkZERSxIC8oHOMS
xpN6JrdIxWYvNiZTelwalNkE7QejhnZhy+7opAmU7blZs6VSMgT+yf1KtRFDojjONjB9F7qhPdcm
YBWjmCVcTX7xycQsadQELFo2S3JD5P2ypSXxdBEf+kBqXYEuiQhGBsMuTzqxnh15OISqszCHt5qN
/1B/N02QedKq3koWI7+tPtDYMABROUOZ1wsthR9557xWI/hgrcFQjDZW5DSTFs2+pI0iSHBsYoN4
C1KdXF0DWXy0o//H1nk0R6qEWfQXEQGJ31YVlJX32hBSS423iUn49XOofhEzi9koJPVrPXUVkJ+5
99wdjE7ImoUfkA+Tb1qYzjs9J4UnL5nCTGSIcmzD6vUHrLlUzn2lziUBWaQCMTHmNzgpdSaB0N74
jv5cxIQ4k0MEW4/BD3xbmMY15GSvHw9zz6/vJ8inYAA0zNsDPW1uid+p9lLwfBgcoFqAmp6dEmyM
Y+7Y/PLmFci1/fdKS99sC5OYRwe3cdhi2dL5Q0XKPnkgrKKu7skxb4MM3TAKuuLQNrX9aqXqqIxF
7tM67gOkpu5XeaOnevI9lFUdYHJ0CZWR5sV0lxNiTm0LDFTcsXZLj0anS4BNmn7fSqDvstLtZ9mX
IZWujlKdCVO31iw5BghjfRDx3NCeiBeHRSRK90dPSA50svS7VQ9ssPHgYzM65WbjvNv6IyDS+a1G
HQQZjDE0DlXnfUxxZ5MZVF+QJ1qvAyQYcv6c0GAMiB3ZGQ4Nqd+ovxrjY6ER1oYseW7nhCiPvka4
jg30Q29bbvhOtLfZohVnGXnADQyTCC9CbtY109x449nT5Jus+uKid8t70+bGYzywPHATRmBqwpap
mM2lsbhNxAQE2dbnkNngC20CLvr11ZuN+csvvOzf/NSvlE3znr4u60FdxLiUOOSnD1cjwmp0iz+T
62oYktNLPuc6DwRCQ+wpR/3Zx+KBAX7Q8t5tEtK5MX13EGgj45slCuylxH5mVH5zbTGcAa0yIV/I
dfGFOlEHgVEbuss8Wd2F+Z+ZTfS9wnokezJ5khLWeUl8AlDUnV2LHPYbi4zWlNlDh7y989s8HBbD
CSbL0541WBSJLl6QRrLeW82tGoNEU+r+Wz+lj5zz/a9muAe2TkQqWXAaybFgtkFnu1m4WG8WM2kA
Van6IIaiO4mIS38qCi7rNSl4UW19GDMZ41hG8jWhnX9GYvN6lZnaqYEWY3bVvWe5+YXYAthgGobj
jngGYuMFcUg8GTY6mpCpUe4bbfOlIAF1k5YuS4YKIp0PZjD0K0vHurIACfPn7SDK6msmZzPwKD9P
PuXOc6Vpj9fvexIjclYOYocCZthMqxrgKiqd0iLb12lCspq/8OZDzb64GqK2xOzvhWgxiXgA3JII
Keu0fq+lHjjpqfnmLYyeMc3Ah2tj77ZYP1w/a5ikm9b/+Ua3aLBgLddBYZd60BkaEfZ1lN3Byv3v
w+KXU8BNYmyvf2CInCyZulCsFRcE73U7XwRT5WFTk8lkAME9X7/Xc/v/+9P//ZK1x84vpuZG80NS
Hox7t+C47WbTuGcDg+JhHvoj4j/ECuPUUQuQxZPlLBHXKrrMDFqHpkqCmurgFubjk9tW/Y0U8lIn
qZttyyJtGO0w/cc+WSMfUDUQHdy4nhLpAyIJ6p0S6khew+VdRbmNxpl0rWmJp/k3t3HbMgGxpd2o
qG0+tFzHT19h1F1d1nqUY0xyVxyd1xBJaGPNaVsUA7m7fGJGqDbDUrrP+Hiwks8DOx+odaXuVS8g
tIZ5ZA9svSCpkA+WbS+3GTgQKsQM07O2qz09u/n3VTZ51aGkEuhLlqdItUyuc08gqgASkI4uq16z
tuNTMjqATef2zF1TFKHrFYCXGxLrvKhuz9cP1z821v/G64BTx43iyONwG0sDARWvR0ws7h8SBEyE
/LVznw322zRpFQjxzKWm6X7LZAKgUFfU3Y79FKGYLO25ACzd8NKJdWEkvA6N5hw/EVUqt8by70l0
3ZrgF5jDyrVQPrnUpjRk/U6MjniB7hJWGpZ/gpfg9pnmmvXSmn8WBeOeDukRXDmS54oSFxtNn8N0
FjnXWS4fIX9lj7j5dMQiPT2M3wk6OSVQTpTywVDuy+QAIXeroTsXlTnddMPLcm0fpIaI2MG89GTW
SGRdDbd/qaHpuD5uojr9pf5lVjYYzr7O2qe68bsL2cP7ulhbylaQ4GVzRGSFiUW2nNh95LPW7+aF
bmVil35EHPJidT34t17/xbr7dxzM/G4m8H0HYii69SbAl0r6yR3owDJAFK+far8ungxLfOI1rQ8W
I2mS2synfkqSd60xsdZ3xuPCRBl511jf2iVhedf/N17b7jTV6Bti3amolqfhrcrvajXG8KEsfPm6
h0wxQhgHU69kosSXY1y+/PvrJj4You55zaRLNpWKfXPXDQ7BP102B+yf6ptUpj9Mu8jNXL9CHL0E
14yiWtOnXdUTxM7JhSmPAJ2w71jPltXQP2ZR+agbg3Pp2/4sDW8ZN6lnlNgttsCP0/fK+bFRYe7r
Gl4OZWN6n+Cz3pp9ILUhuR9tjCZ5mt501oh8tB7GZzRJI8T3lASfJvJuGd78N0FrS/+rqU3nx4pI
dHBwJMuhgX/XcVrcYs5x1KPs46Ozng8ZnP3/Xjm9nOCqOGTRCBIh74xZT1A/HnljxNuCAHI7snvf
45Gxbvves26TirHKeqCOPsYcIJzm86gIPSKXONs37dS8WoW6x0BvhhaiwkucH3moE2vBJ2CH8Wbm
+iGH9BVZ7vSC6EDedNyUG3ZJYA5jnJCALfpHWVWhNyb+ZRWpuH2S3Fw/sB+8/zdOIMI0zPktKdS5
+exEv0PHHO8tVIVHzMhfmW/zlx0CkUambFtjMMBV6IwIb/J0BHjP1PEoW/9H67tTMrx3k5l+yMgp
DnYCTcdF9Ve0s323qAx5aezFxyoCqD5nxU1hYc2hqrlc338Cpf6K6aZxe/Ha+TZLNh3cLoG5u+t4
mSoOEwDWPNao7YdrpPPBSBokoQBXGNFW08m2lB0KhXh2Ibgb/WaW7/zU7R6oO5DNy8lm6cyX18vz
+j0DXuXR9IW1bYtIkXKCYT5B20ndoca3Cf7P2Cj/vSlDyL39aW5R/vHGmC819/S/L2GsFA8yRhk9
wROS0VQ8/3+fMVN5scvKPV/PYHPwjIOftET18bKLNHmIDZKZ4wY2NzmSG7v1k6fmzlyX10gJ4rPV
FQCJqU7PCxCqTUyY2w3ukJeMbKF75a9hCDTlG11kiJg113pRWtVsae6sl6kmnBL163+fXf/05t+z
uWgRYhrmGFFameXp3/w4b3KFmX6pw6Su8n1csuMPG8umBFk3EPPYehik8jRA/jFLuoiSHe8+LSky
rnKpNE6MS6WXb1M2dgezhzwOsR3hYp8DhzKLGzcxxx6YdFbv02r4Y3FWMLKjFb4hxa/B83XLXjYO
hZVqHJBtfXv9nhg67wRWdyNnPGXZ3H6ULJ+4nVCbtVpdhmxT9N118LoYtCC4VgBKpc0Cj72t7m0v
p2UY6UIa2uattEwDLeIoyXKrP2mJpxNKD3YYkLR7BF+3BdE8HrnB0RrRdv2QRmhur3Ny6gnrRrfn
3+ucvFrwsSmYND4V95PiWbUrcbPt9TQ75YAiP6tGr1AtkcKW0zM+VP3U75jUeDtKAe9EJ56VTv1G
bLAGIE371ctOEuzq6TezjWBkrG2CtRK2JwprWhhnrHfrNim4OCQbFWUPrHwxBkxu1hw0Vly3Lgzq
LXqBPhBdAgEpZtYQQglLd0WPzNEvzIc2f/Alxo5yds72enTlI4nCNbENm7jTMdTRHmZzo59a10tu
KgfFfdQgFWx0m6gxiTRsnNz6UoD2Jgpl3UfkNTFi/bL4d0Vkd2Q3j9AmGLjeIlDdegTJhu1UN4cM
0tm7Nf6OZZU+4zG/W4xW7Msc8HA+g+0veskxaXAUhv+GlppebvrrvmvyQKr18NM4mNC+2cIio9pY
e3lS2G7HQj97RFPeFUZfnXTG7ptrrRC7tRtOZnbf2aTnWRVSaIOdd1i1Yv4sKoyHZXHKe0KYsk7B
0zarnU4I8aVIRnnT/OpaHX8zPthO5dhfJstlXgibNwNSC6Ym6pNvDsFl50n/tm7TioR5ni8auq+d
jg8QM7DDA8upRkq3mhtyXH/VXI1P/1Z4OJsrUo/QLeXZ/WLVHY8hlk+lqIka6K05mBjtbmSjBbw9
4oW381eLbfsJiM2eMtQ4WQQPBi0+fDA/WXRMPPxr/340iW7ow9Cg5LaYn65Vp74g6oOUl23KvHZO
BjkREGTy7JEdMuwfUSwhFD1MwOsFEVXV5/UFnJbaulS9b2wmI6tOjDtl8O/4XdJCBthsHhsXBmtZ
tmOwrFJ5KMnFMW1HZ81kqBEBIhXm+pfwzh3/hr3Ha1X3OXtQ9a1jbH4EXmmh2J0fEy9GONiNHSB2
OlkbxM2pXLy/4/rVwhiS9D4JmI8RBFmBvPND1B3HTmq3Si9+IoM53JIY6qSub9N15ffv0omA43LI
E/By/VGdQI2WDF50iC1z/iQPxt8pH++sJRRwJUcLZ8BjhL8lA6SZ9ASWIX8zItYJWV49RWR3knyK
QXYggQ/umPlGTv05mT1qD81/LqPlJKaCfJlhmqA6TtprZFV3DlCah9HR58An8XwjZQ3yEZcd846s
e8v/5nOVcCCyaavz7JusweyUxBJYElbQrVonr9feghHUDKZuCJAS8xQltsHcN+KN8ECCAQyCbH3Q
VdC94+eKJ0qosSg7zS4b57jjnyUr50R21nK8flZ57nKc1u9dP9PqnJgLieu10Jl/tTlRWgpHKP4e
6D+jjoSTsQ6RTOv5Qy9H2CXD3BR8MFaADTX5FJAszvpXpozS4gXvUu/MF0IuY+7ZSp9eicgk8dAZ
B6abX2mkL48w0rsjFDn0QjyCgEYX+vH673Sw7RChBG4radXLdcdq2un99Qi6fphy/k992ZAZS6xG
nZtAkx21TyUT2gm2FBh617xtcU6fnEoLxbX3d+17v84KuhjaFQ8lQdi5rnfB3IhuFONcVEn7znWq
jolO9cmraEIwzKF3ofShqcmcD80ixFDL/OSyZKTuTMUEYZWHPBLELnRtxlnIEP71fANiosOgil8v
FcwtipPG0CAjsNbHoIRkn0kPjcSrysnsZRVdlZhZtdrN/vssNhC8NhG7RVconLnagpGA/xO5p/Qo
yfid5eKDvBDvkHrmX21Y9LDJEmxaGBEnZlG3JXDiB4bweOBjBYS+XrON7VOKLZ8IMouyai7fmhXl
nXpErXhI2za6C0E7tQxS7DsnyFHjbzDEY2TZMe90tz4ejI3ViexiIQedujO8pVcecl9upuVbjiFG
N3pysNv00Yu4yqElhFY1WgxzjX5rHxL0k1tz0v1Nscy0fMo5oOfDe8cRDbCKRjQhbp2lM+JpP9mO
pfmF8lAFyYzyex1omPCB8MMUfxarOhkrQU0UWZCzvdsUeKA3mkc6euEBctASXP6rTDM56BV+G186
NFYs1jeWS2b8mOxdnzyriq82UVTcKQ23gMtIlNMbujr8eZ7hDcYKjrMsNBKDgVs6B20T/Tb8tgFk
R0wXiDI1rTgg+fQgGJADUGEM9f0kYSugniazuesKLTsRCwCDOqLX8sSOqJdZg9KpTY29a9lNeaRW
5IXPz0xjtlOMKZIhj2kiGd7OUBIchLkHLtsvsnegk2ixset/DF2K42BjgyIZ4LxSBCI2ChSB3Tb1
WqByAyQMg5kU8LxwjVlvGyAcOiRHkCETI34mK5lLWkjcwXXMVxCCkxzVTzGTXjeyHVGpqAKXQAyR
sLfiit90GtQojPzSeE2ZrC86KvthYIybL49D7FJzCe+FPoF41kVi0y2I9alBSAyru8sb5YuLSkL3
lXY7pVjYEd2S2VWaQbW0pzR3Mfe2LODSb5rez0imCLzNrxJiOWIHZ7U4wt0vHDTy/D3arjGI1tOK
rdrbiJ4Ze5VikVMdOxAJry2LhQ28z/eOIc2eMKBvGxugRcQMdoYlxqlpqMNixXC87D8KNvhuxqvv
554NelYah0IA8CgZ9VdJh9hPx8M3i1AIxPXeaJwaB+1T4rtxqMfNK4lsYRz3t9ISyO6PxN+9lqlt
sDkqwN1mlrbXDOomxNp73y4OdN0/c1IdZlXLHevZi92QeL4K8sT8wSCuNpL7yk/UDo5LsY/n/DUq
h28jHZHXu/Irs5IXcx2cp64dkSaKiBOB7Ab2ZhGmunFqjfQjU9G8N+eFTR0vfSkjibFzBOqffLPT
epqT3/VeGTgQvUjTNrmZv/PIjHZpDV5WQzvYMK5djP5vTPzxNpEtRsv5a0qb3x7xNjlMPXs5r1Gb
YZXIi1jTdlHlk0dIav3ipWzw8DQJlweaU84EeaodgkTreUTrtFECY0HXfOiOR3Qw0R50nW8orBHO
5t2jVfpHb4wzgqTRA9v+RxsRgFPrxCtYdbo1xr9OHbqNGzPzZLev4J6sFWi2W+riQ4cUYnmZGUZ5
0BAtexMb1ZODqY9iKN6mRbXsIhoXo46ebHJst+TikCcyrYCf63o/KV/azirYaBifGrlZ8VSRyVqk
ZydLImLMlqNvVV9eDFiFHAyeIjGkevoJFxJgdBReQ4h6UT7Sv1dBX5AxnM+054pJTsjLw8LTxRFk
Ea7JAdXvjb78w+0db1iJ0KGDN2CQTICLy9TdVcXRsK2PYy/iL4WkhD4YiRsCYNjD+rFkP+Qtmh4Y
7TpaYUEFWeArSyuSxaCkMLAu/4xCujtZ6xDqCITtZlyT2Ho2jJ1fcX6A9q7yg6VcYHctGdJp9iHg
Y5ySqvqS+jEB4rxm/EimZUAjOzzbUzNTtbgsykSz7dOoCHyoFp0Q1E1ylIdRZx4+mCF+OCKSQSDS
oKYHKr0X/TQWprEXcXmEAdoGko3RBgSvj5Gng4IzEC7Va9ld0jhBFWN5rdN8RNa8bueYSwJNnp4i
1kq7ArnNoqAzlPJR4WQhA0bscz23t6t7lCjmTECJESg5W2feLAp++PhnJE+SqxM2Mhrru7hLUVwz
R9o1Om4zvE9r/Gt3kZkC4JPYyGYRaRL6RMqrN83OXebfGZ31V7eYdw2DzSsDcFeDLcQr0z4T+3es
ZcHj3eNfTbt564kHtn7ykLv1D2TUT9Kqqw+VxMRFoM4u5nw+VTERP9BkNPTZ9BsEdb7YsYQkBES0
5O0I/IkQDsHsuPVdwsi0Fw6SeQdC0iSLiA6mkwfcJjBeOhYwXq6DGEhTtc0L7wOErbZrYxXUGpth
t213bpt9TklPwGWeMgDXG2NPSNNnQcyMILWTQp/IE8fhtGMQ66DbqckW3NjTSLK6z06S1eXU4aYQ
+Dijkd+Dyu620VqSbiYqCuGCu4obEluy8o/DIFK2LuMUHDNbl2G1GtLXriyCxMMLFkv3o8sECAYz
2vt0kQsjcVbYBihA+J6Za/7aCzh1BQq3qSComJBzWohrjOyb+xi159byb1MA3hecDFrAGABBg2/v
WzfqD1wwx2UEtZl28qzbK4K4V3u9bw/NTD57QVSQ0xQmmaP9fuEIZGws75mzHfnthy20FxHKkSwW
LanDpVG/gyEDzF4XM5+qI01jgusDUGVkZRfkaw/Z4O8odQ1sSMR78y83T3L+zGJWyEvs3fj86vAv
4kMHWlEzJ7DdipFdOZf06nZz6cnlDBNbHYiM9XdFMp+atv8seUBGNv2miU8IFY9ill6KUxoXDf5Z
kBVkTlpeXgad6xCjTip933SXiaVioBBd4dGwtrVakGcNUNS1fPohAm9KNCY66Zps5Awgk7MtS+xP
NqL9HmMLMTQg/yWk443pF/Ox1Nkz4TbBxpvdK4FDRbeak511ziHGscF68LsuTBIZG6ZzS8GWFZTG
cDDLhkgY/1UuvBBpl31XkvmEgcAw16qdo9UinFtZ0G9P28VvH8pVKANB7exHDktjLQMgF5e8v+4c
DJPxMwmRhP6oX/wM4EYh0189Mu5zTdf2Zs2+Osko/Kw+osUhKpXK4U35lAPWzKWqWQHc4NXvSsnX
sbr1FEKLpUWDg8+YdYq8lUnu4A+HR2o1Mwcs0acEiRoHgqE8UAScKp1jfBB+euRUjw4klIQgnJki
0goTTNU8o5YGO+UbW49qEAYSpc0Afj0Ck+QBXB17Ld7mbOp2mviJm/yLjAmooijYNl7GhAi7GC7s
GpDastoGR5hcdP2bpNRfm0kH6emnl3jQSYMeXQLoyc/ZzHpe7Z1GwSKHqd8Y6rF6ZkL3CrvhxsAN
T0gZ3d5Dn5h7x6GbtmbBCQq1G7nGl+fxfNBziZOYwZ476HuvY+pfqktpEL6ArfKl88mPEGDEAeDx
6EWLWmyKmKuoRp9sn7ShfBda+Ryn8zbvyV6ykz/oh96o6RFMBVB8L9aqfbNSqyAPEvoL+RTRm8B3
tG8KnCEY+ki17JGFlenH7KyGHofQr1pT5LbTejgjRwq5szumULXHkQMBSw962q5d1I1Y2FSNGVp9
zYYRpj4uRJEucpNZLXvEgS+rKN/2iIO30O8rWNAAqqaJ6PrWOVCUUr7q8rEgT06Ly4+C4L++/9CY
w5Hfu6z5coqwCVswYKEZNdeypuZ5u5dG3YeFm57gpYBI7YaSTMOeAgMwMKADBswTbnSLyJ84X2P7
YpkG7PPag5Df3gIaupZ1cb5pa/jiILaToHSRD7K0XZdksFYI/bHbLN47bkTTAn5uK93saJrymYGK
swXeAozFsT8EG1sSudpxp4xZbXz9XTfLPuhHddfMIJZUqWxePfxdtoPx3R9JUEw5RlIz3g1N8iw4
ZNfjhomp/VhxKR3aiQuSsei7U+dWaEaTc8js+rFL4AXK0ZkBTGin0X5UwoZoPSTlgTM0jEW1q/X5
LqtgSNpTfaOc8aKMSL+za+o6mpPtbAgmOAs+3WjAvc3giw1w446HBJPFVjOgele9RdhWPt6YJXP6
sXuDa8yFhoqpSc4+OupNO08mK3MyTgxFwpfLgcDGaOkBGsI1DjrZv/WWs7Ol950K/6OMkZO4GZ5H
hPCYcsEVUowe7C4lESAVNoS0YgOF6hva7jlf+ojJ6Uy3qRWnuHxnumbemJIMMidmBYWLlFLA2Js8
TW/sHoqxf6dBPDv1wvprt885VeuhMyyHE9BB3xcxBxqcOWyFjXW1XdItRsXU03du7KFjEkJjfj+F
WqbcjVlJ+ClafBmq4ccaEeSkX3mdEu1Ysv2yG+NVeGloqRK+UL8iC7ATIbMoUTMrjkNgYMwEtaDw
SWCvjvZM4GuUscdqufWoMBZtg8Ad4ZW/oPJKvlQcoUYWE+69ZvgGPiaCBXEflEcEYJa3bHvd/qsB
N9rYI47lQQHeWr+FlPng67+NuYwQ6wm3MBzS4+hBD5xv6mKb8Tf7lI0T1eKSWH+kAwMxXn+emGPg
SgbAXisi2yJZgKETiaVLopyB161KIvO+9AYUCQhK2L2MH+SiJ+ept5ugVwkbIp1LAAEH070M5m3r
fKiC/1ASVZC0H3M6w765dD1x2LDExLa1420daX9HNihbv3V4hupZdxqn/F1X7LPwYFOp9Mtdnls/
aaOMUB8YNsPTOuS9WW4Kv/xVGfWL18w8WaNp28/lC3qGbIsA6VuDJZxOxqsdEb7u61gLuc+DirhM
cmiAF/bT3kiI3IGLY3AUxYdkHT0nguc8WdLlTh8oetOCapQ4xoAYuXJvToQ6LJPgdq0eZwLrA7/S
dnSIPPVhXsm+5b9O1R/DptKcYijePupm6r4PhKQtyQsjjzhefL3QqP0V63megDXlejP1oW7qWpgK
k0FMQ4CA8Q5vqoMJlMp9a1Y5YnoO5EX7rOUIL7JVPPnWDx1Y7B2Hfh+gH+MtI2HUTnH6YK/l0mua
wziVQOILyAmJyw6hYaxtO+MvgnF9AxDfpKVxuZhcNC1Nd7D7CUQ6mpa1oiI6wrlQk/GwYrRBViT+
YtPZOawJWx/Qu7eoN6bxawTvUeoc5rWkJJ2qORTSmUKGevkEgcE1QFJWxALCYenxM2LcRlbC/oEB
uzCfhrlhK3coU+8VBaGGc5GZ8i00GZ17uUwpcPoT0Gx+RGZ1YWSQoWhCg+fhXWUmOorIgTbR6qQx
+BGnQWngfi/7nVzlkp3G8VubtnFTFZ/1AGvcAkO5q7MllC733ZREF71svioD9mfCvmcD4W0TmQi8
dI1x7HFKjDtCOv19m6VBRYu5bbjb9Enf6/aSH7TCfdRFs6A5XvZmY6wlGweopbfc0skP3A9iJZL2
ZajIgZ9JlkR+spnL5pTZxWs61LdmlCc7tJYvtm7vwDz4j+gaaHjI8p2xqIZ5DRxnTlciOlgSShtq
Cg+314Njzvsp6AqTrhjuZ1iV9d+sVSaDGeUi8fxsrDYsIl6gtoPcxnOD8qmkBsOk5W4LRN5oTvE0
Vc/gG1u24o9LEb36OhvVKEENOMDxIyd6w9AXbro51EFaue5m7QB3llHcEKXwwi6U4I+uR7UVW3tV
jGIH8N3djjnhyXpJAahKPqspKhykXQ4xFKy4tuUQ76ca5kBL9NMe+PYXC+l8FofMqNCiaP69TyD8
hpDsDGdGfkHfyW4na3bOMlAZdwcFMh3dCNQoW3vqGtKjS0vca13z1sVkSY1K5ABKs88ySl5Q3XnH
bCkOTRT9kdntiLYcLoHHvwzLBNb0fTpy2RUY6AtRgkH1jJfK9/76kw9TjJyMsiBItq8NAgaKAz7P
y1yW/WXkjPLizN4yWoEC77ufYMS2SR4/acnUXwT8WTmk4iEeGQZbxnyjebMVah3SqWgcjlyhMohi
t8DUO7vBVAVF3Lr7hudiYCfi2/T0j2FaI0V0wCGw5y+Jng97gY9u7BJcvcSgK5sDpmkfOrk8LqLf
yFbKgzAdepK5Zz2W2I/Ei2KCiijwIRsyGKxHNhIkSlA1KtjrwGpNybTYb6MDoF73rCPxXEjLq7vh
fWZiNsRTFrTORba2CBA/A97jND3M+EbywoXRrGPgtV0pn37dRe+eWKy8+E0XXeIS2ImrGQdBXuzW
S28HhF3n1rBfJFE+IYZrmKbexZc9WY1YSwgJY3degoxEhnvOOjs/DuyNVmNOE0SWcAJjGqI9rdAO
sUK9EZPL1Ek3YGtwEMuYZXG9ZC7LTS/IUyGgHTI5N6X5dxlsjwAmBDENhT6xEgpGUXw/p5UK4RIw
fvN7j05HhIXlyECHzrZX7gMpOwlzYS0/wdKmEnK1MMeTEtrJR47OXPOrJ+Gj/SEQszjIwXuoK7Gz
IEBzLQxtSITTm04IeTD01Y/RpuiMyFRHFA1hs2zpu7AWDa52qPhd9smkUbMi8jlaHvuLMX+MUqkh
j+g474mivEyNc1AeB3zWuyX7RQMpUt4dl4g48YRR3eIiRWoQsdUFQ/q58G7ZRoQ69NOtSYLv1hWg
XApiriFpEm2US3zoEucHrf0XYDvaP3K5qrE+Vt5wsNoooE6sdlNtE0nrItBOs2bek2tWYv2OG2bS
0y6ZBv++xoeM06DjUW4frJkRmVN4FWOG2TyjD30iKouA1Nx8oGwAT6EN4djZb3XpLsjCvJdCoKrV
nIVOghGvGobxFA/G+1iWpC1xOOKT33aOF2+zWq2gHX6d2mY8ZKXjb9IO8XYppztMHfa5wFSwa5sW
VJWNGtNjfxfqHZazJcmGY8MlD7bE/iJaSJ5tzsTW1WaKa+MeGRXj0nwm/XFwfkkSfPR93qGc+FVU
4CrVJGCAjU8RTc709MdBho+U0zxDZkELy1vTuam5X3CKbfpCmwLH9Pbzkt9Hlv3Yu5Ui1FnV4K7o
HFxC7SgiaZJlpaGfaNjGJh0tK1uhiDALRybLS9GtXI3YZ16cLLtOL3uMqIL+H4Ze3PgOUsr5fmj6
6KyW6A7CSWi40mEqUIlzUjsPyzBt0SZMe/qENPRnf9uKosKcMJeBic4V7cYbFdR477vIBuBlXnKw
55vUb5bnPirL9cnyOo2mv7ckUoHBJDcEVHXQRMZBn9DS+1p/H2fkatKSOSMpS5D88jF7QYR+09jM
8dusDrBEiv3QzTUh2Qs6NYfHTt1xocLo9Z6W3iFuBgpkBlWaUbW4pzrx2FCOjxbDXOydy/SWOuKy
wI/fALZuzmN5UyvChzKr3JPv5R5TuKlGo3/nSLd2GeU7J6P5yqWU4HOOX6eM3XZqKlgcTQ7iSifo
h58x/cYFO744T/yD21Ck5v6UsHYY9E37kDfLLTeqftd63Jz2uKTnwn+QevuEEZpuqeM5IvNb4tuB
pLIzPVea/zR3UtwijTm6TE0h/f2lhCCylpWZB8x9J+hsNxBoIIfjUjqNsDUR23lHn9zqEojJdvBy
46ASkk1IRHOePS96iYl7v1169Z4zYQ656NnQgxDU9Pow19ND1BvttuEkHjpN2w5Yiev4CFVWnnEb
PlQ2MxM310moSxDGysz9IAKFJ772oObkZFEQhCWZgHv4gVvDkgvCk4Q7J2l2SDbbLZaov5QF4PRt
/7lDMU975L96ooIQmQ07U2vfI1ExFOzNMDfRRcxLewR8ShoOElgmv2rrqOJSaBUbpopSu889LSSC
B+INNiyrfpybZA39a1wKN21Hk56esflsrZ0zZB5DbKrEubQp0QQGVccHK9IMrmLsh0gYodw2qcdv
zxk16gTGoWbTvnE5f8rxg42A9bUM92ZnlShnbHFuxJebG3OIiYndk2tfGCZ2O0qFP65jthu2NT9k
nNdoUWgQqlh/8siFRwhDA+U6BK9zQo7KD/3BfjcEUZRd2R5VXv80ufVUMcE7a7YX9m7xYMlaAha/
sZBz7dhZP5QdA8M/UHjmS6GcHaCiUnVEcspim5oF5ps0ue+U44b9GNcn1yJx3d+UKao1iKL8qPQR
ctK6x2FJrbKxXysj9giNzasrvxxZm/faRF+25IK/WtAz2aTDgFl1GyNwkuJ7bvP/4eg8lhtHtiD6
RYiAKbgtPSkaOUpqbRCSWg0PVMEUzNfPwSzeYma6nyiJLNTNm3lyn6UlPzxDid0IMr1smOjbyMlB
7ukbGUvedlyeZ/bb8dS+YyZ49MoWNpCLzUQxPp5EjN2qmgOs4JowYDoYR/Kj7/V0hfUaAaChQsaT
/hcYeQzW6WcdeU+EdjiARrJDTNzT2pFZtvar+ZVVanxKw3I/LV18OFuOtfGdem6+L6qetzFbhl3o
moQTguJV5V9LOGpx0Ttyv2ydALb/kHQ/At/iRlT24OYJB3lpCy8m4S03SOdcKP/c6s45AmNYRS1c
0blvkx2htWvmgdmxgspeiylY82Z290XXPeJb2gSy3vEqrZ1D69SBO/tussbfGLsHNP3UfFjxA0Iv
yjyYZVRFZBFYE56i5POIY5Mdf/CF44AIlOgq4o/0OgWBGMCe05d7rgbx2hGGtZlsMDmprndCKrwY
ea1fRlqKjCLeFS3aMH7L7zplLRJ2cjqQImtZ0STPwqHRz0oJiKcxz8KJB9xaO+kNrAS4Ftbf2ngx
czN7bY0vA+vxKq/I2wx+sgtGisJAIDIL1QOIlp7KrqHmC5QTSPyg6K/5PLHYYJ27rkwzObp2z2No
VDRDwxw2ABjqESxE+dKkL3PAwsUuWV/MHVvGMHyoYvj8cvDp3jCNZ6SsZOeY/R2OZcuCfrqItjBu
3l9E02QHE5bBFZi+83/bOoBi1ncJuwnVUtswOmH9YWTPzmzzJro2wSVLe6SyoxPIlxCRYi9s3oUY
Cl1nJDiXYl3hcvAL1WAdLTYKH2pjUqQ8TEvrlLTex6wFW+YSEtEkNJM6t2TiYHEeXFyDTZ2ZBTGN
1EsmuhpQxPwvw5zqE22vD33jv4T5BJNHdl9RYZ1wns3bwGi6rc5e7SADtEmAhS5Ff51zTXptpvQy
Z+W1mcmwtAM1ejwnj1VXGaeSfroVb/B/tdO3D5Yq7mWQuHuYGJ82Bo2NQW3H2oKJH9EoF4bqCwoU
R3kmsNWagUbKYdedDNUHd7ucOV6320wa52XxbTv4T1DxbtJnQeF788ltkb6diaWeyN5YjDECzXo4
o7FfYfW8odAUOxbo3Nutuz/8ShylHi2/QdJQj8BUv+/N+BrHB3fqyOnRFVaw3lmRDMPcUNBTVopp
leT0HoBqn2dmIgYMvgXKSCY7wMuT9EdCu0wk4dxsXb97Y62Y7nLJrE9jhxdDH1iA26rr9pwiL068
C7z40Inxzky1mYpoIDgoOLFc61+X+2e2aFenme6uXZh7q2ZpQkSQd3xB+EZAZIz4FK5DfNk0765F
QqF70zH/uyDTDy3CsaZBfJUI+kH0aL5ArfjyIP8UtX+eSESvQIzbkjaUPnVfncw9+X38RZk7+YaC
09Cg4GCYi1uYQ3PMuLmYGo0Yg9Crl0HVjxW6iQnqjBwidDgPpm24FRZFcNAfFTRyRzjQkK1LmHM0
T2ep5OPc6+nYNALEd7aN5qRdPLSPsujjbWEX16Tvi20huBAV/tmFeYpix4LeoKIEg521suzkExbZ
RoFWwVLPjM8m6JLO+rEfRbWH8YFPF2Dw7NLE6o1ju+UGyPc+Y+xNR/TisH4GbMHytHrCqf/UZdZn
9paZ/Gkznp/81L9TFkovulQH+A3lyZxBuIT4qje+mZ2kbey1DPc5uS4isqRx7Tj4mjtbrhjqcsQ8
m5cYvNj+/DSF2T8NG2LbIhGnibkNydV7GFoTIwAa58+bLGBdGwGxqjAwEi83i00F457Xq0DhQBTj
xgRJ4jUXFDCmrYCpkE/vvTWeO3I9veNSaOrbWC14gOsUva1OEfTm/AgsYMMZyMdzzI61m4ObDbst
LTLxSpTtoU2yfxhExIZrtrHGrKrXynxTJJITp3mAMEZhjSB8DBLuzVMxinLbY0rUP+305ARL357H
ZwXALS2lHB3eNqNPzUKfhgNJ4hIi6w6+3XJtJQN7T2w9rxqQV+MttK1b1dk2/EV6PqQiKhsuZh6N
qwnZ6f7jjXwb5qz4xqaGRJJyWYpNazv5mwYkhxKiwehzvBckk6jZhn+ggC6cThxwdcvbv38aRIQn
pQflM8GAjzcdhq8omPet7D6yAnk27fMPt2z+mfEjdZjMA10erymitXJ3Uwi8S2HuPbWtvuej9e6m
mGuHpmB8Sx8UZgkjjT4CP/6tXOXu+OidyHg+9D6GxCa811FaHBJUF8d0l0V9FKK34Zq1b6Y9/FQp
2WFkzFIZ7/XI49CMkL8xOpLPT3G9W1CAYiCogh+NE2TJVoXDOk39B81DGb+utczauY/PpXmf5p8k
DTaZWC4MgaTxr8fxwWM4MBH0/a5xTl8zUyyTWERLhf+3gc+wEeb4MEDc2jVJ9lMF5i/C1WcWFke2
xcm2GnA3yPES7dJa/KtjnOes31mnRs88eyWuXqmQGbEANdVe1O6lJG/aufaJA3mVewCHmc9ZEBP8
MmJWJKHNnOxvsynbwlRbi2V4nnNSth3SvgDj1Q5/8rTCoznH+wDD/Tqeul3Dfniz/AocZd9jW9/7
rP0SZfyDD2mns+YW10m4mJEPXohmIJ1/URejA8bOMRijl+VdminvUU//ADRgE+vCy8xdeAKGr0bm
QKW799EguU6RlYG8xFOPQ7IY+ay4OcK8KrYkfJ+8GJ0NKFC+8kL15mfJI9kBbDTEjiusPnfR9FCz
UZ99LxuRZUm90y6KrDRN65DUCkuk9FUFmCvZVvQcIMGqtW3UBA/1YC7sbaVLAsJow6sh19XGwEGD
CI4Zz0ruqZVwjIvyWaeDtx3LdDrayS9iytvseX9bugpXNnIaId11hD2TPQq4hOnc+9kvxtrPykbK
GUdSZH1OMwf9GGYS3mp4+VsP1ipPLo/gFB2uFMje+D+/BYO3t42lbrJgHHMsvoM4hTG9NZYAp0Y0
UdW0ckX7q7LkNPd0W6r4KfWZAYYw/owi7y6eRGhGz2bz7ZMz3YNWZY4R4TErRhrZ0rI8lwlhfqVp
aBaebS8jzoq7HzKIFf2bWSLvpEGz6SDKM/3woXzXGDbpfcSaAGgdigB9JyxevWM7cVZq49JMubua
Z4tltn2FQ1CzbnDf+46Femgsj0R8Gz3xK950NbXffXooHj2X4HkkB5Zc1R9Wa6tBWtCXRy5fzoiI
njocxqWHKh7V3GZ7vYeReyicyVqxuJFJDso82lYy5nuqxuNQhv2qhBCzGfBHj2b+VykGYspUDY5f
lzYqio2k+2Al/dUfzAv/gfoq3VJ6qWPat3PzFoWoRhmt41muoXvmyUNHD2KF0c62yw8IOkhj7bcV
NHC6uYnvAEqAje0fajCSDA9ptR8D7DpsBw+pCYCx4/lcToW74uItNkXo/crIfLGM4qvmsGY/Zr0M
xKRWjleXEAzqLyXFR1gdZAPmLO2HcpO54yekE6A/Hd6QKcJzAyDqMpWL9pdHXHNpZHlwZx+eBHuk
1Pzw/eEAA3RXxJhimDwPViyzJ5Hpr4zOmRUk2t9ozl7qzBFsXZ1jU5odejioWwMr9sos9/YQ1dTO
/PhW8RN0zkU7xsYsuSdZOcZfy56pamrBfD8zb18GmbsH3pAJBOko30dxua8jpgDL50mhRuQuikhx
TfQnSJTyQFYs3eJ9v1sDdIfW8Y6O7hct+jQhylSOOve9EtcQf29O2nvr29ZOsjOb4+rBIkHFMR2d
VHhG0wxrmR5yu7w1Di++bFt4q037xRuQPEWxA9b247rNhFbG8AoB/kgf0oFLz2HIkWFDT/9VNU+j
nAGMDR3BP33yJ+uCOM7+daINJ2pq4kPhvOoEaeB4Ll4LmgawF91LzdyRa01e2uDRUHbhOiH0zFLH
j4+Onb5P5jFdtutNYrqrJXMDQD9mfWNQ75UpptegxdFqYI8ELkcDhzVeBMc/brTxK03is4VCkjvB
GqYqe2tGwlXipNHaswt/Q9/Dg0pOpYCfKXtSLpMjl990ZW4803uYWmpzLRvYd1YR6nV74P3OaK7J
Rl3dAGMuqoE85cOlnOp30zPoqbaDK9Ad8G+ufPHarD4OJi5VtCjCRtNb4rM4xYA6bPtUUGNvRpDd
mxhy2ZjjG8NXjUf1IYzd8JC69TGp02hDYDfa1H36JzVxMVMvmLDFdZ+mjrVMBNS4UOpxlouovjRD
dq44wHOKWRpg4Etz48HNC5xW6q1XX17l3nqSfbu+lcC8g/YkwDTgD0vPYu5ASTm2s538kgLD3uCO
QmOsQu7YSHzhhx6AAEMY64G53SaDGNczZBN2pj84BPZB0Mg9gzFuw5IkU+XpnWgbPshkNMlfJKuQ
ThBOXuNOJI4TLU6A15OO3PpA2jsoEpgoHxxFJpO6SCTsytqXcbEuy+jK9JiBj4X2q3juF/YSUKmj
PdyxB3bTlGeF4x+bjscVJLGuV5uJ9yXBOwp+HCtZlynVVZb+Nasq2XHoMV5O02vW5FscGl8Boha/
IR7zQj1ZkTjNjXlpOu6fYZ3vSbl33NMdXhTRHJPe8M3ipR0lCw3wndXKImnskJ3gKG6XewakWBlL
Uqu5TZ+P9ydHQECUMrG6Zw+CeAwGv/AmgRjhoFBPhjsmeyd/8UfN9IOUusUf8WhLDVHEU5/N3D0P
wAvZ3404DwEL68nk+3UuXsCA7/TZUoqGPmB1F2cMao5GeEGNedBlWt/7Zi62qZ7nC0/S9yHo9U5T
DUCUpnhwB8IakJcx8CV7OqOgs9jcUni8YHESYj8PdDAFkMa5l+e3osZgFxUcP5gER0laJXDFdJos
J17H8j4ZVE2JLjynPi7JMdg1RmWdpyD5YzQ4WoXJt0Mkrkac4dbNRysoyzeO1Re/bajJ5Fc5uqs8
m+U+YSRh+8Z1kb+WQ/WbwwxhkwpqqNYbf3SuThtvOx9u+Ow7EOfnEt8gF6CopNnUoxFihcjaKD9+
yMI/cM2YX8PO4e7CVyim/s0M2KtBuaQkOWbX0z7mPtw2P2GniXi3o799SWLw6YE5eKJ0KVq7CZyd
eVL+KYjJlNXBeVzgmNpldzkk3nNQdSAeC8WtOKpf3aGXGM/jHWo0P4rQCehQGo6h90O+iDg7dKaN
n4ZviOJLXnTAkdaQHlEiOYyaErS8aJ/slKBHEM7f1mJRVqoJeT/RoTmn4MzY+kNkEcm5jq1H2o7i
quDWlVqcbk+ovfVtpEdwNtGRLB5QEdoCJ7Jn7tOJD16W3i3AUGp4CCZc23ZHSXHKVbIS3inqv1sD
ojMNxpJ1MN1FCFK0bsCOkt4xkPxgJklQqLfztyaxz0VgIPkuCTmzOU0JrRthfMU/zeeGHO+YEErA
3I7nSUFDLyT/2LUzKS/NBzRW2r7oOgAERwVnTfKFyREme5PbRxBOu7giSwrW4coRGx5l4KcoKQU5
Ge5MdAUh5Oq07vHP5Iwtgf/algnV10HFZjK/2N7MHsCgSTCk7mLIWuAdHGFt1P9rJUUflI/dAwNP
RYFtli8+8d5zoeEAUzL2Xju/RLALQ2FxkyyuKYa3DbcAmoRGBmC3Nn8CLE7daHxpE1dlMDRqQ9SR
y631BTtK0etnX7yKULSEjG+G7MeTgk6NMZJH9gpt7nInz5YdUvHmFXO5NI7yuZ3QgUbkDIxwPI/m
M21EVHq7NXDw4kFXLTbbesZJH6tvo4SSEwzjDzzSv2jSmKIcsQ66yFzPADJPE/yPcDYfJTH41Kw/
LEtxpM87Jfy/uYFhFetWDaVwQA3HAWDXZcvl6tSXPWdlpOwVrphZp3+LMQJUrKPvwAn5F6S2Rd9R
/eiXF86m8sYCeNNJWuIATV7xNTBPsI6MA5J1FDkx/XG/MTAT76KoX8vZpsRW0285jHCwTCt+8abE
PjhLHqcJWoM4KZJO5EdYdcCErhTIJSs34zXxfRa/ERM5HDc6Kq9oq/N2pmBCp1sq3L2D33aXKAKN
TekBa1/VPXuG4koxcQYP4hHw0DpTyW8QZO8y3LnjALdi5ftgoPK/jVm/ZElXIBUUv9nQjisjMq+e
m5HXd0+8PfdhbT/2dfvVIXFM1WfOJmqkMaGru6vW+nWcxJ48wZm7wyPlDB853tC+N9ECvVug7eNk
LzdW5V9iuoQHldIrNz/XBcOyUZCQq7WHwZOatqr/8BwCO6VR/gEhjZrhBz90HG9w0m2nND7FuG8M
VVD6qjalOeNnITVnNQY1m924pmv3xdLfauAjRqcc29iPvDWechyCNiq0qO86KY+YIrlHUs861c6J
VfRmSON6kzYujQfUwHYWJiAGaWrZmLCg8iU2NNGizDcxQizD8QiMpDQIBYY3EZgn1wz/WqOJX39+
N5bVx9SI+eh2/hU5fB/1iASW4g7gF4gRWJ72ndHz5UKIWKYqiwPRPa4FfakO2pl/LbUbe7YSrOSY
3Vh/2WN1LP1Y7adYFkzQhBStjHuba5nrZVgY2rndVBZ1OKC3fSesFqHK2oy5+A6d9ol6TjCs7Af5
YCn5HMO/EvBOapQ73uLclJwaf+FShAoikQ7BbjePSX/gRjZtunYdNJRRNM3Rz+viGEG2J6/Q6o0p
On9dzuRxZvsU+MHWW4DLgYDlkumzEbkXp7dHuKcvTt6D9xbhi+q5b4VB/mKV3tnWXH9zi1+9tirg
pI39h64o+g+jbhePcYtYHyvsJmPOk3V6KkxUKz+EbxjASBFlvi9DarBD4dIahNNZ1jMdW/LkV8Y9
EurSBRrbC3EeZEco47Wx59HBea6QWBqPX5Vjh095kjMuefHWio1l7v0FP36OzWZ46M0RAlSIqvYT
IlVtAJHGW90Aq/foeoQ8KyUGW3NkJ2RNyUfl2iQMZptc06Qof51/e9DDLL+6asP/MHa0xSt1bzzk
27Lf2W7K3YAOSN9JFe84e9pEEl0kJK64yNljOBDxFCOrHn3oXPWLpPDVIOdffD/dsjj8wUr0L1fQ
NMs63Lvtb1X3b6035dupbZ5h9RAMlnIfQSqq1AXa1CNnE6OOyyzeD4deNQ9px6VZxnpNOOy1anH4
TN/cToeHYgatQ8MUXvQlxMeWFOonrV2zdU40mYDCdX/b2cNlUmYTjj+PtRpmGw/sFPdb8zUZfeqv
0njeNTb6UGDgNmdZikDb/nCdNDfDsoD2G4ASefEHYRNYIv8iGRIUWW4wsbug+/r2HEUUbOnPKOGc
JKUtL8FSSlX4pArN2kx2Jawd2+PlddZHn3BJJRK8Cukv5kl8sjXRx5hD3iMUc8QwcoW5BvQR2n5H
vwZc1Cq50qZ9pvTC2AUS41hAJZuN+YAcDBVHUrx7Eaghvrhj3kn/6b1X7RBq2PDBBWB1/p1q0owi
SNOV5WKgHvAGVXl7Lnp7qSoQp66iJSwptxCMTHZJK8dozF1csvMobH0sLc75aqY8YIjbU89y8JLT
KxdzM12bKfxWswO2QlHtVZGAqev40nM/YLZ5b0d67vI2AxROTBwEYMr6caYzdLL3WYJOXTPXr2ND
TJt24+iY66QRf7qYcoaSPR8Rjk3OS9QtRnHiIqwJ56LYC8k7pIo+iCehAfJh2Q+dTaFLQgKrzCfE
Ch56aUTmU1uHEpF7B12MKCGOeAOOgxraZ9lMx8AzoLHk7T6ZYOGQ7wmtAUvb6F2MJHwPmdegIFeY
vzvxWrOVn3OsmJ5BZitt6L5ReHMWm6PfQr/JZiSfZJLvDNg7r0vvOiSrjZ6yzwnM0NlsH212t+Sf
+OtZyjHXl27CLh0TGe6APmwIiBURpyyfAj2PS2+ET4GR/ZKMlTyIzLoXgY0S5IGDGivvkhqyhgVH
73wYUqfq4abstMPHmg9A2oM3tFoc0E12bC0ETm2yNkerxDjKTwhbFjm6HAPErJu1oCgVKIj+itzp
EHTde6aIryMOc1uLonPdh2TPBNG5zN5HTclNw0etCXNcAyP4HzxM5WtWOahRVsdF2T5QRt/uNaF3
qMwfTjHoS+v+lAPXZXLZGQZcv7CfRlaauGb9l0o56sAPY1ukYlfUfBYwa467xorhgPH7ZxJ7NikT
5QSv9lM0fmXF5DN9/LFi3rTuPHxivLhMiQStOrePvrDvImZLQDTob29H6AWEwuoGxaALgY5VAeQg
TUUIxuttRY1XgJlix77i3orp048RNqTdPbe0XXDwJu4qiE1MemWxj8xkWicaVaMaRLyK0uw94/Ws
egHAAnzEs0bJxKDKDyHxr5Gn4N2yYX2YO/+s7HOF62KbzINgN7YsdKsZgzNXvTZ57AeahUPj4tpq
sfqjIta4FYrY3/KtLmhP6+yNTbOVjvjtmM7xjAKzT/yA0wZ8+iZMkGwiNdy8iGL7qCtZl7sHzCRk
i2crW41WFjAJ4EyUUJE3Pg7LVs6HPP2qxzbiTOQYC/jDJq4KbEnxCxQtlriCBajp+79ZHvsHLmur
IuPM8ag57LowODE2raxYUcBntnt+vcDSR5Zv2JsWoxDNUdlMmQ6rWwTp5jkb2QckJbNummNO8QN3
LygW9YjO42EixFTScqji4oXzct5n7Uiygpq50ExocSz0yRsw6TYlU0GUV9kmsQB7K1NzC8CMxAbH
4ctL2LNuxPIgmfubqmLJ+r6ft6ad5UvaGvw5BccRoY6yoT8qhLGAK7OoyWHafLc0LY/6Q+XRfcwC
H79ygnXMqQ4D9bhbr3FoGrfaU14bt370mJnKQh1gda8sZKONBGW/kod0gd7aHqYzy4L3IpFtKp+x
p9MJa/6K4FvjgRRJ440JiVN6DeKPL09safZ57Hl7TL7s7tzw0sbOITW8ly5UNnI8z15X46aNHLa+
QZI/h579jORNoCcDH+CkNQcPvkjMpnUWPSZcAMmkq/Ypkhy5srb1KokLdR6D6cVYwl/9qG3u1T2i
tWHupx5urIFzhkDW0fCwqjWltQu8NtpQ+oIPhWfaQgapVg2z92Uuqec2530fCrZATvgkMwOCzFI7
5GQs/RWSXHSbzLR+ZZAOSkZylY/w1PAEiSmqT6iCKHYw2DfeVG56o/r0zMEF/UmtOqOp64Qew4Ms
dmpMIXPP/dXU7h+WWs8EvLN1HaqEbBc/E7v4zIKa3m0CMGke/9UT4WcemLvC4ugqaV3WU16ssxab
dg1ib02zXRvP//IKddZF+V8p48gOn11mFX2bdG2R0AXhYnrPDk0Ha6n1JYnwESewG3cpj3Mfj2vd
2sxrpYdXJceUpV6jhtHMlwnPAZOVhudCBcheI7s7snG9WQCbMZZSAuoR9mIXkt2qwYftnEyQLqaI
sYzVDfWQEfe27BuHaExD4iZRgOmL1mMhR1wf4tK+z1KC4t6nRaB3KwVVYEjWB66a4ar1mgo6l/EW
x5O5GtnaHtFAN3JJlZvYDFaDDxLaHH6BhibbAK/LkDrX0UsvTkYCEuDoSjCacC3NAiINdohP1NnK
2GXqHbNw3bjTpWxBDHNS/oWn/ia8OYC/S8bPauZzRRPnJnEFTgNffBhYRrZ+kv8LfCxCwN3UVqkT
6kALldSCCeHEx9ijTkzUvIEcZMrYQ1gVEtXMnC5DGj06kOOanHw3C3/qLtzyXLsu4OfAOYU5kEFz
2VtoGhs4fv0MLZyzoi20/OoKsTGJN5EQ38q8fIlt8iXFgP3XT3/tjopZoPSo2qe2ynBuNBR75FX+
pxQsIDrnyik5bLETv87d8GOn1s4LsDELB1jB7EZXWWvn0NIlSiKx+2hM8GmSWoyFSJBzWGOUUZBA
AgLKLBbJHkrXgEmGY8OYovXkkbkeBzC/FjpD0LSAL/ubpZFDmwpin5t3346CgSTkC1XVRM5LC3sx
YxxQBkxTxmOIA3fdNDCRs6I6CSAVJSc6V/YamzLPWyf+x3mP273pq0eAp5veKV8Jz6xL2xhPVJXC
3ksWfFVurcBgE5rjJWkFglQHtM91CTjF0IXgS1azinGQy8x/lgHRh6p/EgOSRpgjpVhDYZOwzxm2
M3ZAFnQ+zRK2MQ5lYL1LrOB9rqAYksMDRxUmfDjKpmTnR5IznLxrUeIbUB7421vvEVQPiyx6R6QC
qwq+b4JSUWDmyjWxFBxsq6xBkUA2uAvKQJxYg+HtCaEaLhRPlHArbOCD8Jc8WJNbZRg/+HGvbjL/
DIohFM8q3XK4gmm99DBhy4cq9P/hzeJxJKp+G4i3luDLJqnc7zqPsE675o6iLRIVHGS2Ni9lHr3k
o/p2fUlUrV2xQLw37hVEMr5xyceH8PRN57BHO1rxdr08iZo8KgupdTLBk0hLdfUn3BOmjm66MvDU
FNmDlYH3K4LHdJa4XoLkKeObRQed9tVihmLOhEpJ2XzPdmwxdBxUEmQbXcev8VRPWETfkdDraDj1
9Yx6EPB4rJ15ndI/voYkcC+nodsPIU0BjUYdE6jGGzfKP0dyQWuRoVtpwo6+vyBTk5SsM4iItcAz
cRUdYZ/eXLvsqW9klHKENC4HpEf7Sv0dO9lyIWe14V3GmufxEKWf3dix3tRHg1Gzb8WfQP/rUA1Z
/oXllsPaTye5FkvUK3Fg/2hp3XLL+IbLvUpCYn7g3T8HkpPzAr2gD4zkpXuI++GBB5rQg9q09gT3
MJEkLydchF1N+whDH5bKlLI9xstubtc+6tFo6JPtNL/kCl5dvAv9lP9I317+MqcTjY05qIvwkvf2
hCDsrLWKPluHgC6DyL8+pi7ICJxH5ZLTqC1MR367MFIUVFUJFmIuX/zSoyMYxtgq/ohc/kQQVriz
g/o1SonglU2xY7l5c9kqOGAzPAkRx7ezN/ARzIK3FozbRkRik+DTQAeE9eLUEIHig89/WRGUczEA
oC704hdpULN1IbDxd8rVY8/FmlWFdStzSZBroAMP8mTplA+DSaK2bRRmIkWbHRc9MEg7qTug/vhu
VBqaiCPTua2Tb7pk11QUrnEC0xz+KkUJoA6jkZYEH9hMruI4+lNOkb3Czn2OZXKLeKERhg6jGTF7
U16T8fxPiJVu8FGu6djUm5JeEpzU2ZO3ECBosQQr1lwLwaHSFzmH9Gjd4DW8gzpn0RR33xVPgW6W
dGial3ZofmcG+MwbSM9ail515f2GU/Y3zEhEEZeHnxQiI7vRd+201ymkRtjDtA3WNSz1x5yNKRRi
nnPWzvaCkkQBQeVu8p2V0044HClaHO3xsTHlpZYVP/qmQe8tn/EGAIehzdlOon3O+3A7ZsMjcZ5H
lXBCNo1lUMDgkqCnN4EIqW9iZkbPYpvD+xLB2927Ucex2QkGAFaA3t4QSwhNpx/chm5VgWrJY+01
6oN7RonmVppTtCVPQVlTcNKpeRTzmzX1xyIM6Oxjn+qaNgrsvJosdJWkgCHk4VAEsf/IFebJTUcU
XZ+hZBqOLYC9UTVA9f0HmxbzlABAOi3ofad5LafuIo3qG/X4ye4eyrC4R6o5RUXIHh6pB5IbXuL3
gW7l1HAOnRp3nWJ10dm7uaH5gZeBQfPSlN4/z+dazQ5+m6bD1yz1Jeyxu3RiWzjzawX/QtBhmJkW
hAfX3VZ2jg6U/ITG+B4BmTctgy/mMqjh+bar55GzbcqfCH4cUS+Hst7IetnR6OC1TdKL0XeMGBGu
GLZaxrTL2vnUF+6dn/g9Q/MdDblgRyt4ymX25mHqgNLC+eHLP6MhiJpEJbSqWcDL7cb3DtUDQijz
azZjqiQPqYJ23BhEFofw6LXtBufupozBv1V8TM0R9/ZMTMUFusqKfXlxZkNotQ8vKvLX8YzkL6ij
LQMyb1kQfHij/xmFMbfWdPitiurbopd8k8XpzVR/RtgHlIesyzY45G3prF0bS7R2P3ztETCFIido
ybEq8QD6ha5m+R7qZtPYKYuPw+DNuyka7lFZP6bZeNAEbbzOrfF/yQ9SjrhfnQ/wUpfajH9IcC7n
rrtnDcmNlu0AtqRmwyLUqcdPSQ8v9rSLyeaH9xl/YkjYqfjx1zJOsbJzYYARjaQzFnzZyreMz1AB
gR1sKA99XZOXUw3PNm+bFs3WxE3FmXhsKSxdYQBKEuO5zGC74ys/ZeXMBSW33g1j+PP/D1yzqMaP
hcU1h74hMvYE9nJcNDh4bGQosoIs9e8NRVoVgTjfPKT9vxkaS5zVL0IVMPdW2UBqc0xg7Qof2W3g
COjJUHMSb4xhPjdJhzZDlthJsmOm2fotv+mhTD/zMblrBqyV7Agg9dek+7GhJhG/GTZdVr9ZQh/M
gAyCwCJisiTd9IMNwEzJk11Wz31NB7ftH2IKHZ3R4dmtXgRjPBN5YO9K0/yOMFXhwnW8XTN2O5ct
5kU54xnHEh5h5Q4I0OVTXcPiJk2KiUEYWyAkrNLJ8EhcWkpNj1FfEnct4kvSDbspBAIjQ+NuZCxM
fSFYVeFzzZ5yPU3HuZE3AXiSW1y/8wTOif8VjqEr/5gi2iaJc3UjrGToehd2Pd99yAdgqD9atk1l
3/tQgMIMbr0F3KCYXllpZUH7FrsalL4fvwXLIqhx4GBSvIdh8NFPvT2BxHGlnWmbRD1Zg//pcgJL
6HhUsfeUJVNOCeDaccPfuOUDU6smXQeB+DEaGAdoBHcaq9W6ZdeaA2t0+ktiB1RqNLi/HSe7eu2u
acjKjH70IsHJoCEzQCXRX6rVMIE/MBXTs2KvGzUeWD9dFBX0rEuehqL5j7Ez240dybLsryTiuZlF
0sw4FCrywemzu1zz+EJo5DzP/PpeVGRXIauAQgOJxL0hXZfLSZodO2fvtdO1lo/P+UNjWYcFBdV0
EC3KRj+xZMNULjLYf4RJMJZJ3rU0v80tq9rb8Z1d5LeDTrDCvFOxvJKj8zE44OxGicFfvumEz22I
BuDmFOgFuWHzMX9IjbFbGzWwloRIAD2s1mVrPFYqYwxbQp4gK+eoNCafYQ7GF90w+h3joayM4WRZ
DPUhKU5rkVG08XgjTCgicRSky9Jl7V/7rjw4KH0hwhIvw6THPZjwCWZzBm0CFnll9BRWmS5/zJaP
B2KncUYQusrd6VRPqGOgJFmrWIk9vKKzKYZ35FfUm2H9XU4P7hjTzaeZhbii/bGSAEx20TOCvm/p
6nihHjYnZCJ6ZX4pbTyg0WYmODYVErbyu0IguahhLwNGKZSu0Ot5HwjkDQYl2ZLvR0/e+W01h1fI
86t9NBsPZjMG2x5XpllfsyyjrA+pFuuPkGn6umE727R0vz2ceW/NjOUKN6crA3ffOxSneFj9fuy9
tPPPloCRQOBsveJcDj0i3KUp7GWCrmKWQ3RZqf8TSm4JJIeraaSnGQzMx/yEFrVVH5O6VkCYgMdM
pnY/tfWlV5W2YzO/jadoE9rqWqvqfmNo2tvcpydovi+KQht3ZWVzXLev4MguoVtQ9MqddIarQSjc
SFlz8ofu7DooJpu6wQOBlXSVMk6fB31LVgE1RWp+TGHAxoHwCelGuoqoLLw878aDnYuroiLvh8nq
niuQ6BwVpREfW8bqqGbQ3BngF502MtdztLetfseKma4qu8bICJwp0v0fu8zalckwbWdonJ3qydgr
3Qbc0mgYtiUtLFnZ1kWfT26H5D2corUQECO4q/gZaJqokHSsnOjGqH9f89j4LoWZnghDJmcmjD1B
N39VWFivmZUdJ12bd1R9hK/oJZZrZD3SrhE/x5LuH0gkZNkMHIz5PLJnELjU4bj1ai3KrpBBIihi
4gUMgZYG+wyBLV7jtNYVZfqxckhRcK2WO1wN76FuPrREOnuiThdR/MKmvBZ40Y+2ScGvq4GRjDPM
ePbaG30YR9oydrOGgP/TTOO2CDgbikIeGHRd97Z5z41vABM2cEhn2T1ckI/C0HeQIWgsZfa46dhI
V03sRHusocwH2gs0HopRHcYdLq5rR7vWdR8+6GScuzn4EE16acohRjZGUCeDbW9KGG2ALv2UKCak
tu8aAo7wuNBajm/ajttrrsPGi5R7inQO/eWwxHlZ8kfo46MVMZ/neIJkekkk50620kLflU546qf0
gC3Ca0ytuYx+v63pAlOIZg1NKjRoKWKdnOq0aCq6tbkv6QpgTJZj8QxltN81RE4xz2K0GGgIDOrS
WYu8vsYt8NA4GjXJwDg1lmGzKcIb7JTMBnR0/pogKdoqgfZyS6MHW5HhhQJJqpdOVxd7vu5x2JHj
UcXrLrwz7QUcRfeb2qXfSAaEZNIYcAvgW6uuuvbTbGZDGw+YRQqUgprmzadEo1XgJ4MXt8AP2lRN
zHi1T0TlBNdZbyEIm41cJIKWRKGeMTaIVEv4NNQ/0icYiU6wID0tLe86yF5wQEhii5uc72cPx2JG
odNb9nMswH7kYyO3vR9e0zu5V5UtvGmnV85jhEjO68FUEj5aIWvGtkBtgMJnqOw1oe3wbwDe+5VA
4oAGonYb8OUYEspxwM5lpeEWCCApGgukVdNYGoEVu5kRb3QDD3BaXNJmQH1r22901E28oAl1j2xz
ms+MiFThgCWCqDOos2i6cB+jW1uFyGjDCUscGVgJVvXqzjIB1JFvacQYrcrcPpelgXvHpWfgMskY
kuzWdHC1Fap/L1DNLl6k0zTMj05r3nZzBSPD37aN0+zIDPyZ+uB6mHoW7O6FMfqtMbSg21Tr+ZPI
d45JoC90Ywj4PLtuEB979E8DZlo/rO+KwX1GSQuTsQ+lV3rM7Gwaw1BpYFcgyin6L7wENMaY3lsu
GXmIpCT3geZR1CW8nOtumdOSBYbdeLLgduJZkA5cT5uhvnsnKyT5ISstQnHFkHXWfkynehc2BXXk
14gvxd4wm8eePWrdy/a6D32aaDT/h2bA0FsbONOCbxzjKI2i91bAa2FvhPcTtA+U+V9MtHaqio9j
M9xUpHVBKUs+mdDxachvO82us9aumATN72gLg63GKR2wWRxFaxei6K3ymdzVwT51xi9lBMNO6uGz
EfHphtqTXlbwuZXrzT38sRri2UpUWr+13JyDIo7f1aLgrFT02ejtba4JwpixvrcWrR4UVzZaURtj
SeFih7fMt17zSYTn7gqYeSLBEy8dVr0gha8pElQzFXPDVUS7CGXteI8uCKLuzuWkzfivmbk0bHgN
Y/Zyctl1EOYzbzn+cOZ70hYLdaW9zsl4x5JDJJrPqGYS+DVHejgmPzxFFmMFPpWJU31blvbO1gnZ
1PysZzVsW0PyVJjhDrnpS04DITOQZOVaByuDNa5S8ElV9yjbGX4IY04/eDX85qGXHNlsVgaM0Ui7
o/S7qVKQ9XxQdQIYjBP/Yw0Jxneit8cCuvnKtVHaIU14rSOrg88QbdpsafqMQKACKzuU8qYqebjq
0dnlgFJpELX0RmOWAzyBjGMe9Kg6Kbe1151L2VBlwdYSWeDZjv8uS24ZMqN+LAb3XJbsSF0sXLit
5sCJDsMLxxn2dm6JG8gJNb16iX4WzFSXc5LQktHLxHwIHBSsfTa42xTU17Scgir6cLYq3yx7IPLO
9lkhfH/Xz9iOETxS87K5QH+mrzHPSOzD8JLHdkbgvAVb0SDFcJTJC4FMXJmJcXDZjdetzhxeOeyP
RGY/Gj7jpol9ZIX/9ceQRLuoCJM4/gAv3NX2dG8F4y7sEBdMs8Nk6jbkELol5w0BhYzfTZ2B0VxG
r/PC1KPzx00KgyCLkrOyOzrrPCo5SsbM6Q8Mqu7rgSA92Rc3sV2h/iwurkBEy/ALx7T+5bOGDQao
m9lKEO86hHWRRHxOmpL7Ntp3QHuO2ScWklfRYYON7WVEwEwQBOPsb1kCrehCOMihNmni0oynmVr0
LwvXnUH/iiXhwQZHTfFAgy6ghEh8xhx9aS2qCXeLru6ag9+uyqybNAVo4HOXDbMPKl1i1uvR9v0e
eB1izBn20nLS6BKa3Uc2hoeqbKF0lu6+toZxAz9xASnSyGGCwqXuc4+orM8uNaFm0SEAHWa+Jr2Q
KD7eosSYt06Di6pqX4uo/nSXHSgUswAcO5+q9C1lRkVGF3ujTWd4gxLqGqPtKLo1yl0gHxXpMqb8
CoSBNsNJL35wInKGkKp5ZiJvNrsYdr7BqzAWUQeDLucWoPq3iA51ij7DTGiF66aCS9IOR6O9m7g5
6bnxZuOVzTPNcd3O6DTNnEzC5ga5+smaYXB3poHjgdoywkJBh9v8KDh48dB0Lf2bLDg3OWHJaaNw
eGQZsDwN+bCdjbelgC2SSgnApaXcCnD+VhRFsH+Bti4DWeSTIWuJB7AlxiTGRUN/K2KunWYPyLyi
8+iG1nYYP3WB4V2Ll/anoDB0LY25umItmmT6WIrhtZ5HFNLO5DnhgIxqJIY9RWuCBpDSEWMg7LuI
lIxRIVlq2nOeRMFmMvNnLONrC2mN1z2jeX/OIYDA/xvDdRfUp8liWAP5C/xh1YHjZujMvc6svbLx
CkDLxCWTIl4A7bGbbbg2/XJy4lio+5CwHZeeexdD/01suS/qaYN+NfWm0czWrFb86BphboGNqJXl
vqZpQ2nKTQWzbKijTTaUdwoKjpEEN2FYvMdVQt1Wl58Qsmbpqo3S4ycs1PMZs9k6NTmBEKEMR4W4
hilG0tKpVni6RrddFkR8lsFLTd7m9Yi+3LS0u6buv/CJz1tmfe26lRfCurP1MAXv9ESelPs197BW
Bx9xXKDLnsgTvAejr93YOsM5g0JKiPZR1+u7QYWc9xYvmen3r8uiITMogVNo36dxfG0F2acW6l8z
4MWVSBhoMU5qbWbqfmd29OKejZ5GWQom2I+GRxMj/nqspn2VVl8pKLNNLoo7u07fOidSNE0TmIVk
ba0Tlb80o7AAljUfiqYuCrqA/ZFKS9E9cPJnww6btWPhYeqRek/TIwFiIyVUcgjHd4N1OMr7W3x/
L0gDj/7Sk6/N4t3PeCRqaT31amR70hwCMjmRxMo+Bs2zuSjCp2K0wVHSZ1rGbIw+Ww84SXxOkHTr
c/6cu9AbKUk+MrM6xjlDXdNnaOVwjXTdMT0eRbJnuU1J6s30+JKQ2kLnk2ZLj29JFaDsOWUPc5Qj
FQfpIkV0J1zacI2Rvo/hdBmbLF6ROcfZdbYX41ay8VtcqiJBxlRZrIlF0GxlbH0RVJTvQixxU9bu
JwfK69TgFKHPj/fjIRLQF/viU2ZwwQoDR0aFDszu9DUREJAu8v5ewRphDunc+UP70tC5B4NjIwz0
VBnZHDq4ExH8R17V6tkGmbo/tu6KlulPSYhnkvclcSQ82RTW7apnog2nXPBpRZ85VSFS+YJXr+t9
YwNPZZiox/m72dS3Vk++R6R9NSlUHTokG8NiFFeUPRbCAoqQjd2yGYZPBUXv9y9DqNCJ1kDhxlzR
NyUXIJDljUS9AowZHWhUngvBkT+Z2M38uX8mjHFj9QYe16pC5ctbSwCt76jHGdanuzJH268J5wNJ
1zpuaDEJm+MIDacRXgAWJSaFHDuYQYn5g8xKD50WVA63fqrBJJtN8z23TPeXNypLnGhBUr4pSoT1
LFlntdzfuIW4qhum96j0NUenpY2L2bDhPCb09lJ0+xDiUKcvb1iXzr4Ax4/9weBfJ+VNwog+NY+h
3z5Ny08OjCrbmEqz13a/hkKw6s35vsDSA72OuSg3xTEDrTVhEd9UkXEXcobAkHxQAr4ZjlkX/4/Y
CUWKT1B+W5wcV9bAe4htHFiqPKUT3kJ7WBsjuzJVOKoSN/X0Uj4NyONpEQ7XTs3cpL60Y/CGxxNC
nBSfPfkocw6+yc8UqpaxewYEs4EpxoZLE0/zG7EziZn064WqyGhaDzhXalWJdlRiX/VN/0RnC2fq
ACYy1wLGGQyP2bsGWrrIXRtPXywOvpNfE0BDr5c8hzQhXbJfgncinKBbpP0re+ZoS12ksfmocyU8
U5clA3yU3H5QMKiM6dIySBRbLTB/XDHt6TdBEOhCuWVmiS8bfo7LIFEBvaWdYEDyxY/QyOiJvlB0
rvrdkBsPs+jRN7XjvSqsdeenYufWbsbuC7dtBKwX5DhFrRJyikqOej6mnqKglazo64hm5s6dry1N
kRvOkR0kOaBR7AOrkUQfEClcZTeiGJYyf6YbMV1ABY2ren6ri6HcYp2s6dkuHeTlSmXpszsg7vfb
ZUKJVwev3Sg9TFI/sHc5GcdiU4/MdoriVTjFwdcJEWY/WQct7y4gcIKeGbqBALIK3FXa8aCNUEJy
+kTKuXONIwl38DgIIIINHwtv1uu1DtFu1UY4XE2WAag0r0L6vdfTd1Ydn71ht8+Fk+pAvCldapNG
gDl/lCq7nuK5WuudgBDNuFOrJhbp8Qet0keYV7S9x5A4CBpUbcU7dQkfI+iIKCRPYpQbx+BQVfIu
icmnpZdJGBdOLlQaCtd3SHZVnc/v4GjU1hgIR5HDd6kP5T5ARVToM9wZWR1oMuXc65hEc0RFaIrq
j4Y51sqY3XzLmt5r6OpE0F6hGYJIxKSNmXM0kT+aDu2JP1zRpUKFBvmavedSlps6wf0fyk4Cs2DT
BkSKzCcLKNhOlUNDTBY4DPwq0xivLWKj1OBq072PEOyu3GUgQTzRg8h/2i5XTKtJJwqJ8kMLCBl8
3GCznLd27TJ1BU8FJcnyunHGU8GT5BFzNWwiwVHFZRdjh7J3lf840BkVHYiQ6FF0TsMgVt6biL1E
H266HEEPXdnntMrvOZeghuVTIFtqnOyFdbH99a3FRJ1MJYwDbA3oZDvjHIXoo9XIWl4q6mGLrju1
1nacA+5M177JDGNDKi/tNmz3nmbSwtWNxznTt7GVlftMCGhWvVq1JZnrzGmnVdCeiNpF6xc9dxEn
i9n/zs2G+qH1BH6/M82XZ2tB+Rv4clZzW3zSIf0o+kVBaoK7JiIwwwuwRcDdpWjAo8Xv1o8M7DmO
43BqVlPKhIv5hDPwfAYcB5Dak8INpgDfD/NBY7FazYlGqyqOrtMYprKJQ9mzOT1wXBtyGOyNcVcN
5lcmeQKdbCIDZ46qG2Gl9l6fMYRZJQ5yo1HtyXFFdYNF7k6Lcc5aBfOqPPaZ0BLg0FUQz7OJRWdi
xbEmhspYux9ppQ/rPumdXRe4gOn86J34q6e6d7qHYGZc0TrmtekX/UPbJQmPFwpeFIwHToL9M5O9
U9dqLZ0uK7qPkeia6dTzWQ5w32aHSUINMLIyzR3u5PGNCNtykza0SAjhffWX6LTB7uRBAQ3gpoUG
i83xlFhxc62mhmZjvxgsZkAKR92K34y5i7/qWL+4ZEc959P85Y5MlDZKcRqz0Tc8Bla/NL3aO9cZ
wSWmEUzUsi/rjdBatc59QK7EdokjtoTybmacYNtMeg0n/PCTnmILbMMdv9j7kmHrmrp/YC7FSCom
xJbRaXwuUP+ew2l6LfqZ5IOqdQ5THrvWURMnZwlL/P0/QwYvzW+EHXZcpK5WG1xFJrSyYaIgD+eA
mYkrFZA6W6OTqXczY7YXY3AanDBAD/yMtg6KdBo2BrmcfslsM46KTaiybOf0w3dPN2GvzSK4MjSw
IrXERpxW4IiX/5SYmrYDcXlfEUZ8qscsOeWKBjUS0ZQn8dZ36r1vzPg4OrmTBrFRqiiOfkVE1WTB
3dIkrEZTJ8LQrjR5ywKobk3bdL0giswtMawJgPis3khr6i9p7vaXGPgmIDef2n5YggRDsVQcv5eG
CqPccSvZ2w71/kEaRN5WjRUIeo+wgf208E8l3BZMeJz1fyOU8wACXs6/25LWWF78CZTzjN/ES+x2
+ZYUZbbFHB1raLQmHyn6yC1G5RJO6l8f+mzK6fSrkRG2nVxcgkDUFE77stX2v0mgdU7qdmL2+Kzt
mGOmG14NygL9vvxJyhl4WtLmuOom8NMGVCRyNJ6SMGzXldCDkzFYy4aUAt61TeIA7AhfNcmoeyNd
EAtyGm/EkuPJpRHnkAuwUzB56Nkrmx06eWFjig+jpc23OlzIfSQ1lEI0NwPD4YBaI8idoCEy34nz
h0m5wUN2Vy0bWmMSl4VVqnueFaY1m1h6q3s2grESnCG3BsHlCEBYC3/j0gIzTE5NgzhyCdgM4Jmt
szqWBx2QKhwNhOIthddRtBlCFa0JqhuZTE+tzP1j+9e9my3elOWmTnD07UtX3gdWMl7JiAQ6a7lz
ka3E50nF2iUd6yek0dNNnDXRle0kTCfEFH0MTFhWUYluBxFgse+jpj7lUOxwGvC6Uw8yNsNWMlCm
AooWYDVo/VF4xOH2r2cfOgpIewMdEp3hmGVNZ2wa9Fd/vUWoTv7mNzbSMINyFSMW2AYFQiCQ/l9Z
ak7PE+wIvRzx37roYRr8Ile/N2KtasRB0sj2PM09Ks8xPjCHoplkzWBdZIc1ssi/tLhllddD+fBf
f8qDBNHK8qnxQJBUFizgE7No90NTfdmhsDYZ8UyewW/pYiE4s9fmpJHWlTdjgNyHdeAclfHJEGO8
mkSZnTLwWKJQzXVomve/1wjIzeK6pvNAakVxnnVdPSQWArawNF57u2jXqc4xMkICKNsTd0SBOdP2
D/Fj3NdyQ4IE10vGBJ4jIlyZeq4expaYPwlpFtG6TyuqBTcVZqZn4Yq+JmyBpgjkVUdUxxra6XXW
UX04bnWLSeWOQt26KSy7faw4goZZuZ6NmnmzYkIHR7U+K0dPz4RDgS+atkiTAX+OU3VvkWZaaeVH
5LrTS6VbOqOWgbQLu9tETUCjPx2TkxIVDRjZxLe2W13M3nU3hu4Xt/Q/8QYQS7sOmuXTcGd8kXoA
zpvTroc4arjCR6rheSCnGI9yeFcPzm3dk9VVNsMdZEDrwJEdcVYylM/Z+OOH80bCKhnxXtwHvqvu
LelwYFHxG/Ar3Ys1jsBBW10cA/u9lDCfZHuG9Kpd56yZS+gUM/3YBHojjfzslz6CWogaF1ih+k2A
cZrCfxYrsFm9vyV66EK7gxOJUdklgPbPIRfhYawxK5UWXsU+ILvJws/NeRQOnm4H0xuOEkrbsN4V
Diy4vrY35lRnn0MK1RbklXEljJxEmbF6xuoHADKGMRgo5PkxLdl7EB9EAGhZ/MXsYDeN4bFuS+ux
Ql3rtdC2boaku13UqZukH0ooT9j17aIgUTODX/P7WAxmEp39adbPg6aPjGuICQTWz03TS/cuWmt4
j0CyO8mFXhXxkrWKzipMyW10IA7WE4mEqZCcPgb7VEhqaPz32bGl2XIUE2Ka8EGnTQYS2aq9uRqq
g63sepeXEG9VLgsWStRlIKV3zArVfk4cZ6MCgpkwkF11BoebODRY5jEPxk4MKbqHqJiZI0GwNAQG
QH9h3l+PKBtBqCKVieKc5rx0yWVlUUe8qF0Exh4lEg9u9lVCIPc+JQYEYVEBREM/96wXu7YddHie
87XQi4HHEN1mxLB0g4aZh2mABDCMMwgV1/aqmiDehkTizWji37Jwm8VafWMnIOUdJLggiCE1tN0+
RNcOVvGuBi8Bb2VYD0A0zmi43H3CPkrGHKElaNVJv4zwe7CjRtBEh7MDpRRgeJqsM0ZYMq0JwzEz
eiIQV2nhhCTZlvbeJIG0GGuK2szhKNT7j52TbRzfX3Yn/0Ors3lBadEs65rNXKm7WrjBzrRctXJL
c2fnjb1vU/01N+UTdURG6Vo63uwgEHRNSL2CRwNnCgDZPtln3Ix5HBhX0Uiiy4Ran2Gag6BTP7G2
FZzLkBflWvSesUOpBl2UY1DW9022s7gpN3HXGrsiLdDHRK/MwaIVizoeJQyXkKfvu0x7i5b1b2rE
Tc8iTmO1up4S6yqcGOjroT6vRa8/CbpVHur0RftlJ5AWzyiPxyfeDlNB1DoFyRcT7E7SleSNnU/Q
FqwjpxomMJIXHSF+LOYYOkUIBnH1yC2eg3UQyuSQsuTmOG/sTPspNLiFhqqAgAxpuynAAIwtSlAR
peSW9MFx7KPXkkIdcTREA8wMj2NZwJ2fCQxM5p/RyGziKvmx7E5beBb+GtHulW5iJVsQH8SHhYdI
H/AUztvCHji2M3bydDkywqvspSPjST+uTy65z6OJsdHRq7tKiCsK3oKnpv6qadfbqaKrhhKptDSs
1HybUqFDsnVmH2bDQd5avcjCv26N4csfMJE2jfXmcnBLHHXiirY7XyZ7YxTIv+3pCRAWkaHJcK3l
fXWIWsIr+2Va2WYG/VoUwTWN4FaRthH3uA/Aloec9ptHoy2cDdzmgvhXyi7LKM+O44S7XunEqTIe
gRuDFlYwoGhEQpezzNYc6ImWWF60rcanUWgcklND8hHUBbFzhJCTuVlLsZ/zEsdMEe9E2n61ILK8
ILjLrLE9j5Es14xxzrLISYAYGBhp1qlPoHX383WWIfGvjelYMnbduUnzNJnm8feNJDOcGeIZVrcU
LvqVnxvZWipCHkkDZZlYRSnmflqy5IA3/a2d8ClrTg2JEk1AVvW3mPHTNfbsIzFFTwYwiJXowZ3j
IiVEcdLvYzG9NtzE63bxrdgxQkaHhhgSw+S16qiNlhgVlUjU/uHtVOjDqxUjeMk/Y0UXsE8gbtkz
RmVLPyRa/0SC2JM1sV9GVw4AbEDgJVyuiZw2VuJl931hEkBfeNFszxGgbz0/tVX82dhQxiZjKwfs
GlJznzoyyvYlixrieUYhFYKNsAtv47n7kDVNLdL80jUu4ddc2ZjEMuPGmvRHS0OGykGKjk+RviF2
tDbEA6q6O+RUB6uqoCFUmPSufBBujlIIoB2a6vAcgbbFNG/jZTq81/z6s8FJEkzqncR5iCnN7+fn
KANldlRtXYHzrOF3TcqKhpQN/ou5y+9DVtTVLTMUOB5zRrIE78cN9UOeo2tW2XSkF+vfBfSOWiv6
LiVnCLcPHkpYOUSXcwaRhY7Yj6DXP/72b//4j3/7HP89+C5uCrwxRd784z/4+2dRTjWAvfa//fUf
D0XG/37/zX9+z7/+i39cRZ816U8/7f/6Xbvv4vKefTf//ZuWd/Ofr8xP/+e7W7+37//yl03eEqt0
233X091306Xt77vg91i+8//3i3/7/n0VpAfff/7xWXR5u7xaEBX5H//80uHrzz8M3f39oP76nJbX
/+cXl1/gzz/2XR6819P/+Bff70375x+m+XfHhSKnm2TIo7m07T/+NnwvXzGsvxuGwcLgOEq6ji75
Sg7oPPzzD+n8XTnKUgSK2EgdreUNNEX3+yX1d1sKy9DJ4kMWq9vOH//vN/+XK/hfV/RveZfdFFHe
Nn/+wXDa+uNv5V+XevndeF/EPimLIRh/MpWQDl//fL8DY8n3G/8niJs4ljmt4rTnUDKVmHP0VL0g
gYCbWuGSk/4hRYnWwb5ZcSIYl+bTNo26E8HaCL9KGsjEGByBLPh4KSib+w5COYKyG73AsJfoHUOa
CzibXTzSZVsyrybV6V5a0cOcrZjk4oCOJuKnDUNyerGTgvVltekGYzpJwnyDoYVPpCJD/8MrszZb
mhV9GW9US26UmxY4SkkXXVc97bI2o6dLQll1COaRCCUFQb4ISUnDwcfIqm/XJNgaTuIfxn5TMbJ5
Kht5xAsIhz2kb+LKN+Il+j0scMxtA0jNDCv0GiE+yJ6EWJ9I6++jEWpEx7E8APMg3EcdP0dMZg80
PLWeKxrTOHzgjaM5sQlalykpXXDvMZjCy1jrtPK9KIgIYLLP8FGHkwhQnDYfLpzgo4WpedVq6P/q
yT4WVYZnu0PIPd/WWu+fB0dsGC3gSDL1cNEpwnZL8td0JnElTL7TdngQSxBTMXXvCGoML7QmtRYM
XrLx26EQZtYWErnWvmd+qa1d5f4Qp3zhNgT/WEwkwTKVTEwSfOLQxaAWKA8TJkYapb/O1mcqYn/j
Z9C3fJUfC5fEJ42rPeUn3Xcs9p8IoxsdGS8NjwYhDmVFBedO1EiJRfQw+sTbkvx2zKWcHVVIwimF
DE4t+zA6BBcMEeBZZrJEsHDy6ljy5wxGXyCA9Y6hfSvQ17AV9OQKQzuYgfAF1nJOcgBtBoETrc3F
guc6aJATBZ1mGj7yWvxIOkN4JMPHNjVfDP+VJiH3VPoZi1bjpEh0UEkNjt+GMG8qDw0pSrszVTlu
rU5r171L8qeBuJ1zMlOgwXoiuvUxIoqnLZOHuKKImkbW8KwrdsC23lKNk3E40OsG8sRseEG0mvCE
KePMTZfGZMejKMvCkJRGczqNNaBHnBKAJPpD3ruXsV6wO0ayRudXAGf1+4wCD3KlZxIzxhUV67FR
j6WkuK57MjEgAiY3SCrisf4Km0pfJhts8YG5yuzKQQIj5G6y+qtEvpp6ba6NrD6WesE2P2o4u5lk
YDKlSmqxWSHZ3c6B8ZwWAZPisQFP47Q2vlQ786ZFWtxjyR2HD4TqN6YzWGtmBuu+ddGTw45HcR9w
vvmC9T+fYnY3DzAcXsSgesrVmEHhoJoe7XlJri/WtLaJ0CDmeh2N6LwM0rL2mCOp+3vJgaMMMXtR
/5az850m2r5qfYDYLvY/AfpgzQ6IHMI2yFxB2Eb6pvWh3OTe5zy3tXQ9Rm+E/N1ZfAgNSr9+cBna
YfA66u7aFOJJ5nlyQJe3YiUmwKfBWp1n+i3BR696CKJ2Ru7A1i68NJm4MRpH91Cy4LqVBrGQ+Tux
w69D4FBd2AAVAJm8M8ZZd3H4XE7EhxYdtu/alsQJUGaFXbZ1E8BEYQ5HVkXL8SPkU15u73E2wNGX
1bZJsQ7Rq7QbdAdiQqEpSIBWdbg14p0dOum675mRM7KPMEjkoFT6ZTWDAVAB98ln3N/9UOHtw5ok
o/pN+FSYoiQjmaYb5xdGmVMnyY2BNwJ8YuEMatajJtoTXjzCjbUY2yIiTAfN0lAEe0ePXqYckcAc
ITxXmbPzTdj0HQsFfAHE2bZTntqRpEQdbk5BJvumn25a3EDnBFwyorFtRSXlGc7HnKC+ihrOYmNR
fUWdsalz+4aC+dUOtYNrJBWnQHkI+4k4riblc+pda6cED650RLCXUfjYSeQu+GXsLRi2dHPbgTfw
1Ig5UOBkBAqFEKwfH4KONQCJW84chmp+Mm+rVLuMdA+8klBFpnZMa7ByB5zIGdDUABlz7dlI813O
Q0pS4uyYL715Fka3xFZrNjfsp+/Y8bZtD0Nu7zVkuatWMd6zM8amceF8u5y8BxPahdaQdIJyo7Gb
y9wdNRN7pVAcKpNllKr1l7LtSGT2mSxqJp61CWyEYzgn8k7MXa0YH85WdJuIKtpFjsfj8uJY8BMg
mLFFBOlNYbIuwPmmJFTmS5L2au308yZ3EN1qA/FMRuHcjm0B3qW3Nh2xAmCvkN6N1v1UgsyonOBo
VOOJffKFLmiGRvFrJKRxPTivqQYCzjHcXWmW4PjiDn26T39FcN8kPtM2Y8TjhKSHM1/64ofGvRMv
dvSBrLomR1XdWbDF2OzWVV3eIQakrO0wifEIp3gS54RPjOWAO3bMnhyr/QoUMzPXziAj2J+TQaGO
bIowP1RiATi5VbdoQAckqU6Me74bWazZ09ORGVTToBQvSVaqymEPXarycP1FntU1V3RQ+tXURl+G
jp6vtAiZG+hjcg8jKU9ZHJX/EswRbQRSN8qlzYnWtaz6c17kj8Rqu6B8qxySTE1ryRdLjB2i9LTY
mkviSOXQUXe6cBMUFlQt1tgui4BQsMsqCyufafjYVl3Qd0E+wykcCLMP27Mj/i9757EkuZId0S+K
MQABBIBtallZWm1gJbqBgNbq63nwaEYjuaCRe25mxnpm+nVnIQM3/Lof108sLv74bnxfBhLXVn0N
6/qdW6xYGRZPYuK3j+iIjxabTKCxN+pyae3r0x1oEZA9Yi1JuW4GSj7XqX1Vjg2fDlLNCp+fuR69
zxouHv7Uno6NNPrW0r+5bOI28zjKjdb9sU+mrQ4Qj2JUaLr6QCuXMZmuvP7gOACEgkWKGxhBM7Ue
AxQHq4bBEmKJZiMM1Z7bdtAfcUzwpZHuq1th1CNluy8ii4zbNDtkOjXdmSVmveaxH8J+Fw30HmQm
xnMWZuukQ0QpEf5bR9xTCMf5X5unuMsXw499MjR5EsLwWJ/0I6HlGWTEtcoZMXxJ8I/CHpj79CU6
/TYvOJBpocFilwZPsCn4fSU29aCzzxLPVxKIY+5h0lo+R2do3nz0Qt5Ezgq/DTdQzN1AVZmHDRJE
Nfix+XGi/TZqI3LbnfND/R4/526VBLG58gPvWnmAfPyMDE18MxtaJGXlXERIsLDN6TOve0IPTsOB
6Ih9zpnOzSw5edQskzkrznbwiMMf9NTMKgBzyroPqQIRBfIPXDgqta2jy4Kvnaf33ADdbuD23djL
JzHADSVsdnEVn2wWNkhtUzpsPAtzTIxBtz4Whq+YlmoKX+Rsrok1rWzzuVLau+ZBcZCYEm84emxO
KoreyJdR3FlWmBLasUOVQBakhOBC0ieSHc7bfvqlZYrnt3mkAzq3okUpCP4k8EPZSasnv/LWjtgh
vn1MBn/mqRQ0HbN4tXssEuPowkQ2y6cAXmoZf1G7iAlazjC2GGtiFd/lUbqvE7raCGavJsbi2aRu
G0Iok8PQ/vUtwjUhlgGRGGtRjmenVd+MYEytUXMKBzPcWoXJp+mN28HyL2PwrFI8Yh3bzJk1PoxR
hObpjVUChnZp3nFIom/UNYC41HU3qUO39Jefyj/AiuaDr12QGbj6wJHvmd13caCe3LKDntMawSYv
vINOKBjwMvye7hQfYiUubVOrAzard5mA8FvKR/uS731YxFhQy+2URp9J2cg1gxQDdEp2ZpxQ4rrm
GcGChmYYysJPd9x3rE0n3a0zo2PPcgAnqd6NvrNAPpEbK/uBIK/7k+TLO7PcFHC/6I01v+xkfora
glSzN//GHwYtzugbwd5wORurkp1a62hyjhlgSjzKEG4DNmTQfewmI00QoudakGuDdsm4On9Gsh0U
v9fy2Ay8Flm+KzxDTYpTpkw5GkTxA37pFw8dltwYUnqGn3pi/8ZuvduamoLVRqd3XpLrXcEiH543
K+AMCL2pvpVX4nzj0uHaotvjj3bWZQYTsCqSYdszy1oTS9UWn/GuSDvekZa5msIGmEjawonYTCa+
ARBheov18FKgFR+6ebSBzfExsS3c667JztF4DlxKra1mOKNZ+XysDsJiXJ4G6zkGWrKNzcDjbdIX
+5RmjQ2Nvl/OVDBdV8yLJRXSsYHvd/DeJJOvo8P7QUAoKpGsLfXAJuVvltVPAnBMavmnSVkZ9wG+
o04mJHyv9NbwU2ADxb8MKQY2Ng87WkZ+AwHnU2XBFSLTAl7kw+vgSAa4ajb4VwmHQZZS2t5mOfbE
aqRaOGkhAIP71I4FEMSftomlRyhYOb3X8QPLmac+5SyQBSx8t3WfiIXdR1X2kgy+uTNnUD/w3vnU
L+MMX2kMwU5TaXhIs/5Cjx1aPMK+7VzjUjw3bn4rZv1p8c9ZBesycLkVRZnYZWVwyPAnEDrmu+Hg
xXJ6Ra35b6ZBDLgq+22YJRDdZ1Zp5DMbdxdzRcTD/cPFl3M6KZ5xtgNuSYLvenC/Rw+fjJW4L2D0
VgkMUK5t6WZQ3LpHgIKrLggTzEgR1SPxGbzHZXDM6OB7fO+1ncfAJDGl0fFGwdncUWyKoY/bqXUA
BwMTb9HS+PutSgd4dkwvMpMuiOa6lyyWqOCpM4e3HnGPkgU95Fdj24waEFJ/T0/EXY0SuI41vKCh
AgU9Zf6affk6EEAMNBl8ShPtBzPxeRE09UykeZ/3vHhYUmI9pgBs1eXmzbbw0hRx+NmBD2NHAzGd
oR9AQxeB+uo/rNz/Dt+kHCRze6Q3RYBQTW5q1ajhwaxzmopq8JTZ1B9p9GK4H2baEgxJ/nQ0zqG5
OL5mWCsttQX8A3ki8rh/IGOfbufoUae8M+gt1byrZ1xLdfzOA381dPhqy/Hg6Q7kRX9I+7NEGo6S
9FoXFR6X00B2DHMCTimN/MnPu8XgYIPoQpKmu0FON6I9lUw3ELHMZtziJgPAi1t/dA7XIztVViDK
AOcTgLgT96RttrT5PAxEThr1ZI0z/YzeNXS6vwrIiw4f0wRSqU+RIaK5Ps5DtKuLE+HvxcVTQixe
6n1Uc61D/zmLh52Pb7yRvFezIqL2uvgOLMhTRQI3XCISCO5CCatKHPL+d9V5cm+yHbbG25BzHaZT
xkgx6FcYINNtNbdnf7Q+24pkJ1eBh06OZ/Bu5yJWf31mW4LH22rszqOXPVCTcQJycOqH/pjwOpTM
hLPf3tdURk7BY+mK96qTty5t/jAF3jlufg5d714FaE91kr1i87/q4epDY7EkEPo+2gtDPFTlWfIe
ZKV24YzDOlWyqA6N+ea4+K5gP/zY/nzAcsZrtT4nMR48Xvwo1PTTs7M3OqoecUkYRGqgga2Yg7+y
wn0z7eiBZOQzhVvrOR7YiXPDtGkaY20lqLHmjpyRMpmHc5mHZwgATVKf6YHH7TKviNHviUCzTbIZ
jyzh4e3g/VdbCoa5MIjfhJlgPRjsCju3d2wJFJWAHOpNAvqH/8RIDUgnGOID7rvH7MqRD/XAnS72
QG8Z+BmXCzjL/JOv3BcWapI3D8L9yGsLWxvoiqTkMaoz8W3gTgZijM8APCvbhZxAy2/XyEtYjJeI
gI/oaTauu+wyUL1QGdiewTF+lLZ1cgLrE1v1qqCtW5YAr6Z02kWpu7Oq9o/be8c5zc99a+9i/qlV
FHz3fvZ3NhBwXPxzhuCP7FTT4gtfOY+5mcT8zsETo9q5bFuPj8V8VcnZmGS0HU3vqhrWNxYTFCzI
ADe1v+2FfkgT9yeb6jszF+A6+12gPLBRhf1hmFTad/5xMTiq7GW0u222YEVcIbcybzH2z/emZx4G
W5NBjkDiNm+hAz8xMoaD8CD2DD0YP1teE/FnTt+96DHBgNFb7pvr04mA634jZgj9hoWZheQdR5BB
5VSJMtnLh8h3gmtlVYAGuleweZdJ3Wd9eQkBKW6pjINh4+zHOeP09bJXenNLUhQ5vmMuhXGebbLA
W0cmayrJLcuYyj3+iVXo5w8WrLO+2RBNqKbyfmHMsc+Q1qFFUNK28dfvFGdx5bzVKbU/GUU6BRo8
dxSEoBrP6cYb3ztuw6bXcCtfcK1GTdkzjYssanyuUQ7YTRbi9S5ciCDcE6lGnWjl4GBrTD/B/8/z
W6l9w7OmPJxKGLPXqpid4zyaR4vhYOXj3cTNxatAVncCYxuXxpSOKv2mKucAmhhcAkaKEs5uYSIX
NYAiPpPga7Gzgb1xHxqpAQBgPIXpjZE9ZRpD1klpMnDRI31Jn09q5VCMv5LRGVeBn1QcoEuTZbfT
C74xrn0U75C/kxytlybz7/KOy2fg/EVCORsZwYO2aX9qxdcMfwUubqbJslA01oz/lDn2pOfqbtwE
Aq5lMVHHEADm57ITfqu5QVbXBSIRP37LBz9bFwUet7z8NZP6M0a6PfDm2Hb1xAnGEX+f4oLa4Jf8
imVzr2jl8hMJI8HhFmqgcWf+VB+r2H0L82m4GrzpKgILuL6dW1PU+Zm7nl1a3OUd3NoadqRcXuh6
DT5huDpe4W2MhD9KmFmYjmqiaPw47kgP31HqTZdIWqIs08vhhGQtMY4QW3Qc8kWmOd3MyvEPsF9/
NZpcOFc4ZBvexFAqvuWAhtprBympKX/SBsutDiQ9BnRjM2zfl1T4QjkyPq1afxdZT6qYXoeNFfsE
Yp1dZW4GXJlrenwk8D4udR460ZAG9Z2wmZ4Xj3dsMdc2cfM7GeZz03ByBQo8Wu4lG0MRd0kTQgWm
tlnW8gWZsRNu0ph3iNMsXUSKD5UVoYKgygGWY5ppFzBuksuFMkMOO863gYqvTGh/4365QiczpRjE
pkh/wmCk8MeFG0b1l0yDbItezc+Iay1QiWSJ1uEpJqpN51gNqwfRZEhQ/0eK8tYR+ExsiDPNTx5D
ruxfCoKSD4IHvJyrsz2Fd8INyuXvTp13YuCwa8t1rhCGaIJJ9gOWm1UF9k+0IsXrSXqPnglSwKba
paH6Ch297334PmlZflkueiJ+vjUl1uB9tf2nUwsMiJqyJQ/G4qOwGmKbgPRK/VzgLzgUHSbhtqce
x7KMbTEhNTT4lWTDE9mlwMKT8AeYtrGVMIJ9rCYLgWamYpNonDd+qyTh/xkm3TbvDFrrbLn2+4SM
p4f0oWKO0soOb16m90YZWzu+XjycExqZUzceQTjat7g2s5VV0y81ti7TmzqmVmByEedWmLgYIRKB
uwkDhFXDbRFQs5iudLoJYxqSu19yMtekim5Q6Kvd0OVHxdv3MnflqSmJxomUPqSUaha3mBfAMaUd
PhLftlMeoYjo4sXGLQkY/IhJYUKFVQ+e0/bMYT00fKmRfvZ8QJY5w4A7ZNDvdooLIQtoPoBRhGSb
qxSn5XBXQNcNaxCwHic8N1mCaJC7Lqgq2I/LN1111NtRHUfcY5m1/UNpPgQ3Q3vdPVszIBH8AFlH
lc8q8+QmLR22JbMN0zH5CTvPOwz+PtcpdmT/QVcNAAdDf4iE6UVTlIhZl86vmgiVW5wcPZ9ogaqo
vlXdBsBTf6qUkRwSQCQ3c1aPVgwhuVtKFhCTzGPj6oeWBBfddcj6YY5kGX3qIL8rxDBdCvOceLl3
F5JTJOGPnWNil4KwQJ8idk7H71GArOJOKGwsuM4IJCyjKr0EZNKpyUN2lVC9mSHMGj5nl4Oj0lyP
6xDbqtOxOVqYwG36hFeRTdg0nUa00hJVleTt1Wwh40jboS3FTPDaWYfESGgw4rtXDVyjdYXq7SL+
0yPS3RyY3It2do9j8dLY6VKysqMydTbpnTLyeliztSPk11TjPhYz9RM939MuEg/wT+i+yS2i2Urs
ehyya6dnmRolzlfX+P0pm3GO6eArlKjwqEXjITPqQ28ZcCWMiS3fyB9JZu++ANUiIVv085sBHn+d
0USMYov5SEgWBTzEq2pMb1kJj9V1LTzL1tfMTW65GvxJWlJIhkjJ8bCvMBQk1cnv7lObmoV0Ka+Z
KxRSmNK/MCteSr2c5AyBiTv7S23sjqJvyC9+fahjRnGnLT84UQSSQehvlfZBPpOBcpuSPW+CmTmm
K7613e4KO2drYt4YwViE46ktMajZif2e1JQY09kGvIO0REEBL5XO9c0HYH7QTfSbSI1VjRtYncV/
MPIHp6A+mlUCwWLCsyFtlh/zVJIwCMVdnNVkYmHZ7wcvegld8s9OLz1okHjGJvtxUoT5YgDGXMOt
XYAXZOPGrsfS0PtMTHDwQ8CjVEwRFclucomMAEvjwG27wpcnKhBVNhV9mhv7Ksujs56xiiElYE8C
fBwu6WOT9XfYY3SxQP3Pgwf+1OUXyneTTm2ug+i+kktk1xrNKa7bH9pwNSZKHtmqbF50YKDJmAQx
ZnuEttOPhAkZtNgYs6fsVZWdQzYUWZNSqdGCVfNgB8uIqwDP7FokAKZCargYsp88p36QpoXSUX34
WLpea9E9e7RfNl2Q7TQmYB5+WwAjWbbVfHsP9E6ceOrIgma54u2arPOA06ArWUmQWtn3isnLzygm
Iixs7thJszswuKsmaeDtiB4+Ubl+UoWprkZp/ylJB9OZIV2gHOEp1vmTFzbqUFneZ5+izHpOD2U8
AKhWEbhPJpUgKrkfDQPsAMexT4MbRhmuJd6LFbOktKcX3+5uU548upHPWLfLrKHf8hFsQXr6rKI4
+EUBKDb15zsYHn6pHkP3e/JwLEqHG7LQ+jFh4Mwq5BNWKZwXwz0+XF0z6UUC+vlS9+Ji7QHE1f0U
jXsU1EHhznwVOUI5G+CXsu3P3ZyczbR9BJxwxcQG+z0CsZFfLTyzIV1Dper/Fk39O5nVB/L0qlXz
k4VqT2sPmhbO64rAUnHpQzO9hhJpsHTsTUtp+Doe6LytLJOLG7cMZoIW0xKnuckKLUptdMNaG/jC
qKcN8gdaXl7HuTxEdN8M9VSzCBggIZmPcUWNSwO+k4/e/+Pyc7Um7qBwh8BvcjfLKmPfV5Qft0+d
NRlL6gilaBQWb2eAHUUlZ+KsamDRUrOOz0oujio5aLe7CK/yjgBo8wJNBpuXGSsX4ySGAiuV1hay
FI2YOtLPTWXte9Yu5DF6fyvJztGYrIqbmbPsLQS+Sz1O7bnBvaeMqL0LGiZNNdXewS4BoEs30Vvs
Se8EfNTFTe1nA3YNaNueq6ldil07af8uNNSaX6JrWZl3aqAFBlPrKWcruW+76TmdbeeOA2IvVZwf
uzDDqOkHsGD9ZQPndSMW9rmhZ7Hc0aeDhRycIfb8bLrEuoZLFi28j8FQV9d4wbuamdNi7XxzJ+ak
xgUfip77yJaIxDeRNyeY7YNil8FQ2uz8jOFixuM8dv051WQvC9d4TCLu8YM7PLpa09bs1AFPZb2d
cb4tTTr0P3R7oD3WHvmePdWA3DL5mKuRCsuOuwPILYoFJBSaWnzFrmJLK6MPi+HIpb0ApZ1vD1Z+
7pNq45WqBBdqy00/MqHKLMeKwDeTGH/Mvgijy9aym7c6ED13f+Q92N0YSmoAJiFoGj9hCFx2U2ar
8/up2KEg5U+doY9VI3kzU1W7H02cd340YrsdNU7KlA8s4k2ydjvH30OQ3LA77YGxKm2BzA3bN58E
wz4e7GQTeP1DoecQsWh8ZimDDMMCAf/gLosII4GEdw4q1ZehMvKDl6vpbFWjh6pN0KYJs9ci/CPU
CJiSsGRXzdXeHHJuuIONjQC4E1foGQnWj7Y9+sC6GmyL+yyF5Yrfb2V4XXXwQDuNNRF13thHL7R2
btC5G+K+a7jSzq4W5TGE83cIfEbWupOPZVru0sZtL4NtU2joUhWrMXAhp+MqUq4bbPF+ogePEJdi
eIJVM813siuIelSBdW5BuVG9YGbHUJl7kN8oBGN48cLhNx7Yp4nZ2EfFvkss2EeAMlbstFFdasTZ
IhvG81iUz0BxiPkgv52Ar619hQd5Js51LGnGFEMkMMlE8S6djwnBvmOZvzrB+EIFxovsYDv4HOpm
KP3HsDR5eVsgiQfVomi1HSB2W1w7Zoc0BnceElXbwF4y8W3rO2Tsfj9GOeVoM3fnOGSXVNYRBKWZ
HGnKMJHBm7BIcV0zw3VoysBkDgRyvtDe1CCqGILNYwIurODtr+3xUobK3tKUgCzVsDF3CZ+sjCHz
tqkxvJPKKOgsA0Gc9vfjMs6aDYgTKacXwJsDPKj2yZIEqiHNxVS5rP0mjA8UlaVAEyYAGeKVMCxr
5BpdcQymjySjfpfvVbeLh/BVhUzJgj7aC8ypgIzVakCvBX6W6oP5JlzvtQlVTINGTR/OolB3lj7i
FPUwQplIGKg+00Ipi+FP1nz9GfzVvowo8kqrHpvR4Nw7YQ4FyBf7FJgxIsomCGjKm6yuW6vsxgEB
HGDgD07vkbs2KuTpf4JcfZCTgG0HVlLmmYbdDjU1vTMUdToQNLezoY5txxuOFTWThTchKAvMekZx
71bGJRjyr9FstnIiEsKWYQKDNnlkZOjek0yEmK8a2LGL3yCSX6HJm7nqxdasvNNIioDS+nEVi/jN
dQiUu6hUzgW683iSJVnYvsp2ccgESi9dsbacxtg4bvRN+oqQdhrujax7sblRlkumtAjvaYqbt+bA
99VsHoyavicXq0M5YKNJm42vieRF3XoarGqXOn18ImT0GNHdzD4QiD4TwktDCKedCdOqDmJL3Xk+
cSC6WQrhk3ByDj0Mv9QFv0oKToe8RvgIeWo2BdGSDbXg2dHnBjXTY72yNIQ2MkMsp72JDXL07me8
vCybrYTTjt4micGpsGqkhWbYB1jc1pEW3UYV03ao0blsnN4JbaytMD+Y+sv1EMi/Rpp7+9BNbtGI
wENOM6Q1u5q2DroLUlxuUr5pU8NG7+sexw6A3Jwn1NDIejPW9LwP/fVoCOQvAP96JpTexRPr0yTu
TmFyGWjYewqS6a6ehgNXL4aYmKrribpTENaENuCPS+eUyAyduk229OHesyZiWCwdWmDjdi8SVumO
P22mUXynLDCw/vAH6KbLZAeQalKv2pDx+dtK57HPaa2KbYxwGCc2zRRSv+e3u65N9pZR5UeZ4l6x
OR4i9WY6afMaGWikCYgRBBubccI6qdrZuzahYJGnsKm9u6ZO9TVl07vpjflKoDlkdG0p7dFbAfdN
e8lRElLAk01Wzyhcsa9t9813eQocaUKHjmE6RpFzSFoSIJqFscrBQLUlYXmOn3sjpApxXrh/HgaU
lHEiU1je/doEWoqMynjaEGjoar3rtMAGw2rE63N4/QRBfbqmuZ2bMuFmPomHiIlirfrx5Pk+ODTm
1i5ewMZ08vg+U1MHgjLBxbeysujNa1nkEzFk3SegdnogCnCw7czGvInI7Y8DzkHJqXeu0EsYPMq7
boy5dBAvSdLTmMRfUF6xK8RcdGUhacvU8StueTCT7chjxhFgZLaxizx1FxB6whCH3GJhWl8JFVLo
wfIjkws7p8UIULUzgb7oXFnRr1G6Gg9hsdfWa+oGV5OiLPrzPGACdfU49cYt5UTdLVxOuQRnEl80
W9egxlJZm9aABzobHlMVa7cNj9Zvm7DI5Yb/BWXovdaSVo2OZpWJNi/cXBAHbMmgR7M77UtYyHy2
sD7MF6g7vMR9TOb7lL6U1cC9Gr8G3Q0s3uwRLbck5qQzFILcCB9U5sb7vAbloaltMsmbvWkvfzQs
NsVQE7p+GHdGK4u9r7oSgZEfOzfxrTNyNHm0hpxnxdazId+4QIo+khrffZQazpof/oIkXvAPTITr
vuBbViQi2Ud+v4WAvAaIOF8CqlkM4Dtn7pRnRhW6Inqr2/hDv3bSsj/Tz5OVWNLKabq2BMJ3PhsL
Z6I5kpIXrhEwx8fB3zaTgd2GNUHStRv4NOhiJmvqIoicrU1tIBIiLD8586YAqXGXuV2K5X8mBiNT
VhljdscgXcIuMJDI43dzMRo3WKZguR3mPrgKvNorVrA3PytHCDJL0jDAVZfEo7Mx7eIrF8G0jvds
F0wTsErtsWri+BuAE9lu32OdkU/JjGPMplMeQbFXB5EVlJETN8w4aYlgn5WOPqagKiETDZ/prPW6
SzCZjtEabR7WjFE92OGdEbLayEf/oVcLVmSwcKuRX7H/CYq51A5DuN+XwWseZdXF1Sgk9GPfko5g
AjFXSitAqib2fdl69D3YV7bvGAMsx9uoGg/ulGCHijO6EMuciB9wvCaviItlkgBa8VyjseNiypFI
eZYALRtYHqbwuZsCLsZmaGOF6dgimSQMffPe7kZ2DuGkzwTD4sdQlYC0cA+TaN2nSyqnb0V5Vxhg
1/kkK6Tu/NNxGSQIdGL6cdEOBG2w4bUn0DyV07tjdl8NYv9q9KITEtpXU032qaj1M/9+zIpq/Mij
v36FjSFN3Q9ZeHCEGo9H1W9gFuUUm+B6NLE8wAHYt4T0mdit/Zwr/Ml88LgzV25bUucDSX2b0AaH
4MXTx0+ox3BHlZQDSTKC5DiDOssP9bwYmmpYjTJh38bAY6VXUGo8o0BPV9y4J4cylKDYuOb426qG
p5Ukky29v4yvH4GXYqBD73aIqfFuYh/mnaLGP0xSPKZ4VzgIgmJd0XeX9wO7KDK+kZ+yRsqCp5x8
UhQLi5Ci/BV9trNDFC6D/p5kudabpX2ss2orRx/3cA81G02F+GbtHwoq0o0Co3RhS3GadE7DLkAm
gcWHxqgXkYLV0iYFYUgt0SbNavWQsokUxB9Zy7S3mfLKyIYymM8+puqQe/Bc4nXAYaBMAFzZROd6
MzFlZG3HN4oCUARlC6iMpbA55+k5SNS97hClwzBLwUVlVztvfay24kWl1a5TgoOQ2PQ84ANF/bCw
tVCt51vpRo2chHxEZo1NRlpUmXUelkGv4ggPnepCfdBfzyg7LpzGuxDGzrMZqMei+RVZu0vcgcyz
6X7OxZconV/XYA7LcnY6gzEf5BCi/Eb1fab6z6J2bi34hjXFMY9wI/j5+t4uXhwi5FfXdUqhGfJm
W6T2octe2p7W+6U0vA3xK/DJUneJs7aZup+whtKa+P28r+w/RJL5lPFu8wtUVfOGsWfEP78amDBJ
PmUZ16CEhN5yPDld+VergDq1EvLFvMCzqWewNfUBIA+wHoTl66L4NEO6ySIaZKv5ADyK91ufPDWz
oOpWys+A33Hw5cvgWclujFl8+Dnwi9zkLZnk2Ax8W29td+QjU84x4R7BX5Uhxxu9Z5KBW1rEryG3
+qHAkW+CyoKY6R5SbkCGfeTJLbHGgb4rVf01Fex85rE9ShO/PuvG/pCZ4acYSEPgAWDRJSFhjJ89
HoG4KGlZSeQ5rurfoICR3vHRsf4xz3FqvmA2cPdemb5EYiy2Dg0+eAD0EuuDghsoVpfpdLKd+a0F
K7frTeNQ1xB6vXE6qlRwuQv1o+d0rz6+LBA9PlpBr8t90nT7esCpWE8i2SUJW9REaHgz/nRr2c1J
MBK4GJGok1Hgg+DbXkXqwVqwxMRuq0NtVS411YABZxvnYhll46bgC10sKXI8psaB3Bl2WTAxRhN/
QHC4K9FqVnamvu3W5OpR6j+2B/5BaogBGcOXN1TcIeZnDSjkikcUrbG0r71L+Zp4zgpW1YHxKAaK
wGUXQ69jgClDQjUN19YRkY0VIcDUsmLJiybUG/vQKo8tLtAJ8CjVd1i32+kQZHdjkRPU935Korkn
xcNS8OtwfJwD68blum2c2wZR2ZKfA3mmTdf5b8IAmEMeiJcZeydHE3FOWFFDCtsznVcsSaYv1+7v
s3H8pIEe8oWLH9Rxxk3jqEsosFNHmftlTf3JFq51MkbwopXwx4MejO/SLpgiJ/rHKQvaEx2ML23w
SfPgvAv8+U1PGqkOtiZAt+lIbG4zi+uMEjYEfHE9GXHbA4YNsM7Y5QIkYcIaiP6i6r5w3Mf/D+H9
b0J41v+YwVv9Sb/qrvnPGbzl//DnnwietP7lugauGgwttm+ZHhG3f4/gWfJfpstOB8eRyyHKG+8/
IngO6TzXdKVh2KZjSIpp/yOC55j/sgCl+K5lu9KEJiH/LxE815Tmf4vg2QxenmP5vm/yX5q28V8j
eBXhAcR429lQSm6xE8LkF5UZ3PtuunnwIlaSskvCGBxvocgfqO78mTWEhcElgBs7ybm1SnM/9kS4
OrO26OStID9GMHRrYkYOrRhEr3pvfBK1556dQRyAzT21QXsPgo5lnP9oSRAIgZxway+e5Vmfp4Yv
rGpscxm1vztZt9sw/7Y6k+0Zdl4O4b0/0eypmgKowOhy0BPVrQr4O0PJ3qzA+MQFYIiZMwifxQZe
eQvYk5NbWwFagYqT5s3yQaCkuF0D030tPBfWXNZWwEFZqNQTdW2JYd8k7LsKgyJHyTZ1+9/qYbZZ
0YLyOlaWtg6FQ1Yam/2eaN8QYxRt2AKzFGXb81vRSD7Vzf2Qfw+qg8vOKWayRpSO1WwpM9kCfqaR
SprbtvBPctDdugFsBSCZIDZ+UeJnoKxIPkt73sV99toq8lgenqSicretQY49opp0TChh8jkCGsMs
t3Y8ncKCJu5+/km4l6DW/NFBJbCnNDZVD+QKN6iqKK5ByFWxeFt+IiklCsQwJ7haAFZbW5/qcOmQ
codP2zvLZXdONBrs3993Q2BkInLorWkEb+AGd8XwF5NqtobqeyuwQ9QeWk4JCiOizoS1EZwiUV8w
ProtFaNVxMyOS33VVDisX7O+bba52ePqdYlXueJ5HmsA1ax+MHsg5YK6HAD/uWp4YwR4HIEZRW4c
bGyDWREw5XOezQcclO1q5H8IFEE+j5DJPNlcomzCNEgAOki6g11XJz0RWOrq/oxvibLYkWS3G4t7
OfKzIAerQaqgEoRMClTzhDLm0pR51NQ3oEeiOym0vx8xrebobzVb8FHXYCsIYe0bHf+UgccPlAx+
oAFIeuGNdSImg8FxL1jOvvGHQuuO7nPQ4Ou2cmHyV0OJDN+HDN1LmNJ2LyRc8P2Y1LbZ4aly4XB2
4CvWgc+mIrUR/uVAnkxwBQ27Vy/IDXy5fO/SyPmQgfdu8rTtdQVJYGZT5pnlFxr50gH805nHiTqt
sSa8ktjhS+3hAItz/WxGgP08LQXPi4dJFy3OU0GxDQfH30a9DdYENWs1dXqH8rI8TjOAkwg0Fr6+
NRE82gymV0Qk0NtciPazR+FMNOwjm289Tod5i+UVUzlvM1ww+qdy2mjndJqwFH7rnZjUz9QnJJDI
IZzVJzhL+9J3A2n/Ds+K2Vt3KP5sNGfh74rJ2BhDJW9GcSpivDySbdU6iyTqisvNECC/0sU9knqx
pTMONS43sY2N5mU28wdWUA3GEBiDcUpmsh0AwTSt82APyFszx0Ak2KdVk3w2FEKcyLk4h8p7wk/e
KOyW8Fh1UvlnJbZz4UDxL/8mTRjccmohxjhWd1bCBXm235zl1tY3RJTFFJ4LT6ymeRqekY9eiDAS
aSicbxQ35+RRsiht4ZB4Hd5LP1dnYw6cM0d+s3GZ2dfoJ+Lcyg592BuOdR+3l2rwR4DA/0bSeS23
jmRL9IsQAW9eSdAbiRRlXxCSTgveFlAA6uvvwtyHiZiZ7j4tA6Jq585cCaSqp/I+J3cSNkssVQ+E
ia8pPWq5dmsCRCYFJeEp6NptYsbZziznnZ/FHTFivqDAm9j5qD+nNdShMaYQrCwJ4ygjMjfiz2VU
cuo221BvCqws6eMwabCyNkP+3i6PLujnN2fWvuMYBCnJvxMGXORNClEiiXJqeO666tSwz8pxo7tF
t22dhFgtsmBqdA8QnAJXEx4YSj0HuPpTs+UXgqq4LrPov5E02loWoIAbhzuXE3RkIJJoa/B3hHQ5
XU0j8fZ17J8E1FamIeb1wCBLohoLOAOaC11S0W5Lxj0+xVn50ClSJEJ6RI/o1lTCt8A6EeNU8otL
g4bjSb2PWccLkPYiojZYsONDPTGI0JcO9L1TKIW1t3KYt0g4DgIUT039XveVZtCRa9aoFMNADKun
97m1xYIKRqQVxXrofPwPiAemEQBvFnHB6rB7B1bJzyBoty2iNjidDMQib9jGsN5isjOnqBfrwk+c
C4fftZZmc5+LH1r28CV6xQjNxLiPqXYs+dXqvIRhABort0Tc+Wk8K94J5fi7MWv5GijhYo43h4M3
1IzZ9lMLRPA5MNx/0IikNXkHWp9xgjJ9llHwDVmZgvU6gjnOngqiCq8G22yeypRrQNrmb60QDLOB
jdxnWXtRj0xtczmEzg+SVU6aQCO4KudTkPG/gIo2mXUzZPVReBCWsyE4wdMFNxSQYWp4AdlqXppM
6DKLypwVduXtHKd+Hrymh45rhSLz522gGbwBZ6r5hDP9gObOiv4nDzoXAaawd3lVviDz17vMs4Fi
qpijF+Bnt3RiKJx0oWXG50Z2zaH+0ngATqOBk8mi7aGNWmIPpk5En8jfEMibDWrqmZLFnUdt1i52
ShXac/I7SooxDc3/D5dnBJN9YCsB0kdWA1SgzNt1ZvIZdY0MzWa6cb5NuNbBFVUDgLtAH5CCZd5v
RpaqsQBhHWFa50QWR2VwChuWdxaASPQWd51Ha+pkwDPN4EENpMIeqrXu4/INOXpU7uKYvCj8C4xV
jnGpPAdJw00+smHpe1scc7gL2mDJlxfJn4qglo8Fg6ZxlilnslcF8aZx6mPQSNwDLpVzfuYfbfpb
V2ZiTBuR423qrCIJWzOCnVniuxs8eYoqunKgDMXbisCwEZv/eN99YqK1NzR+gdeOhEFWJTS9HrMT
W8u2Kt7qjg6etsV2DnaLOP44XMcs6XdWzTIQPdUIhZ3ZxHnFhzHyjq7TpVNBLpVu1R1DnAwnS7WH
RI935PrtZ39aUPGqjPgpAJ8KmJ/X7UQEXBNNQSTaJHVUE7QLBgvCQMHzV2PIadLrKC3WmW5rkx3T
nyLzf+2hObAxVx0GNiAz1a4853iEcrYa7vCcqzzeVyIIDcnFrlz+8mCbf6jnwyHAsjBkYqvZ1XQg
10awyXQmWNfQiyKLuDs7H3E00KQBlrrcGxQB3lZ3w7Y4FhbB+8iZH1J28zYm0rVecNnpMHPem3+l
gbM5UO28tfUb8iZgd1zNHMfQmHKZf5MZgNSc6SXj74Arzm3kxptMRL2YNaAY1Z4iipx9/pDxPrIO
U/NUDGn5xOXMXVU5OrKeAfgx8vNkFduGir1zAAy/dVTKByS76JSI0zyaJs8jGSyvnfIwtWkGq2t/
65d5cgS3xNqdNclmaGnua0mer/WhkFvfY/HU0ruSyv5XYB5fFZqxTnUSl5ldpGsDNZKVNfsLTChk
zng1FTU7e0sROVHNY+acJ9m7p0Q4xw3BZXDqJoIdC4B2OWGKyf5rtRG4WnWOOxeDFuwlmV9F1PyM
AzGUogvd4RubLl0+SXfAikbhp+ccKHfx+HV9+NkFVg8cSB3tywCMQYKtZhHIi1XgRkxSmnFzdD5e
en0XHTTH5544fatoKveM+3tlUixcBXwDdjRuilZ9FUYqT9PDntuIrCGxI9xQN7chm+8nWLAVhR19
Ot9GT2Pvh2EwTrNjHTv3eO7nraDs4NgMGHbLdPzpWBeRsSrGrdWjLUu92mQuJGlw0t2GODfmjZJM
S+93QEbonMb9B74IwXjMqC2oyfmryF+oBB6Ochw5k491yJak24ZgOyZucMnxncZRSG8avDkolPB4
02fW2giL1IRC1m6PpeZXx//3z8ZYgJKYe2jqc/Gi6PCSxjDKRUEEffI3FhGLXZ33LGuElp7ZY8BM
ZBGA+MbcVLAiYQ8Gpg8P65BUT4MDgxvZCcgSZnjDjOxdE+djyL4l3k08cXj62I0Q4tQtwnO61VB6
INN5DefjqvzpnE6kPi2HpXcn++ESU2sXVFRjWrrYkIvn6fDarw7PA6TTblnsBVdTavQFmmSBSx61
ysMLIP053uVG+et46jiVrkGnJLjXAUMTgCPlR+BdSDxrfWOEEqYJRnjtJXXqd8JhmLyIqa7UkP9k
lIfODg+Q7rL8gvy1sXrGsEzi/Yy7Vxy2tJP4+G39CTm7ZS4IVe3huVrLvPHWkdxnpvlUYTveRWLm
9uezay9hwah2vCtsjiYrYcI4mEezjq05a9D3zicMNrrJ99BZ3El4HMuq1fbkLMm8LrU0vd8jkenT
Iaie3U7Ue+5foUiwCxQmcmX5cBg6Qls53D1dAB9TcmugtuN+6PyVhAqQ4glNA2rPmelRotpHVvC5
r8qjM8XvZreg9H3X27gWM3CcTPQ9FWUIUuBJt0nCAOrzTTXsep/LLd10TLF+uTcid+eS3F0RUH8N
moTfOBn90fT+aQ5itVNLfPe0E1lF/ulhYYli9QJ/4aOPcM8azWWugNOaVNL4Oi9O9bCD6M3PZuLd
SX/39YDpjmJjYnYkIq2Go5c1OKbeAIty7Ea0uDjtu4gtVG3URXfMdmIwyMzNdbTpMFc3+dZB9/Ty
4SX18UFIfdTZ1ibBGh9WvAWdemzT8pRbCc1SkvovrQg2PmdhVljHwo8TPqce5JJYU/ivPTbO8wcE
S3LdYuR+DbhWxEBdphB3mL1xZpsNa/+GOQw5YrTUkQvjgcp6XIq+vqq1JRlSw74ps/q7zzT2StXk
hoF1sElhrHx20TEYlm1mYIvF/c7e1uQHKst318/vvHY+RrmElDCrjPLdY8Lgu0uDvU4Xau2Xv3yE
GLgadF5W6aQHexYWy99dZyOA4J5HNdWxh6RmjuCQ1s3Flxx/hKSIpNBkudJ4nzGc487Hr7Y5yCEo
z5rA8zbpQbHXJKuqLP0foYHBJCUJbI4ZV0PlB0RaHrbOQJ74UPunSFygUK0yQ5bXiL5iPrP2Bz7O
js2V+GcA4ViVGSKQgOdOa3OyFX1l7tl6vvBi2TnSpvlwbojGK+cmGvwBpCIRP7QSLBH/Js4Cef3P
LOU1j0dYIKjeRaaRDKHNfoynszFkJy17YNns6Sek3JAYCiZWybfpaTWMPftJxxLK+pY8TxNTxpsX
C5652hUd6a9+KP95NuZaI01ZubGz1qwpJDrOrTeqQszctxoz5jEJ+puIsJjqZX6zxvIZpzRJHah5
OEp58yRGuhkHdk1tw0tMw8ZNVAHWQViNQHA8YDtwgKzPJg/KPcI862cHwslgBv81bs8yfYlDTVNG
583CYg3kvzQP/KvS6H/M83iT2RchOQGVlX5FBB34Z+JzMVR0nitwr/AcCPA+yJBQ8xAzPM3JxTCy
a+SYr1oFCS7Jg1clzN2gaB+dcsousCeHQ7PNkWzWruKdomcehEozu2QRW+/SjIk50v9sj/OOz0if
0Z+R08C1brTqEVfGn5TtFhc8rut6x0Xy1DHTE9b85NNRbpTdHkf+Qo7rYA2UlC25MtDRvr05Qo3K
221s9O5TnlO9x8JZ0kPcZd6bb2IEp4QqMbAnTKwuPNAVugF9fMILQGSrjtQadna1BknMPGFv6Mi7
YTywqVLRat5pBzthwd9ZvI9sOr5QKb11U0E1IJGX9hunLkk0GcOmJoZDxZowBf3qA5MqIOJKdSQg
qvOsHRRl6QcbvQ7HahiPBXCV1hAhtXz72mIQT+23qGyOPsLj3svFu+ixH3BzbfdAYDJs04O3LgM2
hxkSWFaUOAdYcGB9KchSdUsoi6w168wqR0zxbwywyRWcPt42Cj229Kc8+2laX1mnnoqhLJ5GrbsV
TQ/OAju0inDnQW6i/slRBwIf6mR0jD15vY3Hi5WSi2qHfO862dGYuUjyx3XrVDnjuuRrOg2s2UVU
SjytAdb8yINFpPBdq7T7GXJsjhMbCI5gur2jkpoMVvX09pKgGVs7NFz7ijvI2jSdDTJBRNOmzyoN
bc8icjDPT1mGk8NMKetVRVRfEGxBvRqJwasDA8Okj98eJcQSL86WbB/wV1EutTMpl3LuJp5wv5O2
kucCKv8UYHt4w53jkvCZnsaBAEDgWCWPA6GYzF1agMi2HwvvDXlbXkwn+ShBS+JE1G42w9XasMtn
g2ORrxPMBNo0cW5++IMNEMBCL8nZyW5m5QI4J29lQ7zkUAdHr18oaqhP1Ry8oSgTpZWIbwUbdH64
cEdN41K7+lLfQ8yTc3BleU3KSrBkSBHX0vY8/FcAwQlVPpGfoAd0cYN2MU2EhD5Czu5v3sjBMZjV
PpX6sDJFQTiVUwKzIceVKXzGD3s8FS3JpCw2g22XkfutWkAh+Cn3XZQgEcbkBqpJeVvIixJXB79S
d2EwuTxO10aLTxQHMarw6dhNPo4bWZ5jvpyQR+yFfziiUyFmwoBxvi5sx6TUCwR1Sle0W/bqC2rl
Ve/Kl9bNNawi+K1BGq+dYNC3KrPvMpGowDCzV20JgcMJMC0DemmGdtggHZ88rxFXxy4fbU8Hlccm
wtNONbHWfUotXahh4KnYCc6wE0MjdbsQcD/R3dpmCVjGVBJ9z/i9l7wartiW8lYaf8h7OA0sfV+d
FFVIfEMUoOtcsE2U3l3GtWUze8OI+NqtpRU0EMl7Z6PMo6UZdHKTfpgtdMilaMeRhGlMZXKKMbVh
jfbhpxN302TyBiSU5UQ9HUaCgc9RbTPR4ZgXVf1M4hHUnrSJv/WU2LhkvIgz7bC9E6Mq4oV+ilgm
UrYfsARu5qTf2ltnD+NBQyvMKkwepg6cW42g1GI9Pjaa8Q8Xx8NnJi5G60/jslNGiuijbX6ZHnHK
BmBzJINTtwytsuW339bOxfMKeZy76Ueb2ntms3UpE2BgLfBHXG/afe5J5/WdgQcNzWcrzA8K3TCa
TthTKxeecEmte9ildGVRLi42ZvUwKz046NZzbE5cMSzzUNkY0xOcA3zMAhKuvbpAmN3rqYKrLCt/
M2UP0zf1wzPeJblnzHqC2HMvQELIol/aFOXVYOhdN433UTbyT6DermidaEPEdA4x1AF7TsXBijHD
VRrWPUfhuPRlj3SG639vNCRMlA0ResKFeewq0uujA1qPKZp8Ctn/uhCvYMxBCDPfdqV16cbhTozL
3Jq5czXp5QhtbwRhQNHBMumB2qazfmua792U3zo5wMGjedAv6i/fGrmONYiNnHtq21H+0BRRurew
w7V1pp3d2EFBGlvez4p2+qrbcZWj6bfp7b3jRiiq3C6AJ987ljTOaFobI2At1Ih2z1sOlKJ5kvYx
dU3MZAHZX5VwczMtWg3HXHEldPwPRCgGQKrcy9b3dqySMVKQm1eJQbUq364I234mME/MaT1Yv7lf
agf+PXZl5VRzHruCBYet815gUKz2jh2Dkh+zL6Ih8iS95uhyoeFMDH4z4RV77jwXWVI1Ubp1yjzS
cPsreNIBglzpP88Rhf1oS/Al2ZgZ4qZm5Jz/bZ5sm4qDkKXWpUpgvcUp1vYxoCuy17e2kRtvQf9v
0CFf6BVWR2DfGoWIa9/BNp3J+DvVmOWJW6YTgT4UNVohVj1NODbfoc5dhhmFLOjfBI7G+BX1j+d/
ifmT+1JeXt34nUwppnEfFa4SDednx9ce4MHLi3diHt9dFPuhhdGEeytDLE2DzlnX1XsVszFIoYjQ
YvBPVDFhrjLQwtoha8on7bUO+HzrhbuZpdaj1sIBDBo+0rXF+0pY1rYrzXMgibiS8JJxD6Jh2huV
++0J+ds41dfk4Hv3BvPDXdBB//Wj+TTMc3fJllA3cMB4PWmJiyomaRPsmk8jVeMtyD8aGqfW+JTQ
hJpi2ptptQOo7h29OoUlb0To7eaPwnWImTm2dmVX4MbMv4xJ7/AJeAwe0z8f5g0wAGs8F1lELNPo
QAU0DXzxjGO3HBNK0dJmAwntnSeOE6vDaBN02Wf2jcyz6oRzI974i3THz8H+mofsfSndDrKJfgLO
PGPiy5MROFEVw8bmJxLXdXHmdYKBSfkvQ5tsAbm9wI/PzgJo43HoEshhpOgQ0Nm9xPGrWeSnGWcY
C5TkD/tJtXPEsK6p0uELlETTlsSC1/b/EaS9W7l9rZyaagYKAwv4MOwdg01pGf7Rast7UbVgI5v4
D338wdXY2tYE9egx582mJLFv6B2cAc2F7/GmcUGGN21ty8pDpab409SxyYg06E69y+ILxRdjffUb
s26s8+ZMwKU9OuCYle/hwG+fZOMg4OfuxtKEQZ0ZowxIbQ7QaG33AaIE0sKgj689aNKLabvVhqmf
q55edxeZ2sgRWPM3UpG4y50fak0ly5xmPhU5a9yKODY87+kOAGJdjyZ+w6LicydKk6VYMqMGbsgy
FI8KjfUxCffem8G+WiQNM8FDqSGlnPihENvtnBcN5eLkAd0rKrLKNcZ6e7KDTS04xiYS70CCvonr
eTfQixTLS0YzSG/F1Sv0S+E9Ks+OL6LMu2Ovqqec1rtDndTkLblsZw6n5MYYZBhBJIzIpvjlAjv8
Qmw5G3W5swkR1vyp4LPOY/pGy+5q4Z26Vb8tkmYXJeVPMpI9og0smZAJWRpNFw+PVED1jZd9FMXb
kr9qzXsyWGd2BniQ7kvcBoddqUFoapfMVZNApBpBWHNlGSHEk3Tv0rc8/hEWnyMuvMtJ2LCJNdjS
l3DOuqeo+hzdryXNR0T+iodjZ8T5y8QvVVruXhFSAl3a7lViHjVDey2tca2POaXKRMAHnb1dFyGP
GjO5d/KpZP8gCK+cqycpHc3aZwxgM580xXG2QCMAgPtAYLBNE3TdLf+fwW59RFYUNVUS6aEHljfo
7SWZBJbahTVIhcFsKbYY//U6JyA4TZ/85yj/BdBOZEJZALsGVr8ri6KyzNdvYqJvFXI995BHbT27
lbNrKK/S7fh3nv9ay+Un8SeqrwJBK8N538T1rpYfmTzrM20DCcpu/L+iAv1A7e/K1L6qOvpw8CIK
KtNYViOVvRnI09gpNlN+xB0xSniH2N20xtokPi6Sqlh7yDe47dY5BlBFCMD0QGVG9lpzrJ3w2E34
JJJ/zeHYlHDX/QPP6/M0x2+zn+4CH2xFnV0FDs5aQ4pEkYwB7PArZcjp3qFzbvrqowrG1dIV0UI9
IXKy9oi35xUbm/ZvaKdwoOHalG9zwjNOWp3QtzDcIyulrTObb6zjcM0y9BnseWKMyfDQwjmnINkD
sQcmGXftIzFzQgixQFArZ/QW4Mqw6vBhBCp6nvWbRQqvtPZJDLS/aYcV2hOQD94vwXjrEXts8dmx
yUiILTbW02wRHIyjk2XPOy4gvNEKNEAw8vE1wh8IiNgxXt2efgSYxjlx/e42Vzd0+2erueYavgX2
lU17CuQDJyjODn6q9b6yPp2xWY3Vh9/esLdvBq8LC63d6a3aDe597LS1zm3E4+vT4mTn0FKg0gsJ
vmfiSssQAXsWDr0dheBjgMki6EL6rUleGvkvHGOUTHpxnG9n/F9SOKw8/WWI+RZQCfujNIKNZnzQ
xYgfCeF/DMVoXvMKDK5RnF36R+ygIkj0yupjk9IcYGCbcEuacPu/ZVXgonDHeFt1IV+5ALOJ5NcB
moG+EjfIT/VcMmTCDI8uY31PZfI7MJDwDz3GYVqlWn6iX/GE5yQxPw1jcTFS57aB3McQN5LYy3Eo
JXSsJUl/ayg6OMFIK+3YfhGciY8q0h56m3fXpvL9UAl4T2oyLw3PyGAZwUH09BHkgpa1sg26QzHI
+YYARkKi7q0DwIhz5o7p1c4D0oqZ3Cn5U0ah6XxF8bcC/7SIBPAb1nZAr1mFrIIhgTwHYNLGKE5m
x02iHbE8o3jz5UI02yV0xXBjYqPgUFYgDCDh08R+S88/aqQmaN7csZ0YlzW4WzSWxL9pdI80MdxA
y60nks41Agd9KRoPjKsPf57KnkYE9G3cMo4rYMhN62fHlrfJgKUmqeOTeMW5+i8nzTd131bFkw4V
pLQoxKYR2Y94VkDZxhxM5mvVGSfSFA2hFdMPC5ijLq9bDhkOCEtRDGPM22zKcRuzkrUcxEHc1UmG
e35sP4pIUsZG60xeHUpXO4wm+dgkhefpU9vkMUBlz1YyoMMQ26xei3dfOfdudm3cZvIcVD0LPwJI
5cK1cJneNJYV+Lx9DnWSY7xJvJ2Azxynin4r/ibhWTe2eYfRstYTupBr4SCV2gEiwftEldqKfQ87
Y/OilaeOa++oJ3tG2B8yP1jo55WXGzxK00kSzx+S+TgETug2449AKJ4ycSKc8iy66T+oFEH7Ri3C
m1uKHUpevRqxIUzYArgZlAkQKK66A/5XljGMmoQ6484DyTC8Tr6/c0AQ4MNARaYrEmLtypbGmc07
jTTWsh8KLiwKFv8TN7yJ5Ze5Kzx/G5MK5ddKhBwvTPM+iAIA3HRo8LNOZnHjXn41GB6cBhsupo3Z
+24bPm9TSbh+GLnBJTiuy+qzh3cAdSN0feNKvPFWgx8u2xlg+gCeyw0qYtf9q62SLegfZgh6O2ex
1TPrn15+12n9bSr3R1/m0RGwjOo3hT/ZBGAcsU0i/WOysYB4bhuWcQ1IUjs7nMFWEJ1g1ldhGw3n
IZUGgVCfvXcPgrcp7PdK81/a1gDqNvSnosOPURfPaT4HO0X4mNYX3pQav0rg/tR/vJddJ05Fkrjr
lmx9jv651I1Ii+IRAcBLN/IPJ55B0ZhPZVEYb1WD+pM8zEBzj7LgvmgOLJEStVB1AuowfQYxTdIc
4lEBwx+E70LimipQDrZB52ySesE+V3cxHErzgAa5djAhw2dg2Qo2/DahAGq5emQ6kBHPFXdbs96s
yEyOC+njDDPpUlgpIWIqbjB38zHpMicL7cCu8cjzcFghqXSN92eJfoMZ/8lNlyDnfBgN2qvJnYwd
dusSSxj/7nZ8d+hr8e18B9H/Zs0/pPNYuANPBRMJXAWLcsHNvxy3S7ZumtxD232IjzS9692lGBu8
ngRZaLOlSx2OVhTA5dnPzRH++Nbs3z21FzIA40p3OKxzH5tRPFA295kN8LK4gBWevjUd1syZ2knj
06fvIDIwh3/NXA07212QR9Mdmg+7BT1cbG2CcC8FkLsR6ZchMuLqGaZl456HkjKRIJ73M/xLFvT6
ZnQjdixR+TuwkSiov2Q4cYtj2wwYqTOuhGRNNdN7KwhJLUjnDmwVq+e4If0mos1CJSI2SqBvogNc
riHzENfPL1pda6hzhX+s5/zXwJC5sVoYjIzI16oVn000u+uxcq4un7dj52n+2mydaUPlQFgOxnks
sivE9meKYu6BKB5xpHbdbF48HEBVTWTE6dOTGYEMG7Kv2q+PqJ+fJjftlry6LXa2Dm6cZ4t0k9CB
Wrvq0RCzSESxS8DdD94eA9ZlGT6ja17/1OI8LY1EgIs40JqBs+ejSLjry4hEi7+1/X47Tv29Zk/G
Ya4M78XuXzOj5yylZoyrnhiDfZQ+usUYV/3pA2021Dwbrhbmrrkuc4ZXY4E3RBDm1EZJjIs2pZZN
RZD9Rdc6GIPwlgz7teFUnWlVz1HL1s3I1av+nVKxQeEkrvZcy5Mm/acUz3yQoc0PPw2LBG4ZW0Uu
yIAcnEGFGsaPnkeuiO+u9lzJaac7/VafaJClUD5QCedqvwcVJYbXYMl0L0AgFHJzSS7AOkjpxWvH
N6KsG70n37C0bmzI+OzM5oU3FWhEEC941/TYCbmHjvGws7V451mLUG7hhkv2M5eKLsnAhINuhJnR
4/UCyQ1bPqI8HRFliUcqLXQVMkS3z6k6HXlIWH6uO3wGzF4EtvMOq+WmAw2FCxAH1Ziy4eCK3nmv
kJtaFkvL5QvfciWsfaXnh4y0ONdWkkwdKLHiKXYvKP3sH8TZB8KD+3kDUmEXs65sioO0vRdJYQqu
TGLNIBSR3sqkZC0Cqqb9pMsqZKuLj+y/MjW2s7ZAotmYKZ1Oz5IUPJuzTZHnFzZFLltqLqelgz2n
IJZDvkRMT9yPUamqsx3Tl50nQZhBWfOVDksZYMqyIW6aexFM22EkuJYZOIMzIIC8GZXxkpNbxbNB
ItUfcVRWPby6pHvKEkTa9Dfl7GxA0YgWr0NwydRzjOdyBRG2d+eNqAAEuESucoA01SJGWDuvBnKE
LA3HOvGDbU6OsKv6vRj7S9u9zw5bH4mvNmkXoZPSD5VvxqjbBxnFUqOTzqEZD6dswEjeRCMxy844
0zmJ/CqmfxATV3aTXQuHjI+lnZk0Qi8AXE6YssCEYEKOYV8mWefgjSsi7zVgkbZyuBwnncGX+V2a
mI4o237OAy6rC9cKnk0jjDDAY5l1EeamOGwqOC9yz4fLN4xz3i3Ym/Ev7fBX14y8EXGZcy3I3ucd
94AqY103xxshMgpL/O4/20x+m1zdtYAnTdEHuW48Nh57J/P/kkacMxa520RL3iIbxorWfahWe4Lh
/KGM+oBdYT1lCAZUQx1H6jT2tlj6JvVzk7Bi59GPpcvOR4q7wHsDQebVlQxtsUfoUMxEtJVx1IbG
oawWqy1YRRyQZomuF0wYhll5RqTLgvwl7vBGBuV7IL+C4mNh5Bh4TfIA8W8887bezlgUW59zXayp
D+hXefdB7n3Tsp40kzeSciEG4AsetMVK5mnPA3uHvZmAtC50fKbzYODD7i8lSnNEwSk08kfhoyvo
Xd2FfftrDUN5FCPXRkCcmQD9twjUWaZ+pG3zxkvtAUkxu+XK/5f0b2Cvoc4QTVWkdTTvG2RxC4t0
pNg+nf9h6ueJJ2nsjlrYeeA9LPPNFIjQfvNl5Nomt9u9zQrC7TI2cb+TZ70WZb5zFJAOfyQrFPw3
pgCFKypLXUDgHkiLldj2Uc6qLuaHjl2WRd8FcR1UGExbI88Jj05wRLyX3Ih/ZgmBNdL3eMSOLZDq
LmOqLKZiZ8ptMadP7IFYCON19Mf4rCI6vdNgftb0HHQ8aMaTZvCk9vlRxQajPeHYehr3vrR3nohe
u0Czw5w/2a4Yz/REu1iYagbNLamKzVHuEvPB+/YDAAn3ngia2jhqxGWZyhxcWH1P7TzJvbJLTiOQ
0qpSJriy7pbEhIuzprkwYhzoXby3NkhHnkGa8ErwOfqnZlH4qYxfioIqEJIJ9vXuQ1/0k4LMumOc
/EQ8pTkIoOmaVuMhjs2XaZgBns87iw7wtMYRoEw8TukJ2/MKDm7o4bHBL/VZze37COUz7gcd9Msc
EtB+DAp6gMUzZhm/Xd/vvN565T/cfIZqS3R6w7IxZKd3FGx2qIDB3EKJLt5Lr/0xR1mcsMTee6rM
wTdf5ig5+Hr6pQIfIlrmPLgzn131z3fTKPS17olMzxMtTPaKyM0zv9adm+lhquSZQmeCl2ww9Bn+
+JxRDKIsdkrjBE2BzfnJcKq1kwVnuCafMlEkEx1wvRV3iKRAHPWe+tIgiOI+NSTCqf3D7rDIrw1b
CjZzQZtzWT6MGpaOqQ9uaiR6M9r3NP/BDxBm3oRsGef/Vsrsd3SAQo4aQjShLbfsK7ZgnFrCOpGq
liGNcjC22L65sFvLsj6bwHSy9F/edJuaVUGnv83YpGUP3s3k18/ACPHCtGn7sJuXWu/uqhmvEytm
m8G5D6K72xpQqLjiMR/Fw5b249BOp31GJrc1DIq4QD1zGZsaddS6H0xSUj4CF/a0O24702e64NoI
p86n6bxnULTIi1qKH6DzbqEAlQjCFo2RzBarRl6s4ZzBxrbcOAwSkv5Weqq15ChsPpD8I0c8FIKr
ZfQqYzrO43EnOD5y8+x7LPEgNkI7SZ0DbTuXxpoO3Geerdk69zbPa6f325SAKSdhTiR0AAbkR/xL
vfQpNpEE627XS7HpRoimFuFG274nOMmTST+kyWuGI27N26D3jik3kUbHkUDgKar+2t65KtSgeblG
uva9Qq/aGKo+pPNbkdqHmPLN3Vw5e9v4URSTHOcRLY7ykiPdR+mcbOPYdreV5Zw0M4FdJhZbKSvK
SiaPAtP5Ko7SG3URc5jddD//zLgXyKR+Mcf+wxjSs+GqetsMqripmRjEFN1n1i2Qofd+FDziXAsj
D1lhxjKb2OSVX6IJg1LG6sWeu7eZle8mY7Efaadu+NV7jcaoDwxHW5iLEN21XQ2hzZ3G9VBxPrkU
DaRiN3SkmnD/KtV/eyUgCpyNRz7ViDxps2eWPrmZ3GJFow/cj08Vip4Xm0fQN9EJ/izN3U3/EfTu
NsVmKEpnh6ZARyZ/i4SiSanCdgyG6YMy9uPQR8vDWGEnn7i3GX5waKDaINKWR216VYtkKn4DAi4B
k5DrZ+eowPrX5KeydO5tkBylKO7JWyLTUxC9NxNIJY2ES0zYajLAEtnzyEg9mr99gH2BaNahU9Cv
KqAMw0I6MPnv3K5JVylngPLHIxX8H0fntdu6kgXRLyLAHF4VqSxZktMLYR/bbGaymfn1d/ECgxlM
OkGm2LtrV606mB6GyVVQrmlxPjFmVhirMaOx93NoX1YUIEjuk2ckCa6mxnRQ4tlaB1azbhVPWTg6
0lTjIEha+q7RNNiZ+RygIGffTeHac6q7I2YtLMEP2f30wPPMIJ0Oo+Xt67jjAW6NfTvNgLrwX1bC
fZ1bDhxOvEa36WvCfoJ/lskR5x+tPJkxrKl1OXkFCyXXMhFvebm7zpHPhP1GcB+gFy9pLFqZOHiS
RLxrOg7FyYa2Y7O4XKTTVhtKGoGNpN2J1D4z0+EpozukAXeqST+DLIEYwmNIDa4R4lDSgas6NK2v
nbKiaZgNqGFw22P5u2qnZg8vZ3hxy+rpUIeXuNgjomnNhCC4p+KGD+qUexsI2nVgTo8AY6VjDysd
hBK3Wuub98ezA7BqlZ+D7a67gMtXVm/oRN9Gol+W6EQF8cDlqKTf2OBV/Ggbw1UAnTlchOOSQ6Zm
E+2KH4kTkG3bBzUTF4v6WDcIsWcDlA1HhnGPBsNZ7yoRyphTSlM/Grb3Eiih72TbIbyLfZYley/1
TrVJwIlxkhq422ihntFDggzzLG39PCbUJfT3oEHsl8NCKxj1Z8pwT/lYox401sBjFT3L/imdVWkP
u9C1rj0dq14ev7rKSC+QCttOqY8y1S7toF0SZg2IJcTY22rj8j5ywm/LPIlC45L6G7vRMkrBx+m/
SbYfcXDbUH8Hk9VJ/1SwCUjWTn0K7drkxoqRgJu9DbkzotvKnJCnqEVYR1S902wh8eYaj9iQz0TP
PoLMO+rsZtRCpw8OG3c7E9FElazduD1Xo0YIKXgN0xe7d4D8QT8eiQDUwU8RY3WA+AJKjCMguXP7
x5ATP0Dg0P0VpcNS6UhJsHPZZpXE66SetNreJgSFuptQ3H0VD78LF4x0gQ9stN8U5KFekrwWWBuS
zjoqjuxRywrqNAw/4B5WWMVDNcv9WEf+UFl3W0u2XoxTUxiEsKuKPujQ9pvGQbeoinB20mSrlACd
qRHod8He5do3FRW4nlPMRLSmbBotorYDTotlHjU3PoSZRnQqew3nagpVT87s99/QTI92bX2BK5o9
8OumUV8CNVv3AgmVGzcvHJ/eGnapdo1ZJQ1XGYoPZ+oaa/iGq+4ppPlS6jjKDOefoLmZ/XlyV4Ng
m+rDjnSRbzHr1MqXQ/0YVhs8F8jBTr2HGrzKelYVfDW0/BWVkQc/fURVyNhPu7bBdSLkZjZY3Uar
KbTpP1Ixfidyq0+gUCmX+Idws6uN9MT4/ycD7gCRoCQynUXZJnjUWnHrQJkqZf3XxdPJsIyXEfMg
poxtqSuPgdGijZWtWkYcOsWBEgdayD4MKAowl6NdrOX7MCb274aUZOquhkmz+sYR/IVRY2PRWYls
nq6ViMsuvP4XlBNdlvC90s867UGfJtV9oJsRxARW/z7/DdvkPShTYATFnzvIDzMgtlhTKTJPHUUd
nuOeNUj9IigwWDQsuCJih3BO56c+0MkkzdJ5pvktUG02n2/Un++jtMc/y88JuTfLLS4BOtySWPEV
8gSrmCpSBcIi2i3fGtfTzk3Y/42B/W2wSqq72UhdqHcF/wX9X+suCY6mo7/T+Fkji48fUVIcRxaA
fST3OfE4AsN88PjY42Y1GdQNcdwQ8l72nDAxwhstl4P3lhXDnowfGV0uv+nEFTZRD4Fu4XbTHJJj
urg5s4EX7yUAq71h4D7B1hLS16N0iNKsEwoijGAtmfhEsQs6zp7wR3fYDhd7OTPBo68JCbRWGNHx
5AHGyFLqFd0GYoo0fhwbWd1Ss3xFjZNGL08Px9ExeMUyxMqaVrkyPKILvCILLiVQEWJbRMfmGhrk
QaXY9Gr9VRn43jw/CyGxpHBjEE2KUrk5PbhSN95WlASxPnpJnOyJf+OeFBARRmJmYP1ToHgFuzZp
NlylHReQefUCw++mKeNbsnNl2SzbujrFQ7yLnH+kK/clzVmlCYFKn1dKBad1qNxxwPhTQYRMiE6s
R6vCJi+3TqB/VIJnCoXBt0YD3h8hcy2zYHD5wPHhn9hncmu4VdLyi3vVvfDaYk0DDEO1VS+lF/yT
MvTjMrhN7U+NvWDV5x7FjLNy5VV8M0l2ebn3rKPuNIqUusQiW5J6xh8bBT94iZdaO304dAfUyGpW
yeoH1/iNbLIk6x2Q8zENLFyGcSLUdIxG99dBtiCniXHWDryDk7/mTMOVN2wrCzRV5lavtR2j4MVL
3X2W6kcrjHkTxpeTRzl0Cr/29HfdtvCqs7pVEnrHreEmeutCQH6feNhgRsoeWxZt8J+OYSPWmjs+
qW2Cb8Uaee7XNIvnYGGrq3UB7TSysOBWxHemgMXU4D50Jh9y6s57xeKCaiMMoNH/b9OfZvyXexk2
/erqVeWOw+pLj52NSFKG0OLsRrSHZmjaGSbIMvQZ3aSmYFZrnyTMXkoHvcaAneLW7jM0noESX7zJ
oUMVn3PDltAqvt2SHRj2zwycfMFC1kHLYZLuN0N19NL+bmpi1bnFNodNbtOKlgEmalnt5XrwANtM
gahFQWFzItJORKXmawAacS2VTdjATu+TGRSkHicjPMsUr6MSMRwRtjZukc5oZpYowsEiJhIbmtjz
ydf6mZKAlwUrWNXJp6rQFAwf18q2kfHFbu8AVmnlontgPtqnHinU0OQDlzdbYnsynMs8hpnA9nGK
e870hrAsJQL3FO9awac4ZvuAmbdUARJyeq5T3myRk59LwZ7ObevvSBHUtDnsUupHxE+2Vik0Le27
4/IrROMx01+r6U4eYkn76Upa2CAU5RFSYC4t84f9JcRHulGJ0hI9zOiS60a2GymGbH0jJF30kbsg
ZkIwrsFanqpsviNW27yVqhban6PdFeO9NPQHBcTg5KdVRf4lTZFu9THeQY5CHsWgR5XGmLofjccn
nbcvpMM3BT1ytF6FqzyE2p4S+WnO9ESiyMQsJtn7UFaFMj2WN7Ut1z15boHyHLRMomUNKd2lFzV6
pH2803Tu9sX4INr5TVfBpse4Gw/RZdKaWxHuOXNR6rOritpjmx0OhWFNyyT2Hw8VHV+cBp/CE7uK
QGKA1cCaap4lIJzEgNVNkmWvFuERVn9IPRDXyCfUUUYmmoy2We/7wnvptFs9XU1L98HzAqUVG7ip
3g9sqqUcPMYzuXFmRIGCMoC5wpAYfFMCy6PLYlRuba0iUOx8Sd3gwLhR+fC0DPW9BWK+AIi6rcoP
AeV3nM2pZtmif/ZHCAJ03+UJhROOHw/pw0DGbu3uBbSzVlytTH+xGmPtqs5KzhZxQaR+roHS+Tm7
06bN2vMgcT1YZ8WwdwBI/rFm3mQ0bKuM5CbGEROIZFR116rkOjRBuCjhOMjfpkE1jllkUIV2jI1y
M/PP+zR85Ca++p48N5dyg8Yq8Gg0dYwqrCRdfNEKuVC4oxmOemRCuEeEIhdomF8uAzSNtF4dvU9U
U7clem87hN5sJP7CAKlxU1v2TXfGliuWaWyjmJKzGJVVBWMnZrbSVJYQIw2QKb2mJMvqWhxH1Va3
JqTIRWlGSGbhy9Q6J0pmHsWofGgUfCiyP0A7fChcQb3wHE3ZLslJ443/Wmm+1xakUxxyceiyQE+s
10rntZ9KMBrsREj3bTl2/NbFGG8Hh9zeh+Wz5KhoofkVHaxJhyW3bhy6rlk2tUKI0fTliIFy7L2n
0VCricMLLh3hWGNN3MOnACBSsYMEIxwljCp6dpRJ9VeZyptnsIVJGFTCfm+bk99y9UpCSh0jxp1R
yhMva2p6kOwT8MqaNz5paP00s/Faol9QEANrILtAS9sWtbJLvJL9WbcT9IcNPEmLsk9ZOQT2TUfM
DEK01bhAqKqmrse1oTRr000DRAw8MoMK3VTX/YHECnddUuzaANbLvaWRfeu7W64R9khgoDkjLdS8
GI2aiDwFqQN2WLPnMczHq1DSL9KU7xNM/dW8YErQisZ84omyzU+bTuRcbDNKIoeUjVuzidnIjqWG
Hh7mJxhQR5fKWs34kOG7VzHLxNmXp88UiPYgx3LGL28BROq8o6bv3NYuY+1thmyNtRtWEzSrbpMh
d6Z6uohs90eqZGJJtIlF7mq3qJ4w0tOLOMrWD+x0ozupWDqxRrKg8s48Ih0vgpodvfFJR4qxDEpc
BLHwA7VjXZTQKlhZ0TphrR7euTVsZMqcWwRXaG6+4OqahBoDo+beU5FtlRi4TudyrM+4EGVEparR
kt6yIb41AYl53EaEG0rS6Xr9D81zoooOXA6b3/kFnJnZyVW2LQKwIsxTOTR74id7/KW+i31ApC2P
cHUN3F98awjgFIrDijMQ70aGK5cei5YAmwl6nXAEd1X1Txtx9QfRUTYmXwaPe3/oq9qbaw4EbfBP
xVuk3EVLnSzLBroSlnoyGzLD64DMXmEdoKzDeI0rm+asgyVfBb80WPs4/ZcFTyf2WW/8RoxMeVLc
VebeKJp2YZZv4yG7qNM1Hut90okfRTGWGE6Xfdu8h6bck/DURxwxeW6BJaHPCE10VeXqK0iQa1J4
54QmxcEsn241LisOQYWqbCXUP8NRrvnOH1uDysXoI6yhGuuXgCMuJzlMDEfEVJSPD4dRKUM/QsXv
6NT2GAFpCybB0RXK8iUi747PbYnAsaZnZm8P9jLKzEMTslKo6z3t4zNDdhdpfJlYdwXBb5q1W6+l
ANT6Uck0ZeGLI/8GpFMrjaBY8vloFAZPN9frrv/XwRd+GNCN1XLMOmjTnL31xui++vjL8ZK15GuF
5hLaIVYtohKxxq93N7sPZYQIKWu/4g0ji08jVQH/vGiietrJPG9aFyUhyJf4cS1BTmB/1KBJJqYF
ZtjxdgZukoXo1XMdqViZs3Wu8u4yU6e/xgNZaUPQDupQZCX6I7DKtUOpmArwd4L/3SGcsRRyvU8W
GLQ5varJKeRIVuZIMN8MO7krGIR6E3T13O9LF2FMTS+IAj/uH/NbEFwfHQvjknKTm5PSjXAkRDFM
/tj/ZUVO9xBfjuyv0gf8ASWgxORhlFcnJtH6F7Hv1I0Bt8qhyF8art6x+u3aPqiDpTDvjZVvqQiD
W84pHj3s4BZjMOd0Wmog92zx7E10ofHCzE3VWyOrkO6xRsMWq1M+peFlNGSWbNJeZToS5F5Aln9j
LvwIW5v/pXS3emTfOW+Wza222J9HMbn5tBzf4rz7021q0ImttCvwJxQRolr4RvqPm1eY0EHFd0fP
8LWyZ2uaT72LrWc/uGeoBduOSNvR6QkP9q16FkVxq9rCXnhh9S470IwhdeuvXTX+aFUIJBNDMUwv
qqmpoHoFbbNzLXiqVnAnkQG9feKz1VXzY0qn3xjQjKAz91YpTGM1KSWUR7GVuY6tw6GZPufLa7uR
hrRjpbtc1wCGI5AhqHT/VELmFDGote8UL/CEymuWPti2jxtWlBhmK6n6ellDAx+fFi/XMfjueQFC
rSicf2jTxfQpO1+pfvXkUWS7Hvt15j11TIoj7fQx5SMmyWoN+SIAn5yrf6n+3o75BrVM0rMGG8j2
dtIGG5ZsoI5Y5dfEi79jrTLioGWO5IGEWAxKZ9pgoGIl3GDNLEyMjXzsoU0BLGUraFm+HkPiqC42
fIkAEbK49TzNClj80XKpydmWLAh4CUHzBoayFA0ep2JDmJdB6SZBbmeXmot9Zf3iKTbp/8iIhdvd
E6eoh88VxISeQF/EI2E+cwJ+drCTVLNZISSIfl3b+M/lL2RezFdyS3h0aXl/Umk3FdiDBM9cVrLK
qnlufwfY2zPDzPZNwbdc3UiHGRcfnMSZPd9oQ17H2HwG7zfuT7p4NnTslNG+FD+NvCqVuzLd76Ff
x909QQ0mU7JHMoo9TIAaUAA34M/2COShClIYBuaymF7K1sCgAAOcwtx+5/L+zeSe9ArNRaeYkE07
UnB/bqer6H4hYXq/3ciFV9vzTVkq8a4o37NSYsGKjjmbvKKOD408d2g/QfuWY0PTx4Uad7xFQRpV
m5wWvBQpkrv6ooKmEKhvAPEWTvkhyXIq4ypLjx5jt0nBVoNub4luhdhC20Cy1thU21x1C/ulrNA3
sI5L4OqYTsJzGpzbktpU7QPkAVCYRcg3nk0ZGUMKHpYmlxY9xhNULpuv/58cxIygJ1moFlstY2pw
50C5b1OgE6LbFM2a4qgVgc4eqbMpCM5rL7b1Gdbuqje3HuyxCYw7rY5syi9cJMDklcaRMgfTviV3
kzRiRYV9wwAyxXsAR2QTJs78ZdzGO4VTmuWhR/iY8BU7cmg57BjxdVn4/PbqRNibjyYjWjOS3q4n
vAdeRoOdvnL4aJLi3Z4DvMHDo7tWIqSFzKNx8VboA/bzz9Qg3cCYKMVNOMdcrY9OzR2u4l2pLEX3
0fApmxxSOi+pkn/tyeq1zi2kUW8sIH05i1atdy5morx8w+aH5uI25w4HeWZ94RSgwHhhVEydPSSx
iJQvAY8EBkRfbXUU/ajfRPY2YIqsTL8uWTjhgeGSCHqNiB10d4ac/hkAJpBw1LLyJy/aXUrMoLc+
ZbTH9+L3VuxT87iYAJsOGEfxw0BACSGU0E3L9nN+YMyVS3N5UvgtKyZitcvI+nL41Eo9XpXjlwrh
v51ecmkuwBnIuvVb89lxJg8xz0z3h00TpwkWXJZM7IFyXlcxK1K7w2vNplJnjQo4GhwLCMQRRFGz
dzqQi+zxpwFjFcRaXLOuxfWaN0nEd7gizpCyYB6Z0ggV6YjSQpCOwN3mFY9C5A+pzc81sVIrZwjR
aDXvcux/bGv4Xqv8ERLlkQuQQn2YsGB3BeKV3n43ig0QZJyuvY5gSL0j+mXJcqdsi4Wi3y14Xqwj
Nox31Md4QUkOpaI8gpQDyOLWADofE9XJE7kqPDkrkQiugcBiYIqBFoxmZm2MmbGt4oRIFH9RtgQ0
2e36nLqtKgyvZpSvZK96qwHJR4R5vsaP3b85rKqx1/wr0pK5XQETXiRWdI5a9TWgSNtoWW3E6mtI
M3qApf/Rcs06WE53N3AjU429mGEqsY1yabPhxTWLOcCSPQPrW2IJHMEa516McITojJ+7mxTAfkct
vuSdiSnf2Rr8YFt2cNz5kIoAZ1MED7VqN7Gw4mWCFbI7iPRWdu+gdJeBfjaKH5Jxi/DUBq840feq
SOCg1HRwg3DAG8ZRt3YB+NJzMy1UK3szAPluM4d+t///yWDRmwyddjC5wGlsyT2D/LFamH9J0der
3MYhHKpSQDbUvsMe3K1VsUIKAwhIVu+9qLbFdB/JH48rH9XN9WrQ9O42j2esB7Zx2KlLo4GcoVTQ
SnRKrERCp5xRiatjJEzl8Udi47MoTYKOhO9IMNMKxGPcnjIPBcmRivkZQ6+SEROPs0oG4iBhMZV3
CeMcMno2OOSeGgfp7DpSIWirki9gg7rpjKQFVLBSzhxNqEZeFnVGK2dhATakyVlM+ZuYgve+oaQv
0396Ht9XhewmFLlwO9KXclDK8hontfnmVH22NpXkCB2JaWDb8zzFGHzI/IMlnJGWwJmxOu/blliQ
SnKrXtVYtfgOe8Z4SEwN4Y03ciFOzVTdKZu/VszllsnPrj1qKpA2nKSqcN+B32jEdLTlpMyFCpZ1
/2O1dVanF5knpzwLqUCq6u8xONjV8NmM3aZKg5sw2lNu8bOsUpaNDttC1/vFudMsQsx2RWLMXY32
jDm5pJb5SmD0VnGxM3k19AWMSu3UMTE0/KUs9PMaJ8CAA5ssiQr5Taj9x9DV37oVY5WFX69T3k3U
g2A0dgU2MTysYdYf9M6658KA+vhVY6qsKv7jjoMfpbBWfqXZ3jru2ANZ8YbEe86JwTmNavybxV9K
8TKqLxFNWdRZpBRfBRgbtPKRO98tDkOqy3fUo2zGfEfOwQjvFaEGEn8rS8TgBfVlnZ20hN0EPuoy
xIhVsCTCtlmuSoOiBv5ClZXcYPLPySmIF88UbdEbEfRU9lMCSyJdZP2WGa/gJT+b3t38va9R/5v2
1VB+B/NtCvlDAUCy1fcGO2acm1xufviW7wthYFfLt/RqlIR5tK0kTWLJ6Elb8mak57sLfqgLXGcN
s8qYxJt57qflNqw3sbB2Faddno5nA2TCouiNjZlaX3H0YmjcQTkfQxyQeomDIUEeb0FIDxyr/Uio
dgREBKGkGpt9qqprySc7Dc62TdmmTar1ETnDSz6UvmbisKqs4F/R5Puk7R6xYy0qeWKhuerwLpVu
/FroB43eHpd7ghmpq4GdY4WZr/oYgw9Z5B+dOiwdJbvLAFKNy5KPcA8q0Sq/ZaTlUyOkNo1+boTQ
0rRfOq7j7Exh0N6mGlpc0lT7gACq1F6jWL5HFnwum95UXt4OWIzq28vCFdV0l6qw93BsljCuFyED
69xvY0SkiCnCkwAwVM/BwRySFcaE0DuI7t0mjHZC6S5xAgdvXKkBlwvdPEvELJO1vEnC0w3Pds2r
S+vpbSRVS+FOqLwGbD70qvQLLsQCAJVnO1QICHxqSAtc91TUO5zSKYydthGnyLxZeb2dNHZO7Srl
H4q49F4EW3fT5gqPCrjbmkxf3TBQaR8dibmi7sl2bK0GsQmkZs3ZrlvdZ2fORRbwKTi2uxXt0RB8
uZfoAUlh7Lu5bb4m/AByrrEWfYoT+3Wo3UtlGrH2dttEjU8Gl3CuSUpor7JMrjtZvzLie4rgIzlk
es1j1ezn/XvcsYTUkZ+7jkkhDUgn1GBlyMFMP+P4yzZzn6gBzo+TqnV+9PcnYoP/MydB/YRBsBYZ
C/bCOGZYSUvzIOjRyzUeNmwkaVeuRfhjtT2FjShjUKnG+Mn7nyaC8IRT/KOJ733KCIKPkezHNeDO
YuvDtUUdMBP7Bu91rQhid3ZAOJ15fSxYuuLIkJyObaDgDWFbqicfs+2pVbWdTQvZoJTHIM6vc3wy
CW4lhMeCd1kvtR0W2pU7gXpSv/Jk5PfFpKsqMN87XgdTvwfN964xCsUKngmDdabqbCo92+aeQqS8
fhkgzHGmVIO3QG5CJqlZcBkCzU49zC5pVXwPUATsjruNqG4umIxuBNZj3AqCAWQUdlsAhCtvaP+J
XN7n0UrDcLIUQburyN94tC5x3QlpFKb1Qrf3A+H/HBSAQr8Ydt0mdHe8XHhuACYqNIQzxq/C7gBD
51TzHc5hETriUFiYgyCjFC59HJW1tfAzc8eUrfxTMAzGTX1IdO1ecxcYg1OY0x88rgY1/SqnfGP+
DOJi1s3OHdpznsM6JJ5EkLTnGwdXg50NvjB93KkWtSrdcGDPdqwJV6R1BVFMXxgBnSJ5Vezy3ufQ
ujiaeWloSzJbAKTD3ZjAIySd+yu4xEbtm21J3pXJBjbUkxyFH2GUaOrNgDBqcYm0vR/FLOE9sblU
XtD0cs/Y5Hr5jPvR7/8VhrN1CAARw93ZusdHnYx+bYOJdORH66HFTGxrXgfV97iTZGZ1EFoBjcPY
RPIWD+5bPBanyvAW5vzzgYtsunvLfQ0YKwdtujhzUmbe6fD1cNG32JrkSnNR3H6Vuu+01ZnTbzpm
m45thS2AMMTZb9zmD4OHXyHdwBePUX2nqlBS5v5JEDfJWG9HdcJD3e61BoNWo/yDqXoFqNQo4q4k
BMLMfq+1eGjAYGpd5HcmptouPTep7Wsso0NsqwRATgU6pV3gymXrHfP5VBtDKA/RAyCik74zdeJg
RILMFFu+WGr5NaMDqKqpjaUBybXhI+w1DgHjN+xnvMTC4GpuK8E6iZ9kCF3qJZISQhEZFScQD6+n
eIzezK7850qULMFXn+tBBW+nS3Y6+lfIRGs0L01ZXYA3cxtt13YNE0XTFqkxXjItfu+mi0SoL/Rf
2T4TYcOrSWYfAu/UrS7KfWM2cONKPAoDBlnOa/y8alL6OfeSpAx/wpzJmuHHy6a3cDo7mfpryQ3g
620aTbjDXq3OBFiOY/kbgwYAoeA6UURvtcFPDP2kkB959h2xfSOeLPAjUkV+EfBJqT4SfhNSk1bh
u99wkcrJQEfla69Ru6IDWGVdg/tIDz+ccb5wUdz6rSTNtgX6o+IrC9N2a0X83tonI99nxYxO8JGA
D/Rwso85UmeGHoqOzc6Po+hcTIi+yrjAuZeZDeL2Z2LC1ss+9YJcaey8qQ4kzfFdBr91rq0aLs5B
43v1d1IOW6VlqFbVF6ZUjUUTHO6dY79h1NrIgjW/h4eYsbdIjoW8TU76otj33lW+FPuaDu2axf0i
pP4zcv6S3DpCqlmQriyr8CvHJqu38VotFWDCgLWVnpoRsHbTn84xP6Q7a8C7A7SHcXtbmX+joKei
UHY2MbpMfxrFA2AlFD8qOrGHTTXLWtCOMImwFxa7jnso3DXc5/FmXs93JEG8uYmVXLimrQ1eZgLv
cprlG3cuhq3jL0HNcpv1L1lIEYuDsYgFhFJugp6Vwki8zr7XFHt27tVIrducW8orLKns3AeQEGpR
b6yo8sHA7IffoARUSX/gNhrqVUgkobXkSsVGt2AZCXfG3GDl2iWhitTX/4sAZXDXI4ssvQRnIYhy
iIJ+3J3oW5FPFi0KA2jqdzf+pMGkHobzQCrYia9ResMIjv1UqSzkmNdAXOIOEN6PiuJGxYZ5772H
6C7TtO2TYyTIu60cWjtmGNdHgTGvlew99Wqt0Eul76EX7qj+Mu0/ffA2Jvt1E4J/zYnljsdOo1IR
xHJHDVt2EdG8rPfuVMcdmoEG55nPFh8q09uC3zu4NXqS9YMdgIcH/73HeKAYi04iStb2je8U83HH
90psaRdAoKkvZveXKyqujZPJmQYTi7uH8RSaoDRVXqhUaML64HCgVwNR2X6pK5eGYsyhUc7uIW6e
NhCPRH+G6Jpj5uzw6jvZHuAi5b4aq6ODZOWYsRJ1zw2/+yCHf6pB8ZUl9PpSDJ9ZCOdMGcIzNol8
bldc2q30Fk0fH7pR6vtItDE/H24pOXY86F1M7Q6GhDG11ioOlm4cm9eQPwnZWuR5yFBju+qQhuAE
4eNI4kz3KU59OB7eYbWKqC+T+WUKa/WGq24VTDTP6kRu1lZcetSbagALTddkJYs+UmvQrhJS4isX
SwH+laXi5WuvxsGdpRZ5f9hYI+Ctp1puybw2AMB5I9Suo+8HLTy3NvgxCitXvLIVM6LpuvpqcN6x
ec/edS2YNrW1g60T0dRt/LET+qLbPT7lUKl54Yd7FTz6MYCkyPLO49YIcB13wz4C8HVowKdhES/L
k1CsjB6KOmWtwzXXCLrwzTI7WIBwibb//9vaATkWeSXO0Pm/JRvga/FovNDdkD3wtdtM9jXmmX9x
gRdA6+LxAvrJPiSNiSdaoeFUWuhg1lzZ4TQUM3NP2ZGLUanR0kr74ibQuJqGApvcmjAr05G9mprJ
3Rajh4KRu9YBCfgnMmmfSw33U6OlgfGqd9fq3CFYlwIIYjKFy4o2CvhiWgwLpbK+ezk35bBaOnhF
+5cDytzULRV0rRZjHp16Up7Qmkh/0XIjS24Roz7Vfj+yyxu8zvI9J7t6w1jxm1owSt0w2HQWSP62
wpGi4270ZihA11Hp43CKH2wqOUk6lA7KC5Vdadsq/AW7mzSGYpPV3SoSAB7FrM2pLmjVtBn1fZjm
Ng1lqHaZYh8csgtjCzm5cCzaGges+VF9rXK6UPWW/CTzKOiZqL8AHXb3jUT9DtQhYvbQzW0mwugo
orPVT9qhaF8j1y6PIBj1NsI1Yxgt+VZ0Mi0Hiu1oEbpDMGF9a6tql4c+NDnSQISNNmZef3pRB16V
A9emSntlhpFcujYPtsou8jq1Nz4466DK5RBFcjfxAEPohKivuwjPuJ7SNLdOlvoH34SXWFF+YDOf
cMAo1xr4JiNgyGav1V1/cjiGCAedJkI7k7JJtODfoJZwMBvukqLs98JMeJWXxWeE1eoklcDXJjl3
BBe//Ygij18bYlAQHepB2dsOIT87qIp1rJvrHPbqmqsqspqSJtsm62jYze4NRBwlgJkhVFZnokvE
gcUezBswOJ4RvLZjQZozabnXlnPQph09XFHbiQZ4v1GY2AvzUE0WbHtSb2ziLVxYGe3k1YARAlzf
MCWzrRCqgZDpTpCRIfbVn8hJE3jizlDtZIoOZuaz3B4RNuwdgh2ppxIRYRM/FhRGg3VS1TEg+nIJ
2VX6jg5+J3M+mpni7c4RRnOqHpZSzSidztgOVf10DcJscVZeoPuxNigGFc5xbh6t/FlDx951NsZN
BMZtkSKvFeAXqwKMXmieqAgc/dJCQTI6SLFw4OlN4BSl4YJ3VWayf1UApE4TU5HdAomgZC6BZrph
9wYOdaRXctA0bKARXvIKV2ZAkfqbzUDjq8Ja9XMQNmq57CVZNJd6sLoNh+Ksp7MJhleyKlqxcXq9
vXSi7i7Yiv+ZMk52E2iOMNdPmYTjknVjRJQKl1fEkeWm14mHYYFPy1tmEzbeOoIr6BXuP0vnjZ4I
bb45hoxKGWU6Ga1TKvAhVrL2/HZIH7LNXsG2sdkkNl+JZti4ek/+3hGUdyj9my5iG2Z7om689lFG
akX7JJVgiRltVbKluFoVZ1W3FkC2BKFCLYAAtJHjjwRXngnhQ8/pp5WuFKRNI/vFU1iiGbNk0Xiv
US3ttW62P1XasY/uVMp0fMyv2dJINGtFD/cqz8jvgyqLNgOtH8xOHl/frFXW6n/snceO80zaZG/l
R69/Npj0HKA3EuVVpSpVqdyGKEvvkyZ59XP4YTCY5cx+Nt3ofr1Epokn4kSu/dDYgFxgkCUEVpHg
rMeQ0ikdIGwIkU2Z3pvRU4jMzbM9hA7ZWKS+VXrUgHKdEdKDtmeA49N9u7WkcbNih1SGP1Itp08/
IqGPNEpKBzd3eZu5hOUItVCN+K7KqN1p850ouK6NNVY9KE2ksOn9MXufGH4NnfQfpn3ZN6c6nj69
zs0JjXM9aU3sq8USDp2r8Wfso+qOWXN1l4q/KZq8YygmWqJn90FMWXZ0HVC2Wp+etZZmeBoINgp4
+CqZYfkODOA4GZPi7tV4gAZ5Uohe5wYzQog7JOz0pxjp++DLbN3WBNxrQD0r64vwkkcLPeyFcPzJ
NPGtVeJoRuCFvc6pDzMz6gyvUJTZT1g/7Aw+eewSBnI0dcVUZj36zYeKjD06nkX4E+ZbNHFn62Ph
rFKj3ZDEGqE+tuGmWcLr0cTW1Bc7YdKbjDnnyHemb3y9zAMPnV021X1YN7jW2Vw2LuNzw+TuEhc9
NVfwmJMRWzDUM4uLQDscYwf2RYFpzU1nfxvlPmx4SyNRDjjGzLKKnoSpWycZjdJOdVwe8vvZBtul
IWzhSutI/10bzYz2lMIHbg3cv8pYfKngww367rk10nLur+eozu+QIoe16V8S385PjQgZSKqmIbBA
u0erw0rQXp3JOhZl5RG3ctkLIklpPellpfUbX40hyLmi5lbbegREeiibrsE1vMLb5Lu6POQ+XkH5
IWvXurMqemo6HGuhW983nkG1vcfBjP2pChhAFejxUbTJtVo7FmHybouBpG/OyploS1ysMuDjMcpp
J/kRS/mX2y4n6NICCFx2e11xstBIIG1ArmcGOLLO745FhEtbRF2y8bnvW9RnbnXT+a0j9zVtjQ0/
TKWu8r1dqON6ywtBipPxLCnS97z1xtMsvSsGPHupqJ73jueDWLd5l/rBIYeIA9Bv+P8l40vl1Wye
JBmt0HZWTTaBq4DGQU6FtLzn0e7rxM0PgtJjli8ApYmOv74gupZptQVzwa3RFEm4xhBIvxXsrSVT
0xZYJONsfBj6Wu7izHju6sy+K6lUAHGDERZeto4kxIzxAV/+HWhr8xZGTF5HGwBy31lfMKnEoepI
l09z5N/Niw175PJgD8Y+r0PzRNvgNeXPONc4T9YWP5+6FiX3in0TW3LxApSw2DYwf0mkRRedkvvV
nM18NTU8XaP70n3tLUoHjjUQAJ2qafFDoEO2zbRtTPIbqcQUiW4BZLr3gOQnUIW5M3eDLa9MHQ6C
QiwiTP4xTgHwmwm0L677oGe5OgZN4YzwlSdt23r2Am8zzzqeECatcgU1hpu0Kw58hJjPJGNyN0mA
RBZOHDhTSOI14+kB9ksA0LoI9JNVkieU00dOsRX5pW1q69Z6MNkqAKuJoaUbxfHnLdM/Ynua3pHu
NVoFAr3CftbmQ3OUJW4JyzBeCAU8NZwrL3OWHG3uDveA8e+Z/Axbjmo33PI0uRn4sGihxE2h3O3s
4AYAzA00z3E7Xi2HGUB3N5jVebaJUyjwq2tXdwR30dzEFa2hx4az+QFT9XNSr4OcnDuZujLg7F43
xk85FfqdwsQgbMaXth7dQY/oTjZELuE02K0rB+gHF4NkSu5cj+GjnfsnoWvv4YRrj0smWqJYAgn+
TfXFIhGO0BVVdkXmQdjUqSt2QriI8OKArfvHOtIPg8a9BR9yvzFydqKRttBpktmFSeu60cL3GrI6
fpzN7MDSG6FTrQZfw+ec4JaDw+YPPmoFrXgP7jzgcE+i93EMi7OvHmkmjPCRLMUoLkpTwYU8zXwj
sFpJclaLh0Pi5YEFEguf15mwABwfMbwTgD/QSWluu1D9lLpG8XpyGmi5Ki0GOdIzV73tMFYv+z/q
Vci0JKhMAz7f0sGyk/Q4f/n6gEMYzbmAuUp2MhzXmdl+jNQUp6IKAZ1FH4anbuydu47L+N5RrF1j
DxLNlJS/GWWC+VzCLzUGAq5jV2t3LVPDcsomGNfOIW8VKxamXt2bnxxR+ZdiMgJwiS4buALEKxHz
AZZQ+cSpJSpbTExwrTD45oei9xZvRPIe95F5cTE41VoMsK0Vak92DUKJOb7UklBmYgGXKRefoyem
g5cC3i29Ytwzk/iROoI+BhEw1alwgoxwj4i7KxNAoEmAIvcjXzQZ/KJz5dkN+62Z8NelfODO6o1+
N/d2itvXx0KTUnyrFaEg1mkyMLE58/EoU76mm7uSMtTaeMLtjoMED+wqa7IvjOJM6KkXDaLCv7R2
9hS32FRNFpkgdnKqC1odZCBN8BD42n7n+faPYbfImHEJv73xz3RmuvTXZUEzGXMwOdQ9oGaeIlPW
7wmePEpgWy4BeYUJwH8wNI0s/GHSCDlICQ5mppNpanEUosQGCe/zqigXclUW/9FyBLskxaQ0uzB7
J9K449hRK1sHjWnd11P3okca7T51/OhYeBOzyGLgjGdXutP46kHal3Bgx4h5Cpcgei1ENxG3isct
XmnivWV77nr8K4bTHcTs/LUQ3IJoJtWOsBNE/jDQZclVZZrosvYbY8N9BhtnehqVhL0TV/dAIUMg
C7tM2YRcyGySdP+mu8uHZVideE7M7X/rdBbQ8TNEm1hcheaea+KJROeCloBR4M4SX0xytNp+3I6s
kvsKe1kHpT2IFEZKeDMywIc8rfPZ3/93lacGUB1rDuAc0G/sc6ioXSDWNphyB/8tiVTp4pbOkvdS
u9YhxpQq6SggNJ790Bn3/7/k9f+m5FXYxj8f1Pf0P6LfKviUn//1+8+vu/8sfv/zr7sq/6mGz/+z
5fWfX/G/al71fwvHdC1dUEjiUdxp/++aV+ffjuCFZj5peLawHf4UOi5k/J9/Wd6/LV8Xjm8btoCc
5Vn/+q+uYlrJD9n/thyPDmKTChiLyj/x/1LzKvi70EDLqVJFVXn4+c+/XN0WaAgGi5/HH6Sb3vLj
359XtoHuP/8S/z2PU1SzSSWQGMYIuoipBYbE/8FIpQh0u6bVz0ybbSdaaFA+Uy6ObW4w1XG2lQ2G
CVNiD+G8KdgNF2f1xHtgFDZLMIC3o6ME+wEDD/5F7PTuePVBGjJh1gk+af2dE0chw2SQ1GQIyB5I
8sSG+9CaFNm4idrpeEtQ+eRd+0aVLikHmt8dfAJBaNEOwHiFFEAZeDbaNh2pBy3smqNuu1uDOdyu
jZCKKtd71Z7wjXDTylzi6JxvNw0ot/WEPxQ4Jm6pGI893xO3FzxfE2VrEo+iQ+byPvTkr2WX2lYL
GUSK8qfKBdI+4/nSz+/Y+5a1cHyvKYyOiJY7s3x2IG04Qr4krC0CBWZfpSHCQnhfMzjg88Tvq1F5
5JLMTsvO2fb5kyaHJW1ADZtmefvIqLfDRGd5s3i3KC+KmdYsU2cNr4TVWg95H10Mj4Yq0yElqTHR
KSsEhrR86+Lq3UtpUi2wX8SuKAPUtZwh7PA21K3clnSztFE+H03fWZB788aesKyLgfBzbxxLl8Tr
Bqk53ljRwDVrYrTVvhSp566oi1zNfmKhN43Ysgb9mRhIvmdBWhElwRBYQG6dyvZHhOHTpJV/ptmy
tlfqq/Hkp+rUD/nEftPHBzfU4WeHE7AUnboGDAJZEDfo+ly5qnJU7LkRWI0KAgOt5r7PfBG9Dfu4
JHicookE4Pl1D3OtOeXQAz38efj/A704xY1tbjmWopRwl2FmEc14tdDKcF1WpQNKj0256DqKD/Sh
2HE7OfTpbMLlk5QWCyuFUluklEguzq2wg6rJFHQ1urSh6A65EwW6Gff7HN27NdYr39tLyXwEsY1B
pec+EMdEVZ2z94GJKp0SjBss+B+2QfWDxj8LnBi13Jr3qhTZEEY2aymomWewZkKu5kVCDlNBktr1
xo5pp2mpRN1K24KKBliM5Ky8tefIwuKJxgeGBLmiT+XrOE/fqT5ql6LAHVFYExV+s5HSG5q3Vyvs
P6z0vpmn9BOT1KqSxBALzcdPUDIlialX3CboAK3ft2+FLCBENetGF2RLqqUHYype2yJ8ndvWX2L3
VIVC0S8ecULpRysOBaPAdr7WmAAiT8NjNGL3KQY9vTcH47HSxw0NIFcxji8GTqcUePpmNshhQ7So
tlkIgyie6Lp1MCuIejgjT/wZY/9k2zLDy+pETOzIxmTOeHZjyKSjA7sbwj+ED/tIIRtMuX4pjXEP
2mgl94SjtlzcnoGmFZs83MVV1uP4zQjvcAYOKCzEKLTUHtS5D094+Q8pYQG7ysOZZ3F3BuWwN8rq
Jsv4pa/WfkjWUijzD67LTUTJLyjjYpcOuIazxYRDj/LGg6kA/8VGtms52BVh/kGR3JFWemdldLYL
8GrfC9fcQi5gKDPuQp75VTuhSVuTpAHCvMwkJilzRVbqI+IOJRC32abeodScIC6cj24CBOSJS+VH
nxrDjU6faK8lcRXn+mff0BTBQH7T/KQdJWtjleP/S4kMxsZ4nyzhz9p+Cfv2y3XUS5+gaKgevceT
0dG17IMl8ZayephSfBnz2qx0UvkwjzBz55cakkwdYf2hNt4LBFJwwda0pnxM5xdlYh12pOJyXE4U
HaCEdPzT5poUAcN/HrmENaHXgr6yjr7fX0YABkPC7RajtuCuRUPDycamBsO2AKGcfJg1zL1K/lGG
VbGCZQeiimLkIl8mVh/E5nyiwubOiKLHJPde2JCiVY87O895lwR//94EAWum33Pq9wG94XjpSp+b
maX/GU1JfFEOZwNBcaUFU66TO020U6QkfY69/+6ZkwK3IrlucCPcqFHjbjtEDwYWawK0uMHq1OjX
FiAF1LphPgJN4lLspG+dw6cxU8toFha3BHrwGJZ8S1/Gz1p18/2JbHxEgbXlpcxpNPyms2Ttoush
MZkKhRq4EUMWf1NiAJ0DZ0xg0LPELjTDL0un+LcdDAifrJmyyE9W46OA1out2c33NK0+apT5Pms9
FNBxwbBZHYlSN5yPkSdfiZiCJisNe9vV7ks9ELLtpEqITVSPomKRdlwNr4XmHZqKllWMB8Quinx0
Nxpk47U9uDA/E2OxEMp3bTCS9dBkz4jx32haTVBVHbQUvPku9y4nSSR34um5rpttVZCwKHK33sWm
+aaE/dh3mKKTsX6UfXvjFrOultNCKC/NBHUnoeTcA9jNeAe2YB3rB0I7OOtGXkGPW6iM/ddc7DUp
H0b+wbybw9lS+jcuYOKLfb53ywwR0EZv8dsvDBkI0sxBU9AY5qcTkWvICv21a6z3WiJyDf7VKSQY
G5/ar58U4OwhGewvr7UIwWohkxBnXKegHzZsvlYbP9jSSC6F/8TSX1ympkCjIS0yVrCLnLIKcDf6
+9pseVbzng4tbwHyxE9qESzj2H2Mjflim+GrX3Y4Eutn1QINEcuf1PsOXtRsBCQiFzz7NOHhdPEl
lp4Jz0VDlmqt4mxWCVzBYnwu0tHGkJNsSdeZfRcfELtJZNLDtzDCMm1+0Ib6PrWGp2S+x9MoVtzt
lxONoohBROHGYO01icgkKFnrqKKhHqrB2qkQBjrV73F8M2pddtgofq2a5IsCSmZY+LUiSoAT2WoH
i62ngCo6Rua4H6jKxCI2P0YOWKBMUF2fGhAAarPw2dWNlWW390KB9fJL6GYdmiQR3GetFc9Wh/Ug
5j5YesuEWv8SifbTzugK3vBgONWPiRU/sko9aBTfeNJetLm+VjZUxXJxdNL2kDUlXdm5Iw9RVj+U
fB0ppgys03sjpz7CGHoDsol2ojWEIfFEiqgER7p0zzQWpPc40nusBA7H2+WSNrqswqZDLsgj6dCl
59m9EXx1yUzEf37LnGV2qn4rnAjw60DFePo7uxwuPU8jTEFxTKRSzj0JQulczd5mtATqRl41D16y
pH68MdxbaQI33twqr9uYegt12re3TNB4Wm1OgtqYPl/sbpKkW6xzghhCIduFTY8wYZhg/I2UtetL
ZNbMSGFxx8wuuSEebe6V3LQdNAlt3Dsllhx8K3h6x/cyQTJo6upmCsJEbAOcrYx6pw0V5tdU+6mw
9qjOvfXK26Yt4l+Bu5MpveExHkkzIuOdCxKUXl7morS3Mm2ZAE61o/vnlPoVo068nVz8DnisPJtZ
04xjfB2WPCW1iZmDws9bn9TPnV29d9nrlHPgAcT3hLf/EjbGe8VLQgH7+DuXyO7SXTEdq9epn/zY
7hTvkcnJp6a8IIQDMM6n6q1GGTqk8GQnC7iD8PNA5/mFltadUY9JjHCI6fqSeLw6GRnwzswEcetH
oHAGm1u3jmtCWwosWoxNOi4grGUSHOhrb2ArrhNqtQemfblGv5hejsOO9iJv2ZOcil5S7gdz1kP0
nEYMgmWPZ9459uaI8ES2xVT9p56m66Z+1i1yRqHXl3uHuPsQ2j7+cRWuRw9rRdTbJ48oCWV6wJL5
N8BISAAkuPh5o4mMUQTck27ub2GYxUmZrsmfCjBqnOI3K0mfVG8FacOioHoTXdZI+RKzit2dvJ6G
wLFlNHsLO+dMdLBcTbr+rSwibSWW0m7qVlE3vqbc0lhvAfVlYwNpvX2NIlxNmZYBPDUPNlXmTDem
F03eaD/AUoXXBi6LtZIe16c0TbeaM3h0VkZXicV5w9SX42WS0HhHMhB3VB0UhvpOLHj9DQ3XYyOy
TWjyeY8h31lTEPMqfZdSBgg046ieYzOf0QbH82j62UVjZteYQ/lAYccLw6npONviYMHg37ruMl8j
+W5omO/jkl/mxRMNnzT7cWyeMAxlf73/YPnqS/G8VzPRjzbF7OGiSkd59QKizMMeTRaxWeIbHITX
bZeC98zr57QmI+nXMDZsr73FHZI2x6x27VsXwJFQ1crpHEXmU9mxOeCDMFdTWh+gAvCq9lSd9XIz
j90hajO0SQpvt9hSgNLhAWs57Qyz/znob2mmoPe32EsUfWbbBCuNLpdWKpubHjIPUculdXkhCOfL
41BwZh/JvhQz0wIcIfQG6CzonH+r8z8/Q7Tjr+7bm3rc2VZznT31wsxgrfvGm1p+m9nEga9jnbLp
NgpcE1So10Ri1zdTuy00qGiEPihxTNa+noWBrX57+LKMRBlDIQ2Q0QBoRQ0PZXpxdjJV1UM9EncR
brM1e6sZODxtQZlnF18r4Yw7Q4vkTm00aroVmPalGgXFmhUXd1n634Mnrk1rxsHIF7oaa87rWnuo
U5zweiaB87rMfLvZ3ufkUtc53DkGBMNN2USDLa+9k3Ac8ar0dLqBaxzB7k+SDDoeWaYe2y5TlLRy
YiNINR/TYbCR8XNMkkX0qSv6MhkPMzmtBHEuX1tTqwkA0tIJp1i3vk/flF9aqB34SSQOW3jFpJ1g
XDjpXwSRz7ObJyVHihsK3O5Z/Cwd93GyR9LD/QFm2N7PQ2bGz67q7vEvfZaMS1HRfdbcpU/aJvOV
ekflVjU4+AWbmbFCpxBnyIHrDTHg0M5ecwuAB2UA20YwvHBcFR0amf4iSLC4VC8h4s7abLjtCPIJ
HbNou33nMko9x5hfK8rBM0sjnOMA4mp57eLB2nZ5QbFCRJuA+MVD4KzjkeaomZyh7lffmWtg1bmj
9xjB0cKO5w3tm9NFcF1SfEe6BsrM9XfkqDihEBOr5XxzHEdbxfW7oGW9SPRwX2c6+U0GcxXWhSJr
mPG2uYsxFUewNgZFLx+atByPlMH+QPhjRMAxOeYJ8Bmbdx7JA9/iyxgrHNIijNYt9Z10oOpcalij
GpoHYNiy1k1xgfFEWvzUMD9O4XPDQg7RMIsh3QEcyMJvCs+btZojGZCdGmbmlOlzMVYgHlwBK5yh
p5O2b6Ttz5bwoF8Z4hEY7Tv0jIZbzE7qtKDAmMPxU8TkOBJAbalbMYaxMWVM4YsppbmyJ47j7tQ8
FADM1uNQp2ByTloBf8+kTy6A7hAwDk1dOCFkOgHWcGUy6hxy2okLe71qVPpHruEprYYN42QzMHRI
iHW2tyeIi8TySNtn3Fsppl9CWWF/0Shn5Xa8miPMZK8h87lB746YC+6wE0OQUXdIYeRX6YrG/s0i
pkvcjaJeU+eC6s8E3G8uVouGkeZik/TEmD3v0mo52GO9ROlh/IBoXoCtEMxs0jVV58We1s1Hs4vU
btBgE0SJorfiFMc1mNGBV5oz/29vYHgXnDMqyhXzTIfh7pmc/59lydFx9OlKr2vzlo1H/NPUboxg
79ruCaXGZhDI5ziGE8FDhCz8WD1enUx9R1kJ4vO+twUrX5vTRWO9pT41W2psKZTiwywm+yfuEhNk
IhUFU/rkYAfC+G/TT4J1tLa5SytFC6RdFnh89GlDmSvYKKrourl8kakJrMUCEV1wifdp8iZ/VvSc
6P3NkFvhzmPkCFyu4tTk2gBpFuLkgI8pNXts8w6wzc65K1T5Nw2q2RitIukx/cX54oJtpnNG5ep6
av2/UnyHC1XG1D9rZ/4WdaqtC0lBjVWTM23xJFDuuq2IumR9xmugojPFgMhjjrlxK/u7bCDaaIm6
KR1XOCasydAfZMEMgANiVDPIGwuKR8YwPsYZkdcudL6TkNOp4gYN9JiOJIZdQcvazhu0St3o2o/W
s+0Wb6lHYYNgbUjCU5SGJ9m4L7GdjJumGbmnedYuDB2aFz3uvoXtPpYZJ/2C8aUn20crmvaV4obY
qnAj1czJ0BDzmkvaX2HghJ25o2TQNejmKWYsm9GjbhOpdyBWaq1/lJn4MZPpmYZBbDD5+Ea5+8Wu
iD8PmXhx2OlXTs8QvMiGvyxJaQR2bqPekyZ04q1C2dyi4r0hPC108nk4uBSX6Iuq4Bd+TZjOvZSV
+dyP8QbdhOjz1EzrcOJR5P6+lEmWb4lFjw6CNFmuJtziLIS50JoNoyBS40KCTse7RwI9OhST8rct
NeTrLMGSqy3tXYRs3KrK1lW7GNXbAsqSkOdZmQY0TRTBwqg+rclJNngQFjvESMxzRjbMnIm9tZWB
7YFDM+lDdEL9ChqN4xUv6yo3emi/nFoTX2CX50Q8AYP3ctFfAcjNYFrwe6Z3eBr6Y2Ybj3osMZFT
mbOxEXFg6FUnZ4KzmJjRw0BEhxko6hlC+lI0QCkmDNVDOtsXLBWnPG3EysBSN3jcxHxFOSTncWbV
WXhxeu2deGaMTa5KdrmYr2M3r2ia0x9b/vEbVejDWnejtybUvU2KCrk5mEXxUKGLHxjc7iPdxAPc
TYSGK8sMCMvwYTpmeRITi2lYUjg6u2Z+QHyDj6fxU1CGd5RlcG7SxnfHKeg1iZ2zl7re2WoVSY2G
lpYc0jCesARVZLJ2pNmnVdHExsayuAn0OupxCfIRnC6LjE0Gh5tT3ULoHcJ9TnZ8eU+jIe9PRMJo
w3KXb8Zbj1KADoIdpqXxg+HL8ZjwAjW10u7CRh7SwioPnkedG++Tgf35tcPd5xcNCC2/vK88hqIj
hTxwkLQLDsznWuVD0NntKS7w/OcklNm1BNGvoItw8GcxbAWbzyOvSQt2RUZkw8+9Xdsl20bDbJVY
lJLXMbR5HGggaZbtQRSPiWmLnfJHjr/VW+tsoWc9+6VsgqEnDVtqGjefbFyjUtGrzp+cNWwQasRS
VFb0yfXwfLjihD6wGSNHaR7b+pqI6joAmdWH+Y3lqKRZSX85ew0oF49I9d4SHKbiuGDMg21+ayzS
w1xl2OJmdkfd+h7o/Dn0rfUnzErtHQxps0hzwl8t8xnIc2RkJ3VWsqcnqXwaYowWqce8s1p6rqdQ
JQcGWEdRxFeBOr7xmnDNIaqxmA9VwER8y2TRj/2DGenGpgZB4eM4WRstz3lZTvuOxnTSqxw1NW34
7GNqFPTovYH+uql1VnD8jZvOAWccklDqneri1H50KhIq0WptSVFHhGIss1hHjkP2JzyDg7c4wQCU
zF1xmoxHWItUJ5jgmNgy0QqRw7NEJke8D7SuTuCpoYlK3dg2s/9rJrT5YUhOd6nhdtsQ3VbrY+Ig
ssBvluwxHSnWlCW8m9JDMMLqX3Hu6WxP3Y9mz6FNeQcKiM5cvqfdPFkPdc8ibfrqaCay33Jr3BgV
wqcvsA96knOoXsCVxZGatw0kwY4wniFoqCpxOdhmH4R980DzTuYqbJTAd062rA7eQvjXU1sLEivt
qMrlfiitCiq9SziezJO51yNvG+qNybUpz7cREHHjIpTxZ2O0p4gDVog2ufjnyvKO55/hTdn/6qKd
NnmaWFvOBgGFryTNGWclW3xQvLACi7Nh1IzGJQUx0BLB+jkby3cYcJPvmCM4wguQs488il6X73ss
sA2qvntRDiJZn+gPeuWke5nOWyapnBSX06PPHbxO3ky7yTEo1L9yNr8nnu8waxiRhJ+FYd3qzr2q
FGM2eckK0g8zELxICbj/WdhvjTS2qkZCc7lMUnTzJgvzpcMQz7Q9BUBakf5WRNljnB+Bh8SzzovP
Kf6uWnxIgS0vnv41e+d0oJn+AkQfFQAdxnv3jaeIhnQ9hDf57IAmi3bZcB6L+wyl1D31OjbBa9jc
YxGElQLdR1xzbqwVDrInE95SfHYZDTjR42js+LW8BViOV8K+et6TonLQ718xwQo+5ppJBd6wYrZg
kOG6pzXNxxNXT8y+8MxoX35zrWhH7Ddm9VhimWO6gCACFNZYGVBjshd9dOjV6OglAAUZ3ubwMMaC
4DlKQ3hfJtcOEXR8UuV93nwsMbsC7qYlMLa9mSMcvidCMFAuCCiF1ovtviXtMyYP0n4fzsgwz7lq
7imbT/2wzqbt7J8deQqJBbYJ1jrvPEXHJjzNCdeUk9++tdZVX1qZIBjMNV0vxQZWyTrtDrrkLvYa
06Xsm791doP1Sg3bWaL31A+6czKab716ccVviXhUwZJ2invV/fXyVumPs3WN6r/UeilthwUEWjfE
3fIjjr5kyKiVA4SmGpKsJc4q9j2H/+aRjt7t4ksPnw3jK0QCCq2bIa5miN8FsTJtggXtAQCfqO9K
ZAYXXkr46lVSzPuMmFFsewDokOFpf1VMCSgOZjlZaTqEklGxAXwI+CiSCHq9/Et4yziOT85Pqd0q
Ql7VAVcNXqRV3J+yAgfzzpLXRp4VEd2KB/zOM24Jj5t1LqOtR67gmIEljY6D+SrHO4dVOyPvC2fS
S7cuHptkb0aH0rrnV2b20XUvs3cZUIgQAsjRjPBk2n3SEIAaCOSPBGkQVsbxo+cmKiCNdYAqZgqe
woZhtvZhs7rriP++L9YRG7SFfM3db2WAP1qC84YXBhgM13POVoDmBMSdSeo+J/7FCXglnU/cEpxI
eaQbwAU+xGJwFBylYjffSK3eLGK7jxVvYuLM8Htl+CGEgXXOS+ApuWtmYu3ejvKgGBA04v8yPNvO
4k0ab6TDnYueXfLsIW8/Ij3eTS7FLgc5bRqS4JzQYPOm/SUlwZSAG6c77TmPrgV5oShZp9q3Pwhy
R6uhOsfToz098z3bDUPtp73d0lFovOltFVSoEnFKOt24Qo9sWvi9IT9wDLNLCdQGgQLX21wAdH4W
6alonkT94aVPk/5X5H/C+MkY57npR6tQ2RAbcvNPZzIpi7UyH9X4OTU1WyyfCRt6gghbsBeL5MbG
Kfxjo748mJIx05xsDinHIYTqfKjxwUNQh1ZbL2UcN0P9TZyldSKsFvcV48r+thr175IZdkUzFqtZ
4JfTOjHjHc4V7j9k+lPUQHHD3+k9J8bn2OD2yx6YEwd8FNBiKveYoSXOKXb0gnMHHk6oocn4i59k
k0w/HiVZ6RQerRq/u7K3kbVdnvKaL2l5LzvWHMn/boALL6ZuIzzrpF4NrIbW8BPmd257c5s/as09
/bXq7vLmpVaXWjyn5X00vVrhJ4ArmvAIJ/mv9WicKnS7PuQ3DhLwqVFFnrwEYr1HrFv34kt77+Dk
lDZJWAJW9c1l5uSmiwSqw9px9wb39dKPg7lkPSrgCXCvdQZqDwae4s9RfjKD36BtYb7KratyKXZC
7YaGy6xnAqXy7RWMCtqdTqXFuvW958Y80aFE/fqrR56z5KlvqXpkEslha+XCSzKLzwQPNTORHIyB
0XwN7V6iAttG98/a49lQYF2wYBMUWQzLjbpKAMzcXkJQF8RPgpLFHWIFs02OubRniNgDksvnG4Kx
T34b/CCMl+F8Dvf/RBJNVMgaW3zFcIOtOZIF6VFzU/E2WZySNAfOA3GYlBwKxwse/AaLDpzMHiQ3
t8aYRGU104iSc1ri42uI8nMWcsq9ghRUKBlM4bTlscMlom36Dt5fWhwSwGTSHeikBC4OoLhb+3a8
0fWbMtTRA9mKyX5VMe+3pGJno87BqbfSfM2qhajHe47awLBo41jt2mFXDSt6R0KkeA9Ft7CwLBZA
mN7xldzoo95QAgWJfENYZ5PyG7bceTSdDUJz68dCkvghFLP2m3HtUeBW2eRP4xGn0/vSVUQIfiOJ
T0BuBxH2Qk00ACet+8g8QG8RW5EIAStifXkaOXctpYPLX87oeHqns6JHbmQGWPTQdU6ue9aB6EM/
4T2uhh/FBIGbGomYFKejtVGWBOb/rqyTnsy4tIFcx3vUvICHn2TjStaY+wmMVf67Cdew4tIzsNHq
LKA1TvYpQm+C8YLrleSCjtBaUEHmR0vrBqlek7MXy2O+FCWC+3WUEyS1v5ZQo2rCP6OXrk0UmgEV
sE14Udz7jk9k8q/Ln+PlbyYmDt6U5eNdysf8wtpLqFwFltj/SdJ57DaPpVv0iQgwh6lEisrRkixP
CEfmnPn0tfgX0IO+hdsuWyLP+cLea6NL5O/hOiFIW5AP/nBWq1tM9RpRSlk/Vfuak95Mlb+a1bjc
4fQ00QfFPFpEa83JhBrrwE75KQDyjMabJ36J6med7gMCuwfd55Hw/ubwWHJ2HI8xcsvtwHiOMhTz
BQ84bj03mUq3yYj2ZoXuh2jjK+bgOKNjSV3lXnsRQT6R8HoRuCpYkTDUSZYTW3zVU+Zydo+g6tb7
wzFGxGni74QjFnLj0IwwJH5o4VashYPGnVoji4CbsexLhCQJw0iopQThEToAVmzqD62unVsLg9iY
mvcoj7mD5ndORp2quU3BAExG/abp9iDwAkvtNkcAIfodp7uyiAt9qeboxLrwIBjZPm+DY1WIWzH1
CJxguyq91/IX/lcOSnMlwwAHt7bzJPEtDvNt3vMUjYOLloC/tXd0wIxCUG4LeD9acfXJ1BYhGxjS
CtuvS5LCJtDI3iQBdGRC6wM0E2T1YKbWxSSHN6tmn9C4EwoAXdzYLVk6E3o6sYFglN7o1IGo9ycT
jVduGq7HftIfJtfo4mvcFXAAhX3uh+eSNE1CdCFPiRu1JuzJkiBC1MdGro9gcaTDzL9LVeK66xEL
B2lRrP+0iVBYQD+jmDkq9AE1G6FsmasBzKBcRQjtABqm6AzC/E5s37URE6p2iGdgm++B2L6XssG2
FPV2Xe/90t8ZJSYRtXHNgHmvqTxLSXyJsXWsavWGLvKokneeJx9hkn5pE87T+ggzvsbyRDzRDlDn
Tg4YvFOYJmLaI5qeHrJqnRP4kEPMVoQm4KAK0llgLZpI9TrBG1p+VEL0V2rmMev9t0S39aK6lrrx
W5tc+WAN4ygih2PcgF0DXqSXM6P9oXB8JIwBUanpSBbns703X/g46d4+JUa+KfLK2Y81bkpgNHn5
JbJHj8GPES06QBzJu18s5V698yY7tVYpGiuLgaW5xfjUBJeReGoibKZbONs23aS5RvDSKSVIfolv
ofodAgUvgVZk9b7T3okd4MsBDe0zOtB2U54sGfuQcYftkHXBh6/Ca31k8LNClsIJvoyegZqwnKFT
hIpQLPB/VPJJNw/SdiG5kvxiPmOnSgOz9wrZplggaGPhniLwl0drcadaGc7IrzPxFCkXdqs4/900
PYUr9g06YabXLvgrhgt55DmRwDEm5HtUf/BWcxAfyHm151zZQ8SlLTUMuXFthGeAm84IcuXIq+RO
VE1qz6IcQSmaTycjrCMH295RKpjolhS0GIp/r+W1arwlHMApvpFWucvVVmJAGm+kzO1bF2kc/wkB
LJIFqA0fhSRuxBXtSP6nxM+KKC/Byc01sgPsykH54K4EfhAvMFyXh2oBirZaFkuCicstuZNYiA+c
LqblcqZBlV+BbEuJwWN0ghi2I7liz8RpDnZ2MJv1m8hHqWbPhvgvLi9bCI4NAzysEklxUJB2St2t
sLY6G2sZzQfwfS0wlliQFpnhwKgTfkih0S0gXgV3wZfSXVIrIz7nI+a4CC/zyKDlqSATaBju/bSD
HmpJp8BBpaifqfhN/a0atmnwGuSb2oH1pw98S4VXqD/oj6rJacT1aN0LyvlMOgA25A+knVmz2Qcu
eOU3XwXaOY0PMpLUaEtU6DLUd2Z+bNRrURC+p2KvH0/iEnqHYdOIjMOpLNxO3PXdg/9ZrIBJPWXm
GdyKBkRiPLXmhsgQW+RFoE5Pt5GjLWEXJy4PDjzkYD+wpSwSRqvf6fQraDcSRpPlfUSE9Rt4j1q6
BuEfxToUFSW4xHittGtLLXX31Z8eu551pw6HifbSJdJ9XWF44zAWzYthCzz3P4XtOaJxjDbNSshO
Rnnw+V2WDN2SGz9z2Viun/+G3H9S/gKWhN0V6zTCsJl5wqSZK7stvnv1fWx+8TpjKJLUozZscR1M
AEqX/pLHvE0PbbsTvUu2vKcaEXZwm5r6o9CorjYAV5v2u6NQM5prCLoqQwtndrdIPeCOia1PPn9s
5yihL4O0mb8KN171CJejN2CfCQFPnBmmk7gCsNsFdSl7eUzaXEdPwFu2mZ0nClZjwXmEgag0bHn+
6yDbVPpvBtKqOPsUi631lNpy2XUXgBDUQMgxkSQJ9JCuDiy7K/eaxUJ5zR5nYRQP4mtS6kQd+xdl
mOUWf3OWZMniKGA+EnZPr3ZTphIolxfGJa6Yg4sniWhT4KWs43QYZgn/dZCzRcH0b6oeXn0YAhiv
n/OTlkGdNUNw1AzsdQJnoiX/lKKkKD/kahcqmIDKhbb4QVVOY/KeqWegL2FywEJW5EDdxovVn2r/
HGCWMwTHkb1PvzrQEtE3wYwZ7brcFPUxaECk4FHa5+JutODrDCwlYb8hahzyddpvRuHPQItRCTMC
+qcXfkM3Jo39NVJhtsq5yb/nP/B1FvGwlehskVgO9ZVYWNAAMwXDlTQsOCwtd1X1VpfnirLpHTV2
Z3G8bGrhAYdoQVvXHegX+YuPHadu3F5qm/w86ZV7BxlmW/GG3m/RoNuncuEoOgbJum3d3ryTv7Iw
lYcPXJfpAZ/XUrTB1xfXEf/ygguJtrj0NoFw5FMIxs9/+2l2etDtvU8TLgXb+CgBl/Xnjavu2lYu
itDkPWfWysyq2YUW0LJh4TnhysCbk4RnMgohHECTZmnPih+T0jIfryRNS90l4HzRufdaBGwU3BR7
MOXIPZ80O0VzHak75tOkhRkoSuF0Nu2XTFBku7X8S0uA3eJTLB2kDTQnpLfsUhZvY/reEXPucLQi
N19htiGzOsWdSH1Y/9VOYZOquVRRbAhgwVHJEoN5nJDtjntBO+raBi9V225LusheJWhsLwZXj9Og
aa+m7xYiOliWhzsj2WHCz7WHEjPgAvPnDtZRC56BtBXRfHROv5ryXZS7aP6l7pTwhAbaMyZhawi2
2XCw+OBzOCf1TqBvjqJvf/rOcKMK6nNWjtOgLH1bphd/cjrHxKKsW8ue5aj8AYOtupR3S21PUgFa
5pWGHHWCk57V3OAgcLETLOdPU7lToPuh0xcnhe1uN9zHwAEd/KkzE6dqcwk/dPWRQPq3VHd/7nx3
hb/BqWYVVytfakTc9XeZ05wsIABbXXGGNmRIW993j2f+aqK6cJeuxGSVocIs2H1vi4L3blYxuASM
mI5g5yiWhXXnr8lOCadHCUelOqaMlK0Fdc4iuDDgg2WokW/wwYKGbXFhGziK3/p8y4vbsArSIPEf
htAFytl9I6RaYIHANbcYFl+mrbJ0JeJkXeNk04zT0K47hTH6RrAesQUc4xxx5fhLYN/1HqcfySqo
OjzWQTbDOnorokIYG50lYw89SkKBxSeR55sY0nh8GgymIDmEQe3ZJOe2OyoUPMZTV6iQLGJPVzAX
m4Zyllm7i+Dk/2lITZVodg94BcwBR0QWoM/mVpYwQ8IwwvikgFPBOPJmUFGt/ZWCmwMWKwoKbamy
LEVEtapQnJ0lTgNYJ80N9B4NO00Mcu5jMlyM4o7jkH0Gz2X65fGR18oaf7YUeEeTKVyrbeHPm+OV
A74fbeAhorKpzAcKxoETI9s34Zk3E3V9qvT07A/5qgU7T1yaE3cbr0dKfBGlRmu8hGmXO9DTJ2Ov
RUfyAKBkcjrvBi4KjwNr5PY4hLy+JntbBJ+kppLSpJ2m4c0ItnB8g+TZPKhjnApqjw0dyNxnwUZg
MyyCRLixmGYKqBCHQD3D9EJEUKdvEZgDaM2CNXiPEZNCeiR6mQdyQIJxBmnC9HQXyLeUekfO1r2y
xkdC0WvJACOYFa/Qm3T5zhyOvbWdloDCRRdRAA9nyCdrdLygpFn7w48xbC1j72clEle7V8lIxADR
ePyf+qzTwyRUUiohRJ44qEqVdjY55E8k6JZOPplLEjf/boUf4q31whWHb6KKbJn9jujtsCKbyCVs
I2qXZbNTmlML8VRHhVHTYoGBX1bmrwKDRX42Mo03tD20gKyjrulwaqC3kyKF7wpllZzukI/AA9CS
VwqhAuxAyZLLCRzB/+Eq1zWXSEro5moImsMGOQVn+9PsnyLlqjIPyticqOqVVwa4s2uCkYFcPsRr
QzwMfwOneQAF9gZuwoieo03WUnqbi7gJ3vjFDFjBrGKbeZ4zlls5PcjSSHrDSc/eOS41dTu/8Lr3
ElvGH/rH/EK1Df4DIoyTRVSbi/nm1XVeFo9hV/e0gn0ibMTxqmofXTzXkKV4HMUzfC3NP+jmCfOU
Mq6TbDct2S97B9qERV2wzAekHT8BmnDtLVIfSowDbGKRTaeo4niVD4gNKdOJaCOexqUaJP3m6HGM
KJtIeea0jBpLnDY8zb2VwfidJiECuyuaz348mMVt4MseuoM57M32rES7Vl0zoWrRn6SrhjcLUPnY
QKOXULbxt1k00N7f2F3IRaWFXcvlRrtUwjkWjwV5dHyAqrfCaOGXOJ67l9VdtA1vo5zB8uY1b5NN
3f7Oo1OhfcXTd6uyDR5eLJgAv+B9JTjpXghX5Ap4lHgq7WRJBY0dab4cFOU6qFdd28X6uyq/ydRp
XfZqqvey/4iEzdRyYDaLPjrV/ZEDlxpXoUWB6cZmHqzSePb8a2DdILQ245LMWzqic0cXL+1pBmtv
O6BONALAd25rM8Fl0A6Lawumqmv2eb1hBr3MFdwUqc2lMR9AxJD3yb8KWW5XPKB+gtqfT6D9i6j3
1uxSZXbZGlXFQ/I3TbITdWcSjsAw4MC9AZLABn7UqUlb4Z2Gl155XLJlRU8hbCFKJPj6ykuh/Kjs
ABL2BKPEiA/hs2zdVPA25PZEBCsVX4V6JrRc4hpFR987EvZysuhizOtflcij+xjIUP/WFw2unY1o
0ODtao1SCVeCqPwySuzFgXIPdA4SBSv/TbXfHIT6RPbNkmYNJxBXueX/GsGPrq4HfGcduQ0M8i9Q
LMt4f5+3pAe/WVfKRcNREyckATEiHvdhd7SCH5QA4pfKDTFJBLKykWGYwSWh1nQSIGxfUGaoJPes
EusEmcVJrwleRdiYPFV/Jwtfdc3VxZGZXykfSqtgjoLAgWTu6jZnd3XHOVGjGtZq7Sb6M2I5LAjX
+ZZBM1CnGxKkTJYH907FhYMmXGSULQxHQdz35dfsvYuYDA4sdQr1qg7KRk1+S+sc999VetVNyoSD
Z818fYbLHOWfSoqK2pmWPY2PTcgCham8SD6n1FUVfsl469U2gUdL/EwcGvK0AhuIwcvJUa4Ft8GH
EE3+5dmjhJOZzpo8SCJTVLxdbCTuhYFlYaVHaN52TKsaOOPFU7fQqaPn1YG/ouoEjtQxOnlNNmIS
JWZtegkdtJ3Wm5d8xeW9bT7MZkV+SuSTovvXZ6RrOh3LRepYTfmZGzYCx4QFWX0kotaHPt2q3rEa
bzHRK+V73YKdvPOFKIT2xm5Q7SVlG0LlN3zChcsDuwNVPIdoE8pH1mJaGu8h4SwwX4ERpb3oaOkD
PstU7HsDpO0nGE1MPahG95VNkaZ8tw7PcXSHrc9twZmhXGSgnKVEuOiCprKaeQa/crfH68nC/69P
dzTGrU51iiHfIpaj7H/CynQUcPwxsB3auQmwfbz4EfTHsELlLj8GpiD+GjSOtZHDi4rqJPdvGE2X
Pu3JMgC82LFHIZB9EainjjeW+4S1WPw5MImdfw2+DilwEohxmvE15S9fOAPj1KQ9OGssfTkzJ84Q
ZsbS5KY4ZLxZdJOcSduD4hwrX7pJaphNql76Feu8D89pmFOhcifIr4RWuXOzpsicrPDg8ga82uJP
6rcx54rHK3Zsu4fJ05ETbeD1AOFRe2R3gbVFsqcpQAbHtXwZ9RNtPkUyOTA0RvzEkm1gGb6l6sFa
RwVYJR4LtjY9AkrsAYssYqxVHqhgcm8XDz+8l9nwBkgUJcFWM86jYgt/RLvErzR0R3LItU1Sp4t5
CtHuS/kIOXr6S801m4hKOfAmSPK2Ejemd+IM4FQAbsc6+F/3VYDFVcpvud8Z5q0NrmZx6HVAeG7C
lWio7xWjVg0ND62ckNLLau8mm6w+P3nDjh/WkSKtr0d6uZIS1P9rmUuHnenoQHZr48DAplxNxm6k
6S+O8AUSaVP4FwTPyGQlhqevoj7rCk6ghUEa08G6gNNCwy2MzPZZeTlVtf/3wzF8DQ8/fYvGQ5B+
l/1xLpI1P0RTTSYbSrchv4MzjlkBB9nV4oLRwPvNVT5b8pZi3XAhARPS7lQcMgumHgaxirylxABL
GR+TsFVJqDSPoUSVu26qDzlEzvJUZafs3Nq6f5K1UJ44UQKnwWt4oYsk03fdx2T0EZLBWWkkX/1a
105sMXPdQZesxJv4jcS0+TNnYRGaV8wsy0DsKNrJd1tn/k3vfht+V+6NpYyajSFAoHOJFnjfnxb/
2Md7pvd3Md4AhmRDr3+0xtJskMy8y+IXJXsH4addc4cW8YZ1KZ7tzfw0C/Ku2nYP4YPTXEvWjXRS
aopMxUU9zZFMci86wP081jRkxIsrs95MyS2QXtQKMz0khKa1z9ozuiVWt/duSatYfbXat6kwKGFX
Mi8wUC8OgkMS6PwvFtkfRNOLb0bIb4a1Z19MlNugXAbxhMacT4SRy3zKNisUy8iuPgwEPcQ9cQ0O
xi61Nv60Ctj/fCZYsTaExs6lqt2xrrOjcRlysaTiVVVPUXFnoJwbKEuHM2bDUDiNI/M4d0z3hYuc
yoO6d5lHSGX8zrBOV0BZHXLpJWUv75AzOaguSWDM0Dq65Y+IfaxUvZnxU7BORuPK46HqdiJODirk
Ho1PSDyV5s+DCoLlo+JnVCGl5I+ZYZLUXyVWTotprVXt9QWxEdxYH9xSKBWffO26v5t7vOTYr8MV
tNe5cx6Yt1EbBMwa0ZJhJpQ36Mo4VkknRlA6fNTROmWUQCYgCQgewVkFxpyWPtjYtgsIz6TEDheu
a37YfHNWK52ohjvNDv5flSg6Oh+COX3xNB+PWrMO8kthTk7srwzrHk8n9D6NZMfyWsdmTRZCuCqQ
SMa/Y5wuunY/T120YNvOywDvAF2mhgOEY4NaR/is+Mdx+TLTD8TJrCN3eXlKgy8dhdUAdJQBjeG/
1SjcVeNbEDe5cNJZ7QXsUahUxPogytfQ/hxYWeKvW9bls/Z27RKEqn/q4tV8J+gTXBtUCa3GZvRr
Un497T30nnp7t4jJlddN8gUgXzS2Q/E1tR8CADZMKHw18yx7oFgTP4j7CjCcz9OBWHrOrbyi3vxy
W/k3Rs1LqLf0h2RfIVP9RAK2MOOagpK6QuTi4bZNe4glw425fJ7u4D+OEMsBF2sl63mem5Cj/1hK
RLLwUaec1AlQbgNndUel6zH3MEgYkuW/eafQDpSD1l0cn3OgiBntK8Q2HHPlVx+QNljcN1Z7boqt
HKC2Sd4EXldEu0vsj5Cumwp15m9szhtdiC8Z7w1UCc+blpHP48mPF/xDrzFXgoW20ks7xOj86NDg
ExB1l2g55udtVD/k4pbWxzz7sTxQP3RuaXwTxZeGn8/TLjxoA6If2ecXJjkuPse3aLoYA1c4c871
MOa4d+xg7nmQMKBx85nm868vZLYhjEmQrXPuDd+omVmrMt5EuFiAIZPu7TwoEtFMd0+UXZQFJyO4
hiJOwg0eCCfJLoH9lXgYRAQWs1gAOOITpxKPBoqnYUgcVSHOISffTCVPSXVic4mDYQjODIbocnVr
l9BvVzrleI+hEDDHeJAUzhr+rmHn56/5TczFo2gxwqPXrBmZxuOTtL4liemqt5lb7rlJ4JrgQeTO
Z5ADChYlJGajhSe9rHIDjjTyrOX8B8hMRXXWzf0sCh/vkbXuxhtS5YVSnKaRQwOJ74a+ICUKIHIk
wynMfTqXBGgTivakc1Xl8pcSfzO2N+RdmR1SbR1gdBTlzp7vho7UziHYjNJ1YN4AQ8ilO8ykVaLv
xQ+iC5ZyfUW6S2QFehUcOSkvOhWaocOd2hT6vZsznfj44/SiNA9FxyS5SoqjKf/Nn4ShvCk9gePv
1Weo14uk54oWDrSEnFSCtGHvIz9jYcdw8vE3hNi8LjOTXOi7pWTQeIBVV0hsBSyQvE/Zns8tYnPU
ymwAFj0CS2L63kt1FYwrKgudmAndlfqjWR3xPaLiMxb43tjuo1WMjxUm32YFqnXcjsDD2wKwLGb0
GKOQGl74eiU0fPWcwqIiUGKLIL771sWrbiwZbB3lcrfuoBYczAMB0nW7b4yfNHwf3sryjBHfHNfa
AoMi/2uJicZF3Q33bMkgTGQAixCndqmULJmKjKDw6iNtbsP45lHCRQOaA4rXjN7ZLSFf8avxvSMu
nGd7uUG8XvtlGFgzm4uhPURzp4Z/+fIr62l8R8YLAy7lQylutNmvdyDxZlHBwiVwCqTLXJifPIh/
QKlznp9HNX0KyqvV/1Dle91W9r6UAlfIgumf9pSnq9495n2O570zHlZ0Nm9IUpz8FnZkOdtN+VPg
MULizg1aqYgEzENjIa3nqFLnZd69NSubu5lAyzJctRTw3s6LLiju5p2PEa80bzs6uoveTQSpor4N
6b0M/xRWw2j/LZ4Qif3NxBYkrnjNab6rQAbRoV2RmC0rad9i25YuI6lLoZOsVO68txxohaFMjs7Y
TJwqSquPrHjNh6vefEpcMP0Fohn6esQGmIfbWqZu9PGrXk2NSbS4aCJ0s+SahUigY4FjYSnYhvfT
rLgj4j8DC+vUWLbp0yXra3M4BfJPaUAvZu1zsDoWB58T0UEJR9eY5jYpYkShvyT4CVohoDQkR4mB
pTLi9Cai8ELJMJnsMXBMYceFN8hmmsgQofir5iSDA783Kz4Gy8wTb8OqsgeQfrPjpZuzAHk5Wkgt
/jZudjFqutg8cCaK+NrHXmNh8C0j78l1jq7iWBs1gzd3iDcCK0nFbhB4Yrlm8wkKDB+joTxbNhHh
rFdh6o7ogv+wFDPITZMZm4oKYpPpCh/DY5vVaXY1bBJoHxnAoK0kXVTaTtX7EMqvauKa3Pd2v4ra
PRg+m/s7XHGhaP96GeZfGvCYLDrG3XkWaHtNsxSLTak/OmlibhtARXwm3nPs6OH/ADgKyXtWOlqI
7GI9kP49uZTMa4yvNeKlcaO5LRERvo0YA/sGr8Dzk0NX+0UFyM48WaiYvdrZRjXi/oIHv0aSpFZP
FWgz6j1tfJ/7QpyJVnWa+86y+qr/Yk4QjZHWhFaoyk9EpoCtbllIkOQKiLv61bwjs6gcKlB2Uuer
e75rzZ7LrbZL48r6TSqvJiJeBxMr4wcGVYaZMJP8lsljkeAuS0OJLB2P52znQ7TUKEj+um8iX0xr
FwDyz6WvTD/yydDDhJy1OIDtWf7D1C+aHNm6DyjSAm6DmWggb4Gc2DhY5GcarlTlVLQHz+cnIk31
8meIhz7rSF2cIYIit1hABQhQNCJiIR33qr5V5J1ZMVJ3EcWp6GVnHn2IEu+mh3elp7XTv9lQgY34
vaNHNd6t7jPUfvoS2Z/201JjQYMhQoL7i829thTokd1xbWL5F1w1Yd3qMKGkuAIb1CFh18TF4dG0
pV0wYzPY6XhdiyL5hp2pMfakgbGml7DqoT9rp6MeXPlOTWIqK0qjyMrsujkkI4nYr4wTa4gIDOu6
VTn+6ihiEqasZXuu6PpbpHeSySI2+azSk5eeGWZ2FHkBNIoGKVQ/oF8DM1tN53kXFr01wp9CfqW/
ibgQpQXOMYEJTUy5MSZOxJQV6qITxMFyjv3yS15VbVj6EkPSXS0e8zfqoBhRiXirOxYrBakALylg
g0z/kEHwmC+qKOdgfOm53RYYBwjeMLrRiTipk5IKhHjMGGXvHEgE8n8BiyuQ1tRT87dRKBfA1Jzt
Pu0HvdOshTXRVLJwjpo9P8gNPTcz7Z6gSQ6ShYc3TQHjRaLnun4baGnVFQNuS9s1FN/h2cCvN2kH
i4KvxCuu91sBrP+CdIhyx3BF53fBFbNEf0php84sEzoMbzwSZj8/7wmcjrR8K/nyc+ic3JXAAniW
iP04+bf5Xp71Juyu5HEzf/mt96yhoIU5nWzQM6EAgsBkx9rJIi17wNdoMNSh2uGq1q2XOO2V4loK
bzm4mXbrgb31noriyuFjYrdRU3mRIyqSZdAURLVgp20KSlyPxPn2BRuBZg8BKMPM2fWCg1Ypztjx
bGDCc9UVtNqStDomDKyxeDsnmGKzCLuvZmsSf3gO6KZnSY/uEreflsVr1dcdMbQYjwvrQp3cLK5d
tSZFVJuXegha2QFlsHwATE6xLTcyMZ+sb+my9NZaZnuMSQzGCvj6HjNUi5ppAMRsc8Az/mYLws6M
NaQgoYy+yivDlf1dob2J5BEsP8vK9Sh2Giag+LEWGcN6MybHPoAONz82TBQFY/Nh4gaS8x9dupTT
AWSTCnQ+6hJ7FqUmMt8RKujSbJeJy9iOTDukYSrgmpKl8YZ/BY7oKj1X6nZipmuJ3H76N60DaiWD
F7czYdb/+VwLrA60s5+cG5WZKxpVvEyB8VFi0VcwpFjj1yyL6luH05n+eZULW4+Sl2ey8E9Tug7H
22DdRmSJAQxti37gDNt7iV0VYd4fgQacCLtRelRVRYzTd/5SyrtWIA1hkqYPFPnIA7Up2UTzW8VY
TDRhQsS85VFmD+cqYDvk7TpmZh0T4gy0fyK0zMrOifehMXbsiZEExArhNIFF2W4zvmWMxdmvR8QX
/03ybvNhOv+i9qdYVyx0yDSUJrZ0FiNDlFGoq1J23JylvNlqDtXoU2YiL+SnL0zQE9NDeZlBb7Lr
pRmdx/ihknnPlnm2kwTmXwMbQQjOXDhTMKx95UMC/GlVH7W3UmbU1a1G4RECwBH7Wzj7CVj3m2gk
mGwtNSTx8wCsCqtFs5RXReJSpDujdgjY7Ffyk5d4XVrEdrxXiDPGhHLORz3OKzKa/JLRyBsXOmgN
UCT8CTo1/FeQfbKAqNU11YPgsVLicEnETT3san4JEoWoiT/LeWRn7BSfpqsiZaunC6mRY7+r+qXs
v3mTxcTGVi0Ly+Tfau1OcK3mZS4QaLfAWFepFKNTwhiY0Fmsa52AsYtdnZGydzjUBjgX1CpodAEF
2IHTAak1nMpm0Nm4vfWsiFQQanjx3Hb12tD4JOMPishwWk/BOdcOfsoyiqdDoaKxptY2ivrbR5A9
pzeTMQKi8MdzSHrMNt6nNmspdw2zZT7OCJkfshfREJiXvAT0xYbPX+jZa+wJy1ZINwXKfxM/ipKz
2SZ8N2FDQHg0I0JYxAv6MfOdM3AhTA9QLDID8zNsOnCwqw4iEi85K31Q+vPMbReP9Pe0yBLs+ojq
cKA0FNqD2T6Ie4Pdo3MaJZJEC2052ig4EgPAGsy+xVscFXtyLErvWw4c9ORCdYxwhAjcnMlw1TA7
FHm1+P6t6jOLWX7WK8EB0uWP0TrEONOg2yK8MlFv6O12Pq3laMV1tCDUU8BUgkPd+lNADYG6pFj3
SWKzvJ9cvM/TIakaqawqgg1kp1W5CfjtSEyQuBQiLEr53ugYAl76TGStuRplJtHAIX8z45V2Tr3y
XSU7z0dBEBzgOVZLpDbWqhu3MhCL4CKHthgc5xEbHotZH4Myci0pC+oxJyQmh50q/4gYrHFXGu81
I2CSxy0/2ZLWujCzh5WhSODLR9LkXQOUyLPrIzvI5kXPN3lylats2UrX2DBYXKM/QTTfK8UOoOeS
RogYOZeAS+BIzZ4/iU7FaeVDyhFYU0/KyZ+SfHpgNX5KrrT5e6AIX2JmG4t3SeLDTAGv2BIlen6a
z40mv1nlfv5gi9g1Xjxv8xWQtJdUvDTysah62zBJISnyjTGJTjxZoEMq3r18BaSX8f4UG46XAQEA
lE2MLkIJJpvqz+gM5GyyQ9hN02+FiszQNrX/7itvFYJnEOPIkV+i8oHo7N9Hx1wJxatF0ow4bujb
lPyzxJwCwUKYg2c81njMlgbjOTaXEJMRKToG2Skur15xb7tfAYHQqFAuNaucgDGndWKGb3hJYGex
Lj0VhbgYdIDcPErWqWeQUT4j/y9rOffRkXBGp8Mj42VPYGESmUQgCVJ3aV0RUmze83orRZeg+1Nw
xeeQ+3NsGpHU2M06otUgE21JfoHLhHYhjzr0xYGmCnF+sy97tCsTno6MbVkO2HnfXXLe+/l+FEwo
ejbrGkbitQP8g8S2v7Je6QTrNY5JM9cug+heZj968OYn7yNOhYn5Ude/RQNYn/FC+WD9SuKHOB4r
dArFHT4QasG1Cdz1T/Xd8L01Lz9YepSbb1wg9WD2ONbjNY8vgCnVloxNtqEh+vKuFlelzkxh8aNR
3ek4UrIHF4AkbBn3cVisWMZhy92ZdglojJeYdjOetgA1cvHDMk9edEvqk8LiHdsyZhe6MxEh1s3z
cMbLrkb6T7VRWPmjkkeoGqsbgz+9xQZrDe+ajCOBFdj8eI2mtlVhm+mmz/8viou54wWoj1IcKaSG
ZoJsBAKWxxGe1YkZXO+9VWyhi5cqHOaZlaWjg5q7hTMuNkIfT17tIMWc5UKCvPIDmDBQQy/zCWZ4
H6Juo2pfxLPdA5EGbQa5fHDwNAKYUDlEP9VwmQviIWWAWHWMHmJcwC92sdZvsbxPOmwcp6BimlAy
HEnJ0/Sdz36tVH/K6WxkjwzzYyn6i5qXvuMEzKh6sHgzIKUmX5pAVKFoHWTcTCa6C74WgXYVp6Pn
ygRDGTuUk4RyGbij2Cy0P2b9YulvYXxfUOUx/q/JX/40OXMOgKoWTbkfv5jZGiRxeNWzwpqgEhCK
XE0P2A+WqT2yTJubSL3+C/iLp5odEDGn/rSBQYUFDm0Ml2s7nLGFJlelxdGBuhNtILRbCk54DAYL
Ye1Vsb6dD8GuxFyGGFvfcs/40caSH5M9reTy7GE6mpFmY/ldFt9yug6Um8lvUjC+xd/oVTD7D1gD
ud14V5CCIvyRiw2NYJSum/p7wkbZsbyFBah8W7iRdVjy+dUP1xC8TZvkA5UuaJEh2l3Fm2xAWDQy
6Pl3ms1p70NeOwJmvXDLKi4eUFu2FEPSW2meQvVMxhM0b38lVp8SgJek/rdI1fItcZ/Llk2Bo9oF
JKKKOTU/1oFDxvwA6PgSYh5mnQVQM6Q3FDm4k5mrDtQkGw1ZVZpvRSzB8aGuz7G07fs9MGB4SXfI
OAcvvAwcqyUJBTQsJgW6hYuQUj6XkLu2GMJYokvMu/cTeZ39HRv/ImGbHzR4cVlDrEhYEwixJy5q
9R9L57HbupKt4SciwBymSlTOkmVPCEfmnPn0/dU+PbjARaN725bIqrX+mPJzf51lsAr8d7EIsQVF
ZM27xlKXVl60r6WVRkiuzTZNXMkqAMADMoIQlYnwVzm2YMuoI8mD96cK/Mx+wrbXhM+yeEuTF7hh
Jq3FsqssufhM/L6gMkrFn1LCNZnMLiTtdRCiQr/cM1wk1ffDxPeZLcFOe/awz67/TLU/h0i3came
Rp+grrXU/taQeJHxwV9CCa2x2EOL32z/CviyCKyXaq+LObwi/UBvoBiGtK6CP7Ju5r1Km/kt4Pso
Q1cOyFH+i7ofGTE9GFCq3Urz3DJ484ksEm0zXFN9yaEGaLSiqjRv1nJ1ITaOdM37CPghZkVHPZDP
O4/rG6IR7kYT3xW5ufLD0KjNvUTMQGhyyeUlPFkOUBAFn58ZO/hSN7/ZXkGmgmGZAJeFR/+vgaKd
pIEvBSMZmoZkfKXtqnOeQfQMgr/GvEn9NfP2VORK9Wl0pVVp7CiIa1Psl4xfZCBVQO8mG2cLpyPB
7+jLQtlT6pJzr/VraXSL+GzqJ1W+9jWpQeci+NOcPeBWXm5F0PFXWbrEdmGsWzPGLuBo1Whjp5zc
xcayr81U4yo35l5yHLsr6SK2/VZYe42UPwhPaCUsltOzMO+Uu6FuM4y7AchlFDuj/xwB7kv1TNOg
+MOZx/rsIqR8JPhSX1JpgApXheN5CH5UqNQOtZiz9ApyEuAl5jjDbVSu7dPO7lLz2S2rZQpkGncj
SkpMYmzaOs9pSGBrPBELpx+mgdDxBfEwDc+2P2t714kPcNSUHG7QIQ2kay/ExBizmAG39AUgxWlI
1mikeMqN8CzQ+IlwAIY/LTiq7YjtqlqG2OT1naqenBBHwFYjIgaEs7kSHwvIe4tAJyb1zuewkOCj
mfB/p+aUhD8qMU+d9Od0a4TSQhOdAdjY/Y+XgjAbHwNwP1pAfSBthovCMz4cGjUOhj5zUM04xAse
ZNJakbRQSZqJt2Q+8VYzbS6A5ZAyLIJ8Kaj7Fk8XEqpI+kuYDsBm55bzky/rvJq3OunMh0KWxOyC
olTlwBCxeKsx+MyhWVG2U1tMCl/8oMwKiCRU3sL3cVz10srPHxFp6NF3T/yPo61xJy4xyZFA+otK
o17Rx41UzHiBXaELqx1m0+CQwY0x7pBrVlcHhKi8MAPhGzqSKG5wUz7y/5Gp0ZdMZJvIefeKz2j6
iaZf3r+FU+98oE+1XQP1zqnKGFcFNjBGAHykIrQ9WQvMk1co+ZCNQ4e1nK0Yvi4mpNcttWQeMF37
QkyqeHPyV5AkUiB4L6mqdHJ0z8kpbDe5sS8JYHG846Rd+PWUg4VEHs1B6FyogmM9c/aC+aUnpQeJ
MMudCjPBhUYFCQjeU4epMqJPx/7qO8ZmzDP5kkzc1CaTYDZ1B6SYnfGeNVzV8pO0KHpM1holJdxd
iur21YEQAaSKu8xFPq9vynXkQrM3FMhU51p58LjA7EfaVoj4Ded4VopzIZ/k5AMSCfG5xJFtxbse
+L6S/kaZ6UfCGsnFoqAzLu27JW3I9hT1i/ls12s2yugOgfG3bmz7+DLk8yqmyQXhM0arIf9MDglz
szdviHVIruIIGKO3zjvU5supNoaDGXKhK0sCbMDE+duy6lzebcqpnVvM0dPyFKFuQVE6N5Itq4Jw
oLlQ3M47/3U3JCWwQ8ebJ4dS1cjA2VDvgVlAIzKB6j84eLBKiqjBcVxrw6JPk/y0S//0/Kz+eRy1
zg6p5BheQPBmmsKe5Fzi8LdOdlq4pKwIhsXPnykCf9GVl5ZMxyC+SFPpF/BBtK1vD7ohq7A14+zV
jRNJPoEbuRMe+gbpG+J0RCZ0flL0CsmtUlJfAVrK14yhjz5JMMMVgZAKGByfqM9uf5W6J8IKbsI7
2siFpn04dJ8qKtfkrKYMM+QLTkGLpZWYMMZ4D+G0aH9kpIECxhi/Lb6mls4ZQsKpsVzEfORg+ws8
6fGKGcht9N8GGEBgnlwfONApFJ8TJgqLiQI9UNe296i6Tyf7icHlDfDRZULnk+BcIVgKNk+/2Iz9
X6uTj44KgIyX+EI8V8BEwWDRoWaYUAfj6tEJxZcbsEjq5np1ExJvaV9i9Uuxz2aKr5g4fbsCAfY6
pg7Qa+Xoy29O9dfas3ZN6/ewJ1wnlt1+OnSLDvbiKouvlpmuI9BApnIHA3JGBwN+8gXAfqC4hqtq
f+EPpJqgbnTvNDEsJrcRW4YPrGCvbArMmzfhc/FTFP4++MBh4LcGGZooUcuP/QLKqN50dJSWuzK6
Rv6r6+EIzKVGxBiftefvmx5xSrAE/8bmsmTwZ/qIiGHkpOp3lfnPFuJxMEGAAd/fMthmZFNcA3zm
aEcOzqZfI9RLoqXEp+edY551+RD1byyBdr6UTAI4QAXBXPKRTSOh9HmFmgpRNaiFphBLzlUo0QyK
psss1xRAYmncwfN1GJNj1iGihhvEDn7FCUYLa3BBGN82uwR21HiPuRECeozHs5A4RtxxQSPRW/oH
DR80W3LvSbwAV6XuQ0Xg3JLgwq4bOlhsiMTMkKKjpqmsnWyt62E1RLQTeWtC1ZppU9uu6X+OSCpC
6cCVkqRvangFgEcWz3aJwiNl3pmF5c1uEBCSsVzTaghZP26S4ZWGp0K6tsE7HegR70Y97UE46nW/
rnVX7Ad5skDp1ZUHdY6mPXMz7ddmlcmbz6aHj6x2CXlETPH12uzUpVkfrJY/rlxR+svZDUXOs5m4
jrx6EXo8kwDleSbB2WeBvwkI3VeWff/sgbv6DrmGfxJZFpp5dExi4bYxeXkEaY5eurDU9wQO0eAE
HMgeyLmoi9lbM36o9UtfOS5CKSFaIZsfoBONFRB5pOxGY9tV6BfNdGnw47HTwiuDjV4qtuyp9DFf
rv1+C/xhSUe8xoBcPHIkVUQ1UeLIqZp99cSDRdBh1aAmXsXasW6JxOLgcqcnd5EYfkzQaWqDl3IV
QAr8MnjhUs7fog3/q2oR/BSZMTc8GFcEZFhqHKQ/lOIawuT4I0xMRP6nh7E7h+1b0n2TGYh5wAdC
5D1DV1nL3kxqPqLmMUwan/jBa7bM8dWFvOyey66HTWFsKCD/49lfoKHG41h0VdcHvR3Ywfz0zee8
YXBD4k5KxSNawD0gjezOmYlvVVqH9Yw675GdKLoxNJJzGuFftJ8Ne3p/Fxtw350164whUJS8BK5u
/DYJNb2kS7JRiL06xQIFmUbUiDdC4CJrybwnHcXomLYBZxzeIqrbseFq7oBBnruXPyMAnkyp/VwO
Kn8cC1dORP05KJbTsPQFyz3jDVwOA1ws7Id+o95DaDy65LssGcqDI495rzDNdsNsqOkNbT589DEy
AbI/srFmdxorNrV+0TprxoShfuCc5HjmBUBERn7dIpTmdGqLE7XCRlm0pZvYe/5FtEMKgZQAWfan
3RwcXciYqFrTzmw4MgwinitmDQEK+sHe4SEQoyGpjnREcUkQPxIC43b5lRxBEkiOaXsbPpqESktX
j64MDWq94X0u83eJ5bKrvuiVE/yUjbCABP0Zg0EaUGOMMJGzoD3GpgVYxMfl/YZfdJsICZY0cn0U
l0Gnp9sL5hKC8PZs939YFCREGtFIw6H78C1X+Cmn+kMlR4ggUnrP5jZ6b4am2vzrtGyWWEQesAsJ
FwDDbhQjTLmqNgcQEcJ1+C4EXJ8mBdXkatM5FsRbO32n/pALIELbgBcweROoQwZZzCdBtxn1Mwut
JBKvb+EQv2UeBy6u8gZ4jJM/Cd+o15n1Tsw9hlWBuybEbaW8V9xedcYa4l9oQmPyovcBc7kYOQUF
hgRSL7YRtmC1A1a5RuVDVR9SuVfs3YTmUlMXjFVp8pExcU88/alxLSCB8oxeM+b8tewwOMuLhNuJ
QRSRQfEBw29s2rXSrnNnByyWIZECS+1+tBLowKBICG5sUkBSxJgdFMewYAVQdMzAFdZY1vL2aS7a
Op3bPDMlRX6UgMwm8z21P4vhI4M4m8FF1ODH48LKLDQhsMR0u3Ey89KYJl6k/iBOeY48YRbOuYbG
cQ+/xQxDTBK9PuoqohBZ23Lm1Povpk3hmRlUfVFdwuG3RSbJ60rkUVjcOKPnWm3hZXOYq67YNDD+
pdOfeEtQkcb2r2H3XP9cVjzcNqk/6KUrJvYel/k87ndBtWNOGKmQLjrAO/AsEfY6ily9pbeQmN0A
xhPlIrb0WOe8I9wqBI33EREUY7yklHsWo+bA/zHnPxYIifhSuye/IhOj98WtDE8zNtvPGu+hOyA6
AVbxWgCUdWTuZB6IkSsNSYWGy4nKTzKYLrzJ4dlABK5smJd7jIOoo4iXN/d5COdzFXNOBKJzF0JP
/W0gO6/O1ra+1dlfUfEj6iRgL1ogZzEo1b6WiDwZVgbfbfMzYfKNsprC79DB2cdBUx7RochYjxBq
Z7k72TtozZ4mWUxuQlwk0fKzFksZsxcIAmZEVuNdFpEQewL6h+XKXKiCVl4o7eK9fuUEkmjIydV5
4LykCuMEsQwyKkdjQAw5BDwX1AXIPP7nyLq3JMyFP4Hy5dmkp6+iVU1QPWz/QiAaanhsh5fkg9Iy
gyBrppBefecoFbJknlSskeKIk6zl06RjoOE/EqF14TOiIsIEdQuMm2me9DcZd4Ci7VJCpCLSgIri
GvBsRgec3KWEjWXTVDunNAmTapfp6Nr6oozOJlWQDMgR7NHKmgMv8XvBvt6G7BbxV6uBPKeRq7fS
hR6J4NJN6B9NALP5J8OjgXzDWrXWPSJEB5jABIEk34Hxg1ScZqWaVyn9mww273RJyguhFDONo3vI
XShPEV8Q/vMmT3hX9/24cSYN0RMxI5cWxo3lAhR72bXbSNQvmJzRZ1s6y+bLg/h3TpACFKY4w7bn
OBspMpbuTXo0ZTj5acf55huI3WRhZozYvP9xEdbCsj4derX8HpybGJrC9eqjzs3K0iZSDRdKcZQi
YAolXaY6QUVAeViYUYbwaDwqR1onPUVB0z5CxB1ywRHtFszYk/3g2tRYo2kyUNW9np9YtYi14yJV
0fCeZNRB2YZgAvGI6XD7UJVFxwFrUNZrLSNwGi9Y0QJKDkRHArNrLgFcje/R8FYF6RwRWEhEvFoC
MZFeZQH0cv721U0G4gsQVl6J+fIlZpj4h8ddLk6+c4q9Rx185R2lzfbqqHd4BQCojHMGyhIXlCHw
u7QT/zd815jd1J2BGrWmA6BmZy1RgLPdY+8rtb3Bl4abtnDxEo0usu12+BIHa0OtQ1CeMgnXB50V
GSNijnSNdpc9nluTVIGi/Im1Z4n9+Gn2b6WFbpvQDW1696DMjOxHs+Cmqaw8qo0ys8YPsagWlrGq
1Isjb8E3LDfewHc0c31VOPacudQYNhTPitg2WuwjF0m5vWIHQPTEC/fss6eHxzI1Wd0UfqyWrAKS
EiRmXXUd9MuMMG/Tp/XammXNh2pZBIvxJ3ocvqteXuAKHJiC2O0HM0VWQrB3s81YTKj84B/l7n7w
uMEviTgvraeB+UU4D2+dx5KJFgUpWnsFuZ6x5HFAGKR48afUTBgN+KrFq2ATUjN8/ENE01skUcb1
lRIBPh5Ma6uN76hMS3uD09+wbn6azkYf2E/shOmnH35rAtn1nwESyLZ28ORDf6c0y17aYlbTJ5CT
YCH+aXwuWA70+h6PqMeYBceGsJYQ9crL0W8Wi5Np3YXO10lPuvzek39kuWVJcikxw8pK6w7U0EmK
C28Umt8JZ9oY6vDLD4J00bKkG61j9C7fzB8M9Tpp/XTGwnigW/FlHpp6QYHZXGBJICgS45oiv3gP
xUwGgIHug/uJYDBqxwpMqKoFDYO2a4o+CvWPdBGPStC65kpbT9lnCuFkaB3/G2AMoEMk7ZTVXMHI
GBZb4SPddPQG5nTvfFBwirH524w+vPIyjqh4Ga9a5mR6uh3gFDrZ8N+8heyLJa2vqF6ZCxZEh8Le
TBwJenAsTb764m3MPwta36jXnalNcVK6Zy/4kbU4HRX4naBHDmv9AaPQyogaJJzVXzG+fo+4WC9p
lqNKMQFupI6Tddf16PmZtY5vlpcsNIQe/Le4URDDXpRiV8nzAizGoo78xyuZYOgl8xbAMYObV5tM
Mmal/51FDjMxIikE/e26XjgAowdBgznkJDTFOdd/lYFGNTrF9M4N2NG9CdaxvMe2q5717tLopzyT
Zt85YVTtRviYVLK9nTdAu1mdn3jLLfViVh2ReWAoN7PYDhK6r0VTb9P2sySuLU1zvifCw9FNUiqX
CzP5UhaS2J3RPjB8CA/z9g1uXXj4dTzNwwwJIFSyr3/ATBC36wjz1RbSVef7L4bvEkWwJ30r2VoA
wID/QXwbV5rrM2HdqfES9HUU/Ib9mV7mzu0j/J1micGGTWjWWUvwoTpeD5yykcmo74YKJclnPTuy
8mjIWxAwE7GA6kPn8Q1tj0sbpAupI4J5qCAyqm0yAjl0vUnEgTFxhyeVYC/aM2N0HviikNHEH92M
+JEvID2vXJTjCj8PmUBnjZ7nofrNtFfegO/K7WqUwmWIww9BGxERDGcMHHzvLc6zSkSHFzeJrUOW
d5qq4NifsMY+5YZ0/530BQpPiExYX/38m3ZKfhQf4dzClUbmJ6hac4Ql4t98FukPAjgkBrQuSWRJ
nXyUDDxMzL71jRVcENBecxb8KcW80xDuneS7mO7/x/sCbNdBRD+eS1ihFH+Z2sanP6rgUlDeGZWj
DZXC4xHE1IH8mdzAdOvknOnOXDP2ZMu1ExgXo5UbsJ0qdbNyun5hJmRZqGfsbYDeKYCY0AYJ5qhL
+czPaO1zyWNuRH8Vbm0B/XIzt33Nt3eX7L2UHEm7gPUUZme81/quVG4q4tMJqLAqmmWEIEjlCfGX
EelBPLusYC3vwD+GsF+J+ih7URBcJSFGLXBnNpQWMz6xRDMDQRtEQnoufROWiyCeDQg2OEWmZ9lM
+/ExuRDAn5AREkN09jeh4wPPUWNSS1g5OI+FAauGw2ICRk2hcQFGl3R2YYTQaL8Jv0mJ4QrvqJBv
ENaLJCg+XzFXgrVQu7aQygXj6jLPdwKXpqUSeCnxvtSSF/53mN5Ix4UVIkkj4Rcp05dSPhT2upoC
gUlYwri4E6K2YFwz3IN7lX/YPjYkVmv5R445s9jD6A75r1Fj5HRhTWpvWnnpRyzjZWTpg6WzeKO1
SWRnUhZmYi0mDKobCDxETaoQhtXk3LwmCyvyFZWL558AEzQzeGMJ5yznlCCRa7Dkuaozi9G0E8Pp
+M5nkX+HDJH1rjEPqUuAV7ahHm/VWQTxuYKLA4pRAF/FrpeyFIyE92Q8oUgFlZVw5hiSm2qbqTng
escnDL9WHIjPwgNi5stMRD0TibCXTKQ2q7YkxGCb4PeQjWuAA4i0UwSlzrwbHBbda0lqBoQpUFpt
bcihwpS/rMdde8M3arOGJdaZ2PaZ1+5AlwxMSDZnzTpCtiX91n29Dop4Ts8YuA6KcjwaWB3yKwdL
q95D85Ul9kblC4wgynk4gQvdttjrMjCB4eo8ARbqJ9V+hlhVHIjnK2d3HKYzzeI8WT+m+dBdg4Ao
5i+bNO2sVhdUei1LldOOugPZ5IB5jfUa3Cm0TxqXW0yWQZV/y/ZJ7l1JQea9iO1XxTDctjxj2p70
uVUJdsd4uMooa13yXq6c9hkVNyopSMJr5gWJnlMED0PWzbrIDr0joR8F5SScq+RoJM5548iP6Z+K
S9wounOCKho9ZEQcqoIZR1hqieRUdefjiJ1GYOD8EhKRale4cbFO4wSRD1W01mSLB+wnZgWUSJ2p
TubwqjOS5V7w2lKEIFv/yzSqbQAggadC/9UXR/UzKNbEbRDfzjXALpITjUcfegAQtsfIM/O63Tsy
ga9wOkMZjhDnNUejE8LW1ZexONnxo7d/ou67l6c15QAMa0WCzMu6Gj7ngEIs01GmNl3FhcRgTn2I
jiMAycp/F0zH9+dxO0oLHggSBqJaE6maiyZSlp4d4Cy6tCumPe+MEjzRgKyZ6SEe1O43Jd4lyL7y
8F0iBK76BCIlOc6gvrgATbhYs5/RPpKoFih/Bh2uzi2Sp0U4fBhknzcHyfkzWhrDtyqeAO/paDdN
+uNBnbJrFCP62di4bk+qusRIqOEPVxdW72+0hCEAFSJlugsCR8LspFnvvsIbjopIHrfSMlqVkcsi
KS5UsdXxm6MHW0rebUK4UXd4stDrG4Jub16ytBImCVXawu2rIDVKTHjvSbpg9i2UAQr9lap72ULo
Q6TGrhh6jl9oIQRKNE3A8m6Q04Xz/F2FkmwDqkFnNoxJRSDDhxzu9d7ViIZMwx9Fw4iuXM2qhTDD
BTXeB1iiyR3WpYs4o1jzIJqbHl4/jB4COBsZRkNoT4v1Wp6Q0VJJz51aIA0myrdJADtChkuzAXl/
kPE8D5VjLwNCATI6AwkHN4ubIOdRSfDOcUsipmEsZ9wC63E245ozWuxAWrbCGS2CNWuQEqbXYsud
0IVrQPp4eqtrwiQPmXZJ0ltLlkC4x30jlSuDxx06Z+m4bOViNSLMnkmiLm4pGzPlPhjnPvUsRqu3
Lli3FR5KOKAFIRTI1QfyN1nq6uhBuMuQ/w2gIhZ7hnCqNCpoX7qw6c9ReP8MtH7apt6l47qij43Y
n8bm7IY38ZqvtP7uzGsw99fD9BMEdKjgPoiXjvGZoqKt7v9y7nboA1txATF22q6XMHvsEDFQ/AAQ
+Ruwq9l0XbbHmqXK1tdx8QqGqzLlvHnbkocv6vaK/5qCg/3SnY08BXtTrZbOSCXWW03GrSCoYZI5
aEVcolyjpjSPkoOwViS58SH3IvhJCDjhtGiQYowkmdP/TGkvq1Lmm9ZkOufboUIvgqAIVrC1BnWa
YNkxowVRe6QK4P7HC9ON5w4Vfw4jVlRrECNDXenwO2lb0ZmdU6wI8lmvH+SCtku+sqI8Gxi0SEu3
9i36c5VPNGWJl7u7TCxCiMJvbA7oXecd66h3FtsL6chC3mx3rmBbKkohK4PnkPu/Ugpgon4WI8Kv
Ueo6cLKxxItJ3BNw4LTioyKLQK83OhWF+U+lE5shIbzi+pp4JDSL9zLQaUmX1t8g3MDMSyIg/4vJ
0a0voaNrKOBATwIOHTe3mGHJN7QZWz4Rq/NawyDsYyIiF6QdEGCwhlCW0HTvGoqh4aIRGO5T7NEP
z4r4/gJH8EZ75gSPRTdDBYcbz2pxUdjBC0aF+GMiMhCNL3MnGu7qOdGzw5wDTq1xpjvRWq+WQ3PW
BREhBkT7/cwP00hU3HWQuOq7w0uGY05ZC+Ig5gIj/tE2nhRCwjfv4PPYqw6lTd38oiQvVCAXns5W
y1KnjfdE30E+yDRb3P3i/d/hI4+oPfc+T5IjEh5Yn/mmiBdM9JUaAYISsNhvvGuFI3+VyTtUt618
ydrNaK28hmzJdenxzy3IAwBl0pKtZ8WuURwLdpFBk1E/r4BfJ/Kysn3H5xngBcQewtKtLOTvhFRB
MrxI+D4IyYYiAuoDAy2fd3eSozUctnK/InhXxL0gzkShERT0RL75TDDepRqpWV2nSFHK9fQAn6E/
aViAvnMeschFwanl1avjL6v/DqNFh3GrBna4V8FBNq918Z6V6KVcEXLYr5jWWrinsu6J4iOSrHRz
e0VeVVkgOl953gEwpI8/NOG1DmGaMd9qMofcnzFcp564DQlS70uD/FAwhm5iayM47RURqMmwqNWK
kQHwOjiM9d3GrEGWOo2nHo8JwQwJKRJbnwdRP9Rcg0tyOoNPwKEEIoAKDixDyPQ59HToXBFxU2wx
yYTNvVaOo/60SKvA24c6NPZcnxe2A8rb5MV2GrZZ+NTHZG3qH7n64OlUFexVKDnFBjshFSq52y1c
KaTUDNOa2FviSk5wT9ymYuWa8ML0c1pDZqP6VSn4ulZtcXFobQ7V26B8qmhNat7tsF1MZjh37PeR
QTCmNGntedsmOGj6u+JfiH+VvW2hHxJzGyUHM3w61h0BW0tGxfukbBAjB8EtBsdXrLPPG6BteawL
5xYAq/iAosY3XNFYHaRmbzA6kychexvMzOVEh9aorDIf6ZE+AomiupReNtWpA+7EFUCXTuZRRdnt
QmchSpDL6NpzkM7TtJH0l4oYJgG5kiVQ2uR9yJ8F21a+IzQtbsV80QX+Evp5Xj0G5MJy/8MHKrW0
SOwy5Egy4fUVXRB2SBJYfg/kP/q6iXCszW0XrL1ymetzkqq3xEImqPtyFJymfPYIuW02Qvjlmaew
P04ITQw3yz9HZTna91xnEl9wycJw2c3WVvbyjSBMtX7XwruaPyaiuCBYJDfUlwnZw+hll/wAht3W
J6T8HRxqSijwaz0357tOQZJH5PlO9+UFvAnLKaGg490mlsBcyOmqNzEl8HuWHd4+ohxAuKL+GlTn
Ae8USs0OJQ1rJGHD5rgfKK2uiBwBWJVajPQYrqIz8QZ+O+ClXTrWS0kYuQ5BjGMLj0ROhoaNddH/
1NW/iN+1x4AnW19ALVTkrMQ7X1hk+J0TFEqAjUtb26Tyg6LIsTkT/FwbB2CsyTzToQgCi5eKrPt/
wu3gL+l5mSfCYD/z8Sdh4TNTqjLkK/JZtDTtIfOa+aKWXgQl4RLJ8qtMzkn6bK2fiadAYoJPhYSx
f6BPCEMmHWVLUXKsPoWkziZa9cGPpIeTjGVIOTgBSHpCWIpuScT6wutPgrZItXQeqb+iJyRSnmNw
R0ut+chzSQE4dMqpSoBFDnqzlRombYHV5T8p5hYGfdNaczgISqsNCex8OGSi8lEr0yttZk7dUxQE
QcP5HQRcBg7Qrr33mh09NHxbeuuKpV69H4OUjADS/vkXY23Pm0MkikdW40nkXBGJ1QimISlnNQBZ
UhvzhmslMo4gPAOhR0r/nkbGLBHBGP4f1x85P0NEN0n6JPrTn0I6Go5mcknklz4R8jXco63EH9dv
cxpsIbErStr3jFdBeR7BshqW3Nz8cRiuev/478EB+mt2ig+QzytP3eU9QYo+eL8Zf1ZPhL0guBvp
CXFfopm2S6QtbOTgrJ06G5QOoIHwilu6qoZDmdEmtWKL47hqGa3+wXztogX3SAnDIwiXsJ1dDLsB
V+8VG0gPulGn4lz16Pm5CdFex8kH3q80QYzt0rnj6eLLKv29TgZEiPdbnHc+VBKfnmqeFGWtsrHh
k8Z0UpFpwMFxUOVfAQQTDFdFL80+crbVhIiS8et8qFgp6/wVSMDvhLQP34mO0ZDgt2BdAVc7O717
2fxmyktQk5Y4O41TYM0N9mpzlzKtYX+ut73KeSccl0cekynewC5xsBEiwkRDWy5gzkiUJn02iBTJ
GH5iaCPsUyHRyebIcUCrs60i7/jA8+FJfxpSoIBP/RWhhWe6P+j95zTslIq6xiUDoC0DxFH3ANVX
9fzb/V/Zk2bqAvJ4JepFCLJtzMAw7AxCtffTgE6B8RloE6DEQWS4tjYBr1x3y5NfQ7kN3ZLcE+cX
5NXKf8v8FIfXwdyNrds0e5T2PZrBGg2YdBj0uwMMSkFcfdd5LfDkRn+KDACYAzvVzym7ed9Gv7BD
mPa9HZxBTLpsnTDTtIAmIU1B+Tc1ttDUCXsUPJCuI0kkVxpioyPHCmUjsQPpJqJ0MAlWaoomcxvR
XqJcmhG4aDVlLqaDVkKCQ3IgkintkSEOr29dfA6j9xHpSB0DOEzdrDKOjYQo6J4heyDQL4egvImu
F2AeqbmW406EtTP0DBQUbWH9LGthV7Dip9C/evKzKb9q7RqqP1JIVjpC+2IXs32t+JFBdJbw61Xd
curWvr4uLV7bmLT4g5cR2/JIShST2DTBrLsNLySZYTDgRBYTXzvWr4GBviKUpXVxZ2CP9+eN+EXM
LthWxFjY8rUjJofDaASdOXoFicgbk65uvp9h1uCZWIlm38Yb1hnFjkBEUJCAMJh31b1Hy4N8CEO0
o9SUWGtLvUfSm8PxT9SskBtuFFC9euCl6d2RMo36T4+KVQVfYo5reI4U12FPONBa9e5DvmxlOnfc
uJcI6zlY4e+EHq4rVsPIYzAvijnzH16iItlw+prOlwczGT3sZEVRi1luqa1fNdzFISkC5DAit0UM
RvVGGH6WpN1g3O/LQ9i6usm2uMeMaqbXoU5xaQmp3ioLVgXbucWcPD6a9LtXuYgtg61JREPB9TNt
RVSQg77mB6u7mTjY6+pL0pb2IHSaiF0qMi/M7myqKGmiY6nzaNn4PTFG7RXCAWISl/E+Yq0meoqX
zkML3yGp1zfkaLI+6PQ6dAgksYIQ6yJYx/QkSREdjPsBhqTFKxx2j4ZffzLwcS7IreoeUUwRKlBg
TUTfZLkdCdql2w1bwrj8aBVb19Zh8mG+UHCW4ALsyBALEGNiajEOxPemlquR/NB1e0m7F+1XahAY
+ujrrTQmbOcvCMMIdwz3U3JECNtoBwN9jXWlhgCCpOfsJHk8DXnUmEl2FLno43dV7G0Q5ooPy+2H
nTYdiuE0St+SaPX+SuwV+D0d9JO81qNPtDqWTLAJNm4yXE/O6OacjxkmAw0Dt/Ms69u4C7NXD2gB
Ri2DvvNAmc0fmZAmwZrVkgsU/QaIUUKS/PjGDwX5IAg3lFkd+z87f2EnbUHAgi/P4UHfJgRk6Ci9
VoXJv0SOBoNldKQ/04LtiPqTNVyG8pH3z4w3pi5INhq/JIsURvz3SfidFksSay2+s2DrNWtJBZqx
vm3zagAroiNnZUA+Q71swSK7UIPr1H4aBLcoyp3Gg8ba5dPO0bZ6Vs/Rycr1Yo54iCoZGfG9gHwJ
mDfsE8E1PA0ZkguKXhpEEseCoF4fuK5gwTP1Zy/fpuybuj0x5fTaWuJyErGCEbYc+OsKWpQ/Cfo9
8+9j/DCtL/HKgsVGb8JHTf3jvGRfgSwCazeqa2XsFPVC8dckzgg8Mla+CsP3FqlVyg3fsv0nAbho
+C6mUFwHLL9knPktios/jzWblAvl2Plv6fibmNGiDwFZBpvSvZPBS5wvBwK1kpQQ8HNhEFFsV7dx
vNLsmlLgEX/xDZCnTZFDD08zsFjhikMVQmYoyk3TTQja5n/Fi41cH7qWnIbCpkx301NrzEAa+18O
UjymUeTuPK4sRHwplUo+jOUBe9740Cl1Y3qG5Uj5m1oD3tkQlRKftXchmTetOe02sfMoSdoiRUb9
qbJnAU1hIaeV7+yNBSGQMOv5hge80N/47ZNwRws672k5nMiRbjAe+u8pFWAeKcqw2HfHx/mOS+Ci
4TYn/FawKNF33f/yMbb92bJ3YfqQHRdQlGnTDq+peuajsqUDAGngE+xxyBxSrQ/YMaVVXl5KsF6v
37XSCVRvBH2yq2XWeSupvhLx27Jb5UeOYoqxwYERC1e1oFswO4sHx8cWyBmg/XAMsmH71KSGi9og
NLWctWqx69LPCUgSS5K/nnriFfah8VSAU1oIhp5wHjxxFjcYqWnHICZS4CWZ29TPAUNYYAj11WAa
IIaW/EVktErNo+92kztFW370/xg7s+W4kWzL/kpZPjfqugNwONB2qx4U88DgPOkFRokU5nnG1/eC
qvp2JitN2Q+ZlkqSYgQCcD9+zt5rp+PjUn3xBmFQLKwTRnoVoP2Dad/UhCX3H3I6+8ZTqa8n79yU
Z6e/ZYgAFDWZbiLzQyUtT+Bt3dzFzZ0pnsr8Jh3WCX2qHEnjmmckGMmI+CH9Jyd7GNjuwp0x74HM
1+VzkfQcuxhrBcB7MZG0zACtR7e4m9ybko5/nN2a9CDR8drfQthPMx5q2vJw9r/28yGZES3tOf3g
2ynEfVxdlkxeRdLcTF+Nqgo1M5RliXq5hze67/SjQsfLVWY5TbOjGG9MeSHgJ4gfbX/eeWW5NZOY
MN3rAem6RQctplLgd/A9IUSxoaL7aLIVRcdCvaWZXvmDezGbkZPhUQLHtg6q+mqBsPds46A7OvP6
tmL2XWKWY/fj5IXWhaheVhKmvMOP3rgD3GWH1xMyE2y+m6q+L4d0bbQug+/uQJvV6d+B9yG+Svpt
R2+8Bf61SwAuGXWLhOl9LN9LCy7EtrVOKQ66acKK9cNGCJAHH6jyDR/r/de+fO1a+sC8dVqy1xTu
iqkWSrlk54UvAj6fSXeYYnIz59s6PrcQt1webTCj2uFgfRtwKp1WDChGOMn2QUgOFwndWP8WpqaV
XLABNPU51d9sRVQKOsb0PJeHwblUtKKF+ZKAD4G9B7HT2qTqW94wxaK7iBjKg3FLOZ+8jumT1FDU
8brZVPkT2XeMTWRMSxYZvbwLh9fB3HsjZ6HH5K1wEWm1rDohsKjmu+ooWoy3GdOxjaZEL0Cg4UQu
MWImt0a8s414yapmn68R/nxv4K7GmIfOLEBlieoPzSWLTDNfguq2AJJkKI5Extcs+YrSjINKSccC
yR5dGI/kAWZzGOxQJVTxRjA/ElXK0nUcSPUa9q21nbpjObxVS++mRYvX3QE5tLyeJvOZvc+ncZ1S
v3XWm08bbKZvs2oHBvAco8LkacKT4Z/cbF93e9JV2BTZVNm/whyBhoXCw+Q2lM9qolBM7jqIM+xb
jJYDcVlMijlSEWa1PGQmLXYi0bcLoJt9c1lfAzT7i84+U4eQZAoKCOvIGflucJ4WV4TYwwqDc8M8
lHcWjLfOeCyr54LCxOgR+YzfFmlN3GwJU6T7z9bgo2sfaOI7CMT7cDH6PhsLJsP4Hvs/NO2sAv3R
VdG/zJikDLqpHcuRP97b5pPW94Wgm8G1k3RkWABJHq0QyjFSsi9kFS+YAJ9fq70WcQ4i5IWSRChA
+tIY5MId4uw5m58ZVl/mbB+okqPoa2vfUlOhmm7Ye+d5a7Pah9AraP+EHkGhb3N9HTlHbqZFbC4D
XNwO2y6pZ65B5jjy05p8cW5aq11AGhUttx9D8LWOaN0i0M/oK3tbjwAAMp0e0azF08s4Hjm4ufa1
MdwO03tdvXnRh88ZpHLILtDHvMTecV/wdfJDeg/As+CTQ7i67GIOARW7NjoF7UXIN9pgS0+M6Okv
8lAsX/ettWcHxJwliNyejVoi++GsGQLpMGgWMRNhYhW//Pa3//rnf//X9/F/Bx/FTZFOQZE3//xv
/vy9KCdefNh++uM/HwAJFNnPn/mf7/njT/zzKvpeF03xo/3ld+0+istb9tF8/qbl1fzP38xv//er
W7+1b3/4wyZvo3a67T7q6e6j6dL256vgfSzf+f/7xb99/PxbHqby4x+/fS+6vF3+tiAq8t/+/aXD
+z9+k57z80L96zotf/+/v7i8gX/8tuui/OMNbHXTvHX/8XMfb037j98Maf3dsRwlPdsyhaNdLX/7
2/Dxry85f9dCeY7rKsfFEmpav/0tL+o25Debf3dcATbDs7USnnZ4IU3R/fyS+Lu3/G2eJZX2lOu5
v/3fK/CHT/L/fbJ/yzsi6sECNP/4zeZ3lP/6wJd3qLTluAgQLC0kr1E5yuTr39/uojzgu+X/6iLp
+VFewbD16AjF71YST/S90HoV5ns/xtiIkfsd3e6rO5kX30kq3KtM15ljYXIL7GjbVzjWO1LndmUc
vLY8JDv4U2Q8zJFzVZTA5LvO2TgJBiuVttbKHol4w29tbbts4uTXFwhembDv7WqyrslOXc89477Q
D/AvBN6+zOy7bNoIo5M3Vffm125/reE7KZ+Rt6XGYO1WeXb43Sf57+v0++ui3P+8LrbUrqm4OrY0
XfuP1yWpVW54TXjduB0FqcDlnWYYNGTdfDMINDLNq2oMEKbaGRb8qLztc/eL5ebQMEzVbuOiB5cV
uXJb5DhvBm+S6CPs+GC741aXlHyqFO9lZeTncvLfip7txdemjeVEnlLPVCgu+/gc2aghwtkKD9mu
nhg6xoSMrglDS3flNO0TzUpbW9UIYeCb4yGHclJEI3ziq7lbVBnRHEHLa1wifS2x7ewBZi+5E54P
bZP9h7pTFOswrM2V9j6MkX59XDPbELp6LvOqX7lg67et8eXX19YWf3JtTaG0LUxlu6bp/fHamlXi
zr1jXPwZs+NQ3zVuVtCtBDnXCnlQJDVAWx6xRlRPTWdtjGZZ6hzxoBtON1WZEDUckuQ8GmuZhii+
FbGnedyWXzwNkzFeAoMKye5oTm0Pxy++soVV72VJAVoHnUO0J6oZXdPCziM6E02MUm+y6EqmA8iN
cTS/2LPZ7Dyezxu/XWIpARK2dgMQCn71ry+GudxInx5A2yYSWgvHMrWwP91onrYmxKLGJR0QW8JO
ZhRTuWsn+WG3Q762wxrK5CABRTAum+zHcvC38SJujEfQd8irpmFj5m3JKRChQxRl34yQJog26eHM
UHCquCGqxi25Ln40bn794uWfrB62rS1tO6a0hWd9Wj36WRoynLxLnFX+NdlpMEzadThM5TZLcaYL
pLQdVUDX5hX+Rudkh0y5Pb6Jmrz5/usX83Op+nQllSk8LqHDYuZ8fmSdqq4bW6NIrEwUdQpYvNEX
aA8cr15ns9+RlZjJzQjK816MDILHrrmu0uoNgh2sZFKEH9kQbnKld6FvxNve0VdOq9n2m3m47WiS
RYylz54yLjcYNMbqwa+ml8g1o41OIdC2lsJY5/jj0YLf1rOpN3Mlrkir8ekxeREdYPmtHZfSJqWH
XI3U1r6iGlUej5pR5YDDq+kmGzi5TzKaLhRjEDakmGB4aiAyXfqgwugUZs7+11fOYjf5fA86nqUt
y7OVWradPz6QyVQYvV2T3VQM5bbKAlo+M2ew2lV7d7A2FXwLoVA9dkZHrEODzAAQaGbUKFHCflw5
A8UeqIIkGTrs/P7EYbJUeASHddmcHR7A2YHbZmTlNtbaOupFhEIHZdxP1KSj4phG5wafty36w3LI
EPeORYCjqonYZVGtaAdzT//6TUs23s9vWgvhCLZQS7rS/vSmm3xyJ1sK0qdI4pI9BlchASePzHck
jD8dRuV2cva+ro7Ndd5Tmv7FC1gejk/3K9su1YHjKssy1fJw/W7rbUYzsmrfIjUSwarTxT+sYu8Y
draZrOw2Fz1GfbBsfiweuHJHVbGisXD/1XWw/mQBYu2RwrKVpEb5eXP87mWIINWpN4hL2OQ7qyVc
Da+2n2GajmJg40ZXX5lNlVwNpXMnCv8l9RL72DbBtCpFwJE3d9l36l5xnhb5WdbcG66fcAc8x02G
oTU2IFPWs7nJBgbRRpGCc9LU1DNNVq9bDo4WMy3HC/Drt/vID+xLF7Tt2lEwKaLWz/7isus/e7/S
9LSyPOora6nxfn/ZQ8swAcSKSxWNN4PsAarlRf5YE4Wn3OmSWliEKDHWhsjdW4DIM9AyN5v7tRqQ
RtTpEW33eMl8HuifK20pWPZG3IRJ4TLVmFLYR72/Ful7w/B4J+rmVuZmvBrprSZV4uEfDqZNWwT2
0SkRlPocRhUiPfitJdhDqfZmiP57su/iDK2mrBdSQuUg0Y0gO3Y22mil3FNa0PywJrwZeeCNm87x
ntTOLyz6IHpMNm11CgsZbf1uaNdJSPqgIWBKmSVCcBSFgNUCVKjDTKK26Vnb3vdw0unbIRQRfPuL
foBk5QRTcCx979K0drFFeITCLt9NBY9xGiGLtUd8ur9+JpaS9z+eCdOzl+LX4uFzltLhdzdj2A5x
EBlIqyyjwayISb+Vxddc99VRmKwa80zXMWMCXLcRPgAJ5jlWRzfH8uXWOUoLmjYFBOwYV96BiO3V
kPbR1q7bfFdw0kwNNGiR27d0ddKrX7/2n5vd5+dZLQvoUlJLirQ/vvZ4cA07TwElm+EblUdN5KXY
9D3THF8PqBTU9ODSXRoiYm4awErYxHtEabpdUnhkuK7QmDAdNp+LLtlXY5XtnDpEeeyPNOni+BJE
qBBqdBxxDS42yDN49Iajvsh6LNZNrL29OXCm9xKS6jEJLT8ZDsdfv8k/2Sk4dCAu01oK/vn08ABT
NSe/Li/TwE5gj+0hYKtEqjW9lVVy9+vf9WcPKqcjaUnqayndpUT/3b1QpuQZV3V+SbKxpNMc/TA8
6pxf/47/KBrs5fTFA8NiYEohPi/CWWGKwTPNS1J3iL1NgScQmvZutCMoh4v7IOWjI16PGhDIVkuT
JaF2SJqZTEsTJT7ltM1QPzPbYGMXjNQNtRPeQn4Y0BcFMJETK7QPRXyy4QN204ICwdXSdjb5d85X
31havlN0M8Ud4HFZQTgO6L79rN9qbjT6C9ddRFioPxVUdBnfMDblY8jxiKmIMr/Etefu5g5ooFUJ
SkgrY+AOY6FH2VSGEE2v/L7hUKGK/i9WUqU/PaxcO5etU3NwtG3FUemPH9BcyqCusuriIZxsAtK8
HJ9pziRREgSNsWu0oC9jG8mqtKKccSF1eZ7PT1aaP2H3lefUh5AqLLpMhXkIG55R5abpYoSgmzYx
iLJqlMGc/eZ4NFZTXm8N1JA77UfeerYiwgCchdvkOyvTUYwXjcjYRjzlgWqNEz7AXSpQOsrWFCdV
lLdFE5H6VPpAjYyKTEyeua1MvGHbzGmyb0TMHteLTa3b16KmboTEfR6SPECyQnkdrp34lVO0Po2m
+96XiMenubqLHVOdfn1Pshn9yYW1qfw9IV3OJp/rsaKp51mb9UXHhDZGqSnvZpxqc1bu68yVRCzQ
eQ6L8V97saWA+fqJxHzY5Le9AIOccpxmtpQC6IwxHUWgFw4K1a3iOBkMMGkrTTvZ1Yiz4y6+qhsX
GxMwaCSXyZfARlEGFqHaoPSOLrHqr0yrMjfznDw3ni0P2eBl59h2ATrZX8PQ8a7AS6EknWu5SRZE
RcPJf11GrNK925irpIY3Orrf8oGMKm2103pQ4yWZjiYWAjSdJu0DJ/IAGHWo893iLclMBy6p8+Hq
0qCkyG6CGZOW5O+qOm8mLyy6kvPC6mvx2qQJTB7XpfTelppuXZdMkseZtxNAoSsRCXdtZB/qhHm4
CJeYLhXhSwryi6nQJYRx8X1ajlyRm0MD41FURXRHcJzHs5wfqwEKgjNk4RkJ7Xd3Lnfw4fQXvP/i
KI9h7ljHRowvtGtWHCo+7DgosTEyQZrYWmunoBlIFrQjSb8LeYrHIHxA65xc9AwQwhJRsWJRYqIW
97veYuZSVFhRtJ3BKbFCY6Ud5R3yQqwtnWXXKit/lKbBlJ9EvjLrNkGwMJebdpcPI3484pwZENQW
I9eflWKQQPf59c2pPu8Ay0Pv2RxWhStoPn3eoedytJHFE1+axMPebVg1/SkadyJDMGAqH2vPoAD9
JNTvbh0ah9RSD75ooh0pIwzrIYWQksNTXAboJEvo6zHBjF5feWdrOeu2mSFIW2iv3UkmOMRKZGnO
O6deTTudE52xMPwz7Guy9bhQCM5qrq3rpJuw68eDtuNjlvUTqX0l1iqBA9jjWLgZlhtxivU9IBSs
lN18kwCZ2Ede+upNfU5fJMbdZkcfDkkcocdnVmV5uXWXobRE7jJPzHCZxo4bYbsFn0YZ7X59YeXn
rggX1rNNRSEupefpz+eRqDNCZdUGoYCyW/UdOBvo+Nhyp9hdCWS5tNJghhEK1F4pUPZ/8ds/97uW
365oeGmaERb9yGUz/t1mW/e+5RvKvRpraAhh/ehI8qCdGg1byE7fxci8itjZTR261xATXJzxkTZS
5Gu624NHj2kyretuLhaQvXWUSf1Xr/BPdhuPjqc26X6a3H6fzms6SKqo87yrIfRgvljvLmBb2A7j
29DyUgo4vQFDzmp08FWocO1NdIusaRmbs+xMgae2QccE5OL5YCz+4urZ3n8s2Z4QwlYOZYTt0cr9
VBg5WqSprxGdNIyclPK/VEiOHpTRXwvhI9jNFjGHdsiPDP3pEGb1DQE1nDQke0ttoMxviYcgsSOM
CrwqcxOgeWzdp2R8i9ySLn9YL8oWZqk1KKCUiUM5D1CghgrLRlk7T530RrTQChH/YDtPjicAB2Bj
3gcBM7qc8zgKuADKKoaSUzwX2VMa8wCCwjLOUc62KKy7sK3gKP8cUS1/tEPp7YVBEU081XpWs3k7
td3w4JXXo/AeM5mX97PsiYA16JG6o6teXe0ywLHKb4xmj1GKliVpIxxWpp3z5tJ21aUl0t4l8lcR
xxY6dHvzmSCI1JxWhhw1c1MG4p5/kt6U7bA+Xrq53Zv8xCk07IldDNzCxExXVBa0FyPMtw1Yk65F
v+x4F91523Em3qcy/JtmKFGe2Q6U0qba54OI78IJ2Y/ZxPLo2GH5lAuG7nU3hVe905VPZTuABIqv
AIvIl5axpc3sfu/1EZBRO5kw0UbhbkK8tvPL7C5w5UcPd0skMls3nr+WLlP0IQ2QhGf4n6oGinCx
tmu9YFJ0s21t3Nc5uR2BeZe4RMK4HdzgsC6hk88ABHJj2NtjBlbJIBDCidWmCsevrow/LDKlcav5
hC/7CbmQJ2ZAMHWt9uR6NRYyhGJrb9Bb20DMODaMzTvcNqN5Y47VJo0UQSgGbeocu+wwqo2eE4zW
VnkvIk4aKjZhbQxQTmZaMBrA9aDM69bucLl2JH+Vkf3D0XZ93WV6bwxLmCYOvFYX16xlAgJgewui
8c5ruLusOXuu5viRUtXsSNjlIAwhtLD0PSD29wKEpDHzw8NEh87mcDKGRA/1FteMLfhOCE2bvyf5
rv9aNv7XPEFvbEIvDebhuzNgaeoTcHux+5BkNY2Z7tpwNUZ1X5/91AJh4r/2yjnmUIeHgUJZdoXL
JDW4hEN38EvUPXGbXnmLtsaLv7GpP4exc04p9XOY7UGNzXPwaaOPzXyf0oxXQf1tjDDEQ/uFoZQb
X0dhUxvpyL842fQUcSOtoolDqjcD3uo1aZAuU9rMQIVhGej9OjdBxFzfGyHGjdgpGuzxCAtD7bbo
dbz5EMBeyuo6v7LrbN6ZiNONEdQDKyDRe5E7bJwUIa1aRiZGE5SYZ3ALTdi1dTOqi7eFsbG4L7lO
8LexnfHkxFWXXcr+fTBUf2kVV7J3D26H7qGFyual1jqyoaq4xRxsdZc2q7wmddOam/siBswTWj/y
0CV5r8wl3LEQhZc8Tj0I76SADyApPtd9ci1LU5xHyv10BPM6NOUqKx1nFcUJmrqpJASIIbOBLjZx
w2zjdZqoePztHsedgN71qUecPEHM6zMEhToKXxnJ8mhW2XVO72K0UzImpQV6hgmU8qj1cyRBbeF0
67gqNaZHaLO+a+HpmzVc+NknwSX+EAozcpvmfGQjYp96fHIadGyVXWlSz1aaFWQKkMqSZtVX4btR
QXUJze6qizk5DOKbkU5i5wXPbrBYC7LYhBWCQBebXxP783nwDWrnCZ1Bl6qTYbVvql3srd6Lmdxl
DoOsCKSgNqTYzjV2GRLOfwyh/erN6Puc0JAcTah+u+QxmksCDMsUkdaMrqf1Y1ptoIaGBvMFPcv7
wJ3ivT+xjwgQoCYud88gnb4rxYCXb3xmpX/2y3ggrZlbKZhQKnrNa+3q99ikfs8aIN8ZQcZwlvsm
nY9G8dBzlYUdBQTKwBNLEPl3IttoY1zLvmCq4AiiFOSLI0din0K4bdIs9nkD7CXQDbDMYDSvZY1s
L/cawu3w79kGitu8KCAyto69j0CNoK+5M5oKEV/N4MQOv89RaaLGhOplBcFr1AbDdrLLHwUt4kM2
t9vG8pP1aPTvtlVfgTCrVm4ieXYpbWGNjvXOkcaTnWTxUTrIg/sQeegS/FI1vLvEfBRtqqA0Wpux
eTMd/D6VHwB7TupTMcjs6NdpO2/aYRy2SVzdMwr1OP3Aw8+zDH9qJCp2DBZkL5P7yahrEkcgIE7k
4q5aOdx6lectq8MpmUktmpBnF4wG4gBGYfo//6IAL44dsLlVxkkDeII5k3HAh6zfpgb6IRs9Ya1D
SwmgQjF9SZIU/czyQ03pRlh0l//8+dcl7fhMexLEjUqK489/iTpt5tVMzOk4hO5uiHy4yD+/Yqc4
ZRoykgoETKIuX9REn5uGcUDBOJLTMeSANUcysDR+wcq5D6f6R+vcTp28+DK5T6iHaCsvFmFrPGRI
EaCjYLrM2sk85rk2Ef2QVpfURO6Z5munWqx3yK161wjPTQ5CBbCuOYb7anYhlmX25ecV97IxOzqj
gr7JD1SFehhrDqIK8cWEk0GSVrmRUWXcm8tDPoUCtR1r53p2I/s1kg4qWfdqoDw/DiOYWgud5iRR
swdTtZojD0JckZcbZlJMK+l09iMydxFrcUVF8JyadDk9R1MWmOOXVPvqy2xDE3W8ktZbyZgV0b59
kf6wscT0UOmOZKVdnJRPXttFFxe+iuu4iISsca208+hw6kSz7+XnytAvaUbJGeryrmsRprhIWow6
h2KcdPM1ApXr3hhqlJzeDcmpclVNBRB9S70oLajchYnkxgpv4uas7cq7qplc92HUrjmNEBpjW2QS
1TE9Xg61V1S7pF93OPq91Nk6TfNt9Gj6CVwE4yABDFjYEpP0KbICgp5a1zhkutpGWU9lg8QASwBu
FR0Ei+gJRabsMAoH1o65+avT1uIgDD8EWExYQqsk3M2ZlJ8pONezBZOsV9/Q9MVBbJ/pVi7+M+d7
X/sj92znEwzRPorcIxD9u+zThyFvk62Bzin0dXPwA/0sHKyw7kQk82C9KwdMahCZ8Z58GW/fgl8J
S040IwPiR2jAp84nyauLz1OnOQInxyDSNMOs4K7Nh0vHZy4jt0MqBrik4p5k5R+gVuFxiWtz7U+1
v6oZqU3cvadwyNLTz//SLb6P2aY9zD3e7GKXjaqY/Wc3lyfVJFivCoxYsb3TGqQUmte3yDIXexdu
Gt2Hxpd8rl5miNlunBLkjbABpVtBuEkwY8oTxqHFk5BPXbkLrPHem/J9NhXNruD4D7/K2hRRqch7
xRyPPfDk8DyNrDfXurI/rD61wap5tOUtPFmhpFeI27K0xfBYug4OERWhsans8qrqkmNT1KzgU3Uv
8ryEPBH3L8Mc3UUF3CVZtAS6zEitcmmFV4OoSS9IonMAGhi9OWBwV6XuKcHDNbnt80C/A61udpWJ
RVMebqtafauNt65P4osIhwt/9s8uZlc9itc46gbS6TWDebM8JnN4N1SJsQpoQF1suv+OZ4j1oEFV
DkXVHzr0hw1hsNdWm+H/yBq05nOrt3ODU35S477ozGiV00U86Jr3a6jEu2t19J2JaLkdYvAs9lim
ZzkyBQIAEU4VTJ40qy98ipjvDmzbZEX6xNzMTvPUhdMMPZ6NLhqaPQ3DEQi6dTSHWF/M3rxOOR+c
8xzgXCYoq12qbMax0gW8IC5Nyf9XTRNsis5HisleRngFocMtfHxD8ZzVvujWlCbXvtTFhgctgTI7
fEPhc2IHWwBj1IpUEwBc5EJhc6NLmnlQArNO70aV2Ai8cXogDFk7OnIee3MqVrFDjyFRsEtK+ne0
ks+JsGK2zug+H2rkndAXehSdflygDwmAjIl8Nne1bb9E/VgdY5F9rbygOepOE9KFFyRo8LIb3Sly
3JvYNXziHPQ5xMaPlwMV5lRRlrFMWlXpnXPW0VaRces1qdonaDNWC+inqrqjS+ATjEEwPq0GZJX2
gDxnk34xTA3AO0lZ3zjYeEvNJHZ2VPWSjbi1fKM95XaP4p7h4opRa8uqJKddmsPeLaJHvFh7j4nX
Kq5kBa0e2aZOFhqRUSW7brG8VB4YrCl0w5NKe5SobAO3ReaLGw9lnNnW7hsthy/+8vFEvtVdwj4j
ic1x70pOlnsra57rRbHHaRgn2Mx6b8Aqeg1hMhjA6iq/fpvFTTzk3bHvwbUEXfIjiWkIeDx+ZDqU
00qE1bv8GXcFYojmIjpsu9ffozqDBDmNpyYJME2p6bHno+TxxXzlyuBaFaLg/FHsbVmYz0F7ZVcK
potemEWcmpx8PFHJTFsjtFdmJqfDnLDukYOK+pG2IMu6ApIAyS504Enn2CXo/O+ihGNTYRYvk4Pw
SBdEhQew/DMNhkuYuXcuRtGtZCO+Ru5XOdn4YwSnyFSPG2P2jnTpBaDAcIBnW0C9bRYwQ0UbdJzs
ZFdyNOaI5xenkFAOZ+yAxKn8PuGIuylpE4DuQws9mN2mbWqf1Dx6JVMwELeF9lkpe3hIl+awNSoc
CSbbdcRKQhaWx6XXErX0ELy6ViBOYxZfUlG8WLoX+8DRD6ZZVVvuUlS1NAMuJhqXVVMusel4ZuIy
B6MwR89ug9PO4s2b9H529rIoMC6IbBHeB5QPocGsye9HGIgAxI9pSwo7hsdU4QvJT65D7Cj1Mc5L
e4mr8Ai+t0vigFuXCWoWWMdlKUIfzLt3W0wntrxBbTefy9g4FTq+tjLQSEkW2scEYAcdDCIZsgZb
lPKTMwshbfMsIVlLYNsovDza0CYzufEFN3YbOOskxSTixAMRGu2Mx8yYMTJ2NEPyNHylOZ2eO9E9
B0M8bFQJoHnojeTszi5MSNjgiV17O9VK6sek8S8dLV2taamChR9a2IUsWdNshgd7OEtVRRejsNRp
TMDZ+8I7cS03fR7RKC1nvFm9d/TmuKJZGX9kmEGXSp/QG9QxD+YE8b1u8GFIJz9Zdf2ipzA6WLHR
k8jebPEG38K0gIydTsMWHl28diDttsQcXSdVh19sQkw0U+6tbRs7cJb7xroJgW7FIzlBtCtxkA2w
SHt0025gbMze5UQ/QbukjbQXrqoPUgLai4jMckcV7cou2tmTdq4YJ9wlWj/3sXVCukYLzOBLLYaw
VVw73ArBKWqm88AgdDNSZGznUN2UGlsIc9INm6zYzdqoVpn7rS/pUwaHDpX9pUYO1KiArm0YqJOv
vvUdtrcgNcl1hu5dhlTapUPvI3a+etxnu66Nn0VXW6e8iNYsxuFZ5U9xgdeBHs0laDgGIz/SmyAM
jH2QhEteDwG3y8VH/27E2th4JFJrS1hXDGI59NHf07Tg1rST2QxI5ouiAB9Oar04zkDfUjXIHD0C
Uu1w7btjuqq8qtwKe4YA4csjQjbwMxmYVs/MvgbAPyxeu5HJqwzPup2EiOXz7L31JGjG/oW63jsL
5Bv4z+2GBk4JBKtJfnSO+aMOBFA+meDCqrHaFmO5Ggqxa0PfZd7pHco089cqB1ck4Bl0JXNPx3sP
OmqagN16l6bYg/OZ+DX66v6mTF5GSWxVSCzzoU6DRx0yHaWkS64SGbzLdHpC8viFpAzBbWs+2O2c
7jkljZxma0iuTr2NTe2Cb5nJyw2g2lUd/A32ioD+541E5tRJxspDeb1YKCaTHFiz3auhMB9oRRGQ
CAaHTE6gzKmPdxwR1kFQFYgBU01slAHB79g3bJP/H4UBSRxCnnUlu8ekfpQlZZ1RnZo8t/eZiOyt
Go16l6heXweCAcZcQcP25gKPjIK0YMyGvbYHwMAF5evRG0wCvTAhTI199nqYvcK6jQ8GXadVQyV3
MnI+ydoiaoguARttNJwmUd/TO2wRtNKQHiyn3ci26te6xkFpmml9ibr6STudvw0cY0EPqNspiaKH
YSrO5jlFJXlVsSjt53bBjuT9jdE3w0HaYfSF4emIGZ4P0ummM6F0wDKs8dvM6QpmFru105Kg2cXd
AUnpDZw0MF8DLiMzi2HviEGerGNboi3yy6bcOsVw13X09oxuocuQP9ZM9gMZHUBBKiTvdT8+mXPI
aLvnlwkbjWnKwp5bbx4Tqn3uGY+DTQCZsDL/PuiHL1k9J9dRxf4Y1hqnVZvg+mntO2chyMUDFCbX
JXEuTxiy1hljhLSxVsmc3lWe0dy7DX5P4bfiOoqK73FnuudCmo883ahQjolZi29dRUpcspjqbHYG
14pJKJ85ufV+9H/YO4/lyJF1ST8RjgEIBMSWqRWZ1EVuYKUYkAEVkE9/v6yea9Onx+Zcm/1s0oqi
q7IzkYiI390/J03Dms/H51TkmpbYjlbqJfa3rCP1hobladPEOOvDTsIBjMZfixYul2mVUp/DPW6q
HTgpM44+PXKIimoJoIRFK68DcTIstHeTb9f7ubMOcdcrCh86huYpNG8c1s16xN+NSTi9j6fkiNWX
KkJh/RYL98w5T8JD12DpsLwQoBQDMdWGI2yZBa4oPY6gLWZYIHmxYeKEGVeOGUKnj68SSnTIRvyx
l+LSZKRE0KxflgKzzJSk26lNgPRAN27akDrA2nJWbg+Bweu8fB2GDdZpd75GqAO7ULFrWuYIX16q
z9qh4sYuKQUwPltbT1njg1MOT94cfUtH8lUKGqye/INSKWrzTVJbLCmOpebfceXwnvT5dugqamBc
7zSEQ7OvBYFYHUA+N71Ei4AaIPA/3GEIgKXXIf3ZioisM8GMRgyc7cVih9Pkm55bPtVsZMfj+hY1
SYPXXM7iWLgUA8Tj8mg7xGiJ51McGN1IAdE6yAf9RBdhXIGp6ezXbvDlPZZbYChBf8RzTHYIyTCk
sy1MwXKV/SV1sS/0fExWxoK309IxkSq3eXSjhk6Bqn2bRhRfu8QPr9LY3aRxyM43hxycBUZtuzJm
N8R58tzX7tO8UF8WhyZ8ElNyzuviOhIP2AjHIjuTEy8xnKSu5aDf8Q5BTLd996kyt8x+lKyrMgDY
4WbzDoUtimnEMoFeY91Y7qYSmcAKJQZbsaVLrjo7dGmzvT0nEMzxLjxanGjW8HT7iT5t8MIge2Lz
Zt1UV8/kP1k5YQjZtwFvAxayjL6iqcM2bGmQsaQgh2UkT9lkf6li/z828vI/xEZ8xFPyNf+X2MhD
+f3fUya3X/8rLSKjf4UCDTZyQnzMIWbM/w6LSPdf6It+dNPcZRT5N/Xzf2VFXP9fIpSuHzmYXLCM
+Nhw/jsr4v/Lx0XiRrizPUYZIvp/yorYN0PP/3a44fNm5OUFPDWXJxNi+fmHSNwtEaZVX5LtoCPR
SgpErZimg0Rp8Es4P9oJQbh2Gm/fNZPLUSJ9DVM5kT13KI2zGiqfLO8XuGzxvdfjbsyLfSlFTkdE
Rqd4kNybzC1PVlrYa5f+Gj406eNYtP1j1l1s70OTAvhReeT4ar85eJmTHpSZn5aeSGJs37pBUsrS
3QH2XhzJQ8W/SNXjtJxst3+vIwZkVddflltJby3NfnGy09CFw9nJ3d+qSsaL0vOa13/heK0Yq+sw
/Y7ZgLGue7SUN9xXrN/U+9H4WIrYvlB6MLHKgf2tE8T5Ybz1acC0pGeJ2vC8eAla9KLGMDcpp1Cv
24jbW72IB8Df0UNjjZsJnkCnsp9TxUye5pzLxEHjlbwBLgldXEWf/SBp86su8IdSIezNU3qzlyS8
AOBORDgdEk1Duo2Co9gCmDB9yuauXddPrR711oolBafAGUN/ganip+2e02bEUXha2TWj39YI6F81
tStevvWb8cHqPJjh+EtWi55x53RqZMK/cHP9mBPwG6bmhhua5NCZX/XsgC716x6XlvfV1162nlrq
5e0xPEYO1QEdWtS6X7ABT9/oWrfZy5/nVJ98PznqzKFdKWSX1YY6XusAoKCo4hutulmHMRYdFaLF
zdM5FVNGFTMjSSuoho0VwYZjsHDqVN+QZ3Q/XQCsOF2zdmcin/OEo85zyKTB8gUNDSY6yXCC2t8E
dO7qlW+Us2ZBmDXiMb6TC9z1oSQDm0my+xYOeJ3nm3zyH5V9ywFW1Jx1HQWWUcLOnu3MNbUBJI40
pbZOgfmRmufeqHWkeoHfPY7WcQecb5mSp9avh50bwZFenPoDA2v00HbL3qRkb7oyPUWYsh9t/J2h
TXq4BZ99HIV313dDfIymJtrHtntyJ8d7kDHgsSzrCB6Xt40lHctp+KibVlwxBkEYGqIffVWrsxDO
z9RC2ehjpsqDMc22FTQb41+POfNgYiziqd3PRULMemHr3AIyGDdzAgXRsqtLwgxCtO+pJyDIk/NS
wraAJ43Dfq6WZee5yc8qBUokTHica/hneSlCDpvWvaaNySuq9DhQ0iXGEFaGscjdA18rPKi7vrWF
wsrSX1Qfo8VhCFHIRb13Y8iyXG89RxeKtWNIsaEkf+b6CSrTLa/aTlcWWQBlEL7HGY0yUuLVBMzR
Kg/M7iBemfAPeQjuJsIjRAb90uZAuVTSUuyQGHte2+Fhch+rFsQd1lZ6rOYm5vwnsFSGQYtnwAVF
YEeHoLK801JWW2nzVNloU89lMNXGeKruq+5skurmGXw1g3gwabMRY5KvTBvRdBPc1mCZkmpDDVGF
zw72pW+JTpiBzu2+mH5PQXxfcNe6FNI5pVMYnRHiaYosEm8TwiFQlY3CV7yVie9tmxEuhZW2T+iS
XBtD+8WR5sttplPbWt3O7ywm6UJeIzGCUeyX3RhF0Hf76A37gn1cxvs8FvNu0CCes9qAv+MgooNY
nzMNcCWZc7nqTbebQC+ssireOEREGB1QPa9GoEABFVVQsSg+RIZd9goLuT8zuVP5qzVgri7CjGJo
z60OSQADqRIwkXstnvIbhlS1Hxq7naw/B0EhSaSIZcezCXfa2IBYlCIpW9KXIXK0xgx13urt+pyN
zqZJl4Kx4rihw2nc9aG553xOw5K/kGQfOQINNS3BZT6V5xIxVlhyK5CPtwRfuUAc6tbnUNx7BJ6u
utw7laN2bIM/LbtwufPyr2GO9Z9lmT7HqhouwVsfBv25k+6zTCx/W7qpd7Qxda6rCeNqRgEg6hwI
MUqXwoZQi1st5bFjow77J/jdWIQUwjAPTlacfveTh79tDK5/rax/TyH+ww4fiFv+UIaO6wSBT0Tk
n66szPMLT1v4GMdO3XoaLWIIuJKPaO7Ng68z+Km2ludQoQHUXWAYO3418zTydtHXmgOF6a0xg0Ro
8Cz/+bJ1K+YfT0VQcbBsNnXZZjD3s/J+maEN/eenL/49YoMC53u2h3k7dHnqrghubv+/mcqUTMoF
6Z2w3sRn6HYo8rXHsTqAhli50WNYmd+zTA5BUHxj/4CHQNwuj3wiLF38iPLlowb0UpB+oCR6gDwb
X0qSKbgA7/TMMGMMqZvT+EcrlxwHhskPQ0CKZX9l4DGG2Qh76JEZifkfvHrezcr/t43Q7X/McXC3
YE7H2fl/WP3ZqfWicBkRjbazd2LIkTUTjU5b67FKwMsVKFwdfKBK8tERnB6SAi6xJM5Js8r81DMU
XhdBumlE6Kxx49l7XUwX1Zh6TfIBKwAIZgxhyV6nyCF0iTEuq6iYTJwVUhsAg7iDQVMRzfQdjBa5
yM+FJf1LO6p3bgeFVTKbneyvtHWCTT95hAQS/toeT1WfTfFWus5LPs8e+ERgNjB8/vMb79j/fOeF
4+EkvIU8uZ1GZAP//Z2PjGphEykkQ5Fibg97+TZlUHG/D31L6Df2TxxZwfYzSN+NmyyWUFkzblDM
GudfbsKM0smw25rWnFVXuVckK47HDnCHMOB2V9O4yk6Zez0a8XvQub+yyhSwWFqQXdj/Vj1TQHAI
xzjso0/Zh1QWuaE4OKZKXkqsO2GOumAy6FOUicoHK/UhiIkCm7pflBt7zIOHNC7LtWF4fpzGryjJ
aBSz6B/23BbTj67z7ZjiMVqSkI7rds6BYNxwtsFyDoOU8rNskJvJ6R/mwEBMEeCI/FGtyyyRW2+h
2JSBEicvWx27DF9wXsr2XmSe/bjoeJPxkb/Tfezumk4xfOpMeC6YJ2wIhVF1UnfhgQkYtYB+ax8L
h4Jhq9JMHJhpljF1I4Xrj5sWy9odd1lIEU6LEc5qER0mEpnV3KmrL0O41BqbZhG47r4pIL2I3oIM
ZuJfXaZ72PquvQ7xM5+CxKuTg4xv0GtFvUuZ/WL3/vs/XzPM8f950bhhGBCRj6IoJD+D0/PfL5rW
K3NchuQMQ0kasI7L+yHR8ljnuJwAw3L09thVgc25fd16P7EyQsAv5AzWpIEl0UxFtU8Spmt9aU3X
qSVOqbGDb6Di1e25iq2XZW5gcpv0ylLhQ3qCrl0jrp2Uq9e2M6fvWOGReZJP1mv6XJCLdlXjzp9V
yZnHHo51jYrZNW33ICanekgObZ2+Z3FbHpbWtp07aSfmPq9yyqBV+9qoztwXLsjIpcwgtQ+RuAqy
jICAFlrNYmBQ+Czsc8Oye+5zmHe2sp6qvnRORgXhtTOtSxwc9knlL/SW3L7H2xQZqstZBm80tRc+
/wVe/rze1k1UH0i8AiJEGWScFqFa31Q6ldX9qVmA9Yx5u+8INpxNGQyrJQTiopulO6b2DPC6zNHq
EXFcVhqbGiMxXFu76vc4W3pinAC0SCsqXKFrggHc1HWtCNDSAuUtLvL+ZO0G1QKMSeI1ph1rw35g
oV2XChDHBN3JZW6FTp4dXdSPx9LyXy3ppnt/KrIzG7X1LKv8+OerqHUNEx3IiX/epgECX4fJ3VM0
FzTCBhUlgN9UrWbaocYb4RN/QYDnE2hLuDCQzUb2F8EP18AQbGf4SBXrB0NQrP4DdVSTWqa9ky6o
JMn4RKGAPhdOtW585WMS980u5jWpZSD3sczz1cSxYxXjEEBjtppDkGFrlF6vXyqL0pc46qPHiN7S
LFq6B6+ou4fSg7QaJpXclFqe2PHJXWVZL6Wdq0MVNv2B4RbsnAFuyxy/DNp65jZfnpw5L9dlU9jb
ZLYY1dYVJ528G+6yUPjM0HM6Ql3ALdmm7EiV5WM17IcWKVNJZ13VzvSQk56ozTD+6rrOep5iIhiy
C0hLjAtPG499ly0Rq7GTPw5oe4l1M+IKH0to2JUHLOifPdvIpyZzcz71saRiGZ+dPyf4kzrYOVWm
j3Uvl0PjFnhdx+Tk9jXXIkkP8nfP0UheTfmifcEv8AkKDfJVDlJ7joAmzyEXs5ka/qrU9Cvf0dUb
KwfBfIMpDpuvfsM0BVfbhu9dJvGFXL999PsE+/SSMTdvm/ij5ZW5/PW9CJN1QsLt4GuSRns1RN5x
bQ/1fLKceSb+aH9YtbG31Jy3TGufApLYL7Er3oV2u0s0E2mJq9Rf5Uj8+bppfXvvaxisOpku7Bun
y58/hT1dwF6RfyR5ZdJtyXLpTS4GnaYGStPrbjunQPQ7u1suSUv1pudtpNEefoAcht6gg60YzLfC
dP5PxzHPVV1Vb7mgE2hyuoe/fjM0dCo3KlpN+WfoZfZ3qsD0JmMgeszSuXxO9fip0zz7TAhUiRKH
Yhq0j9isusdRmuhiR3iTVaEORd0zGunt6r69PTSTg+6Pg7EqgjO/Pd6bMmqfnTK/wcAnis7QTPaW
Q0X6UoT2uYwIs5KWgQXV++ykFySp3I/xhM8R4DPypJjoNM2kg8LmmWXIxt5UeIeSheMcN24FU7zD
uDPSClC4QfQes5YEONM+A9OsFzVcw2Q2T1XIliCozRf+F/ebU5b+RndsVcdFiW95TjQ+CNRLn0bL
PXYv7Fe3X9NxdKtN5iqVJTfteMZIkuoIKPXEGH+Zx6sjovHKdm28ok8kdy0q4+HPD3LXMwza7W/w
CCYaYDU/dbmfsDi28s4IUr8+OI17qYg5cfkS4y0IJe7+fJNQznzfzi05rJDOZTZf3klahvqy23Gr
Kxf7BJuUxPviXnsE5E1a0VMg+ewe/zzMPWCGu8YFEf7XH/9898/XeP9duliCn4SN6AqssGUQCxwf
3IFDoQXgyOcec8rhlNfTNBw8PHOoSZ67UShOfaF6XrE7GaOON3RorRKX6T3sA8ViBotUtsHFzGa5
dGV5at1YXubKzbdtUdQw9lvjHJbKpwl30EdbQEdOXXvZNfaSPZTG6e4pI//zBR0AOCD69OiUjb4m
HT0wqKZY01POYkE+bvp2gpNgF+FFJeHX6NEqUfEu7NyxpP1cpMuH9r5PdTw8OMp85mJWF5BnxBvm
UO/RCp6yKBSn5PYgm8UcwrA8ZrcIg6MpPHN8cfIZjzfYuPdTp4N1bYHrSmP6Jf2y2Y1OBp6YPG/a
16AZsq1bzJivq8bb9UmttkxNH+LWbT6jmIW7D+Ly2dS5vPPSgk3i6HOGnnNYipUCZO7P8xs4lVVT
jdVznHr6eQYWzOQhOP35iuAbels1+8hgmSY2gS1+Hxkuir6/b28PgqnN1nYKPPm3L//8QLbJg496
vsvG7san4wGwDE7wPLIuxDUYBb6GY+C8dNFzOFk1/EGAYzjtqGaaArXTLsHHOjSgGCDIRWn1wySY
NBcczXlE1i8NWAqb4tr3enjlokw2zE/bez/RzaHNcMyUOR0vXZBnz+R/kmNl6AouDbTXkVHFvono
g1sK+ynAysgcyeBcuD2QQKLHQfFsi+aiIt97bXH4r5UCzN3NHCZEZw+nsXFA4zX6xgBQ9dWPw/EQ
aaCZZMerXdwgmcX+8EmUlpbErAevzaDLhxOXF8a/NKws27DBBdQkvjzJ4TAxH38Lsc67OLA/A+mh
p3OC8er4NA5tgR8RvmjP9nrsqouUvb4skhkjQdf+ex4QeebJAOjAOLztB295vxW8YWCnrSAsiAna
LXDFgKVliHASjjZ9Y4tVb81Uuw9z50CNsvHXTRGyCPYat2UKOS90FrDQs072ybNYKBKYspSxHpvP
R4c6S9FF2eOSBuyQC5KMjvQ3EaaRqgp42280VbGo7+7gABlO69VkjyPu1pyIe+j1lCQ4zCWqEjgv
LAAVWO6ZYEyJfbwOcCXY7mPNMgBq2KagYWB/OCXF27xI9xhkmJSSmXFR4oXJwYpoItaJMx5GF1Q1
uTwcQbI5xFV973VufNVZG0OJoisYz87F6x3Oq7H6CTzggJJnflRFeZt418EroZEeXmncbllS8ROb
vN36zFPv7XbscA2N4RawPpHOqMD8RYzj+9w/YZRaE2e8EsbytoQvWfPjbZRQnuMvdsTQdYjv7SIL
oOqgbWtMFPj4vORquA6wUmlah3RbXyW8Eaonc/1pR92xiDywrUS3HnyrevOwfX2DihMw52nldRFt
uskVUF/Z6jObTrHvars7pXk7HEzmzEevm/QxHir/YPulOpXo/AcCm/5pjFW3D61+3BQB7tO5cNSa
bbD+LmkWQyaeXjGjjwesycGGtZYycPva1Tf8AC457BNT+TT4fr5tpniEws8mEcgpEwgt+XyFUeIf
7TnruKmE017k8/NNy+Bgpr+7c3uj6UW3A761qZvKPFn9bStaY2Ikl7fSSep8sANt76K6eE6iIqG9
jLeIdb7YtVMXIk1GB1El+ymrSK0PDpG8ZnjuGqtYywjiYCV4+x0uri+cSPPjWH0t9dB+q6Cl8hJ9
xtz6Py0+CFC8W++dA2G6YnApdULvfeeK1wr8bmbcTa/q9MNxWBFv+Ye3KWUPnFsjR5zFyL0sRLSp
sjLep4H3UwQRZgFracleqreukslDIbp0E7otjWysZksh62/gGJyjXdWvpap/2LGtv2XZJFbapSxZ
tLiPdQw0RyxDv+5K7rSW7uZtbW4IUjf+xj4mfPEz4t8Aegg+FO9d41w52h/mMp2vfx7ICS1HDwcS
+Wm487eHmZBbUbNgqYkEtPJiBrqBs3ZlGz0ow4xAmXoXhpoVbTnOsR+d5sm8lDIFa+7QAGbF0M06
tJB1MgbLLuskqNMmlEc8tgtOA9NhKWv2XTibU+aOHRxppgYAF/vZXw4E/oP73sr0Opu8gFZEA+BW
jfLaJiCrbYajrAV2e/aVeuH9QBnBVLzuimH+nCBT4nU2uxEX3sYNpgFbiHaxlTnZuSSGnraxu7Zz
n1qF2smOSmcu1pKw3ui+N3d2FjYwxomjTH3sf7SUma+CGf/KKGqzQ4uhqlTENWjsZbNEW9sk/pMg
6PBKiXw6fbQY0N6rEaxx2Uf0vI7Bb6/JUsj7cf7gEpA6GIjYZqKXuNPRs6cmexPIKFsp18nWnTNE
rwt9LEQX0peEwaLryHErU1YMK7Kncz0wzve5o98ZXVa7RJbhm1+nHLUWUdA3pOfdmNC/ky3s1zO/
K9ZeON45sa2o23YmjCdhjlWUuLAdUeFK2GfTpfX7pCMsLHNIU+NQVevKdczV6JpuSW6PpzaT2c7i
r1yVbXFKZpVde0BL1yW8w2jcM3mv6h2ukGgbwLm464bJOS5DDILBX5a97dI0RobxzjT+8o28NbbI
VBdvKgsmmkuGnfS5PpI4dSPe5plco5XT4Wj7L6LonZ+D/WTpQRyHGnZZFXrRsbw9ZJQY2qRUMciV
/WnsccdYgat5RZJhjQsGljs5tVPc0tBjO7CBqpCcz7ZJ5+Bclhanu7p7hB73WIksuzZNuJdBmt1X
efeQCaxupcI8wZg5u1dOl92jARC6SxNu+QW5IcdG6hwxHayyRXoUlyBmxL6gmWUuuwc3di41Qxmc
KghX2ZCEkKACMmvZWJ0CF0qFm+FuwNbUOXP03ItbZ2XSU41VcFQhrkAvGNinzCK+rrDGe7fzxrQL
ie/YcZAQPRkCwEfeshMWHbBWTeFQ0ZTiLcEPR5VcBcBhecJkJ56qtArpKGn9XTTQFiYjOn70oA7p
YHWHtqKsbypRGXNWrU2r8/EeGkXJGA0Gh+8Tgxs85vQ1BKWDv7TNJay6V42s+FxW2fyMyf19Skt1
6SzSL6HwGvqvsulKu1pXO9f+9vDnT8sk6PEoRPq3H5RWg5Eeo9zqz6/I2cZaqgCnT7E8BQXXURuq
HHQ6gJ1kCLN7CW6nHuf2sRdI0B5dXOtBNkyvA3d8smbJ5KgU2P241N7qwn3sgqn52dY4U+w+nJ+D
kfXCwE0gCYocl2fVvUcFN3DlHHx2DIcBE4v1Dd/Kh1Ok42+3QnxcpH5n40+KrVr5zRL81E1FeXUL
PUFTq3bEbuBzTI2S17nUPxHK21+T3RzHuva/JV5Ej2dJvzz7UR3N19zFk+pXifiYLKtcD2ORnRZW
2TeAExv4O/KJGQLTfk/dT0qm71qE5kQ2k5azVNjQrkCxR521jUSTfMe4gpsgM9UuD7yHeRQpO0OJ
dFgb81M69EzDkPso+thsYsxyKw4LEVEqt3wlzYVLVPCRouu3eCU8oNaQHxZGNnX5OkFXACCQrjUU
6V1a1Jq0JuMUJZv50OiseuOoSi+nofxcSbs9ADOpVlVtrM3iEbRgRDomq5FaI0w9tD2zT03aIn6K
rMh7wkLg5YJjh7XzTdSudFVguBE/RYIEqfB1r8it3PEK7VMzPE4dLOtadntREQhG5EX09yzsi+NW
D9LceU3f3pWW+DTVF4PeS78wG4wm70ZW7s+U4+4WG4wzNoByVUjI11Z06A+N6d5FvLCkzeNPzyvp
jwXz79XtW24ryi/Kw+Qv4xqffcQ4Fd455IuVcKkR9ZznZGjOWAsgPHkgw0n36PxZLZTmQBikvonz
wZQ7A3D4nljhpHdszzrEeeZPAXJxGB0wi786Zv6wcIKvuhZvt8tOeG7sN0e5D/0QftPdW2kDiktz
KJ2JBcjm9hs6ZdTHyouFg0peVcJjkVTGT5FciRFLpiGgxU2vBApHZa0uaSGakY/K1Pz2ot+VIDoT
+b6Nh2mkZgZumMnEeirh13MIwh+2l3Z+9PJNmZI74LTjr1VUPHTtDUE9djFTKm/TzCCSRe1eQ16f
Ih5fOk0Poa+c39Kl5JSQtefw78S9X66VSc8yDfI7RFJQO+W3rNQMKqc0WBfmOWgdztnvOBNuZQD2
mwwacsEc1OJ+2bQF9W4LK5frcEojXCa241R+xbLYZwx01rRe1u0tyRhg4AtmWnTchqoh8aMuH/38
zWsR2cfOn3bFSCespAFwGP2Bhqfpydg5xgZTfJqlvGeoONGsUWV3CsyPswSXLgjlJimHcNWSHgK0
gfhXy5YChlLF4Br0p+QTnNGqPkOawG78CnyJuVEGuH+eeNYDkgQmzZmmtzk1d2km30R1xVdRbnwd
5GtHm3MBtXitU4/s85ASewUAEcESr2OukZGekkyBPSuxTorgV1Mmv2VJfrvDp2NaDkhdagWryd9i
Hj8Wmrk3TmKQgBZEBC7by5T6dDLw+UWn561L1LsnLILKfv3FiPrkkhBFYzYsN+ULvlAiF/mSr7gx
XSrIffj4KXgem3kdxz+wFbKnbEXO7Db+dEh2+46nd5MNpDydIlpZIrZ2OHCVnD6dnAUW+g7L9uLd
YYT6lkpNDUS6tcFwwNNCDb81cglv8YG3iPtYB49Oh72HSpl3M1AKoTsu3ppiRXaEOF1Tj8K8jJkm
dCifijJbPsg2TNaWxtNaNYwBZAqQ1J3fqp5ektaCS+nQZHsTZkY3OS4pQcI8ovgxt9gyxT1pztbB
fptH6VaXp2lQamM86E8DAD/mQVWzEKTxFtqJyH9ZhcIhwe5n1TeG+LNFuVVNNRoS0h25CLWS+f1k
Ne0ax8444iCMSbSsIhebuuxplYKS09yNlr9JLMYRg2pegnH51YztW8j52CgMHCZGhPE4n92RAO9e
KkBYe9UR2JaWTfrID3CljsGriKxPr+cEi+dCbceW0iU+UTplUoU7gOXPYM1tESw8b1jbdnXnebna
3VjVQO9gDrFFXPmcpFdG3Ji4+EhDnyKmkMROjS0c/v0+tc1Pr62oCe96bzsF7bsFP+YuCIIW8Sbi
HBAv/d6ixYFG5W0XeI/FeGA8xytdUEZUCkEAnTjMkif3qUje01589cExSOgODiYoR5ob7y25j4Ye
rexSdCsCkWyXg1s1RKM3OY3koxvggKFzrqkWbhJtTlyb2akliOiTqlibms91YXrWCEd85Z1ekaL9
kYYTAIFgmdfvwmt7uAbC2fjJ/G0JlufBSYP76fbgGaDAuUo4fvkpm3LEZRzOZFAwM+8x6sfrjs8S
EzRqCePlecIYdafqmranhpdPJnrTgDIzPKGzLXIAbljHWY8RN6AJIljUdHvyl1QVSXNm0LsWUsTK
m0HRxEg30yznTZ3xJnnYo0+uvaXzlI7klMrDsM42xP157Y35rApAaJlLR85I66oqi6McWBkHhkgr
TOSPjj8BSu+xhrkjdwqpHpsweSs7CHahnr4DFXM34W05mgafVnYFRMPldNUPz5k7fNG745M8fxSV
Rq21GsI4M9exz0EJoW2U+pyPfrwZY2LThKfpjCqJP2eAGmZIIqoks+c21EgJWtmnnLoOAPOiHMo7
kPTUcUuYo8j38DGEu3JuR4wSu1+cMboqwi93qr1tOfQXOdo9wZ38GNhZd8d/4FJ9qX/dcCAfbQcs
NFjqiKQ+IkFePnVcV7i2wNI22MytKTvEAGN2jXK9LcHKgTaVfFzGs98PoA1dycQroTlcKQlvhFQX
A2hCIoC7rCRFejD7POjr45RQ9e63M1VJ7W7p4bykFfnBoKTpNMJxY8iOUsCGliyWhcWM87mx7Gml
bPdXUUgJLrEASTAT4UrpBiElm245PHXHsNsEAxAiFWe4E13M2TRDTFScyqiExMAUfdOb8sPqF8L0
lmvx2/mykSHeeD8As4Ergpq6fMSW3afWg1feSJ8zSxUDVbe8l2/KJwRFKN8mtpysQC3Ruumjqrky
OSMrorPcNDGZXaqAjYON90hpeAPDYv0ubvcbIhprXivM4ekIdaQqHuORFWjoGK/YWbxCMjjFIo0u
oRhf8srJ9zacYtrmi/fFt8O9yQZvG3xRwzAyGV8bxjqbTDQPfZU9jkOpVs4CmSsBblA23p12h4z5
eLUXsfkdSOK0dkfPBXm9r5LJ/KaRTrZdvOWXGPBSiSL6Ecj4twpLCmxE8zYP8XswZYLRZP7lRJsh
r2JoIlj86uF3Q7N5w+h0NUQZASLpnUIzXwfgzmXlh5SZqgcRVxx7K5vqJc/6EXCDWEWLepHNyCCt
JuhcodndBYaLTqbp/RwGzX6snA8rpwW0YRRcJzaXsaGskqWhgVbIoYOGMM4qK+hOcjvp6akM8/w5
MZO6GBU3Ky831ofPqgz7oRoeMJG1V2/QABPgRfCCRIowhoflNWRiFvI7L2r0zk04xh9Lx4ak8KaS
aIrlfCOFFMNLN7X6HMvc3Tl8Ord/vlQiwrjjp+/TnGdHGq+AxXSLe1FOSJd5WD25qVM8N8q2zjCR
27+ek3BztqzRQoHjbBX07tqPRQyKDk9qtGH3IvascjRtZVhNdZY+FEwQ7slzXtIyDD7ShMrRaFLp
wS3+i70zW64T6bb1E7EDkibhdvWNZPWypRvCdtn0PSTN0+8PtP+SLPtYZ5/rE1FRVatDLBaQmXOO
8Y0ieXLVrtWLrzrV55shrd19Wxdi5/VN/NwhOvKsLr3s8uKnO/fbOt3f99T6LpdHtq5enpoi3aYJ
RS9uear5z7uWR8vz9OVfPvj6FJXBPZ1Q58225nfpFI0ul3cJ5WdHr0eBG/bGPtFj73JkQczJadB4
FUGHbKPe2VqdMeNM6huovCyBNP3sec22wEZB/9FWlLCSngoyWZPG8+BNOqESWnEzoLq5gXq8SaDx
vnmqCdN9P8h2Y48TMPR/v1NHmlgXSPmya8vz81NS9vKy8nXFBJ+d7Od3vDk2vCNPaQst32d53qF1
uTz1uul/Pxj6XJG5qxtrUD3z4Y7h+XEviT4tn5fz4cZGt2eOTQN4+co9Ol5dtsx+2W5SKbBPoU+k
uvWfhy/7Bknq5dVlH5Zt6zpK0vmYvryDWi+dLx6+fH5+dXn4+mXmdwxzq/XlAwG0vuXh6yZ9WgK+
b3qXUepW67rLCCF2tPamDNytpnXtp+WRHnjBMTPQoIy0uMnoo2PYrL060q+z8j6rw/oG8Um2Y/IY
b5aHyfwclRg88sJGPzQ/TO2mvqFcyOzaDjHTiokEGRsy365JWHwu7yk9o7qpHDLz3KqxWDjykZcN
6pG9G2sK+6/b6oTHqkcHx/HylmU/QifYN5nevzy3vMDCKKUmMzsA57cs/4pEQhQnpuGXv7H8Xd9P
UGu4wKOWtyx/vOizYe/rY/bmuaSCyjHS6FsvH1vePCauvWcFQ9/q37/hTqG/rwbkbvVYtfzCdREd
fJV5q+Vzy/ZjzcwOWG2d1evneq2oD2lnWW+eM71aEW9siZfPLm8221w/THGjr16Pky10i5B4HN/L
W5YX3FLSMJM42l73t4rp/MiZg/j6dyFsZEcs/c2b53rDr46lqZgG/vtbxJOjjrkwsBP8+7sak9KP
hseC7OV3TdBbHJlQ00H493iYdecfRdYQ9vDvc1S34hNaZzrfyzHCCgZfJvB/vm5aF2l7olvy4/VT
XGDjKe+9769PWbThiSsqvr3uJ+YE99RN5vPrU+ZQhucpbJ9eN1/2dXYuHP/z67ZyGi3njrLA61P1
mA5nzSkelm0tx5GykDjrln/3uvnGl/IMqvH2dfNTKJG3+/rLabd8UCRhfmF6zfXr5oOqaS6yurh6
3VaeKFgfTvHJ5C4CeESwSsfFwaV8j3ZOuzd646R58wBXjtq9XuCZTiw1IQniRTLJyMXN0+a4vOoz
1dqiujN2y6slxoF9nXqKoGo+a0nHODFeOdxv+ezUesmnUBOflxdV5ca3BkuAzmg9CLnIIK1MNXfL
W0XVXUetl18tb6U/M8cODPp5eREWGVJBDJ2H5VWYMRrqkCx42YfczAe60ERbLq/WPitkahZ0hud9
wDKZX3m5fr088rCB31EpXr3sQ8KqS++05FbMe29n42coL+mnZTt92TsgH30xCww1UtcLtSm92N4v
r6o04BAor94urxqoPI5OaKn18pB62UjgFxrV5aHJ+vS6z5yXLQFQnO6JnnzZBdrvh8nNtJf9y/34
Zyvy5HL5I3E7e51dwzkum6kEaakeK7798hBSPHAojbbu8lAv0/zE5Iimw//8btMlvK6vy6M4rPqb
Jqp2yxddnpLlRYvogJneZK4q2MGbjpbtM2KoK0fAjRsylq+Dx2pAzRgRLNMXPRjYoylq52JMBVYR
LpITHXowaUkTnHVSfO6tIDY2sZ2RFFh0zv3yf9rMXVseLu9bPrE8bIeiuTJaGqNG6NxXut7fVzll
fh4sGwOJdlFIx71a3o13SaEvtLvztGx6InSvNUZw0/MHBjqOVCMF2rz5oUFq5qnGzvWyuSkyJBSg
4HbZkqbpSA0Qi8/bsVX7olr//76/j3x/OlDV/7PvD7/o1zb6+ktQ1PyJF+uf4f0XqvLZ24fmbQnh
+I/1zzD/CzirDhVfIoxFT/9q/bOc/7JNF2QZEntHN+0Zx/4/1j9L4AqUVMP1OV2GXA/zf2P9mzf0
VvCOf9CzBUkvLsJ3aTvinZ5bBXKYlCRGEAXWtlAYs2J3ppWwTFrFea/WpCVCRKqEsx7suFgnbl+e
6Aok9JKjL+jKSIYmMepg5v1NAcD14s2R/INRwvgVXytpH6IpEph5JSxR230fKZTT4RhzHOrkHgs8
+qA2AZNdGno87exJ4gRM5RGd+oTEAlv81LWkdxrBqoCW1PstNSYZbaawSJ6ROe6bFiGHH6gP3By/
H0R20gGtyw5iirC9mXD7xg6h4PoHivst6rUtNhREY02JRFsPvie+07FmQfqdGCPqthbqeJeG3wBV
rByzOtJfwsuQiUMRQ4NyPkLrLuzcN36G+fDhlHZM2+Lks3CT/rpnvrD1Sc8Jk7AAi+60InPXTLmo
mUza7A+Af3YsLHrDlP1DO/X2mjOElB3jq1qT9EMGLThWHv2Htkn+ofVUfA4SEJmx/iXGzohh0cGv
JrlfydQqGXHsbhNGmbbGBR7SjiTdKB+owpSWQdw26SEbodF6bzp82VFj6zfD5sc0BILYiWZCQt9R
8jFJum4IJwGNLBv0Z2pvpAUQOdPEdj2ArkRRv8sqOVx2UrvmQnGOpkxoj3YlUVvEvJPjk+/zUZK6
WkOPHEeUUqYbAQkZjDPnGILSLjmPWmCulJhmjErj7Gmt+btuUQvFVD7S2YowhBszIIqwAse1TZru
4HcZdBWNbg9e7VMmbbUKlcYynLeeOoqMtKDTA6t3oFIoFnZG1Y27FkgK6RSCQNV2I314n7UXZztQ
nej/k7I+qKw+eQkNFuA6G81NCaBvZcy3Jgs8d0bqbL13WjgdrueisXbLb11mppeGNf5wAeHtU1oH
OwLbKPIT1xhArHkM7eKCgjo5yfAsdx9cku/Mwss5JRxAzTaocOGI+ZJ9c7bXQxcTVUTHnhRtkSvi
QG1acZ0l4SDU094f4pyDkILRKYZoq/nDPwUKUBRovfHl77ti/mlXgP4Jy/Qo2svFrfJmV1xXSGxD
YN1CBIazDXOVZR6SzW4HsZBsBEmyTj4QSNcDpOTEf9Qiktx6rwg3hkMXX8B3pchKD8Ycy+HTWFA5
wAmRpQ1omo46Ui+CbaDabTiWzZam8n019VBJMbX0sgLOCIlrg4sH91Zs3kVOLPaQAj+KDZgR3e8u
YrICSeHCn81/rHcHnBtkrdeD6688ml6XXZdVZ+22dyaTyq41ECS8xrbrtGc4OwclqhQvaRrs8o56
Okk1q78fc+NXXPdyR7bxBRGfB3fK4ST49eeXRT8gtiGzxqq+GYbxjxlKk553esV9PN0EwmmIq6E7
oaVowxUCKCQQfgQ9L92k5UNTFfAyQvwDXaksbh4f7B43sD8cLaJMTINbMne+9xkLeREC59VKjW7y
Z5CJ5t7scO067nQpMSSgODfPcTk9Oaj+DhLYw8ooTcLZQJBt8aCWT7Fhf+98ZBIWBbFx1PRT24FO
mrAVX3FuYxnu6gNAQn89ICd95Pr43mHcPEGaR37oU+vzwdokjY2ollqrFoE71c6VNRRP/yAI5Mam
gjO6qeARwOUNE3rUDUX6BZP8TUSjDIFpUa+CMP0Joxq+OWgIjcntpTMd7HpqL8qQ0q5L/mtdg7Fq
reQgI2lsO4904ooSMGaJUxV3YhtP5VPRUjxjuU7uCdBhxvchOJSD+mYMEdif6Y4/lZyKsUopLdlA
XiMAOSlyzlU8luHJ0klHEgEeXNE6SHsCcamjcztCVrqOlfoeG3lw4nyzwSIakPl9LNaFPSBoMaND
X4nm7HY0lsq6vvc9RXg1mY8U7PQ8BGnkWO4qmoYeLoc6xWH62Q9agxhwKG8jnCBO5muLai4XcwWJ
t7T1x17QncU3eY3/gNJuJsRDwrRjIyk3JsQPbMtONdvakuPaMkd95QNC2mFG1bHtdVBkqnzHasF/
SklOslW9L4AXHzyvQOriHXvYt9sW8foRl+Wx1e600lZXbT19Sznqu5S0lqjKDURtFCim8rvb9dqD
I+OzmAxuckH5uedkIh4BFQee8IM9i0q5Cz60uYELvDXgYRKkBoN9XwjCNaGS0kpVDvw2BuIMm8FB
TOWcdrQy6DHHpk/6n/Jo+/nOkVFwA/vrq1UC4KwHhGgofFFi2JVkfDHBNIf/eE7WPAwFkhqmAavc
d4MzUo+aTgcxknWwGM9vCO4SD7QqPluG+hwAzNwptihqSfVdb45B2ZK8WzctPonmejD6AmbvVOxF
OXFIoTO0AiIgXz3A1jyQn5Jg50qCNFwbBkVu1jk/zMw7homm7zQzQo4+6RemNdfOo/DEdXluRwIq
uTuRIUwXcpD9T3oW22zELShowNKtj36YFQ1EX06Mj4NbrQKClk4B3YCCLt8KqUcaH8eemWkcoL23
lGtvMHCAdzBQnEw+yiNF12+TaLI+UlNEZD+1sCWDur4L+cIcWuNW1RRlgTk4B9vXbdR+VOXJUsFR
XNG6w/xFmkhP1uet4cFc1aR7BA0zXKvct1ZenLZHgfsWs2OkftjWJ9sPr/JsaFki/LuK+L+c+xKP
ZGCwFUwsxfsESYX7vODa15AL6OauGICV9iHytNoIn+o8UhvUQygegBsxRs1BLbJERMmMKc+onJRT
vKFuv69R0q/NUOhrHZVoPH6UFmT8YRBGBOFhCbXRE7Gjvw4IPsmI+Sio4QUgjDxFwnaA4WTlFdG1
mA39IKrWtXTukxh3RTSi8wmiFollWEabvx8x8c5oOE9NWMdAWgGm4vw+NSF0sY56E/lci7pxNXFN
oFtUqJpMQjjDDRrhS4NB9gpUjnbU/RGJcPkgrHr6kgWCsk7BlKtuf8BMhPidG90Tecw+SnxLHSrb
u4v7cjx+sMt/WOA4rOQEBsl5RP3NG0llnA6OIuQZ+wtOLRyyWE4INO26BpFF0YDkqwCG685OkaXX
auU5q5iLWOTY6EHx1Y+R+mhmow6ZLq+WBZnDubglDI7OJfq4lZZFO8HlsJGNRsNchQ8J0kM6PPll
a1X1BVPH/5ffwdHn70T0iACs/OspATEd9KPlYr/Q4X+Vgz8culRcAvykS9MTmTCgd99KESN0dMJm
myLoySvjR9mARkiZc2lsG6lHI8lqNqnAyuprQHuN9FwDVJIFhslyum9//yn+dCIzrTWxjggXoLY7
n11vZpOOHdZQB00WS8hi12nhi4M3zgzQi0pIxCSjxd3OTkAjBnizAepjnYW1VrlBev33XZF/mMSw
5NVJkaZyoHvLJOzNrgxpro0SMRaAL9rEyVDjjXf3Cl7wRsFp3CpYKBi6ovLcu4MBT7Yvr6M6JNZT
okeSIZYIsnbu9Mb9zrDZ3uO3+jylRUCHr47vQru6BYt2URq9vy8i7hG2aLcklTTHtiyQMfnT1pW4
qRJPp9dfJecCdvg6SLxD0RngblwrPeScs6XXt1+R5JGlXQXWJ5Sx4oh3/2eaUEUcrXznGGm96oIB
ob6HdSWV29xrrxv0wqBq0HBQqfJP0K1wOXb1KZh4Z2/h+qGRJHZhS5lsSqH0wPcMsvJ7X3FPb5LC
vmmGi6RC6lyAZ3yQAcI1xK21Lt2LwSNdCS/+11KUH819zXd4gPn+4rqGzaKa5b7hLkbnNz9L1peF
KZpJW+He9k/kna063H7nTNG7lJhettywL4LSare1pHGCHOynNRXbwmtMklAmUPvkW0+dXZx7U2xB
/XmMOzJBhrkVDmOsbz3JbrjqCDjeJs6EA2mOS3V7cu6rjHlBixFhVZXE8Cpxpi+0NvpWktpQ5pdd
4uORgdv59zPxXYroMt13PcE/oKsslzPy14sCzH4aRDpsNqlcawU63FiJQL/Wg+amZmF2FQ56AQkF
cpHyiPkYrC7ZFEBnLnFXrQqGpVXix/l2EIZ/igUzRfUcJLG6S8LhkE7IFvPC/KTBptsWYdgy4c7g
42OJgfwdG0DggeJTtrG26D9gE1WjWDu5/llTufFU9Y+IGKoP4h7t3xc4lgmZgZQ0wo9Zbs2JQG9+
ZE+WRGAVPfJaTMRIC8yGdLaapDb9ZKoyuq6zH7lbqiMOOzQ5U+6sFVORowUX4THAH1x301NlhN41
NE/9HGnC2fQJmvce7dHZC6N7LaAWk6rJP6EDdNb+ZA/Xo2JyI8dA7JNO7/d2WhiU3nxODfLoFnby
yHTgkvbxVvST3De4lle90yZrUdYGqS5Uq3s3QkDZPRTYgk6w/+gP3wWm5oCMTFcos/oNfmpIsVl7
9kGTrLoCodgEQUfDgOXpqY3Axl85yKEOSSjg5Emlf7SW/X2yYNGNMSwql4zUpOr9enDdMExSAlq1
FWsLMswNZooBWQmASCGdWKwdNa23SF0ESaxBmFlrAB34xs2dOXLq//3cfpdyPZ/b7IzgR6aSQejI
zGt7+0tnY62LuuKXHosgmrVKOynFGqM3MSNaQAmgIaaZDMnWZq1N6OYmZLq4T7UfGUyoDyqdS4ro
r6t8doaTjhg2Q6fm+y5oqtMm1aYd8uZ+npyOs1Qz50qDFsl9IMfTdZpIYgvTsEbnNJDIgnOgVHm7
tp18utONeSkFAYDzsDtlA2t/OwybnR7D1tCHyj+Vlc7l5TRfc+xh2CUcli1xtI4TVod/P67iD1fQ
XJumKCPnH3oZaN9eQbqvdUWnaysMnpGXH9q2My4wueDR9bD29GX1ZEMTa/Xs4IQ6ucGGvIjnulXh
MDb4u7KI24Oiub716vncIID7VIXISNyYsHSzEY+K25DW5mKnGTnrTa3+OaSu+WQGhw++ym/1cdua
K+SGS4Q258hc1397iggLS70a+SrA6sj20EmVTNzYPqcmznFslRGCmTqoHj3EiqvBbMkl6BSWn5wK
J5NIG8rP2fLDx7yuvVNpELSDQ2hfl451irNYXyVoLXfM8j2wHIQBenl/lciUlZYfyg9u5Yb4w5eh
wi9cCYZDmvr74csptTjrO+rU0WAhEUqLgpRa/xE7nU/cbnaNxxbxaSG1XRHJNRWDcTcaMV6ecHDp
N+XRdTL8I+PNZHQVcLZxX8SBwRgFL9TQs3LFvG/bJrd5cp/LVm1ReyZME3BKoke+/uGYeMwA3HxJ
cXUCsseAYjlBdlSJbt8iF8pYWpl4C9parQpUGIcR801IrZN7sHAebC3y1kZ8lWapc+dr3Bsmu1Eb
7uAFkrHSvQB48aTgetV+W16SePnsqqK+k6Fxh2V1W/dedYfuBHV2cah1K//kTIO6GGppb+TEInew
xhqHIutPatHu1FzkIavSLpwQHaUgB2TvrZSKLoSsSTG1ITMQzoF6OdkWup7tq71/F8blteeB8XE0
ILt9Ucq1pZO6QD5MDYFwT1syXMuW9bmTd2I3yWTaNdqIXgcRr2VR1LWrtkDJTdHMgsb9KSLsZK0F
IzapgSmymLrsWWMmj7TaPfptER/b6B8aHh6q9aK/Yi6+ow+w8kVlPTsyo3yUZLgREF+Bda/1LUDa
6jr3E32bB7VNSgmWsXk4hayjPyHvKtDeVw+d3trniJ5KJv0Ynl314NrUyQZ7KD5Y/bi/T6gYBqTu
utz7HLqW72YXMnOdvhm56UkDnJnboMjVajjpxD2amy4BBu1RcVkZ7g2GDiTOIr0vJ809+TbepgQl
uFu5+j30GOJL0AXuSEc5WpJqjMwIyiIdguSbqDwKuvtUztpug5Ot7b3xOcrJSDV0gQ1Jp+5RjPgI
dWsfkFcAlz3zzhHV9nXuUdAGocNYOgw/g7yNb4yKSLUYftk50w41LI2jNXBmoBreW6p316nKUccO
1QVl65NsLe0ypZpwFUCrgrfR7ZJAz79B0qBObugozxWURze0EexJdRG1bbPWlKYd/KE90SD63BVe
fWk7CFgNHK3bMgrup8kyb6tuPl5Te7LCRnsaqgGHQ9TX+7rnFjMlpXUSUBS2MR6HL2P4NPkhxgXc
hw5qlRXJug74PAhhPrFo58GebnxEjRcmbYP//f0TeilzR9dguKe7/ev9k2ErJmlKUI0tR+SqMJlw
mkceNxi6QZ2aT+xGPkGkp6AeniOVavi1SxPhsu9ss9SuDkZqy109FsdUUV8QhbSvWTjBvjNxHvYR
9gFJWPPGZDDb2fE5wRo12GChOvTgf/8yfygtW47LetYDtkg3TbyrdNTAh1RG62zVNGm0jdv4MnLa
z5iOvrQWpPLBjKf5V7BBUtYRxT4utqnpcLan/vNoauGNjQ+IGLEEIzkJOWTZF1e1l964mjgu3lCV
Sta+dvo1MJS3A/KAX34o+33R4SyIBhaldf6k8JIIxlL0RePBmyKoW538ogU5kiNCsVcDdWuffONb
U5F1ldnuPvGbgjXGZN8D0tpVuUjWeTuYB4rrF9QU8aV4QP2YmRzrkdAJAir67d8P3RKT+cvsRs41
DiAW82Rrbjn/eh6UqY0ZrCbMkRnWdWvW7oH4GZz6bXChoQtf+RRsLgQx9F0etTvQ9cx5YLThZTVz
FGz1DelSd4UaSW9jNN4ZLHupyyWHzk+yTz7T7yCi5zGhONr44NUgnT/1uXU/kTS/i7o63LAwuSOX
ZFubfX7lmO1OmU29JdFMAp/K2itd9Ps0HN0PVhPv0l+ZY/LFSdIWrs5lYNvvJ7wOhHW8bXxxXJTF
ShM50XdlhdI5HrGR6dT6p5BmNg1UNPjkra7VHFvywdH3fqsySdsUOhoEy3Awkr+fXAoyfXqHmAo8
XYm3NQJuEn7lM+Ja+sMEEhNX5kWddhdyqHX8LtNjLViOtsPww7GNx8JLvScE3d8HURKyEX6eOLsw
i6z7KC+Otj0RdDcJjBpk/uIvytYsGKEuabmxmbTuEYX1V2dqwExZFKF6rliLOs/EQLhNywlCHkN8
EQOYArF+rq0c2LZPHyXuFatD9bMPZkguoP+1I8p9bpFYO3hmsI27hrDiZtU48bRJ+8jYGTDfx7E/
mr65Gzo9IilKktpcUfewPaB0RoUaXKT5LqbBt9ZH4yGNnsYA/L2lUedNYjddt5712Q0pQwA+WPmw
CGkrYq1AWUDerPZ1/hELah2rjq46yd0suotAfya6dI3/ki5nQKZSONwG9JKoZnfHftKvOmmRQRWS
VZVxTcKjPdTN2GMU2VkuCZ9+oQuGOMvclsTeOeN65AtgdaPZDXmGrBEoMNuc0CqFK3aTjvbcHP+K
+jPeNjWc/9Drv3Q2RRRGOCRPEAv1CKWQAxpeN8NDNDcCG3LvkmYMdm2WGbsgKC+CKrqQTXSbGdxG
moBGc6dPX2w3vpPVkDOXw3HAfW4ztM14cFm9d4hiabTW9dqdTjLRMI0NzGBjF1mIyL6VQr8W3HoS
QaAICYZy5Vs4qOdST9tozmkS+XVcuyOWsP5gT85XvWauE6jyCkYK0+L80dKrpwhWpz+AO1BmWRFW
AWZVzD0yIeppS3YFEB3cAvK5bJj76YoQL9uO75rBQH4gnG+QkT5VBACuSZDNcJNjkpccWmfcM9su
4VYMq9alog6eGduTXY3bpPNIB2X1eVvUuAMLPGb7TrYyXTOLWuFPca+K+MGuy2yfdZRgNDciSC+B
A1Cxb65XTLcmIotb12rxNKZxfLLaTTuG4X1um/JQlmTHlMS3nivB7zmUEwmquSrQ0PjDCfMhIsQo
2cNQ8s6ekNon3JRXldUXx9LxssvAnyCjknxTYrjmpNfPbWHSGDFM9KtOwunZDu24zSO6/2mIkUyz
hTjahgg+eSGnfWKVX2JC9lZ9YeUb+InzbdQLZmPL6PCrqvsgLSrkhxYzRB+jJtaTK2zH/SbEfXtV
RrZ3FSp5h3fOOfqjg2xvKMFxJ85X00+bKw+l4yaqyJ/JTSs/R4F1bxp9eIWn9acaM/JJSWG9CNr8
qqUtYOM1h7sK3gKGzz7WqFC3mJf2hqG6bTTGxNdhTEAkSbK6F+zniDnoIdQhK9O8xC9TM3tyqp1L
Vil2bvUPq2kQz7kYTky1AeB3P1SmCALuLIYzq3FcwouDr0bOWgJlFiZLMYzqnGM2MyriyqsOxo8R
xdY1Y/pt44ZEMYbOhRAN0NxQGmsnE8/9nMUQuMGD1qcuGXFpDwUcGx0C7/oY03oqhyMqq/lUoFIB
lw6bKPPYFW29APFB/jw4eOLKZr4dCBbwGcmd13lNyxVvjgF9b+XaRGYpOrl7J8t+Nh029CgFTuH6
7XVs1tan0BCEsTnTvc6E9pwTSLcN+kE9xcVOwhtLfTVel74j9wmyRGwqbXyO+pY4yq4abnRSPlqp
FaAcVh1O7ktGh4ep8ZvrpppuJ+muuSO2R40UPeAKDdmmxK+sAWvirFDlU4t6aE1fON1I7Md1Gz9j
DaMnYT6bRLiXgWNdx0NYbvIYVTlBFiT0RjUrfuwMWzli8imz8iTKZLgsy4baLZVM/BFqKxuXzntV
fG4ro7kJyuA81py+uUM2UTwMw4YVaL7G+pQc8T5hWOTJlTfnzk4QT7jyrXg/jfQHlGOUW1/G2PqQ
6Ug7IvJtMD2QMSpdK8zfKxKXP+dOZm61SnJGS30XwU2k8SDCbS56HckGbf28crP7au4VlczB/z7+
/lYPmUdf09ItpGGei1js18lPT1oVahMFRANC3aah2UeJIyUv1a2NA/j3G/jt1QfFrfeMXopbtjM3
wxzwztyBFtTtmyJM6+hyVC6FWxvRW1QR2e3a7tFzom6HHlmnuoiHb2xCUKe43jGuZukVsJjbriuQ
TpTlsUiS+3a00094TcmVpWd0rJJoZM7AmKMmVu6d/WwAHlduaz3SDyeqN7QZRo1wH84p07U3qm0q
/OrSHL4o6hIfrB6N31ePNotGpALSAsLhLKvLN18xCunpYz3mK9IoIxq6uQTj8hRoU7JJVHLPbPSk
wZHfK82+9O3opt1GTX9vdcMzccvFNsNB8kG96A8lRXYJmSI9Aon66L36BCSK6uEC4nc1w8d6VI9h
ifoEbhKddJTcQYklFrJlxtISU6/SQlrsxNZth7Rkx1Bm//3M+33ePZ8FxqwYpY9MYfFdT0v5mk3A
IpErhYGIgB2GXmTl/WNAPz4Bvpf16FUqfcu3IXIkxpLvoghoYnYaVmEFJif8njbU9VuX+5M2MoWN
pltiq82bGv32BNodyTSd5iwlDMUnixkqN3VGzUSMAFuPUM2Nyhtj50C6iwXzmtDVEFLnN63A8DKf
HP3Y3/39W/9BNcq3dhA9uvS75zL+rxccApI8KtIqWNe+fNYlOobR6a8wfVCVm8UJgLYuCZTrV3ZF
gaWeyh+eiVppWVGBbTNWQUWhgPjsbqug/ZDzYndF9MFdQcyX/S9rIlYDQkpdMDNnRfl+TdTUcEk9
RZMvtdUDPZ99qNvpMRETk3MyMgIJPSaK6OlymuYsMFbdODBex4/GrFukeL+HW0x/Je4B1ZCHsMl7
gCGdvIkLKfepK5h9etoXSggf8L//cJZLLrpZdzevhRGn/Xp89UBOHtgsUBzTFBxlNOWrOAqJ1Bq5
/TqEMVzh677E6guIGt0tl4S1dUwH7WtxMsPa/OAs/4MAl/1xdWeWe0p+9PkG/OZGkAH9E7pNSbDz
6jkQ3GOm0JNagYxtMyWDcaGRkLDqNXmfDvVIBUg8RxIJ0FIYX7SV3oQwSqa7pev2wdk4lwV+/Z0l
uyf0Wb9nMQt9p7E2NPLFctdCv9f7xkUICd1LJZF2gftE/ABt3VH3CSWtaqpvXnHsdmYVPIy6ff/3
/VjEvu/2w2VUQ3PO9+Y/79bgzkgKLtZyajFd9eRjnJ9WDemwY19PBy3z8r0AUbCiYACGT4XxzrHi
fBVW1L2xMCM30gk9auz2tjdmkQ3l8n0JVKObgOvYCUuGSbO9feLNi1uERnvdeJSUmOSUnweKGCvU
8fDAKrtmBCSfnPnzZ+IlaOfbg4nXxrwo3aA4641skG+QlTVlENHyzLpTIrkZ51qp0QekUbj0AUwX
t7Xf0RXPy3vXt3UGVIlp2of+6fmEMFUaWQhZY2onRYLo7u9H0piP1G9HkhAPR876ffe9BBahM/lj
GesIJ8/zo/voS+agtr+pGxrUNLYxttdz7QIEZw/FAq7StU+Nd1s1JFj5FryVv+/QIgV6t0M01GCK
0qLgVDffXwDwbgmakAw7sULllZDB0RAA5pFcYgFM3UhBYEYaJOVK05eQ+LE4qLTONjEpN6tMdNEz
zbfbMnL+Caq8P1ItD27MydiSYZac4zp1NpJKODLKFCRTnhE5QmbnIdGc65p7aUKgsUG6OHUXZuRy
hqfV3m0OUfBmDFnpWrF2Ybrc/AmPDh8ibQ7pS4uvlqdnzNPL5iZDXQ/FRjGHDMGz6FRiNn8/RN7v
VyG/lfBMqlBiFoe+O/vjaCBkuS7D9Zjb8qhNFhHZhhGdddto8AKW3DOW/NjIze6m0UFF1VuMYQP5
vVVLpSgcUJrb4MNkeRvkjbfHhA8XaaoH8gvweoqvrkqtPeO6w/rP/Ulr0ziCT/1m5q44oYvUb3Ts
SqtwrlHVSffUlUN8qRIZX3qVwaq3mTsg0YDIEnL7JWu2sLbaywHANjL77BAmCl5YBPRV6SMlCZfw
HPzPAmIhf3FB1JEs8DjR0NvLgIV76I7/NEC4OtFdN43p7ILagHBCDCSLv5nk3TrrsG2fEjAPKcqM
1hHAYpDinQ3RPpY2gU+Js6KyC9NorXnDyayc8kYSfSzc4HEStnWqaLohSERwTiFo6zlJtIODD9qG
2aUZ34kW3A69wDMtP5TJ4PRK6JYnkXwJpm8UfBi7irrYebmnX7z8yzM/+Nn/0PNydfw1JGzhsWEW
PJ8Wb4aGwipjrxR9APTgVg/R0bj5P2ahXUUk867t3Fv1aa/hvArXdd0yRSEuLyrG6ORSqXVjOLxR
N54R66/bqth2zXAXDUTPdMK/yQoAZ8FYYgilYetmIPlcQbhzTPrr389dYx5Pf728Z9UJtURJSdbE
+fPrl4iJ2ST3hihtLDbFnm6XIpiz2ctB5JfRQZ9cKgnubTdqwLTi4RMivBxbMRM5+zKIrOGC3fQ2
CT12OHzFEy6QDA+9+/2DvfzDFebA7eWHB8mMUv3dOBc23A2bjtMlHxK1cbThIRjRX4PItbdxBuF1
jFDc+VMOh5lO+p5oqFsAwoR65Iiu/r4z8xF5d8ScudeJscn2bKw5vx4xp7KgcZYAH9CCg0JqdjYr
5b//CTCd7/8ItxJ9HlJnRQNmx3fnVuWmJAJ0gC7cSe/w5yK5OjDTGC6qiPxIOkXgNEApnQlECjYR
6dD7uS2lK7Wq/puw81hyHEm77BO5GQCH3IKgJkNHhtjAQmQCcCiHFk8/hzW7/zeb2bR1VVdHZZCA
+yfuPTcr4EESMPIvGJv4ksskBpVP01VaxQnBX6FD8r+sQw+uOqCIg8rLq3pJ9iNlzsVd5l+doQLq
b0lZbQAJBumPxe52Wn54PjMgiBrpyESORacbgr6KKTgbjM+IziK5yuhRKGUK9Qcjv+HPstyI4aaE
3//cxflwgZSZ7byqA/gxyc/Jpnw3e6qpKlsBtRVfrmSjGbT8ATIb13ZMZEbBw2YX3Y21rCKIFXBF
K7hyt+Z/xQvUNDGcTcahSzN9y4ZwlVsIGkLGyHaUfZ0ZcEp0iDsOtHgLWHkj5zI9USYlZ5m+pMwr
Pgpk6kSCW38gHo9RGpdEVTu9dRyE8US2cYCtHMZFRUOj0j7f/5crWwQrvnv7ihYWCmm7XBcYJNEA
LgQ8DH/wAtT8MiCkh3J/HatJEDICZazN0XPVY875ndXpU+KeUH0RwZCdRx1kd2OJVoVI8mcxGySt
z+p+RGV+rONOQM6me2iMmIl1bhMGlRFGz+amzzYJ1uedU/TBhZfCPYi1IvnON8+Al8zzVLWMh4rm
lAptEKgAdcaWyQS+KXVOkqLp1HIAJ74t9jO4AL7Hqfz/vb7/+5S53YxSGibfNcpD/39oHeZxJgrV
I9eTucIXPO/s3l7H99bzoCtaTN3Nnx4i+mlUudzHjPhBVVTiUtyyoxtyAU6Butm2DHRNhRLLzU3B
sMDyZvSSZJ2upGwhyVMHeAdAqQoWAgxG3I3tVz8dQQMmowO/H3E7Kxf0p269PUrruzTX3V07qrO7
vgdiZKgGfEAZn2aPZ9crvPJg99Zd5mXGwZrbu/94jCJw1j0z1spyzIsle5jkm0HZ8clw6uSUln8R
m+Rr6M4a6byhUBpqB5w4CRB+Gp9sEuDOac4RyrVMNEklrHulGnk/BwqqT3+nWmMJM7IT7kyvre8I
//xOKuduZi+L7HxujrnTPBZy/TLIit8ntgqVIqsY9myCb9rp9tzKYTM12U4vNH9xwJw9gd1F4VzN
Dn4QJOd97kcdv2E8stO3utuitAGtUyC2jvJgHQ+ZyUJkqq85jLFwban4HD1sgmQp2RsiOkDObmzX
1p6QVmqQpi60zEl7Tya5dyB05mpXUvmwloVYpwOKutaNjxPivbQxnbOmeTwTN5pgdDkXk0sMn50U
NAMEfP2/T1GCj/6XatuTtxOasYkMbpvi/3FWe03SA4rheWIvFoeKLPHBidrafOusctwNHcyqdflJ
OwTtvqFZ1rhJvs0yehW79P7gsls3QIkpVYLhKKck5eVodnJNvwlyIpYxM388OfLZieSrjnP0RJpn
nDinrerEuiX+wUKUI6LAqgky7JsHM48JDXN/q3gGrZy86goP4zo8cJHtBevabhrnrY47k8nBCl4o
fXMzfmL8wTQnP/ZFEzIfYuIR8Oijy2Kd1RV7sfAtJMQoQn+sd7ogfXieBHkeiDHclUPDRedfTAUu
CmIFmYWLnd11h8LL092Qjm2oXeeR+jaMM9YxXfk8ecD9k5Q/fO8y0Z5INSunFyjPf62lA5nKiPfm
DdChcp0fOJfh0jO2xmeK49EmZESy+SxX+S11NPBUhqPBx8Oap2nQqCIbc8Ksw+Wr6+e5JJyxYFto
enHKki27fZYGeSQs8IbOSoBX9Wf/JUOYv6scDAbDmj/R8yxYLyRgBk2kTA4zJG993MLMuFJpf3Ql
kVhmMx8dPsfelDNO+k6x7jY+l2Il468hQrgRNRCm55aHg5XScvar1t8scEsRzOPEYH9UIRCENFYb
uD4c4KreXeOpU1YlBD60BEAaKvnERXIhJusqfEKZbc2Hg1o5CNE/nVGOnYYJCdq4MIgrEmLfsbRO
FVu6lSs/MrV45wT6WEq2RPZtQQRjLapd/ipfPIpC5UXKde+RXN4pux62sWKjK0Rxp7KCKWQmCewW
6X1qiS9kYue4sqIh5cfQy4EI1HNE1DTRmB4GybFL10hA5a2GI2HrLrfn4G/HpPhI2MCsGgBmk32L
1HpgBSg5VLO/efDP7vJHHpKPwOe3JdKjDSj9VZmboC3la9yxpCrLsmKs3/xOXQAqluPOTVNCi9jb
STfATlW83faECjAV7eFYbKtaE9voPvi9+jKVuEIHHhmt8MGtYvzrqvGQz3QybsLfMYurVEG9QbNE
iLxkHgj679/U1nzAdvWqzE3nJVdL8b8CT/WJyXZVlKbJfWKqL3LYScgpl8gbkbN0fO2y43Hgkx83
jvc4Z+R0upQsUKN4X/I5PsUEH21Mx8fRt8pfSzuseNrz0FsaHyc7a2+yVGjW6px2jQ0m7jNdq8va
sx3yivghl84TYWM0P8T8GU2NXogFgeicnETVsg5X+wD2uQ5Ni9l4UwJbdFyxbpiUHLzJ+V5Rk1K/
kqmReqijgoEW6X7lTLzJkIpoDRgaVoCyGmzWBnuKsKl67Dolat86+5xNZq5L9vLf68o3mG4bti9e
qvCFu84lTnmTKv/2KmfjvyAmsMVr+cR7HxOXZ1MfxE9W07/w8tzxECasUDT7cXvYicQg3trmyxBF
e580/ZfGLBS181+sy8jvTao1TN8/REJrHutMP9S9/+vIijRxN/W2ic8PlyXZAMogzJqDqHXyD9HM
fC3lE6EOC0Pd4EvwUgb8Pg6V2iZ1+KbzR4d4qbAGH+anxr9ci4rjtoBJy792ztZdmpNdG+RmVCVB
th9ztY2r/JE4gZWLB2Ey/qQwWde/3bAm0XxAwAzXUNbHObf5ZeL5y+r4FA2rfvNcmJhl+wUIrAkz
+WaK7mvowHxQlVMwjr+J5sQCx3dXcVrBAEPamPNF483f+6P919GAncS4QWzAgZnkz4Y2T16VPgdF
8tz4EpJSxynvz/RvCvQvddivoean0uv+VCs7Z18w2l6paXGSXSwjuzQVv63h8amrlT6RXGIIn+JP
o6WDX4XZt/bFo6W9wzJx3JYLeNGrrgUPruGv/CjUDI3J0lXxiDM8DQccBTYWE75SQLgqJ3pjZbpW
INQ20VAKZEYbDF89uQ2EitdDZJec8DsvmBH81QkyqIGvN87qPYBNSLMPop6gOQAkhZBaPOtOPKzO
jc7bxMRjEY03OHnUGqkN06H6TtVShcwMg2ghGwEo9w9pbAf8gHhgR+jh68DDZqrmQfjtv9bnkTVk
SW4PEo2J6Di7VJFgnbVR3vQMJOql5cAPx1gjftWI4nrG7MyGfrLAO2Px380uFNvVEcU+89/0cMPc
Fbgp0kE02FpYVS3yuaqsdwgEEhYgu9iqmc7aZqM/1LslQF3gpjwzrVtvWM7GYaXlFI0jqnV/DrZy
3GkraUJn4tcDL+SGC+rhnBwEJvsJQW/2m2g75nVW/gvpD+tixmEK938yRnzrVudjWkmm03//wb/L
6gq5XVdKlJsHyAqwAZo8A3xLL1TSP64PldilYN4k5rKdcbOGVOk/o07gPkzFZU3hvePAWtCesmPG
qh+i0z8GvTkAvISJ2tfBP8Zgp8mIX1KyL+nijdARnAWFwZda9f6dWQ6XaW2j2ekwG6b3Xmx8tIRu
c06CjxGj88EQjskpeWsMCQMuK/3G/uEdMNFI5uoCU1f4NzXLflDDV12lCk4vBWCwdFPE1bVBeUqV
w9gpN1zUZgEDXXQ/947V8DybSbWB9Fm1DEz6fmVzZasnEj+hlL4h34ns+I9fIoOZeRhNQrL5IdYH
mTF8kYRW577+spknQe3Cd4ZNdgy69zrGsoAG5wRSkFjQlaiUklNV93iQh0a+9eXyCbcNOOKSvE9t
8rIsXP52ld5UMXFkxKxSVTnzdTFCmkxDH1o3hbKvEiZzLLtXD4UKvQTDsPIQVwtMAojew/rPzds4
HNB/WJqm0Z07KiSFfMeF9bBazXnOJwNdAnyILoPYqhs4vjN+BMohfD+83WotqNAoERYZ/La6+TCC
ud/F8UPn48Au1pTm2Unu1VBTzRGJuO2Lp3Js4y2txG9hoHXEpjqCs+OWa8qzN3bQQJXxnA8S+3L7
tU7ck0VRvwu75dnoDCe0Mv9VE5WEC+xmDp++/CkF0U6+8k6i7JsQw+Y5GeXu/ZAlz13PFrZewOmS
5BYlNrtOdqHAGanhalc9g5lfNuXwV6MRuoMO/2stl7Lj/YtNe29YnGY8Am9uTEaIcjDaCh7hHI2l
mRptFHsmdDuOsA4IYLiUGA54TjMzeEsCEQ7OTXW08B3Szv5h5HqtiuBrCFC/EtPiowej7gl0e+xJ
HgtJm/uaEOUJ9BibsQS4miOhZx8CYHThkrAUgZoBfzZadB0rRpS5xeAhBoJsIJkjkiAF0h2asws3
mnAyZJfqOKwtejoFk6srPjzJHeoDwapKY5s2VRtlVJWhk3gkw5QLOdj6NyGvHSlJ/mSO1rwN1h+7
af7JOjN2skS1tgAVcx2CRPIpyRGkk2xisM5YKxi/BFRwtoeru+gosBfyfPuU+kV7yXGeZLurGODs
vIwTjQM9ZJDCsLi2P0sMDSnLopPlt2A0M3CuCC02JXmMGyIXmACYj3mj0QuxKtm6jnPqmKmj+igg
ftfjfgSFeCTsysmag2Sibhkp+c3SIlLN0btu/mcaZMAn2t21GLUjmsZ+W06fWg8FImQ6SrGM0G6R
eGPpVehwf5okRXekGyR5/rRi/cHsQvJA1Li2s+lx8DYpEfNVM55ryzpNgz9dl/kbDUGysyuEUpiV
d6ZJWqOYvSiIPWSBeXId6VJDayGgZWowTLt2+x6v0N2xhQLSXpeDucr0/7qjYuuRpfFb4NLNEbOL
Si5J7kxl/GGqdnLN0uNEXhnkeP0GGcw77OKT0TKMQNoYZkWQ7q0s/ynJt8A2SmvAJx0Oxs8Ue3q7
yMreWbXzUs3Zb69SRr1rcLEF1K2su2gEOjfNkU3lU+2nVf/SCd3r3Oo4Z1p8fXNOidj27/yDyOLy
HO1f8RIXCSlxIATIXeCJqEEJLHHzPpexoH93Ht0kTcCTCxUiQQS9SrIrxnoQvm2Ye8GzGIIJIRwH
ROOeU9KewmHqqEcWdPfg9NuhJAB1QogSJD0ruYUTix76ps1BOGl0v+AsYtrFOttWTAw5zVIgusRg
Ujx09Utpe+0mAXo2K2ybkN5vcGRmyOk1ZqVTN4NNLhCQRXt0j36JkG51iH3yGWWLZloOGtY0XtAv
uM4OKoDyszWgljMRgZw7wwzuS2OTBPAeHfOfSplmFjmJ6SLjuB2XI0OtXQx6jwFaQ+4BJOrcyCNs
XKB6yRwvzB1RW3yQZflWTVMEYaPfAfTnlouXjs7s2Dewe2J4yV6g34s2tWgBC0wkfvWQAMza8YKU
u9G2PwE49/STFC6raX4PHiMqb4klp0afRzbgAtbnaFXN+deYgRIVfcYHiwx0bG6ABg4jPBkmG4/k
b58sPbGd/qG8QeOGUn00uTq4To4CcHhemvZpdiRK3YAMFGdpWPYg9ZyMWVxU4mGyYAtCLjJVdtq+
0ky62YTz2WQh787lwbBQJzcZ/XTdX0lcyKOMpDJy5CI9cP/mXX9ryCIEj0XYzbnaJUOPlTYEAfcP
UHcbplqVkTPJc+6QMFWYcDRHPe+XcUJyi1fNWdtHwi65kmIGTIKnNI+xVzetnqgzxbxX12JVxmY0
g+pUWon9RwfB34FHK3S9duQClfxeZZUe+O4ytsATg6gVyWornb3GCIf6AAmmwXXQzJhkMllg3fPv
hDaDK1j3sGohQHfxGwwRvm2pvDvHFHwr/40r6vpuIGRtHubdvHCXpkZQ7lOYNQIeY7+YgkSqoYmk
NeW0yuI1sRr4NlbwAugLbr2zfKu8e0i69Q+05mLf4zZCMo0ZME5b4O6Wd+dRfjHiZkk3LisvnBNf
h5LIh9JHyNd6xPZM5TNxTBFl+ca9/Y/rHBZVi8bUfRIT1W2m7lkYkhOSEbXQLP1d8GJKOiNrwmDJ
IPww2Q3hPM3wmtRs6hJJStOybsai9zZ1y5gz5aVtiPFmeoZr3Cr7KB1yyF4Z4MxyfS5x50WLuXzl
BeeeARufRQ65KU35rQoIhSm+aQHajzpOnnx7rihcsqdG85NHUmBI7dgrOUz7NMCxJNU/KOJDBPKx
wEzQR8FUl+Fg6+vU0IjbiyB2JObax0dtgv2OdJL8rGmwUA47ZdjqZDlL72tE/HvKRfzZ0X0eY9Y2
tuCUnWviV0CcPnJhfsa3kUTukIduk2N9O7/3jC1f+sr/1tXX2lEsV8H6Oen4kcoefnOfnFqEAbuB
dKhM7t2snm7BX4gHYLsnE6UWQWpB/FXJ5mw7+RQWNsBtgKrUOcPerjImkp67aYW80lS9VsYycb/U
8C1SPjNKHyvDHEZziUw19YhKWC06UmmdvUxku8RhF+Mp89r15iODsz9ugi+GxwT3NYEUHJAwexKm
gV7GDSF/bQkDDOMRYlfc12vm3mlDwAMt73VsfsPw3PZ98hvUrD7s/hGOLuVXsdUp7VUPZ9vtGjjo
4ZhOnzUQvA1/TcALhnf2XFsfA4eZ2w9SrI/MPIddWSdfYEyWvVXFx6oS93PpPWgT4V9pojsXZn2Z
6qxlDLMBM3Ers6O14qsmlhUOt781Y/U9ZdqNOpVcWw+hJ+sl7umHfrbP5TTaVzZz15XuAudeftRB
np8S4eNbJZNz9kiKWCOnjds9Oct3VSDWqPMxusn40UhrQgqSiKhYf6+G26nT3bdGRYbZxWaN6/kz
Jhd19O0l2xfJO89XgcB+NeniG+hlTde8VuZ8I000EEid4tcPmt/MyXh6Tc58VNcIayoIIB1kW7LC
nzjDvptiCsf5BYksBNzcYPA7tlTt1fCriunqlWiny+aTSZV1Z9v5d5yP38yvjUNQsZxx8Sfggssp
sAkLMGd6f6elfNSx0Wyo1isY3w9yLT9QtdGCiJ2/Dj80ntPOssdPtORkIK4koNezrM8F5SZCOeuU
a2fFF3Ijwxn/oPpPO6Mf/jYDQR9dI/lKW4Ql0EPZ0sJJ6rPPoWi8qzPgStGy9TD1VyF7iflSjuJz
uqH9pAepSfR9g6UZy4Gq1R8HQZlXlmvkSt5dQdFWYQ7bg1hhT976yC7fRJ5kWye2s21BRtEsut2g
my+L0IOoX31r17iSiTci5QCIPRIaXkoY/i3hVhsruxDtt9LbDa+9lTMQA6GIV9gzgADd0WmlmD/b
iQ4zSCLX6aatJCye/JECtns2AkCercdx8MRZ1YXa1DPXmYwdeSiTJQ9nNRzylomxSoNqk6TsVvFX
ak7wmTYq6K/WQjYZf7/C6TLv7EbANvJgjmvjmTl4I25297bLniylIyJEXgku2Rg3zLg/bl1UVKxE
rTrKtIe2lIi8hCmYQDt1cfrukuF2W0sOAxQl4H4U4v+wmNXjUmHGIl8dwQ2rprb8DOK54Q8huFP9
Jio88eGBIcR3pr6pso2TM7VzSU9v9NE086aZjnnn2c1dYVT9XhkoFGoXctwKZEIVzCloDL0Qu8WV
X9o/LYnwTpbV/M6uKna9KKFV4M3fsHJllJLWDDr04O5cx/p2itXedKFP+boPLOOJq+KyLiwf8Qo2
vvs42NljluJf9pEoVYglmPNFKHwqJh3sVnu9nloz2KssWJ4CWx89k5NYzku5bUwmZQvMpu2SZzR3
sbjzyA4yVXK/DHaxE4bT3IKtmENWtfq0K0dttFe85jcxUJ9372ITC7JRpCAA6kaPIWNyl/nOFV/k
0Zm9n8GNd3VQlhtrVd84YZ/m3h62t/EUl0h7kdAEqJ6fzLpB/5GcLW6OrLfrv/04scbZ5sX4CQur
3LYLGztWjfLCCbn1nXbeDJBGxKeV1L/CWzv2J5gbmV7bNx9fe/Bzde5IAN0Mk2tvCcLorAYjT+bA
kZvDsWTUWac2u5Ie4ZwHe9hdCaXEK7JSjbABKafI99uT7Mfbh8yEzKnnu8Ix/8pl+AgyKrWmIKNU
GMuB0fsfkv6yO/Jg33ThfnJBuFEctPel5KpoO14xdx35fJjr+o49bBA+MvnqApy02LOJ+jRRQLp/
smK8IjEBPjba1bZtrhks47jBcFTnnAUug5NBPDRV8lp4P7FtkGoVu7fcyS70QGFbrkMFATOFeXEG
fjIOLsZ07yuSeQanEnuljIOdQAarWkRdrSce9Ujg29jxb/CX9Kde2rtRNmLvGywwqg6nMNItBe+p
Yhc2lP+ExGRuCPWVEH90qIBO8ho8FG5VIoi2J3KOjbfcTpedW/rfHcw/ahk6/ZVktc0Mc3NDgfWX
je2LawnrjFKHmynvtp1n4zBePkieoNjLuWUb7vExyBuYiL1FocPwtvaY1xYEHQbPTj9eev+k7ZES
mH+3JcqZQr6mJLQB1pBC5SOkagfvdU1IPyKlgb3ya+MSrp7fhCOxA8LJhI00TZnPyYmMjg0eq9DA
/kyQVm3rydvxnp5aZxCkc2whjkGGwVvUNj2ER5PNAOyDMOmNw7SgXjWGoTk6GtG/HumXswJvu4P/
cNtTcoYkGzKvhj/Q2VYVpWQZRtoSrwtFexJUDvDFuthOlcnOW3Ov5ave2jPjEk5vbA+EjTAcaZjk
cquNkzttoersTQ6Zwd+wCW1R/4PRm40kMl12Yc6NNCV7dVpaN0GWB2hgHrpzgFst7hJkvdPYs3/N
Nm06wYjv6ns7Na+GtN6zatDnVGBX0473JNrmoejscVcLj5Q2rYydIjw11165mwwttpzBx9G8qoRT
2UwWaG3cmOh2r6DSIbwvTO2nT0cE6pLdGNRLkOwam20OqcrfLWPBgzn7pEiRZnka0uHEEfeVJHm2
7zLnYnoTmXrsKuL6JnGfZ2Lvx4ehWb7iCki3OYDGRQEWAoCP7zCsMo0iPrru1W4cgrfZ4AKQ8nPo
hAhZtBpntvQHt0ycQw0txmvWQwPj87T0/k+fFS+WfyX97uDSrpKigjXJo5OyNOGRxh456BE5dLNF
bHHue5RtJBeY7JyglDFjZmq0Yxmbbu3YeGLGjrUswFh9sFcqz2r2zy4J1lcxrS9E71760hN7Igwd
bumKCXL21+mJ03JKDGfK9ShZ17s8Tj7mtiVf2YQD7PHKghFJqAv8f01asgi2+dOxvGNuZnGd+Ohk
D2ggjX2buo+xm+6KWUw7Bl1sGFxDIhxSNODLPe0ByDtG1xHh3PmumyYu6m7Ym6A1QZEE6w6vHcwA
Z/gT4Kx+8gpxCebl2LWGc8dY9DCYzGjwaL5ZfrFQEbphL7mfu4XqGY3WKRMz0j1dvOo6x0JUmK/9
2pjnkemsqDv67rX+vaUiZrUGo3cjN+Tz52rI76AcKBvhysHC/EiLeTzYjJ3CCoqUOyiHnZf+ykm7
hL2nNTu9I7lkISu0g4UJJySJlT1GNb3kvrgI1ZLe4r8Q87ogAhGMtpg9APblmQ4ogxD0Y6Jo0gvv
F0eOYok/+4Te4wN9hYeAW9z9RCPBEGLMn+eUVqXgYeGDwTBN0WTWf32r/APvERNnVstjnw8PXJ4s
lVO26U3s37mDBtWEP1ZQQwnlb4aBgDrtD8e6zAllkYxUrZz1qZu6kTMX24z0GDQe+7QlwbNfhh9X
5c0lrm2Qsz2fnUU2+zDSc66vc97bB5Vspc+C2y5Ab0hJshzRHL3NhAFMxdOAyAa/rbwfdP8J/+EB
DQw8EQN3bLXMrMJok9vU/yXUpje9z8Jj4guOYIcX7Jf1GNtceFlmK98DA2sT48d/qdNcAvw6B2og
Jo8WSAnH8nHLFkdvls5W32itM4thFwbuZrS1u6kWZgGsW7mIAeorWvHcCHZcINc0KYsdUFHuvdx9
oOA6zxZvbu9bEDo4QNhQsAfE9TjwQ5jbeibdCxZ0ik1/1azmkwOrM1Ckqa1eoERBjunvkU4yBfoP
fOc+VtVtJc2mcpuUK1HazfSqKBgyGx7omlXvmqDAk1kP80ZbTL7a4GBQRIfE+DKimRlGgakgskDb
xwInr8faf8MEP0K/svNH+ZspYfG0WRscu88ZOz/AH81mrW9XXTpH/i3BvZwX3AJSPGVdcDD9U8bV
Dy6O0IiUnSOd38EvnQ+HFxr8ZMp+vNv7zJYQe98c1Bvpf/bkd+OrBm8piyvjrA/+3/CjW/GvW8lx
zNLqEMzrpuZtX0zCUMaENAiyBeM0xr5q04fiyd7KmbJ6aZGCDAV/u3Jfeev2gzET92YTtDQSbibl
e5d2L8bAIFqhFw3tmrVRWXgfcdPhSkz/VXVD2vNiH6FAvfTNYp/ixPrqu+TU5yxpinr+aiQcby8/
zs11ZVxzEwwpeKgMhdhUqaT6LNSMM9+s5Sbt7KNcnkrRvSFQ+635601R7glF0gdXQcOzpckqCk4B
JxsTwQUXM9/6eJi1/iDmojrKTJOGQgl3+xn2LXcsSYhZtcaLZwpcd/a3aU97xdiPVM8eCUmdRHHP
P5+q/LexYT0Mccrd2j23wdnkv/UtTKYaR4eBwzbozp1p7NWaPThzakTCYFKeeksWjp7EB7jKIZRm
8diKJBqYcm4cSaaZt9K1pL5EUjR2v1xi3yjHbGS/txke2wbnExlQWCqx7SF1bx1L7DOHdJ5pepvd
BcatSWc2rAS4999y4r02NTH1km0mdJtky8z+mRU+gng/MtqR+BKGopmC0GCQZsFK/JgF68tSGj9x
dXNgmD6Rg5PxFJTizFFFvZepP90q3pXf/YCjqPZdfYWQ+jb6wWM+MC4ykPRiuJabFX/pJpV8Evbt
hStbTLr+kLNhZ9TFIqLdg5bqIkP+sH8ymbrEt60IbTK+SrVxi5LpCntOuHekoHrWkS6Wlqe9cWOI
TicGG19SSswg9m/eo8mGadwec6NgFs5m0+2M7YB6MXRHne8NuWksJiF2kLC7X+W7Stcziv4prEXO
AtP1H72JOhofAzPLie1hIMmARN/E3i/d8nPYcUu+Ym3PAz4D7MllOuxXsfwg9+idHL1bnOsd1MFA
+cPB7kq8DQv63txnIJXMoDiGhV6X8yUoYMh5i8Vxzegxu80I2XGfcEZiBHdq+DGE6pyWMicxZnRu
efDs5WKXRCozcoaBAZovO0oauV999wKsBsXspDdymvkC0/XHLesdamdGAiiAImn2TtSQYbYZJDZh
gynnZIP8ybpxzxdh7DoVoAbriw+A0T7PFwD1Ho6nrBxemaZgNdtxnZLZvum7AhCjD3XSQ+dGC00V
bRGiauSvE6tw5ljmJ/2R6DPuK5cXcBqKU4C0aDu37I2yimieLG523P7E8HJWNy2rGMCgJaiN/N6I
5R/O331vwtDNq+VTyyBHj7V6EQpAzePJeT45aGEtg2FvUflPo6yXfYxihM60Wxj6uggLyNVjkciQ
DjG88zSkHn3uyqOl/TtKs559QRHsumC+zm4DpbmlYpuCV2xcAOnIt1x7WEnyT9ONKJ+ymj9qQU90
I52cO010aTO9l7iDNjxXvMlMR0JtuFciS41t4hnpdhbm7V/GcLz7kIUjthq8Rl0QxZhjYgJ9XCFJ
QlBI0ibHgb9sSFJlet+xuXZb/mH9xnI12bctm42F7XjR/DGDut5RyGHAWyvmhi1yqtbND+hReegt
9JSVy13SCwZQNkq4FvP7HkfzXTATPkCTRSQMMEMk2VjTrb7YJLNkUpxy2cdYPEvmhATHDmwU6ZLi
3udt4rtNhuqvFMnbJP2/ZUxLZPaspxpVv3SIZSIUvx8k4vD1M1DJfLFzlXy3i9rd5ku7nUBzsYE3
4k3tox8rIX5uM/bg3FmSdHF0TYXvm5uUILwwsWswlCkm+Ry7w84hqZqKuKJNnqf4hvNH+YL8lvTN
Q2bxDsY+x8y45FQ1RC+lQ7lhH+YwS9BPhVUz7+GtTQHXoc9grdqO8V1fNe9egmIjISQ+NDQKNtpA
heCDR/PI5m0JGwSyO4utZGjKxt5CteZPTb79Vk/y0E5MEi32vuSAqei/o9LPJt77QIWjJqUkTZ2/
k+oOo8zZrHcdXqf1jVELCXPVl1cwUJvG6nbLEq3l6lxvy9zbja0JQgMCx6pceZo5HmvJ6gbeLjSR
TJI6SS6nkU33Fu1XaHhkwBp0/BzdVP5k0x0l+gyatGGTxQODyxt2J+XmPfOYU+gxnA9dhFaoeatb
5m39UGb5pU+d5dwKEB9lgsZBosmqahHlJdcq+W/ZTe8i8MoPDHedGjWKte4ZuCE9y/riWJn1rZ5F
id0TW8d3EbRo4+g8diz/1QVtdBnkZ8QM8QHG0rM7BBZMNwQyE+zjagR1MXZZe88tb5JwDVcYgQqM
wIJW2oGbkVNU7yo5xDsrYQTlTnmE041mXDZvAu0qnz/Ti9rqfuEPfMKHGknoWIwoQVvnQIOoBg6B
OQQTYiAEl9nGTeprOiszLBuECr3VoTBBTLA1B+t+iclsghOepSOGIUMJFA0tuEU0HSgVugPOiS6q
gDUUiLBKgV3UHOhhGVe9W3KR26KiSitugxSfnZTyST40STdOABvA8mDQ2psWWw+kaltgR1ycNQx0
ZNKR383ticTix7bL26sdgLtPE5pAi50/0vR3C6p57QOYMf2uO+KE5112PldvYmxrMJl29fzSZDQd
nsVvprz5wR7nIZqROgG+72lD5AE9/ZNlIWfIuEj3bvd/GDuz5raxJAv/lY56Rw/2ZWKqH8SdhEhq
oSTrBSHZEvb9Yv31811VTbetqrAnYnpUMikSwN0yT548J+05EwjD0QZFw3HsUrn1POYuieGkiTtv
CJei8V6lvnSXrtQBwuGoGsMaBis9x3O17INsrcYgFVHRgAeV/V5RvJ4YuROYmnhEVxoo69jzeSiF
kVMQLdwPo+dn7P96h0EZtUerG6hIIHOWovLolv1W9egaQ0gau3ias3HrhFFIqJqmMNBgul/SNn0U
CFotaLJQl2kRQglyi6OCunFoeVQ0wKEJdKON4gSILLg7Ley+WVMFzUoCvlYmqUda+c3O55swGFEu
TevVUNKcjIWqhwE00ZMMbwL8KhFv78UiKep7puOMUiBQTokrDMeVDamieXXa6YsbnIRN3tXkdC8V
86loQg8kkLpumWFHUOEZHUf39Hdom6ymDJCRWUSRBqAS42Q4w6sakdImseQ3nItvs0lMm6JEDDDz
VJDueIzWqdMRwwQUovOgVqC55QdFqb6EEcR9m7QVsJwIkIOU0lTGPQDXFMNFaeOtSQS6mkfoDkFm
in1lR8FVQxlb6RsYCZ5RLOMdfEoTNZ/wbmpBgpT54thZsmyh1dZ0zHGi62tLVBZWBPgFlZohVtnI
uWKnSBdDArppHegcuWKh/JfHRLr5JuvrfFnTYoo3cMnaMfI3iNYo1aXxV3C4exeCfgdZ79pRqlM9
Ok+kee84PMDkofC30LuZJsOxUldx2q0AQGkPUOpLHmn3IoL42Zn4EuAweuPGCWXWpL2GLRYvNGRX
SHaAfPUR8MkCrNWNduNBE5f+Dd2CB9hvEru7jSkLbfFQeck865tj64uosA51OrwWWdIudUrUJAi0
56CYsoQc/cLFN/sRHvoVqT2MCN1CdVV7b6ou8rM4f7YD4EcHZhu8sXE+q162ag5gH+6pyuJz1IOc
uTEi/6qbPgUTTOI+z7GHUl6MAHcR4XGWJZks16bFOUos696OiiNNEu+xDjpj0RL60rscgRZi0gXk
59WgDPtZqbxNiIdeL5r4WMf5ZZzVetcR3A628i1qtXxBvz5yI2YCIhBXzwMKNQfQaOBX1T0hsGYd
CtQLUdKxt6a5QyC/h/NIqbLX+/4QtsVGnSNEq4F70cxC8g8RVtqCb2MrhcVU9skGdgw7CIpy6yqx
T8gd0Gwve6B77AxORidOAwSkJZ1IF0FTAxV/GFaqtPWAK7Fi10rWyK3df3yAbnVHsHlviRzhdIga
LoPiICasxrCjlbhazQI/loius5VCcDu7gX2UIgRl1kKUc914qVtUZ/NYgd4kQHmLDpvDlksra07b
djSPadrqN16g7/q8Szc6Rcj1qE/perYfUf1CwVxT0CbCYhiWP1wOF5QtgKVlYwgQjzl5rMSAnHYz
WaWzgq2x7NsCNKXCXiwkR8I/tt3lBjtp3hQ2/jLARI7xGE44atOSBIeOnI0qYrOC65/QLzHPyyoO
Nh+65pWCbbrDRxFGc7ZjSoztuZqayyYmbta1ONqCN4OIpXdWrpqrDH3axdQb0BlE6SO67wtjxDDy
RYEUvIIFFOw/BL3T+phGmbudouEuAkXZ6LPjrO0GyZU4VvUdLNHrRA1UwrAZzYFaJLSmQ6RBq92h
ussp5NUNkXw7QmQsRiIvrJJClU621KE5KYEjVsUqhsZ6s0PYDuaVYJMLigju/+h5COnXyzij5kf/
wpWkjl1Z9PbsAm1UV04nOBPRQIQGiVx8pRP8R3MSY2WbgZWYWr6uS7yxq6T3S1XpqLIA5lWtTSWh
UrbWYLNDlMO8MvWkuI88ZeFp50YMrO3We45TDeeNJHzwisagI1j70k+9unbr6qHD/+hIlzLoj+uc
U+B56IrXmJGOdzR7A56iMBsSYjyYjnv3YZ9UW+478g3FQqfKG4LI+52u09SIXEw/uuwJIcOqhTTU
iAZAKQm/peS/x7kkLNA7potoKnsVDFDzJy3gNCecfcKCB2/J5jiNuFBAMCWEnsk5Us2kfBg1yXOc
5deFIiPyuXYPbghdxDOqbWZo9uOA6y6QXfBmpuOTkpBJ2saNaUArUWmjvpoaTT95evGWS28UUFPo
/2PeHRvaE2J9aE8g/tbWya1bEWNXV4Pga0QGe0dSHznDtBN8JgvWRuStKjH7uNzkD1yZegTr2+g6
mtOz6z41lGiJ1K+o91HXgoZzKEuCwD41HorOMRdjqocsMgaRYEccnZbeBf2MyVp7zmlLXepd0K6i
3BXYKIvgCsSwPBRhuIakWoEMDjr1fPPeHvD2xOmghSbW+Yox0CQxKBg2R6B+nZusjPKWDoX+gQgS
/WK8qeEDFfh2U5iuIYSbFaBQd0HgxDypfY79G9liOJpPdUfltELz/KrKHW9J+p0/zK21wEG9vI2h
wLVRpW5qPc42ddIrD1GuLz2st+YEDkGgUnOkH4YqHwCOsqWn3r2bU7L6TsgYyEG4C3aMedAgKUxk
gl+RZcuvnCinatSqR+Hl8Skq4Zv0JYfDMJThNkfo9oxncLEMKMuswlm5RQexv1bo39uEY5wtvcJP
HUjgAWesn6I0CmGUTHgIrH5VhgUMd0XPl7pR3zqz/ogd+lEr6mzdjzXyrXKVerQ/n7UEHtzwngFi
h16nHULtzUXz/NDC5ps7eI/OYGjLzKIDj62r2cXoEQBNfjG80tjbhrrKeuE+5bCyK42KpopT/TrI
zbeqGOuzI1C1GhxTWY0DOolmb423XUIk3R/wTkdBMlOTMyAMneLpldYEyR40atxa+NIFqp3cQgTx
NU8MVyQkKnKp/f1kmIeUTGYzNlRMUeNd6KGiPdDp1W0zBA5MG4UsSNJb9UNHBTtDk7IKnI58XgXT
9FJDYL+mP77cqn1sraKEQn7fqF9ik5Z/iSZaVp/epKWjX+mRmvuOmDNSC0Q+3TRMdzqKo8RBSF6S
gKHOmMQ9bt2Y9iiesqEERHJqUrhq1f6AJf3SE2Q+mq5sB9bCVock37T20q2sZIMJl74yJJOdpbem
uQEiXehW/od+emMl3dq10RVrUJNcplpgEFNVkY8+0g5Nvi9F/zD0U3wO8/7YaUhdwYWBp0r4jHRC
/8hiSBtEsHIqM0MsxZfl5EriFuJVGWh3qRKtkb3ZJ6KuDqy+rd10za41qQ1YgaecRyqA2LJN4cnr
2EEKc/xipD0m9mJPXoTJlMAWRxGWyyK6hifVbksgyQMA/HOSJsyCGD/iBB5laafPTaAYlLuZT/St
gP965aujahfkf1muefbUTK21xxwJCM6+trV6uIY1MiKSJtE3ASOcrcU4K2nxRdU5ySesYvyZM3tr
TXG4SUR/BP1L/cKdynXs6fvJrB2/KCGAO2CLXRQ3B2VAVh76ZrlACwQjSTu+S5Ns2tUDAn7YuRcn
9dWeESUEw5v8cKRCBCRFmU2hg6PS++iuaagwG/FwY5pKunfQYdpjbE8y34I3mkWGE7JB41QS1ACJ
fU+E0fn9DI0hGofwukPVYeN1dLwSfF8hZNNhHlUkg7eOAmB7T32u05yKRp2O5yRwdwVt9g/4RTdX
dADIY4+umr5KLrmBeqLRoXbVZtR7DClgia0TnU5TL66BHHArjyo/ohZwZQN4XBW0cqbtQIBQ2sV2
NubqkOTu15GgaYnxB00tXuItBw9LQMwWqiVUe2yobNI4fCW+ip6uRpRgVq3apS9D8oAQaUDbVaxh
Rhy/tgYCgV0UmKsJEBbeSUR0biQ3WGzSpkhux1JCgCRsxQNd51fdiA4mM/5see147KQGWhWVMPEI
1h3y2m6eEoq/7ggDBfTVnYDo8VPt9/mly0rlrVTifdwk756ndwQkCiTTXAxflIlpFmT71EUrpWsf
2zob8aSk5IF2zJtKWwVVEoewY8rDpULfHquCUHiaoKaXd46iWDexPYKR6DwhaqT0IvUscfdZF1id
aCkyi6YLG9xrQObi5N4yx/5kcgd23Z8YvfuwASjSRAft0UB8XbOODbv6FSIyrzDhlhMNmc8mB3Yb
2q9UubWLMrWvEWctvWGPEe0Lj+OY3vcIoe4tCGh0F3TU0R33iWL9csrhFOEsND8N8r+mSiP1CIJu
H2YB9ln2rNLqxx9BaWU7VQjaVBo5vinkN/1M924xuOkxbPvXOJsJjCfFW3XAnQezxL0ETZOl4sT6
MyScXabgIp0N0xOKaCsA3BkoKEnRbLiLdA9mvpW2u9KjfFtW2zCocl/VQeU1B1myOMQAoeqt6xLg
8mam/OarSMvYADUdQGJYUDGUQKPNidshe9UgjwtBnDhwHr9mSmpB2qR2qlQSLrS8faXE0S7vaVmJ
91gScEq2aM7NBHdXkYYdky66J5LxCFasgfrfVFc75LyfgiJL9/T1lJu6bcs1jDefLJ+7lhqyOvZZ
V45Tgb9TpFGKh9iqQsxV2WSoD9AJFonHJJw1X8PfJSayKbMyJ5M0SferOl3NOIeqQBOd4u6SevAO
BgYyNJVgZBiFt2Vr2fcdtCbIWggD68WEgIA3H1irL7liO/sEyjQatQqPsLzOg/5OBAG6/AErVnQD
RnBm8TxrhbuiP7YJJtQwINxOTa7sFTxLYZs6Dk+hrY7ZtDEJWG5yjeFwTFQwEyx7CmCZbVwAsIaJ
ej3OFB0YSmdppA3cNs16LfQOisoEGofJ3JWqlbSTxy5Nu056r9Rg5uSe8AOrJw8fzE3EYa3GeAYo
SN6vc7abhg5d+ILRvkiNr8wL6rnA/oluTkvRFisrjZxF2z26Jt2lCDeBMnAlV/iA4L3XRe8ugYTa
BNbR7r/piEwsEi3Nt4jtIg8UY5DrtVCQDRfay1jed0j1bXJ7upCuKWuLpq3lQAVlgdcOfb5YDK2n
QRJe2loGU5rfhRGCo/Dd0XOBHW4ejQkN4LnUn3G4oP1F984cL8AwbtNtQsF0G7XRgR6f1gen/eLQ
cXd09QlgNp/2MXREGQUni9pSoDQQJyETuVZVNYZdgqCgE01fpCytO0m2hRipkQGk5ia0jjy0V4ad
Z3vBYac2M+JeAw44H0d65lAQ7VTkUESwndWPlImwEKbAgzswiUKnSJhkFFxUG6Qs0piuA/DIZsrb
18FFXgJ8c+9q5b0R4Kur9ngIgMeDpKvho+2STqHnlt+7RCggeVLfpZ30YBvnRnvoqla/VUvYG52g
wzmC70BKzR5VUkWJp9b0JysBKqVBYCRbWI4JOjiIA3wMW9OpVE5QZK1LlglLNyUzxiTIThSWNPSp
Q5kMawNro9tJ5dmpI8YbMcQoet8WRtIVi4aBXzSuOt8p8UQ/YbQGhuohDR5HdTL9pIIfATU1OsK7
o1ShYoM3zJGyijT3hOempNE5zaW2jCsnDS5R0xzZhzwT8nYbk+RHZDGLylYgtFqBDVjc5xAqkGq6
ouXdI23yjEOVYQMGfTUZYU8ZSbmahKUsA4hcG2tubb/N0l2PL6JS98ZNg4vqopr2k504X3vYYFbz
THVw+pbTXS2VKpBjItQldhJ4nAXoh0RR7mup0q/r5jGuc3Ed4N23HWpk4TlMgfMMWFhl2ti3pTS8
mHSBrBSNZBNNjLdOSkModoqxj4aFpz31QhRntYrSbTZqjaRjnjtsue4GB0XCeYSzVINSXjfxwTXm
VY2l12su4xjd3uMEp726A8UnhS+E66fcCLl9JKpWH+tkaB8dyFHoWU7WuY+YKIrAsEBvb9M4pLSM
INkiiPLwrIT5Xkmyp2LIitc40PdNhhiOOoY3WgFoUlmIsgN/BDJR+bm+xocW3Q9KSNDZNUfFhE8n
Z9Y+PJS/E8CCWxo7Dg2cCyp5gD/U+8PCI1iKVgiYlXtS0XSDmxYbAQSHivaNoKQpoZmGrdDsbYTR
7qr3HqdZJYqEd1np7qbp0JkM40mj9mYeHcw4rgbp78X5tRRE3n4FCWMl2paTts6HX9yR+xdzPAci
kW24Ojo0nqc6n8XukOzWkhJYclKbu1F3TopHJwmFThPBj0U6OoCnHN87BdfeTCnWbNXxhlurPStB
JEutjx6+a0Gx0sfEvNYSOKFBDMgQd2D4bYvLSTEbFzgsxh6yHSojyqhswly3TmHfS2/v8hGnlZYm
Cv6fYlJ+N3J2gSkxCx9n7r27E5ZR3rQ5WvC5wTzAsi8/UId7diFX7slMqMDUyKn0wgO4xfcnnOxT
k9M/bEA5W+aOGV5HyohWqoocTJ2rr72ZjfBVoYhmSDhuY65yr0/64eOttvHcZm67a6VuO8XRmyad
xiNUZ6rWpWefZ/pNLEj8fh7CvtIw+cB5biXIRg65VWrXTju7K/TO4gV2a+rJoj61ds0CF2BX39UT
qoJTB5P4Y17+19fxv8O38vzHDGz/9T/8/rWsJlCvSHz69V/3Zc7//Y/8m3+/58e/+NfmrTy+5G/t
T990HX9tyrZ8F5/f9cMn8+1/Xt3yRbz88MuqELGYbrq3ZrpFbCATH1fBfch3/n9f/Mfbx6fcT9Xb
7799LbtCyE8L47L47c+Xdt9+/02T6s//toGVn//ni/I2f//tQK/n64uI//Inby+t+P03Igv1nxrq
whoL2tQZNcR0hjf5kmZ7/0QijoZN28Z0i3X52z+KshHR77+Z/8QRRaXVGNVP0zIt5OXaspOvKJr2
T9NEIg2FPBVpRIzZfvu/e/9hDP8zpv8ouvxcxoVof//N+lF2zVJVW0VaUZNqYS5aPp+989A+yFs3
F/25qMonenK2qS6+TuRBGdRFFBZL2z62aNP14w44BsN6uni9g3Cmk2JVF1eskybFxas+u81F0GsF
XU9Z46hyHfUX4kAhHPbwNTLztySs57lZWKiTYQXDIkXKy3Y4LdHuizTUA/JimY5r+m9RCboZnWLj
2RUx9bDKWyobNZ9VbxqXOihsKqmAwU9W1Tt/E2vVN94we3H3CxuUT8LE8vmwb6GNZ3m6yRg6n6SO
QgygiN6d9Kw35ZccKt58AXtZOPEXRGqx7oHucgngfWeSPdzPkIRU38FRKHXrA6cFxNkSEOkXJj1A
iT8I2X1clsVW4ljYMDGnTKbo9yKJERoqoWvPKWKe2GghBKGMu2wgb58WH34UXInqvRvhA31suyz0
VoPH4M3t2TJfVKo1IJx9fFSzh0YZ4W+iWqHt7aZ85AXYNyd+wD0A7LzBkOM2aaCrUrjU9exoEIbl
dvOMCJCcIvypWl6M6BVZ1ZtgCKnyKlQO3QqZCPGtTeWemwgqDmOGnJFzZC60xKE5XS1eXy41rO84
0nT27Di6QYePb2Sd0uI5s1Meywr00sFD2j1PGQVC5ChG2snDV/q1FrWp+t1EcwEMtJmyaGlfOu0y
UjDAf0/OFyeGH9HScjL48Jiu8Ox9kCpDhEgPsZOwf655xcZzwWKMYkHnBRW2IWy+ORFVy3ptGvPS
G41jMZF9k2/X0MIJMgLVZ8z5xyZS70zoG3I+5iA+qk0OqiPH5G5rCy2AcF1aFe3IzAZWUFJnN4IM
BI9KuaCavH6BR/3aglqkhFK1SlowFU+Fey5hBgtqXYS00AyoZWiwJuHIBwPSNeuiay8g+t0klqYl
qNh7799tX39uEd9vCbr2o7zXH5NL023TwdxJh9T1aXLhON1oNeYU5zKC5JCZvnDwDldlxZZANVkh
kqRt6RV4RasIAK/5plfqW4pllDImRzEhxpA361ZwzAaC0QuSQAOtwWVLj6mX0d9cE8prFwZMLTvC
8IgKDjawF+YymqkUMaWKxghgUzGZY/p3Xlz4N8w2Hr3nXEy9BhnEpaaMVvI51emNmeg+r/OJiurL
iUASUU4XOb4RuV72wGDgRwDaVa/b2c8bZTkqYI4MZ2e/T7IL0OBOB98U8V7+McNrM7TogNFmqFsb
HnwbFVc2nbWmzwLiSvLJzJlM2r6k+F5BjQ/4CEVvV5hzvszcGGOnwpaVuwLa+zfyY0f3XSafOmtL
ty55KRXELnbzIo13HKVYTtaL3OFy07fJGqKMWh3MC4ANYvppQZ8Ybd7SecZZM4VKVEkm753pFxcX
PadxKsVfNvB5BF3iW7q94b/4vcGdsJuVK3y4Rqd84FZ4+PyVqk7v7sjVyGsVxc0fO7Zc1FpzSMHY
uzm58QRe1qqvjxc6nDZtWG2iGqPLrnqRa47PQpAJ2T50ler0lXZmHHNnv3R5iiwZyvSnyK4e7BGl
r6pbcUbI8Wd3+fOHXHlaX12zFhub91OIl59RCOWVLBskp17z5qSceSatfmLz5VfXwtTNvOCyt4jN
FLqD3IXkaeJ68MXQ14htubJ1rV/pkbGPeupsKD9XYX8w4VleKea5KB6GCRcHWFWuE8qpQwdiDyc7
U1d6Uj+oJhTeaslDUmAL8wPkzv7V0fKjueOfy8ywiQgcKqrIr/64hyv0Z8Wc8sl5igQ6zGhJmWem
Kpc+SBEUVn9pehA4gRNYDSGPaqIZlFEyR07OXvzC6VU3fnS9+OOCiDvIOUzSTPrdfrygMmyGyrWU
5Cy3Zr33buxAbDIcZufgQrlmMxU3Nf3I8vBuWAwJKkmTcZqzB1AYXH0uPHtltDfuVK8iIA1GxaBt
rHydU1MOCGPGRO1glct749Wybi+Wm9Je4MsxzRSEE5g9cv1XcKhZci0iDcnaYw2EY7e2aD4d/Jjl
ImXh15Wh+vSoFE5LH7+NggAdhuGKCULRB34AfZx/nmidIXsU1nn+UuGUMiJZOIBV2qI5VEm04qo7
SAnyPjl96G5aaHgnehw0gxH7VM7lFp5MSJn0u9lRfWvC2F27SAGGPw/PNgFbr+3qoKbOqtfqjagu
mrvNkBWekmt2LBZhzCyMaYXrwwAdmRt2bVovNigC0j1G0pXtNM5AFpoLaC9Pmsg6W/RnyUkun7e8
BadBrY5brjipdBJiAgvd5ykxe6cAQaUabSJO5b5iGwrXfXktb4kLYMbUCQ99vswFAd1gbWgeIUEu
PIrmM1BGh+IH/RMq2m2BsBHVLpc9B6vwnI3iMvr2OWqbjamZa2ZAgdAFVRqgZT9VLhltobnxboy+
3I3kAaoO5WOYxwQCeEJ1DmwYb4tk2h6xwG05nKXIGo+joNgEAVeenQpalpT0MePLvwYGGLsnB4sn
PNM3ID9RPgMxqnQ+t3SOnZmhKE69qGm5dFjwMsAKOEBdXuGUkBuabEsOIQ2VjHbAXOBo4TFZibZH
dwSRAVPunuxFPBHL8pvcXTmVjvraM3OHV6zmpZvPJVODQSi9raVxfKEiaceFDAsQrbsTTnKjw0f8
2FiyXJLgVlaRHEFmrnmLZrmrwGMCJdUKHbVFYT20DXK2uO4Qq8X9C+/5xaEtz+T/gAZoTMNZcw0C
QtXSbE3/iGO/Aw2EAjMMsbnuVNGOa5TuVgZCnePzpLL4RW7xVenB2Xbl7juzBEACr8qcgId9WR49
cpYFPGmC1XKsrtvyBvcG2XCx/PmVap8zjo8rNTWNdMjFusj9BAZMTU2XS5Z2J0mvG+1oP4wvna3s
GHTXsjZ1HPmwGhdJC6sTDXSVxWhSK4IB/ys5aCmP+5dn9t2VfJLPNVN3rJK26E61js09gK5c+G50
gzbwUv5noVQHy6OBhanAJGfGmBC+tByybstlt5yQpDfhnP7CrePD7eQvF2ZppmdydSZb8o8bsWfM
qduJtjslnMIsEQtbB9OgIcWGKMzaljupNVD3lXHNXFVYZqhLK+1xRyqWhC5lzj5EbiKfYVQy62iP
+MUofk5APkbR1lwEuw1sL71PeVGKckgyxnl3krF7Q+tTkOj7gK1E5XLK+GJDksuJR4LZ/QWa9Jfw
lK/WNYySsHw3VFtzPg2bnoXW5BSuOPUqCkfcGjOaPVB+sfCsm76pt6pRLKhurH+5zn7Udf9YZjor
TaUI7wDPaVJg/Ltl1sPL6SkXyV4oRoLNmKIEW+ykzkuNHMBWhNw0fv6sPx/LH/f73Xd+ut+81HS0
Ik1xmiy6c8mSDSM+Dp6z9YLnso9+Mfnkp32ae9wh7kOap1v07Mnk4Ls71ILU0bOIbyMn38NrJKTl
cJM8a/3MUebyVH9+e5+8af7vmf7nGz9NpcpFaC9ULIGGR3Jkj1v1NUcrm2vE6chUzyhMFAL+u5E8
MaDodCK/3PxiVv3twLquriHv5pjk1T/edtOhW2PiMnqqofPif7mwCP/RO6fv+aKbl7IuDpy/v9iB
rL9ZRXyjhh4Y32xo+qdvdYuwmGHXwg90NL9OKKe0EWX/e26TCKhS9sNk7EAdckyZrPwmHA4Ba4pX
Wfcy9SEToVR01SPqyH+SmrgWYnulAaF9WpD9y5ux8QCkBnqgmRLJMdLKyp+0dz1wF4JgLorLhacg
nGMHW0MlAMtf1Ii+/4C2DMw9uXUZP/N1Qw6IkMkYryQd+cUUkPf5edLpqubZhmPqEvT68ekHzuik
cCDESSWpyFz+104QFdSPtMdr/Rble67BqnyZRcm8SOZHcPA3P7+Qv5sF31+HfP27yV9QpC40WL0n
tOsfZPL2cYqbz/JwZIvJgV1Z9D//zo894yc3b3za7Vuc3+PYZk8xxYNj+VXsbiwJ/WJhD3LRWmsH
ajIl5RXdlDLjYndNAn9E0vDnF/Kp8PDHQtRVSkyW7an068qE5bu7TzwUEGg5FqeGPmt51OTKe2m+
o4Ysg13uv8eVA/3TvSbe0/bBineK/Yx525Itj1OHASK3di0/x71MxvuU5kBkZNQrVzJpOQDPzy/Z
/Lu98ftL/jRgPb1uZa2wgIT+Ds1k0VjxsZmjVTKemakwpK5kFVnGQo3WUj/PoaKpS7lCioIIl0Bb
iGveCQqQM+VQ/98OUvyIa5b/yhILgmeV9NMFpZDIDs9ftoq5BU6oNbaLEYrWPeXO+UyXwNU8nVva
B+fypbdq7A7PODj5k/ksV1c5kLmX2i+2a00mZX+dPf8eNOfT7NFQuIjQj+d0kLodWuRDKlhJiWX4
+juZuXKFiXTrHF2ZHFPA/dXi/dsx0AGwNYwSLSpXP04bLC5TPVOZNpmJdiBYDzOFYI65IGMDGcUz
M7iSkBk7wJ+2CvoB6/XU0o81KgtD/9UFkTz/9aEQC+tAV45r66b6aT9Ri4DuubZqTrqJOY6XvRoG
BwgXNSkkNgTgwoq+xMI4moR3SC8nCCjT2K6n6aJqusPQjSfs5RC3Q0looZQ0dFOQ8w0PLl+ZnDWk
xTryBMuXMAZWsVepl9wQhXjktfwYkMXm3BIxtVJ+VnAG+NeOLJYfLp6bMmKR2AgXJONLfktQBOCt
XhM/8Y/2rKBC7gynXJnPSnVH5Mm+XHeNBEpw7z3Ivy+sdUHGzFoscnGgJ0SWp+jVT8Xbx7twi/1A
OHnvAHLehSW9sB/gi/yyj9g2qLdhibD6WFEZNIBUOOotGWsb1YE/lrEGP+Tb+RA5fPzGRs2pMRfP
DCqyj/g10jjMQ9XLi/whN015dbQqYb+6mQxX6lVA6Zq49XRkjyPUNgHRB9opOcVtqVjQORPerYPY
gvfE84uHvMaiYBs0u/p50v06tDcyJrArZdONEGfC/lJ2FpYUxOcw4WHIQpsMH2Rb51zc2Ghm4vr6
FAnlBhCQQPVZv9YaRKJsmQ2CskiwhcoZ+t/v0tsp4+tk3kjorwfnLgEkpv8CIVn1vkQFYEDxbyfA
ydWaR86LImy23CPWT88485aYNxevimpsQjV9GjtaDHEJ3LqkmzwuVucXmqHp5kXIjefiBgddLx6C
qv3KqEKHOXQZqS06GN5k8hA1OVUQj/jGqwNZpsS0BNCC3Iq83F4pHZJn+b0VAWZ09esIiiVngk4C
PacIFGUfGL6n52xRPGmKM3wejgp3A3ECXyOBBJsfHqh8Aw1KzteSDjnAxvJbVSevVdyjJ+S3Vn2t
dQK420QqzqIxUBFufyd/G4VGb6s1vGmi2dj5Ec7+thOXOHY2AgCvQimuqsWVbMrv2/ZxQDN9nFhm
9UXutxKog3ou8yu5FzEEXBU7BjtCopFG2M8ZTvESsGsTkAqyaMtMDnWM1gp0OXZjBCe9MFp1lYNY
QdueTVVjEq5pwXrIk2DtuHhiJQCCnrfV6QdUTNohB2ep0CQ80WUYyrySNmnbnB6TGLAg7H1WMkJ0
0OGnew+iA/9apEeEWFe5ZEp5NKcq3aK1wVhUFVM21EdjDkikfqsZjhibXOrGCEDmSAkn72JAdAT6
BZ6xozWu0tFAWxtWvPFYG2BT6FoKbYtd3pc2Ecg81qhykV5C8qe97yFFeVGv8GkPLMQTnvswX6kQ
jDrUraDcL7WsXqRwbBH33Qf0z01evyJPum+QmWl7FV6cvaNJYktNn5rBFjM8NFJRbgS5yKIbhZbG
qcqg4YX0ekq5Trl70ZjVHLrgTv5LDHCf5M46JAOWiFWKPlqSspczJ/nPkZSXoWKp8WcsLUGOKYqP
sEjuDk47ngIIXDX5MgDX7AHqP1nwnwC8WHUcAehjLAmtrl1mTWMfnQGLBxTu6epwABpclToMkqIh
vVXtcHarLxbGw2lfwUgvDx3AEB8hj9jEXAstQBmy+mY67BCowiBZz2Xp1qHRkTirZsTH1KUZ9iuv
3lU1AFrLGsSEqbPQJnmJ3HBPwBwP9XlC+DSQMFz3RRcPOshJosj03z3JvV/OoryjB8Wl1SB/kXEQ
c01iJ6ZFupkieoFpaZi8xQKtM5mJcx+CFW0mL0ISrkDbZCBhv2vlRRa36BFKZTBJM1kXI2gxnRVz
pOcKdDD1EJbC98Z+l7C4rlfbIQdWwn0VGGXd83B0m2Q3CWBo+0rrgwVKPKc3CdwpXhA1c2kko0We
7lKv2vBbk2bPBO0sMmQ0oNAR4E/eH0AkUaRWqe8tTjvyBjEyJ+MgRgMtdAC8IABeyfKmPJ/kMW7q
qt87Z7lEGYS8DzHIg7iNPkuDsirhD2kCEBg3rjwzJiM98KFECotkTyg4JrBguxZ1D/i+XnVM2h6L
nY9jhTKlafmZaRD0sjPwd3UsqxNETXNHCExBRUZjcnZqTYpA8V4JWm6cjQb8sCxJY4jmFI53i11X
s8JVHE7Pg/MWGxcPlekE9aaAlsaMFEpOH++91G4R998lSb8zqaqEAOxR+14P6nY09I+qitwTaRxw
ieg0nS/I6PIzMSTyZZUF0DXhILDifJFUyZ4I18LIUlfVZQnbJhX2RpTZDQ5Y2ywNtvIbZMGKBVO3
+F4bGBJZZxBQhyQGfI5BlJUG9kArZP3hG5YHlBQ12q1pU+ENclxFY24qlEI9CrkyQ8TMW4a0airI
USlz9GmwkLsmRumrvPRlIMwwpg7CfHwgW6od8agAaDU7PNbggAFvtpN6ozNxbO4ylN9LwoEKhgxr
nACaiymvMjbEFfOCq8TlZunOvio7FUCTWVofWWEIBG2iA6ZR+Z8D9BjOom42SjDtZTmMz947JdID
xNbKMC3GkJMWA5OJWlDfPCimsR6a4MDFqh1NlSbqun27lieGRHll9lpb4a2szbGIhPeMBtaqR9Xo
f0k70+W2sSxbPxEiMA9/rVmiZIlOuZz+g5Ar0wRAEsQ8Pf39FuXqomAG2Te7urpkyxIPcIZ99rDW
2nLiMURK46dkESkcrpton+oiUEffDjeft3I2P3kF3UWQuD+ZlbWoA1LK3DjZq0Utmz/xsi0i9TkU
hw0kIdXPPUC3Omx6giAECLzblyKqhUaj8/jFakWGgMtNtT4NB1jtk0c4OvbNnX6RyRKWEBL6VZAg
XsyWjn2UbziBeqocRfRVTseEYXftkIMPh29aenbAZKBg7F1PQB96foktwzcrHpkvndd9VsSfIv41
NN/py7M2modpBQWaXAGvyNFVNVV+kirROD/4Yot0eKZkgpYmHVqj23H9poMTIZINJetW9j/2MelU
nHiHVfhTjpEcOgZsQxgelFpW16QVdFZ1ma4jsnoQRtYFIqEmyIL9ZUBaKMjCG9t/VqJy7e4TgHqY
totAjD4Pq5xWkzdpFkDWpKUww7c78hTNq655p8zuJ/yDPNnRtJK8Had9ZwMj3RUPWq8+ILlBfxbU
0hdAuClvUqhBzIvWVNoDNnXnFZ2EipEtjAGg452YcUyH3jonE1rTtWNX0cql8a5Vc9CgKS/UZfsK
KSkORaorHl2RHU336C8TE/6xAVeU9TmdKpNoG68pqOxG7wLoBybC8jboPOwDY/7mUI9gN1G32O48
JLenhUvp2cKg6xyuANCq0sztm+33E4dKkw3q+SYH8DBUFIlRcaMcQZxKGvETayUbzKXTse+wMhgv
mkDcqxhsgWoYdwBugmfkgHFbadGIqJIeqrXaOyV/MBElkaif3lF0sWxEN7jF8WE9MnqaYZVb+UTb
RZidEtrqhdamLjIEKJ8Qwz0nNIxVxl1pTplel/YnFtUtNttEtZz6aOiWD837XaQrfsIkWmH3mftn
SNN7Ypk+ue4RlvOc74zD82tHctCVIt0kd7qS4IcQnHJcuJFlzMcyvddWZhCZX6rgKOXtd7OCyMF2
brQYhQ9hRb5KtKghH6fBl477SxBRUkONrrPtm85FQbwdNyjjk5xuLS4mF30PxkNuZ5/50rlMOJ9k
9jPqU9ro46vCFx5SuBI5qjx5jbMf0rSkcgaloDAo/ILsMxcdWpnAzXd/GCgB7ot2XCWsgc1EyUXA
ZslmyCag83hf4Jly1Iw0e2qDaY884R2EMNmn6Hznpw5n1vd3FZL3KMK8jtw10bh+St3qB6eFCp9s
ro4u0dyFTSGioeFUlWQUwTnKI/eguVit6FRdvvEnHCK2Y0S/ck2NskjaSsRYiBFe4lJB0adORYVP
RoMP5tEZ1KHVkzMNqK/SPyJe7NYsLOVwe6EQiB+RA7L/SZKF7yvE1tLpU/ink6NX5z03xqvqTD6X
IyohT1lCVZ46tuapHV5QZboCxH/tpiKSTQtnzBVTeYGvL1nzPLjAzg0llaiJ62hglnEU5I9oncJp
WVDoIPu/Gb9z2LkC8GjqMYTDtntgB0V7Mep9IZkwo8ogYAVIKkNG6yroddJYeU9o6R7xHWEALC9Z
tCizAO5c6saUyzt20MDYhQJQKCUccTDyjJJKmz2t7QqZYnqm+ksOriJIZlymyioLitWL3i8fPKym
pkDYjcl/ryV16fYHK78/ppwrt/WXTGHAnYC51gJjVdlc7FtUVK85a+xIvscTqsIpYEVV09eTU8yv
4Vfyvz6D1wYyZDtfWlqLoMpv3IBG7vWL3oSfEFpF5U/+iKWIPKqTgE/pyrAUi3Z9rfTV2C6UbC+p
dvcVRG6XDikk07oq+ASBjlu48sZ7d91/Hly8Zh2ggA+PG+oSMgw5yhJ2nv9Lt+joG49yRwCp6dgE
XKZaSpZiXcQPVWnfJ7QCot+aDcWJiikztgY6bySgRWrjEsYg2Br6SlMBxNUFWYiwPJK96EkhEvS9
iQ1aKYNKM4pv2A8en62owD6CtsHf+ETZ6hKJ6MaB4sXDrVtkJgOoQuVDGWKMiSZUtZVHYkMXsrwW
/dX+bbMaF03xhtlNKZzJsZatQVoPd5IzoAywR0J9qO9km7ZWSnqADnF0Zta1wiFtwBLoVxqiqgmE
PQvXTflXUBJm8zPcBjdY5nVjXMPtEaashJ0xvuZm9aCDwaOn2BpIid8T9GMvs03+pwub2OqR0DaR
zgeK4D/twuDCKN+oxN9pNIXQyfR5tXOWDLbbFDcdaD7+CBWpv+IjSSXowYJn4AZXPsZa7tw7eidK
FoippZAq6UPwU/UdtoEivy5KfmjaJrXQqLsvefnaDjjok0vigBHTzQI8UT2uf+wRjuU1DUWRHsbg
M7AODHwFJdf4DDTC7rumVhRSr1FnxCvVAMGzuyoVFKYgWmJ8LWIJ/pZPxe02KH5o7lLH/wZ/5a/t
0P2h5Leflz8aSsX8mGaFj6CR/IIAWNcdGjv3HRkTfSK3OyH7/prYgrXiW7r7mrXxkLf+k4MuxCUP
JuQBUIaH2lUcCRGdOwhIPoAummiFHf+jfAb+n75gNqGu3AWB99r0ml0E0u71IfH3NfKc2nIAJtJP
gZWeS/E6s7JE4AMScqADWLT8CPR/HzOsO1rJtLWf0HoPlwbAkvoQ0M26/I4Wxz57zfON3Fw+Dp3V
JPfocLy4EL+UfUT1YQFYxjO65oYm6A98S7AV5NpvBMNpvS8RWHasQj4CNXdfO8e7dqzpMaujO88x
RmaEi4+go8Lr3/LadkSFiliPIBEFKxTK0qcGhz3eZleKaZRio233DbBchG0+8aVLOzoN4/yH5pK/
9lwKTB9t6gnwFmb77CGjpwtXeEf9A+dCnukUk1PlxQRJmYDSNT/b3WPpTfc9kFTP4jNrXFjMrxde
GMnqogY4NzkRvd2bqzZ4dkpgOnxq7OU3wvesA4N2Y/k32zTgDNMzxCf2vaZfgdRQkZWnlOwuuLYS
3IpMCSAkDv1bEml02lOqQSg4gKVkD3aIfeFhTtsWdHJ7TzsZuQw8ebXzb7IgvwyUS8RS+9g+bIa2
Vp+9KGKKcnahGV3pNs0Qi9++6R8dS6I+15E3ftk58eOI1G6AGlG3RiUTx7q/tAtoyfyEzaY3krvI
yh9P11HmNaiAWroH5sujlg/K2d3XaA9KPyUd13obLYElik5+2TzL89WswQG+jGqAxXjHDf0JsCYC
FvAFoCpI4b2TePpZftvs4OEoikJ+tF0f5Pxss7txbNldmpRLNiP9yckt4Ibi08jeKgJyxPgqzlWS
bHdWM2AKKLSZFoQbYA02Peg/HrIoM6s+mfximRVkoQ26vYXJogwRr9ltX/psDT2k/JZE7asQiibN
SSBK/4XgTovC0Xixs6IYdnT2Ld9Yfwkq5tBiI2Rn480Eo0w6wqK2ne1jK1KXL3g1+oLy7B4laqtZ
mUUMgQOtzC1XcVrRX3JXsgBwqXSF/4Kb/UrLk4mmxVKUOAQzzd8M86vAoNEE6EmT4lao2xyix41b
Va8reNrZZk2wAJCtpLfLcLFfSxIjfR3cKCpo0A+nOFyjo6SbRVCXsrW+cC+0dvA0ZNNnRcXQmZWp
V8ovQwJAmfqsof81vgxsx0+Cz8g3RWL2MTfB767fILxF5MlSMl8EFwqnFIUT1XILcx4uNs30WXcf
IQKHEs33Rd37S1pBPSs0VuqGB1ZczCVmoUyiUnxCMaMknUbvzqsaLLi+J1CYrufCdL40SXvHmdWP
ybokmk3ICfINdT/wTwJj1a2zlN3P8+h2woSmNN8TBLfnVzbcDzvvFrdKkDV5CruAcoA6Aq8rCkTD
H5u4ubO2w92ITUM07y6Il2UTuGjBbF/A6DFJ2VTe5ANqhbBQlTznW0wh+D97sfaAe2+MB75V78Cl
Klac2FfQ+C+EFbORG9HfMUqCtOLKZwCng7J4bEz3qcd+CDUpbxsc6e2mLL/KoNtpdp8EaK7Hq58q
VhBdfld8wQbZmbA8Bdjf/Qswr9z9qVnTCisOVLzy/fihHfw9hijpyRY3O8GeCzKm2lzUDcwItpY2
rATpeRwjSxZ2iUnaI3CFoubTFbIHYfDkUzBrDSeGdeA+absRt1+U/e6r2TeOlrNLMG8YNVrd0xQE
95g/N1uakuKwhOUbMhcIzG2229uQt2K1tiUk095bLdbIF/H7p62O5aq6fVBI5fy7bigjSM0wAl00
O/8r2P8ba7Vxlw7p6tYDcFEs8qx69uLulZwVYk83Pv9PxrZ1mq9ZeWeu/w4QMiDSF6VhZ5JYYfMo
oaKIr3Y5bds7AgP8V9/ffVM6eKSBi6LlDvC5WZH2xvdDfvE2zKtHJjkiu6TC3K+pDABhALRGPPy1
LeuvCM2pmLOv3nHBC7fptvVzTsFSUAnFuJAoCj0yh8Z2cEfXfypPyIvE01tKrxgr+WGBARWKV2vq
tXcy9IrdB1LNNoUINqOg5gmXqt5KiVqTugtaOhClrUsZYMKLzCX3EpXXAglYNQJk5PfclYEi0KvQ
jWA88ccFZZ3MzfXkfvFidAWuaSWLnuALt56SmiyhUPL7omH9tmuJbcn+UJuSa1oU79wN8gZk5Xsy
CntqC1wDXcO8njUm2gRUZJ3rLOl/JkWp2rxmkKgx8sd7QYbqTfVVgTsJR/KqDeqryExSNqtd92ll
bF6mDYW69+0loLeOshzLEgl/aVchAI9GisZJgzUNA+zix5ld5xzbdH7oC05nAriaoa2qKV17m9J1
llonsJpbHpr5TWz/2iWlWGdwvsmFdVZBpo4c4vAt6M+4l64wa79tfGTffR2BwLdn9XtIaE3TbQdn
mYz0mY1JFhNoRc+ybao+igXAZinQwWZxjHX4ZBVS2vHav0ifULdFBhuJ0X32ld2j3ALuzWARK9Cv
WGZgO9QPJXSRkpwYlQ1CCaCXV8QbW2/6wlxr6mWiZX+Z62CiXeQ+vxx/J8yRQ9mRnlSAwb+eXoA5
1PL91Ace4BffC2HVzU49Wq71ag2ydklR968K4rqJJmGqLCxK9xTHP1kBs0FNhO7vJuK+mb00KIDr
krVWlGX5Ld15QmBxz8VopqKOdfoZj3gmWCaMkgM+ynZhDHz0TCokLrZJ7XBRjW+cZXeF1HG5+5bU
/V1GOkI1pWJLk5JhcP7e3y+bJ09PTk0Y06zSiGbX6eiP2kOk2L5hpjFKiVs/bkkxamP55gaeDYD0
6XVfj+peHW7znfu8ZfcZNNhI31NknD4MP1Zra2E3qHcJDn76de3fHUDPd3BBISF4lE2sGaan3Bme
kXTb3dKJknslca2g/MseCkRazEtl/yHewokgIYJu6QWs30feck0phm/tJqSSspVzr3zLyjUu2957
KiOce/u73H1u4rXn7n0FYzTbJ4RRH2iId/e/QBf/7k/iveJKA3KOuFKs2dGmr28PFcpplvRMvyxo
XhIwxxnRfZ/lf8rCi8ojepLvta++k38nUX96Ji1tjI8nm03N+ADrXNf1o9kjZE5QV6XfFcsBsAPF
sEU5hde0HEcngxxSjqb9T9lSFp0UgXDwtcuFXw93ZBrv9vSDpDpz4Pbs9Y/PBIQTtBDIb9NjkWeb
uY9gRmfdNChlttn6T/SEhciwq74OPml6CC9gw19ip0LbOyb6ZLcBbUFdqxLoJRvrKyYbOdD1S9AU
BN92eVFX4wKw0XsMJveDXusL1QESiwYG2/Lratf9e1euegAe/lKXzOlp9jWNB68EBlp4YJO1DqDk
gh/8eD7daIq3W8+uPoNMvjHszqLv7hqDCP8QHfZPhIsrsCx0fmUHrifrXlpapAe1g8fyL74pp4x7
F1dhda2bz63X5S011Tbv3kz03Xyu7HJVXQQiYUIbaabu7xqg3kVWFggyuumLb1TUqwO0EgzoH7A5
/91Uu/hSpJK16V7LZDFileUmh9p4UR64DKLNLakLZO9XRn2x2VJT4ilkj2vnNrFSBQkmIbyuPxzm
lFNFJf2qG+A4ROdQ3d7sJmQzAPwEVE2ag9Nvz4nIaUYXd2dr+Z/xlZAsM0kubtoOfwjgKf0oEoAX
XF/0ORJCAVS85S1zUjte5fw0A3NCiBwJRrKoEcr4tMwkm9NhHisTkYFt/W8QpmvcZOIpPA8lF1t3
81eTml+MrPyJ3ONCmvQXAUKv121HOrLCLQ83L/INOvyuT6u4WQRhflWoeSsTsvVxHvhixhOSffRe
g5ujOpMyf2iiLgYDcUZSTdzl/JjtlW+TvTlzcdsz1CyCZpEL+h6+hxmBdos0pQdBe73tVzTT7UYV
XdhMyIdebIpHM14kDj2Qpu/4SPQT2peZWVgHjo9oikP+UtDZc5eBbtlcBnRbIpFeFREq2OsUmp3x
TLLi9AmZWfRfDxqZjoOcCEs3s+g5dmCdtyac8aAlExfdikKd0/enLG88t0COJfurLeMzkG5r5tG/
D+v5tgVQ39Xt/nF+HMo2UdbH42ccqzFN7nntevyzmtpbK9l92sXks9W7LlrEbaQUk05isf2zt41L
o4r+P+l+v54GSxzyHzQmZoZvl0K7c0LI1Zz2VD2QaRoGeWtAOCa+SUDRmv7zrpNUaHHhUwdcDYuY
yzUiXbSjWHd6ReYJn9+eZjY3SdWNNa2iaFdEb0EQSGwC6yIqjVuaFz7wUHHw2uB0yj8gU+bEi5AU
W2N+ZTeffpLfD752sfc/87Knuh/s4m1cWb7ReaySiap5vGAsqb7S7otyCmzg3SOGkW9ST2J810Q6
GB+x518H57KMAW+UL/yap/audCbkjxTnaroc0Y7mYtx89YvNVZ08Oht6uKBroM/Ut/JdcJsQs+HR
sO5VvkaIEsbMEF9X/K49aMgdQCkEb+jJsRiAjpEEoB+giWJ7yD4OurcdqltRcmajOEeP9cGEzK6T
zEpr01z570uTmKFyLfUEkit64+w6+Rsg3Ev2coDvQEa6hYRt+OOdm7+tt29Ez7X1yone0N2ko0MA
BLZg+1iRznSYuhCTEFvTBaCgTZFy/3S36/JOzpFNaHtubffQ9Q83o9bWh0lqkr9Grny2yyaaitUt
3UQ+V2VPaZmiT/lSbPO/DbqrmUiQ7wrSol/pZoi4yXAlWzWx7BFbTV9ZSqVS90h4CLuR7jK+SzFy
90gumGVzpW6Qfy3G8IYO7UgMGM3z6e05F4B4PyiECXaI0IJvBrPV8IfYpdc4tgvTQcswhB2RtOUt
hIGputspWl1oYtktQhG4JgLF25fRqm6a9Z3aWbAgPc2CzjyVRv1tYg+eSs7nwaEhApvQIrZGOFBI
TGlLewtNm91Qvs/7TyUtfUr/jRCFVNwZa+4dtasHg2sDHww+pFAd0Vdj8F37SAvDK8ucJpSc4usi
7v8wDYr+7U1L+5oLO0H8IF15n9PS+ffAkm7r19Ed/pV0b2XsX9FdRY5PkxYVpU/aCUMMBZY/TDC3
QMNuwAxu//KQ9UzIAycb826g+GDD7QpIyW0s0Mu1uqkhwRgsYG2OtI1YrUeaZNmXmyF+3JBI60eD
tOObJxEGg7zC+KpjzqHQPwYF2HTWiLuDLjZoHvrxucOs4PlwoWwTvSMzQKkFrhrJ7JnV9wcaSHgr
f/1sb8lwJdMFVFlvR0QQ1QFSfw7ilMXqpYw2iz40bsOR3AccfZEqUrRHs6T9WtDKA6nfGybKRuI1
WtGBIO4f3Yyrwvc/R8kLx4HPqFCMirb1S+IiY++X53bcR6sUooMSWWg4ESU4Ibf43gk+WPStlzWJ
426mZe4696qEj8n4hxAbtl89UHrHeARlJXDbe2UFKs0Fjv6Z+dwnI/47n78/xmzjJ0EcEtdm03IN
AiulZ5MOogooyh0rSUn2x27qr5nd/SE6qbRLMBSo0D4R8pqpe48UNg3q+XsdU1Ag1Xv6aHofFvz9
AS3TwliQz/G9SP9+ME9GYpF4snfTsufGoG4sSia4hf/bIDqhB4MkFAP79VBMywTyKUGDCpRWfO4m
OrbklhN5eOamG/p79trBKOuOhO8mXk1Lu38TGkb58n/wHgcjzIyrE5dVlqbGuA8Ge4EhcZhPD/Ex
Bv61HgdDzDZMjEhlmVnJtBRq+T1RbWsgaphnXkakkvnWPJyumTtOW8jc8jeMhINXgV1XPYYaFrA6
4XjPvtjRjXbwYjMrHLb1SLcJ5g6ZoSvhbrCAa//76dmzPtqv36dvtp07ExmXsWQUB3CXAqicqqjI
mbwZ08lEEnfXVHhPj3t01VwEs6BiUpUMZo4DyLdNZm+jkRpQe+VU5aNKR1O1u1gV6b+0208Pd9Ss
UBL4z3h7BbuDrd5uCjrBWOG4pIV8sK1pUP5vL68AhQdX9Ga84mVFoVeuWhwfpa8FwwF31FIMXKVI
Qfn2vUhhLal/ZdtOP9/xZaClJBUKkgz+nG6de7FpNSZWxYaUBP8AlNVbHl4kb57CUL5zeryjW/lg
uNmq5z3YxbBiuKb4FABVpYMeOBUwmNTozo11dB8fjDWzZQT6SU/bFWyZWT6omqWERcZyn36lc8PM
LuJtbhi5Q9OzpS4LuAvC7J11eM8NMuOdNQh9T2XJICs08VfV31Xf0tLn5h+8CfVp6lUEf6Y/y9dv
7G6EWsWExWZxyekTDqsJzpjNjz7er3N/MIj98YYZO8SEfJdB6k37gwpknWUveFm0Dvgn63Iw0NyM
+eO2LehxtuxB2KkKIpwikdbpOTu6ocPA93xibC+IZpssXw+ZRJKnJdQjNjSnSFJO+w0NgeX0WEc3
wcFYs03Q01+V4JWxKIMIguntk9Wnxzi+PP95n3CuEJHv8mm7TRmjRlIM70sQeU2cGtWdHumoJUbg
gYnzUSTcUy0PLGO1QsXXW1f7W40kk9UZt0KT7gZDcenpsY6u0sFYsxt0u4LQUCb1fizQfPsiLLGN
sXOufVitZ6/Qc+8223tTRz7XsJjFneMsZNwFUoXZqTIh73r65Y4u2cHLadscTGQfenHuICq+TOgF
Jd6ATwsVQNLDavonLujBSHqSg5FWA31OEP99P1IdvH083xrizOn3ObbNyXWTcHEcJyK++ThK0Ncr
8Lwdo5BVsRvYdtBcIqc8Y+2OOaGHw8zWqOjqoUIbe1pubG8hzbGoWJ8JaOVMzB23wyFmK+MgsNGa
NHYhpoAlstcfKKg5oiJU012v0g34f5u62QLFbUiPnL6dlgBr3NxYypeA4b08Pcq5mdPuP9gGfu9m
VdOyQB1EXKt/Fd/h9AjHtvThxM0sXRIEAU20+2npuT+dtft56P8q1vd+n59ZoGPn9GCc37yzJqhM
o8Yu2NQww+14J1E0eA0qDefJOfmdo6NZuFmh7Xnoa86CkmyiAUhieeMS8gQ6AqMFE476Ge712Qrd
0TN0MJT9cYmiVbkxKt8el4peKXVNlFtAlJ9eJVufMt/fjkMRMOCgIkw+O6koHNnrLUHQ0rftS3+k
OUCygsxuXcLZltrmDmYpvrwMIFZP1I+QdIm4Ekj1X/SO9wd9K2kuZn7G2xga+ovkL0Kmn37MY9vV
ccnUA0UIcWxmhyK3V2mxicZpGayiJR5HSCOn0yPsS66/TcTBELP92gAlHK1yYB/FzxWvxtVvoIqC
efyFT5fbyRRIwOL00McW+vDlZvEM0mXDxMXGWfRojAunvS29n//oivnvKNbcK0hpSub5IaPs3M1T
aZQP3GXwes7em6eXimzHx2071ltak8Qm9gtuCTtH1J7/y3xZc6+DrpWRMQZYlip568v+EVWRDQKQ
pwc55m4cTtfsaqFTy7YibTctDeC1zfRtz6l0FkXyp+/+BMp0erRjxhJAAwgz4KUB0NaPk7byrbGg
mrd3bjRnFfltmmud2WhHI8XDYWYmxY37sR60Nvi4bv2fyyzdLvr0En7c9GV3dfq9jm7tg/eaWZcs
M9rQDXkvOta0xf/qvjy63w6GmC0Un2/H65ghytWjmIbeWJ8Rvzw6gm8jgQ362SZK+Lg4qB2UaTa6
ODMg8+hzdbVDi+ofzNPBEJrHg+u4nvy4alt4S+Ko4bKHgy2Vx9ODHN3SB4PMjKgRBn26xQTs8WSc
e6U/h3aBoRciaIXoxunxji4+Etk2Oe6QnnGzTV3EQVKOw8pUAo/FJx10Nj9w/JX+O8RsQ5chPTVc
jyHY0Hx4Z4BavsA/I0b8R46ZC47DtgMinWjuaGyDzN/sgmz/OmSNeZ2zMc6xnXY4xOx16k3h1o2Z
mktUKWsa5g14z6fXZCYJ9B67Hw4x28xx6DdoZTBEtJM/C4CSSFfZIqosNNJBpmnv1p5dqRly6z8D
g6Yj+hWAa+Zx7pw6TCenMpe7TfM8WT/FmV21u5s+AzHyU2DRPckd9g/bZQV1DLEXJc/Wq+Qutld/
QuVjyiUNIrTnLwLmOlzfhc6/ydVYUtiLbyvUVsWAPT1rx4IA1/zvs898g2GVNnHdlOZyijraG90J
GsAB2iekduNCqKgAUOzpQY9uBtAbEVrbQUTXj482IR6jePCqwVw22+yxqZ1HourTIxy7dWi+8T8j
zF6r3Y3bKtswQraLrnJAMLSB9svq9qxPcMwSHA4083DW1Xa9Dq3eXBrF9BkaaeF6y7MOzpn5mkNV
Ny2NrsuMtyFwUsjZmOcugln1/dceRozPVPHGhaHxcUmcqm/gXEwsCVh4AUDHwbrHFkgQ2OjjF/7Y
kn/ey92Oz7u+uJUKk52MizF2+enwO5c7mzXfQUsyfm5o5ARVBt1acYZF5gcB7YMSErmU+RHumrXY
FJvvAt+vwWKe3gAzlNCvF3JRGQxh1PDf2ZXQQgCjRV/DnMH5jErzXphuRkYH0ASl1IF054lVHdnr
DVCuAN7JdzS/Pn20qWOTi4F2NGUOpXn/ZvSh7TrnnnOG1vnPc4YYXtejfubPDGNuVba9g1ezNF2S
7s0LIQBTZfDAbUHbE8gzDyFIBumuyDJUNKdoow0sUUIz5BZOz9qRjWaDDwK16Zg8ypxxB/rA3Lnl
OC5FrCbrLUbj6RGOnJcPI8z2WVOsytTopnGpogqbilrCPzmTthPBHITZ5QGum7lmfZdasdv3I14N
1BJyJ+zODYSh02+yv+RnYdWHYWZWbCpiJ3QThlG1q/q2BhYsb2PMX6eJQhHmHOimpBuw+vobnfAu
Nv53CUWIwCNivgQl0u2dE8CU2XPp2IBrqiwSghCAmdINGvTJvd0NP5WDNtL27vRbHFsPAJwBvDPo
Z54zW4+gXTe91/ESOpFkbqWnorvp9ChHcgsguBWCQjFxqKR/tC4VPRtbrslxqXuFgF9nUWdNoHm0
DU4PZpvHtjEFI+DHDtexPZeW9GqfdpPFZlxWjvHoV54g0mkf0jDFu+nd6rvgiiwK0RWo0F+CI+O6
QdHM/pnALfvk+QMQNAyHKv7iwGcGdEf6Fd7YebZQwMQnbmpEebi3NyCOpvKxgXRGPWKdvAQtnSBB
6WzaUtSghoKoC5tjE70kKNmQXsFObiuRxO1LM6O4x+NI/qaB/VggtrjdRuknTL3KNdlXN5sQbyBT
1iRPQ4vG49rYfWrpSCDmPZ+EpMYQQEML4EmMz/I9hOrWX33DUlG2tdDkAzdWNXfA1q/ElBaJN8ut
+yZ63GxAdtID2muhPPNxon3xhQ7sX6YWNdXMe5pc/3aMTQXufJy0hnQVSOVAB0z7VZZJUpFr07oz
yz+CtKGpAD3APXAqro0oQXnvNi6aVuYFDVQvh6i9gvDzPGWITCD4VvspgjZwRemzI/5HkQw/xRfa
l3fhSEtZokZ6XyIg2ZDfZohVB/Xf6C7R7I5eeoAPb8vIWnhp8SOKuj2XytlSFTCBOr7rm2DcM2P3
AGdfxLJ4l96LCBiA4gEG3jnVdcNxyxPrk2kgaWP9BE+xVy0Zqwe1zQjIDEVo2WGu9koH/es7PUT6
dmheJZ7xVaQ+TCYX4INj8dFwEb2hX7RJwJRXNHpYfaezJDmm8iYdkGRB51BbRnodiDZ4xh+wVK6R
DUn5gXX9tTbQnV+/FdnwitzjLTzwK+DLV7T228uK7ls8QK4b8uRJtDvWRgJeVHTxdVAPaNzWu0iB
C0KBP328jp1lQZXJgWPJya19PMud668jKyWLC/D3M4c4auhwCuuLaRWV7/Rg9v6enlvZw+FmVjYz
3bR3C4brkALi0Koqss9YwLbamc/i1GvLGFtOCWzutH712K1kf4AGwCalseKFQWs4k5+T8RlQpNnC
kWaleOARCmsQOfe/5DurgXwLhOa8+lNKZYHfCo7u5ME131XUwpeBizcKyz85a9Y2f7M3229lvJcv
7F149pX9JVxXq8uBHpxT9kMyTZKQkihNWfkIvuWhc6mSL/4cTb/BnttgunaLbls9OwO97mI//DTG
4RcisG5V39K91LpY15tvk5F/M5PbuDafJyCBPlfzXlrIGtDxhxugo8vUoD+A25Lwpqj+fV7RKnUK
ke8YaW2JfyEIQRmC0fb3ooQqBq/s13L64oL+pq4mlShCEXh1l72Nopv1ZbtFCq8J9k1ZFNOIhbOO
0ydREowYrZKyuJGihkQiaRAtvqWYqKgVdoN31QmZBHme/K6NpoSLKghh+buvxfSj334hfRuRbthJ
e/EmTE+Jdcbu4gZJzQ5LjtaZhKmepb9mEqeQsSAPDlt977GpbJW52aeyzK61oDa9mpTYpJuBEpsr
OLr6kb3+GEpbyYsUU6D6irbfSAxks35WekUyoEUfXOBsWxcGjTOw724xLhwu6iFtly79+S70zqIM
p2CHpQMkk4Qbgx8Zp/mzRLVEyN3gz8q+WKDf9LFCQ42meQ+zqIvaO3nRMZeJtEV2+RaRSL4RbNo/
eCE21A8jDdFfRfh5S/uFBpuXFw/8NaW5FuSy7xKXx2oJftJZEiljKll3dK80dXyLRUDx5T0FKssl
4qOXAaBFBiyJX+SlnD6me77Yh1OKWj/VMNq+E/5C1Zp522kdQ2f1R2vZ98bDJq6pZQMsNDuJt3GY
ODbcmUnJ1YqzJLTfppV7rRMp1wgGg1xNXVbUhFBvoevDhUKPyllIV0nqEnWEwgJ3j+5CCRztB8Dn
4oSGYSO5QawDc8AcUrEn9qY97qWIkRIISrgWQzTcERXXndWsq1s5oBninVrNiSOqxRBBiOBctG7u
X6ZRhDfbbNjP15Lg4ZCRW+6CZ55de0u6SThNxBTMOhudReon+9MG3okWCNU7HksAWb5sNsXXfScs
gqQVvYo8/wqRMJsrD8E2Dc7PSCUqQK+ry2j0CpWrKKYvWT98rnrkSlZhd8b5mzGlCD5YNj8MUWCH
SkGtRN7hQXKORtFe7WU9bgITYBcxqm8wRqf60UzelQf2xRGKEqxP95qA4+Qh1VqBI9ROmy9WcSYh
OVPF//2JZhtpQ7vfKO9aa9lkiLhghMsaMbLdoGuap0C9UuT+hAtUIWbrvSKBcnov74Oc+V4GaqRO
g4RkvwFN3G2xQpkkt5YGyjzJhsfAUkXhUncAirthRFjrXbvb+KrLxjeky3WNl+Hz+xNqCxV4lRJ9
kl4RMxUkFS0rmylCHYbbKi/2e5e9dPrBZ4xWzV2AAy/xCIecJJfmx9X0cyOgYWZYLeUm7rvShbSx
wiY95F57m3rPELjZvrSV2x+H6FkyWrs1e11NW3TwKIV1iQ/xQn3EuEK4OkSFeF/+1YC/i5VG6oMZ
scCUIn1HTccoVwvDr6/YGg2alJhdmSGnhYED3yoCHUZYy/YZ8+pWm3swz6LV5XN8XDK9OTxRdCkd
zPPMSWi9qVqXXVIvUTS8F5YaP21n/PwVePH41LoUbDTcR5J6Oxty/p583M/9f59gFkf1cRoVQcYT
KKIQlRtlLmnjaUpDfFFJTjB50oaSHJWLWsvp1Z8h9t9XnxiL9C3kA9LSszmwAeCsVnFWL8WTwHtQ
nCkegSyvlB9d1MM2qFVO94oGZJSkxLcp3/ZkWIRtp+QFy3bmqXRe5ytz+FSzeRnWNEhZecyLT/GC
aVfpTKJQ2Z38Eo6UQIXSpMUKi9pvEwr7m9UT1zT/ePphfoc7skiItUeuTctP57daVJ00reeuVtVy
goQh7bD99UBGClkEiWrQez3+JK3XzHmViMSEULQkYFaOtMjyBN0pEPTbN22l8yuoqZhP1eHTzTJB
u3LTbynBV0vuHZyeG3OHPw/myEOPnM4HAQLop+fjiLH9OB8zg1FthrK22rQCHvYOGw8GbyngJyem
sxCWdH5K4gNLJW0QsdEDNFpOP8RvCWitCb1e4cUCpvH9mcFvinUR1ClrEiJMK6eOsUUThqqjxgNN
8Hw+CXX0xf2ANCeavrQhoZnsh3uvhi7qFEVZqSLuBgrOgtsWxTSklaQU2QXofdIRhFBQHjNJfB2X
0++tq3W+2uhbgfI1Q0+ZkY+PYLW73PCttlruEEH7ZVYt2j6eHuXY8QssLjISjEFAj7uPo6TJzu8M
v6iWa5wgqLDbzefUJZA8V0bYewrz1zkcaJYHr4vayXdJVS0b3DTF6mo6gf3l+puIUMiMy7vnPWMS
HV2C3OIPTa2H+srpN3bOvPI8+WPndTb0xo5bEMOXhcl3NhQiGHc+itIUHu5K05YczLCGLYqIFfLw
XMoS9Iv6anUx0BwAZ54uxXLW5eNpbbjTK/IL0q/1x/zCm0jW+MYliimlF19Gm6+5n74pzpPfyofn
PnJxSLlsLyKk+W5Ov6EM+Ympnhcfc+IRp49YUzzfHUp8aWTtTyr2VASa04NpG54abG6UijDdlB3r
ujGC2waN4xy14tNDHLN7B1tnnlDYVeWqXdW8D+qCyDoSu69yor9GQmsLizD/9HC/w2GwOAfjzZsI
b2m22PoWr8SVOK3IwDRfHCQRtQ2GFbqLyWeFYyy7NPtOj318b1JfcYOAZOuc9FlG0SooqhqDi/Qo
et6I6IA0vIwJF08PZB8zL8I8eX5ARytoTB8P/i4uxnjtMJKymJw+SQxIxZnNKSEvBT+8obwTBTT4
aURO2HmOq+D85KRVblTaQCKwxEIGzSLs0dZGk1TM6ac9viTUTj2yxBbN32ZPW1R2OW26plpu8+om
xD/Ce5JDivqkGtGsIEFgTqQOJbnEM4MfnaqDwWc2sh7NYKwqLDHnfpszcL2X45KoqpB2aj/WJ+j4
uburLa4lsyT/jjwGWZTTj3LsLgzBE3AjIqABnuHjotXFLm4zuj9zshdhViN8VdyoFFCU1j1kbgJM
igEvp8ecScHs/Ub1UISx59uCOs8G7aJha6Trrly2eO3KOoWIjpJNk+NOOmiHQphiGjmLSsNIUyGn
UYokQaXK2dLrEglBYAn4a5P5va3scwv0uw2ihmdRKQZ0iw5NMKsebCKzc+ASdUucfNQ93XvH/RaM
ap085M/SyZ62f/rhd+VzWBIZaTb0mVAZwNJvlhASCqKakBottBnn90qWNlFlW267r5CmefZnqPYE
ICTl2fY1ZTkGZQ5oKKO+eCHJWbsYxP0nD2KuLy0aVX6q/SflOzBsUvpJHfqF4PiO5MHfywLqBs9U
cuCQ9iCHo5tHLnE0VY+szVQjm4jS2busi2CTODA5N6pRfrNZtxXdzCbKldOrKIpcYAgaSSV8N8b/
0gnyUYDMWNep7ffyexLGwdtMjRwBXmplxPM+ydSwo9Ep+dMo3ve6l66XBPmI+uiKjReB994UkzpP
dMgm4EyEeSgVVbn026653SEBoc9RDCmDg2clr1rSvsJftgWO7fCmDub2pv1Lqvau4X5RmxKTF5TO
RQjN0eVNQtjmXDi1Xz0SaZLUaZvXLo2WwiqZRnbvtgisg1qAmaWzqshGxWYSMr3x/0g7j6Y4tm0J
/6KK6PJVU6CxEgIOIB0mFTqG8t52//r3ZcG9VzQKGLyBAmG6zDZrL5Mr8yZKjSd62JUNG37Co3RS
NbiXya1o1I3Ni3oGr1J25sncTN+CIBtOaMop4aj/J/BoryUTR/qTMpFFQsvti6vRuJV5jGzzD2Za
U8cX5UOYGwwC8U2ClMgwboilF39rt9BJQq5esl9IE2E54JmKaO0acOuVF9VSIJUFT9i+ZhL7L7vG
PPGGNYCe7BsIwzHSJLSU5dZGpLFSchFwAuTVl4J1ocoh04KzTAJKEQyu1c4mGY+SRPYV/JNCcGaM
BadCaBMX6YpyFXPZKrFAH4XpO9dT7F7LtDJbPEW63PnTcbp8H6AE2BjpaTxl8ZlN1EPFpoH71DKP
NL8T9E8NlHpeVH41S7oYEeIgPc6ACUpKPkBk9hNk/80mAve3QRogBY+BJNht2132ZCXVO9s2zY+Q
NSA1hqWELQOkDrB9fbvaYMBV8LBYkijxR+/IMYCwgmd7zh1iRBw7hhVBENQU6LkeboIh/85PEgPR
7am8Csv1D/pNHX1yaFFLfm8RqCxtQuIH0g5kP9+a69Dt6p3HeY5zDS+0hWYKC8Ain898NkV0rJar
Klz+7bLyTxaIBNrcghdzmu9oWMazf23l04VI7G17vt8PHlSZ0U0D4Nj1rbNdm/3xitalFeGeGe1I
WielvxzBuhmfNGZ7UiYXzL7YlVSkoKn01kQmUmaHUz3G4e5gt6UKopZgHfkikreT9Fbf7+v2UVLJ
4vIXx7n8HwmxSGhgLVfjnuv7Fg0Y+QmeOFFJyQ4QNZJkhg4ZwWqlONSjyFzDpg8Hlf0wAxzhYevk
QmTnOBRuaVVbmRc9wVQCbkUgLI5TKCuHkz75YcfNUZ00d8M8is/FjlkX4gLdQGODljp8yJv+cT9Z
4ek4zycGSjvYAd1woczVLUpOigGSFieJi8mzglhf9Jo60OwhfWri7jv2RrF0t6l+JHAfq4CplxfT
m0UHMVVIILfGJjtC7qPbVpFzNIfhykzasu+U2opTpBcbTr8I9u28WtXIJFw1F72UrvmTuYBIfQJw
RpKDfPvK3km2IKhgl6TxhQLMuXa8imWSHBbXJmS+aFZA5z+PkI3vUgxbAukYPe9tiGw7efD4umEC
apiPN4jVZ031Z8tkeWV3Ttrxyoyzn25soTXkOOeJP37Fqrwy+0lBR4h1I6I02ECzmmygDNjA6rpp
sTk5LEIk868l+tmVvif9DrF12nNwO5f2JT7KWVjwsbhuRVn9t5jU0Wv6PtTVcqLYTT2g8B1Ojb/V
Ybapg2abmbiNogg1u8ZEJwcqIOjPy00BNyhNlXG7r4+WeYAD4SUvzm8jw0hPzLE5ZSUrPabE6Y7Q
jZVDS72+E3ERv1QMLtvANuLT4mtbGusO67h345WVaCkfpiL9Yaf536wJdcVj+tsgvaxQYpd9tNoz
O4HOiWpMOFl3SjO0RX8OVcGpxJ8xGxrbpFtVtjNKqSdpja7Zxw4XntV7u0EobgfkakOHDi7rrd3A
WW+CyQ2bu7FqKNSAhx1vV8slVoiGU3HYeOssBpLuQEVN5Ji4YlJV4M1lt9css/fQ5ijxsKw1NKSf
JebMMclbqzivMiHDxvHoQS0vv035LH6ZVcH5HCZ3KdMt/IEEUeHvVRlJt3CpuBObSIJTOI00Pykq
jmBIvCjjNJBj2tN5F91v5hzqPY6EYNhGVSZ2PZmNNnORK4NKcyJfD+E8T0cylofj0/xMvAU4aX7f
3ohJYen902QuLnW2mGSMVZwRHTCbWTy7sk1VB01kCAlqC7Qu9GN0ulGosgfreJ95lwVki/GYHs3l
JQYMtu5kO5T2nU4miU/iDhKvjzY6f/Ejr6DeUSkMCbTQIpIiddj9pr+gyRjxEuNIB7PMBg44Dyu1
Pj4UOoqSXNIAVB7y9oq0NxEV+uJkl/SXUYahnZ/xhrcctYl5A6D2caynC0n3UDtVNdAtUdXDHWLD
cEjID9vk7BSElVAyFKOsZBHozdlChySXwclgSXXLc3M4nt3xxMnLbwUlV8rBx5vmxdnpjf6xnAGc
UNsMkQH4UuYhQGGoQ/EQrZ1xAiHcqviyz7753kMZP5pwowloohxXGHUqV0np1c6MSdvNpKOe2mwf
PokTkV++7rgVczbdqPi+YuUkZ5agarPrpnv+WDYts2CzXeJ4j7QLhMMbq/w+Tvm6n6HUv5NhaYf2
UbZCNZCOoo7cDSCCKsv2IN92Dy3HF1gV5kyxRpV651FlnkyuFKVW2V8VpyqcMcZhwKWEm5LnEZUw
xLyq0GcxeeSFpoakpQiZn6r0SSSwjcfuXLG8YJPDVP01Os41O60qLlwSDZlhwZZ8I6wFuynuYroH
UG6BTw7xehm2Jo9OrU0Bq0t72w3F2cyvxPFftHVLdfdHYDmCTPOhtZQIgf9L2gh/GgddOhRVYAKX
geMPGnGWop+k6I9g1xANRbeKlbkqqdQd+986Qt5cdS/CiGFisrU/e+9UhywzMsLGU67BJ/gDoYrF
Di1naz0UGDbol1Ud33E2Zzv32plQ1aIuSSxtBitz7P6BHItcJmwCQ001SzldFVfx7ZFiklqH6pcf
G73f1Edw43+xefKlfqk0lmbrbSrTh5MRlS4VoteC8Oid4p3oURDnWAuqPBibgLH8+P7vm8EoiPx6
/wNfDZNvxbua+xNnFZhJxhJgvZZuCl0ilo+jUgGkg3stzgNGSJZYHWF7FFsZKYsaMKP7H9edmfr4
EX+TlH7ziIe8dpVT7kZzx7HgDOUPRkCRAacbJuU1DanWzKWxT6GCUo1LUh8fP4L1vo729hEUif8y
S7DhJdAu62QSPJbyJ0GEip0ZnKuWsx4nEkzBNGqpU7YBuaJiJ6Mpuirq7iy2qrdPdWRjI9kWspEf
P+WaGn+bk+QpcWioGtigVNdI/ZenNJt5DgatJbB23ETQWB5Ag6SZS7GHQZue7Rta3KjH76Ztbfnn
jfMZvd9LWurdg6DbDbzYCTnOD1InTuh3cdVHzV20AHc2nik6yQywoTEvRkQYy/JhsBgGnlOlr6ia
vwniIEWYCKey+5OEGoaVqu05ig9nfDQMG8HsdqRe4IqS39w0Fx5N7nK+de6rAKsokAsrUcnaBfwR
7/MLwYkEvpGfLd0QbbEBRhaur7XSuOeA/CA8P5fvhKGnECwXgKBS4aDO+qwHF9jhGe0cgblJIIzx
BUaWK+hCe7/5Glb9sRBxvNNYfdvb8QmZQ0j9VPP1lvJxXQfDgwwnb8FosITtwTmdoWtQNkMqbFza
5PTz7Fr/FWS8g7We//LnUjkf4guppi3I3jhQ9IutCOmE85QBKAig058SL5TVkIElsNZiBJExhHtg
dc3WQCq0kVNNBCkb+fHyO5AlUcKM5RfQUQhAmoJVcND840Z1ZVmtwfILpLXqb43SvCetkEK5j3fF
wLIJcNfWfJr5rIZEvQ0DJgQiho5onbkDEqp9hLQfI6SB11uwYPm7ASXNzhy2cjg2/c/Mz67lO/Ab
ZR4Ng0Jltr8U6HJKgk/ygavQxNtFDemBS45LrAewbchG/LK70h5SycLe13eb+SEzz5aoXgVVFDVh
q3lAbIJqKcsuuZRYVkCg/fLmQYPzjxd2ZGQAy6LZu5cmmW1eJO3myKn/3hMb7Tge913ziEOYkZlu
F9iZVxUZa3Ylp0sk9YJBo63gjHEUwLIOd3+AEMJDwbFKKd47K2u+6ui5tbsMYqB0BNSmEdlXjJH4
tEO7ao6UdwLAH2XnEx7+J6vgvRWCuxWqZp/wH+2Q4JCPJPO9tqavsb7TZgU8rJoynq0eALuIfzk0
49YI2Kf0zyTJfJKBYsVRYy/NaHXp6OH9nKLVcuGD8AUSe3+R/hIioD5ybdQdc+RFdS11ZEhxqB/x
iIAJc4pJ26stwRSTKlPuyyZBIteQLOYR+NFguFH0Z33h6FJZVUEB4L6EKGddpinM8VMcacVm7vKH
fA3POue7wK+vZJH4XWIhN8vKNqRdi3sviWn22c7CD2tdfZQHFohkzWlyXGmDy/rItwOPIGO4Gbvj
wR+PgVUZ+MH+0pxD2Xzsmobirf3AAjMJMhGVZxiMfKcsmd2Ke9daWZD4VvjodvezNOInW3RMkhkA
WcOYTUizToiPrCq7jr27XGtukRN+dSsFJFaLyEARXpUADKPkGxnjXc0jcifLb6Dk21+KS21vZbdt
nOCxqjVrhVI2rXs+K+AFpl26yXXrwcf0ggNVRxE5MgmQSvpDWF7hxeTF9cpF8M4UltgnGggBxKTS
s2HZ63t2PH/CL6U2IIgvbh4eO64XZlzJCBY/g68NNdEot3IkY1CYNn2SrQUE8izfRJdMbEiqABWQ
W9UpG/xpzhqJbEp/MStYhThyCJD0VvMd91bYQVFb83S7iAwiWCbgg/yC9Rqa9vUe3x/6jJ8CXvKj
kS54JVNDZB0GXNYX2wwgndwdIlme/Odg9ElggGaKsicQ2Q6fDNwbHToS3pAdd+3difrpX8G5dWpe
JpZzDcrtYg+r/IKQudSuaTvWmaj5X9X4GArN0Jh9r5z0b1ZZiPjHGhUWFtLyYDUYQ10gtaPvWdZI
TQvXY0DxwGYN8Hjip3xKOmMA1dErmHyxMft6fyJZegmw7s34MpzcrTdtLuWtyLCBrSaL3YB+Yl03
ObVAioAcX8VzA1/Abu4e8rZLtzrizCj9uwo7c+sF4JtIKBhNa516bfXvBoqAsf05Zi9693vvymgH
uf6lQaAngBWgz/aBc583e3U1eeNe1NlVe5R7O3LULyuHlPKQY9jCR3NXPbKRHRDC5P6ZvY+tGbVH
rPobqy9rRhcIncD0nMJD8NbqL0zy4g0caoiQHTd+8gWSgE3RkTVsv4v7S/GHTTDRzDe1Ox9Xw3Qy
edbVhNGuwxWq6TYvar1ehOq28dBMz+HwGOGAGUDOAMDLRvDGoofT4hdpOI5NRq4Lwy5TsnZjsRmY
3BQbti6iqfbQ3ZFRo8PWV3SaduPFEuwu5U8wWVpuTFZNewYdW65PGFMLj7mpSIxLVP1lJMVoxiCz
0rgBA8lu4tT1CrTpktveSa7dxD1ru0fX3l9y/3EmQkhEWcxT6f7yuxRoK3H6slklIMmFBOPsBOzm
/3KNRcRewLVOcCnhUHla/D1PCMG4DibOfn+5aZSJAtcsyICY2VWAxYgpNJ6S4V82oNowiAS1HUng
QKFzZ0fI6Y0UxDGxbvU0pMUPsjQpHRfJ5od8Bxnf1+5qEVikxfSw5M2xyw71Bu/rPvoKBJCqghqP
dPYmFBUwI3Lc8OSVehPgRil7DtMM3gzVbFi3yidq+aI/Y5J+SBPnE5DKu8oaPFgsPJdW6sD0ws2B
G42zYEZz4pR3RU0uvNq790WcfHGocLgNDNbLX1PjfVKIfx8Pck8P2SvObcjrIbF/u953sI+MJQfS
XRta90u4g311+ZL3575LYJhA/fj3PHy3cX1ykBytg4IL+cHY2s5xebITYW+wOd2Z11FgnPrZsysZ
2GH4+cmufJcoZECoeELiHcLE628Og2anbHeVZxV3sDhv17IYJ0RWYIHsZxUXOP5YWdKx+fjGv5mQ
N/c9CJaLxfJ3YWwW8LlRKWMlUg1VtQ9ZuGOEhK536Sc3fJ8eWN8UCPKGdRAi2vB2OvrZ8fd1w5vu
UATegOre+CofPtS1eq9AL9xYRnfOiY+C8he4XD6p5ejyB9aPF/7f7Q9WYOn7UbzJN8VdhLupFmjt
ETZFEsSfrHWa3T6+12qJf/GvfWKHOon3xZ25u1HKkUKvtAGxgJSNbLok7AbVQbVhW8MWHAQvjXZo
J/uw6g+R5+IsH4OaVif8FTu54zjwxn4921WL5lu7pd0xrK2/+L9UXjHmcz/cCNWt32IRVLyGscg/
5iCvkQeZC+DJuiDfT4Y6Ym4UdvCdiz/Bh/ZO31AuuQGIq/IOTgp/QpXieOOnJinSwDnJlvY47FGS
sqj1vhZdMXyw7vCBzR7hv5f2GS5aOH5xZDTxdbSg+emRjwufVc/RKTyuuttcwG+n+xeEynLck4ZA
WiBBfQXcwW66V2MlfxO2i87RNfTAlypSFzEIzOha3OErrVz6K0wY63cu6qsKUU25VwpfPHTRVEHi
jzjXBPDX7VSGpXOfSMtiZ23i+sbF8+aFJV1eIPGugnFl1mo5aCPMQfhM8lBtJlX704yCYzI2L/6S
guDZTo83uUvN7oGo8syaFcDkZ8kYIxRrfNkRkYd1e9LwuaVpnn1n/8PzewRtbxjOq9BIjr0xPe+y
6Zj07FkHqNdCzWDMCnVSvJxkSHXKJekbgpAdTXUIbg3BmiLNaD/CQihwbubs++qERCnSELdusXYz
KI8JxFKQnpKsmMpNGdnYLlRsDY1G9rMLHAxgOWmVqdKtTAL6GtuU92WkyODyWremU3xtkF9W/wUH
idmO90Rye6cmpTBfD9Q5CJsflQxXp0OSJ09qjhjyGdM5PxeD3cnFZMfpJGQRqK1Ga6HMbvmi9h2+
yKNlzG0jy4566oFXaRrkJ9VUUkwHKrHY7THYJimhKjcwhv6Zqkd7tOQE2FNzmnyQ2X+G6gbbIlcD
RmwuLGQ7sSeGRpS1ipGM8z75SZ6tXyiNoLZMsE64dyxvwzGMK5PGlpg8f/3FIVtJnjgYgmMJDa4e
L2GE6i9S6l2IIeaqVjLFAnIxTceVwwJxpdoLGuFqoo7KMd+mDzkzCI5rK6/7xQmqjehCpUA1PKjp
MJnBbTnVGd4B0XPNCA2bB2PB55A6/Fq6YXRkudKyP9oX36wxPOkkA4ZwbuWjfghWH8wXDSqLTamF
kc7y9Glj11/9eJVHVrkFZ1ceQT85p5vFUFOKND0V0GmCyhUDiTqgNYNIsJ/JPDm5eSK3Y6iGe81e
lHTn3fSHDwn/x6fSe56Nt4eEe3Bm+7smDErDLu4aqjw6/0hgoWbG4PnmDaZJAZZsjxUhkYMLlVzs
5qe1hFUJ/q78m0wDnagqZakytcqVdtXVDHYmX0I1frKltAs+fvQ1d/v2gDFB4olo14WQLFjhs78Y
/ayEBoEian6n6npAVxuPzoZSsM+WzWgLnpL9MwdAZxR/5lP2V+Pumq1251r0d/K/JKrJS6whTL/6
ZUrCFDSFy6r5DjV1Ga+mpRoYaZ5R40hWUygEGXPnOqv4kXT0ZDBJ+nN2/EWIQQIHv3qoh+ik+0Zh
GckZl9nFXkopel9pgFVSWsECJAINW6nz3KziY+yk1DnXquFmuqh2TyJMLWGy3S/+NVK3hPvEOPRh
dY5zPI/JJfai76d7rfIA15vn6kuqDazpZuwfNtH4kAQcRG1/09V6kqUaj32ay3RuqeisOo4c3V3T
3vgTmCR2uEXDH7vzzHCrT6C29juIB1OFkhRZ5gBVK39dkr/MW7532zxJlkLWb41sMQLKPcyAWtRg
Ic5jtr+a52lNOXb8J5VNG9zv0GmvWCEX2tcyMQQR2nyb8kl72THX1kW72d9rRNwX6K61M5XO5dBX
LEtYtMJiqF59vBpdZSgPVqNnokhjIcoCLOVwI0Wg2Go3TYo7vIgHx5+R9+3+qqDNYmHUqY2GUPKP
gfytaQw3zpLfAGo6l71BsrpBeUQl6xqKg6YOrxKa0jQQhUMRkAhNaS3frQl2iWgosLLR9uQ+pLfF
m7HUhNFQnbrmlzYl2o1pXHDbymHjbnab8thIi5vMnf6AnOqr0FTK0pR2/peg1XX+LXfzVaBTuEPB
oj4emncITAIQcYZYGxdgLGjIt34oaXha7ZyyuJNuq9f93Af5TR0ESssQL/YWNV3L+KxH5jcuoUku
GXY0hwAcL/Qgo4wSW5nm+7i4W6idkihzyewqcU39uF+eVBMHN6a+x7zEJaRsQEI8h5LEVxEW1FxB
O3tik8cwQM66rry2tGz+Ys2qHwrnrzc7JQ16CqB8cTNLBE8diWm+BO7q30kSmu8ULeLYvf5Qhwko
8xABLj5nmcWP0RjHy3YXrDqc5GXOlh7hz1dEsQua5bXgT7Kj2pBlwYtaJSp+KomXRA8lVqjAqZ+c
6aTe78hYAVkYv9jIVGeI55L5lFidOGGIlMmV42IIjIok+nkbxXrs2SOBg2CYs+4reRubBqTLCg1k
bFSNIFAnYsBj3eZLdLXzQ9zd5pR0qGLsKv3T3PTnUdZeOWn9wyza71xODgfHuVfkIrJRVbytJ1zU
+HRJEIbkqpB+bXFQlCjjp8qeydZSt1ZuQKm71wZRUguI1f6l5mC3bB7TqaLXm80Ao0Re3IrueeXv
BMusM5QQ7uMV/DuT5eGoa3cjgee7B6HUUsxVO1ludceJyKjwrDoX6AFVWjJjHMbO1EZnSXc2Wu5D
fAmGQXl2gSZqJsKyyOM3RgKitjlFdRs8p3+bGZsTKscRyUy/qk5wIccc5XFFD83XdFeeIQzuHKvJ
Q9GMX5LK+vjFTO99lEa/jks4jB12KbwcdLhhmWw4a50a/kVXBBu4bJp2pSdJBgra4UEasaY1wmcG
d6ssB76WkoukcvKkPs1AO9lk7CzkLvesi8zAQVOSCBXwQpGmRK35iGFWPxg5oSfX6eWIBI4i7+Hl
WybOfJC/obTk+uN4+YZ1e9Wqbo2egjvhCM6yoGYWvqcCCAZOWJ6gGO7/E6T85wTnAXWg6wuu+f++
Ixd3y0cV7miRrVfU4cn5zcvr9mteeZxACLKDV31pUnBnURVIv9SF64Av+rixz46yuktOpKStMlwM
F0Lb7lGWinnaMbjCWIPesMl6z0JhimOIL8phhQiDJywT6Qsu+3Z1mpv+nrWuLnm1t6c1cWFJqMf5
hXtBy6PahZmiHIVmQXXbADoUIwB8SF5+bBGWb05c/0lTBvO/d2zaDb6w5+pxm5B8liCUfpF+d8wI
dOkSHDnhrTSriVf8yAOXS+lMZAZA7KamOgGnBqtIPtzLp8DFkJvMePOyGzwu/zyYsRslUGM381A4
Xr5x8FrzZG5J1SFQLDNZcXZDV30czpCXhIkAxciBK51Hk8pNBGLu4yX9nqQKr8223VX9j45d58Cj
JVVfxWUVVne7hjKE+1OzK+H3cnnIAh/3nI7n+oFpYTGbHqpgxaPwTIpfE3kixFAqgJNOjSkPUGEh
DJjaf3nnT3zv3/hBAb2lPlZFao/vIPiTYTlDHFUwtjVPZJ/KqP2q7uCPx8N837aiASEVzTloYcMO
5RCnqaRuECCCGmTFNYn8q6zEz9+l0Xr+5O1POjRvC8hKp+Sx3D0pzylyg32BhoK6bIltpMOOS8b0
V0Dn5G+zVVFYPGvm4Kph/STmj9J6buf9Nw4p7X3WuKo5VH1Xu9BQ4kiaQMe/kHEsR4ZVYFqOQNau
IJucSgvPpLM3b0TLw8GxblpuLIQbHrOq9FJixY2OPSm4766se+DyoVcDMu2fkPk8ko0qk+HvaF9I
N2H5Rxxjr3WZGsS18Zi6Dz7lvv0EVdqjvWxzxjzFTBvdtZt7QHbsM4X+NMm4Jg+QmZes/iEpbigQ
n5QWHGY5kFnSxKFSEjqwQtyI0A9/Mj4K1kFPUhRJHKLfIT83IpSWppq9RIv/TOqNLewR6Cv8o+wK
KKH7OgVn9qRahZgC5m9m7J2vnjE5EnOGk4VgE77hL/t6BV5/vEB+U6ZgfZAhlpwBSeP18PvFH3da
d9nl9sQRgGk3vfocbWBr9s/nyP4yAy+vUexrOLxSFeCYrGY3rGERU4ccLiqjF1hIoe9m4PkWZZ/B
pZBu5fALjOYfeo+a+DybYNEJOvfcrCJQWvW5ig2meb9rAPZDN3yiVaNUoZJaOKFbRlKYTTpELjJW
EeiUI1Jw6UWq46VzukLhS4C3RGfbbcupS3+Y4H7Lox3Mn2yiQ6OC5BxbFOguypi0U4Vr6vuXMXKH
ee81Vj3L0Ob+uE32dOV7veWt2lX7zPzSWQPpwSnPUE+P/1qG7E+A4U+Lb/+xqXnzLMlvxboxLjSj
5MO/kguX+0evgQBz6uCEW/GTBpuDrkaeGgNjg+mhLdelDnCQgjXSbj8Y3tTdqTj0ms6QLzlUFt5V
c/rxQjoEW73ezge1o+w6x/1bRz80sMtzv6ftOGSv/OyqlctL8Ti5FbaKBRwB91MJAiVVSIx8/AAH
BvXd/Q9et5yXfU5BiWZvMr2c70rukG/6+CaHrMiHdznkRfBCo3TzYKHhHV9HpCcEF5CcrTV6RemD
YimqUkrofXzr30/nf8f33XRmzT4IY94vp3BIQpRhjssLeR1KIn58rxVq8Us8++41D6O2eaCCW5p0
kAq1WZ2qTQ/nSJClPPVOk2aN5UZe1kYWdTbia+XdKBEPqA7LJVZRg8QPNuMyhzzNRl5YgQVpEYIX
kBSU8Gr3JaZXmwlWXk7XKwGbHH6CsaFZ/gEDtrduZlATPhXMeJ+AQfGP1ZEkKK1p1afWLjpPM29L
5I3888+hh9iINSYCGtDuNC6oTUvVPDaccslKs348Wr+dGYcuS2giLJ9Ow7crPxjw0lqTmVFYQDy1
M5LryqYYPpDS+ExI6zAaeZka+mPAEKCmBj3Q27tBrtV6ReF2d1k0QF23EkSF+7XRSG653vTVky6I
beuItHbE6U7sC9IlBcag4zyanVXLuQSRqHPOich6Rt6TYiwgmVm4OfOp1svdJ10lnExAKda1KiGI
1OAwxp9ZWfMgh/LyYq5LtdwmN0QHztsXy/ZG7OwjjxdbAKyQvKjc6iv4hBMlHOd99l1NgM04fmPx
Ky368ST+3n5J3De0N8ykeRDlmY0TMioRS36hA5G+No6gNdVpP8DzpxBHAg6EIKsyuNncKDv9yTNo
pbzbdr88w4ENrWxvCfLRYAjIX/oUR1J8ixi5U9au0mAisyMv7lVQjPwUH141GFdj8pmpWXWUD5+D
ZA1VQ/geN4DW3k7FXJdmYW/6/k7HNHt4rap1X8qlv1qIRbEEing4DXFgqaaI1GFFT2rxGfXKUCao
mBfkf348Qiuv5QdPdtgzGodRPVVdCysMCHU7QbLReMLYq2sKUfYzAbutCCeVOgrBG6ETEyZvFAAp
0TmOJ02Yivpet4h2DB9XjI77VgLabIZblQzlspY5fTMoYnORqXzCdK3YB3CoLviMzXyx4k7Aiyb1
ZZRcZdV0Ib44uvtPpqy62Q+3zslQXZKTXfrLkK4XQcdVGMGexqT3W3zHvhzONWjYP1V3wJFzrIQp
CCCKOmNf4+XeaB0ke+8asJmSo3qcfty+5goS2qaMPYeAOl8nTnZ5kR+P+WGqfd2YtNav6VoPzlEV
1X9xf2y7AtWY2P1d5xPW013vE2HCdLKC6xm2iIT1jkYFF/wFCXdY5gQoUxhuusUJR7/aU5X5VuZd
wHzmwc7aB3XB8t+qhu3B+TK4wI+G6tEidAZL8AcXxunfWcl2NWvU3eI22jKXUQFcTGpVfXjGvli3
KvhA4hF27Gr+qhvfOgd6RXvB6KTbYGfR2kJCQ5ljrql4gDngBnxcTW7J+I30xFeLRQQ48Ux4L9O7
ITVFsN3AJOmc8e1U0tJBsCMjrzzTy8fJVvHKVdA/czCcCZotuiLyoCdEY5fOpjqCTmv1fsiY0FXY
F+UNx1LtfOZ/wUZ1aDyI8zxbzp4XSknpIOe5aVAwTwJvvKNGYzbTkdkiS7Zz/lC22PLy7+oT4IX3
bfenPHfwXTLvc17e2xtLWB7ygzonmJI2D49pCQyATBr+vW9cp5T8tNsCCgTEz6B+ErV1MBu7wYAR
MXwmENg7T+sJWH7ZILBIgpUrZf1zbndf0/3acZsOp9ALQ0e0QHLaP/JxcrDbeL+3t34CBqT3hn/Z
ma1H1nbXLZQtCvB3PLSQv/x15jVbAFL8QHsQSpI/+e9Q+vZx0JfZVsEUUNGKRnrBwHTg7XcU9Vz1
Mc8XIeeWMPdcSJ2WIw1IPCGLBkPmOcYFsPQ7PFQ6QubhC7Mvq8ew2EkCVxpdTPtwKxiVDdBRyxae
HVlC/pDPu6Gti1VAeqx+5wPUW55Z4497KLqE96QCvvQP8548IFGwck3Uq9QAKrdnFjUEZgiH4YrA
m45bUNeGvqhffHHb7/N8rxYeLsMP9enNMp/4M3DP6pZ2J8ruYqTq7etNQY0JEwfiC0OgWF2dqJoW
3rpHMIKErRwuxo1JhKttxd4FTfZd3DxtDMvVpr1vyuFfDvpNY9+R01GwYDnmqZt2az07ydI/jd5Y
Y1hhJEWKWgE+K83mH6euCoxr91V5JJUr5HwU1d94fZq1hGY3g5cefiZA0UtKqOpKUmmDraYOobQb
MCbw2yifSCpXTZ965fAmMZtzNpI/+FfC66aLiRC4hsSAMhIicTZtnF5wO1H+0au+1rTUuI37CQnB
MT9iCDBORUumhbh0k8FLS0Iu56BwGlsp8E5dSXUJ6mKERulI4r5jEdz5Q2QeJ2OzHJnTjDJJTKsR
NDR/scVpbnRvVHsjLv6Xm/tdDcTAP6l5aQh8V2RHWxU1PU/JdYoB0CiQPaAKvRmj7Firnh/pNyIB
LT3nOLI6PQt8ubVVqrLIHkKjam3ZZlBsk84Rkiu4afyVSCNGo79njJTsxOUW4QHjVNf1eWA/THSy
GlT0lI2GaivpHmSb9120Fe5ik/cr87DcQWU9WO1K9rIFuQIbQwgGbsJV+Y3EFTCb+9I/aUPySXZ/
Tu8dLokaIfk9RQcV6V9XoJgldFao6Ano3Em2S/is51JmsxCiW7kBZXeoj6Rpe6xUSg71cF4feeYN
NYuzUUUZc7luQnYLRwHga1ACZo4HCIjPz8NzxkD7FFgA8QTX4mYenJRzuz+1huiKZebW/mlQb1Xx
4OYq/7KuhRiYTAH5vgykcQCFfwb/hLj3nTWGfCWUL0faHajZgTWO7LAsawftDAHWZ5/1F1KjHn9a
hCAVfkbUUfnytClkohhkZlDreK1N8RF1XQsstk9oldzfdA34V8JMjrONVV0YXXOWTAPohXTLbGl/
t/HX1frOD22sQlZwFhXZpdZa+EWkuXPm8ZEHZxzB9uMwCJ8eZPWl1bVPm8Q/9mK4tcMblp2isNcy
LFmPE+EXV/49+lW9J9Z4t+hEE6hKZhm/SEpqJJ75n0ggWArG0t32AwgRsj1KZWuq5VWRHnwJCvto
uVd1p615GnWky7Xi6dz2G4RxVL/FbyU90mrMt5H7Dw0kx1VVnKjmVYCgpk2fP2DIGL/1rXc3sl+q
DMis917/T0ICn83DRZldbgxvBaNMeo4e6nOMr7nJrrG5FkVmF0Y6MW1odWvdcxF2tFr7q6b87kH5
Syb8aBpb7TiuqSeXe6Os3xKk17TGXFsksuTnvOY3OEu5GuWPl3u+1PCyy5DAlafmh17n3wrLAk/P
kdgtUtyeef9DZXBQPzPgM5Ps0BpNAsENFvKVxf6bqhM17fMaMn1l7rkchxbYdv7P+qffE6xwN4dX
LWOcq4s0sumqNGMINhlsbh2n8NHAXtbAT5jATN/QCSNrH1lnuqbev2/EY6wTXWbIuanL8ULtV1PH
IQ1tM6OqwYcpgWQEl5TeJVsUb0hoMh3/1BDkTChu4vPLgIdKjr0ZyXg5Z1o3arhTts+c3GtIZBkt
rVuupRYsLk53Jc1ce0z8pJYIsvnUUuncIxiERJsG6dPCbbUKlA9ZG5MQBaCPWflZHix2nVMJxXCo
n/FJnsGF05ujMSnm7VxXf3ND9Tar0soy4L4KC/jCka4DVkkzORHaj1CYXAXL12jqwYp+E4wahnL+
lO6c4zA3f6i7c51hggZJ1WczJjpFkocbd057Lg5laI5poJ8po5JcZn9zT55SXdFkb4BdS9VjBGZT
jlB3PIiYidpgt8AFjZAUSsDUCFmC5FjnqPsLbOeJzP1IMQVKkk1DTQXTzdDITtJqrAPCKAk3aA5g
x7JLwqJ4Eu7YLzitPf61VfpEdOEBCUxZF1nY343J9I1HFi5ZnqwOpQFa4Q0O0JymT6wRGVD+YrLj
64EQ3GmG4kjE+OKj5ufwLfyYGQTVY0vKco2n7h3hxEjoKy1Gc/O459izA7qJvDrwtovb/1O1TwT0
2ybOb5USVXtECXSRlhy8D6/HCaFZoC3ah537sy6hOiDK44J6Cnxp2SYf56hzKLbiV/Mcr3ZeRyb3
F34KUv6nvPEu8/gL2eVqOS2C7KQnVS3uiMnInxpqV7vqh7WhuOWx8FjhEd5TWNrHm7n8WkHTEHsY
8nQ7g3NkX1LkUqe00ZQ528UGohVtdztKd0qV8ZX1oTZivjjEp+ZKc/VxYPY+YxKQpvDpHgNbYVo0
GbwNzBA12Ftu0mzumrm6iuAi8+3suoMmeg8WVGv9xdh2/WOdUxz5+O6HXXtEG8hcbKgprRzVcIy9
vfuYeM0m9/rN3QAuELaFKCIXIfZs2q3iuzrsT8LY+gZZro5cAfvoKgUwJ/rhaj+eG1RJnHo8bo/p
swzGrUdIjAOXl/4pVCtCzJn2ub3MF+orGd32KvfLk80eXy0RQCa7VBpKIIO1V50dSKrw4ze03mWk
Dt7QevuGZguePemmzZ0cGUF5yaJbVnEt/YqVdgHDKUhfxKmXEX+zzUg3qPaL0JP6JgmVBO/B1MhN
xUx//IAryO1NNuTgAQ9SZmM3LXCN8YArpNh4bqBUzLPma9vdx9m1Ha70Hhx5GAevISvygrIgzfD/
fI6DDOhmcq0h9xa0yOBJVvoTEyYbj7+zynHsX8IM3Z8QhGqnwoYwGuGd+USK8V0uViNiWnhclu9L
HfHtlEHNspsHB9WltLCeuR+AnnO2Mi75Fj/vk9fW/L8b/l9udpAm65dimiNvt7krs+4szMMVHiGo
Gjc2SZNrTSg2UDJY/cmfMmu/T1qurxuSc7YApzjvtE67rI27cYPY2AR0pIKIhgJd9xi52ZHVFefa
SI53xvRriao7rPhsk6xp2feD8J9HoHH77YgXOVRo/WgxCB08ZTE+Krtjs/RfAT3JZaBAMqERot46
EVC9OgzqMwbdocfi6fBdUwIh0Fl8s/q4NjlFMvleT87a97Y+aAnsuswoxgQrg1ui3p5PJvSgk+DF
pMH37FkmQkB0s7x9l3qe2yGIA3Tn4JPfWfDWmogpgTiJOyi5zgV67l1CFOPByvtvws/RAOmQHdez
YNv0hYf7fz7VwQinmZns3CDa3Pld96jebsUQ6jOXl2rGznEauWIGOk9pKiF/WdaExDSU440twHUZ
OlWel4Z6y8dP9tsgB+jQf8frwP4McEPHU+hq7kMosATLuRHduap+heiQSvUdsv9EIdiN4a2bRT8E
iiJUUFDJgxL3p1MIywm0Gx7e4SrdYwefATR/t1MBOvnUz9DICw8NVGntcqpU5p3oSatkxlOlm38a
7z8ZkIP+opcF9Mt93LcLiBXVo/LCfcD4yfucPVqJYQG38YnwuDkgCB+0HZOvipbCRGxOyuwoE6Oe
U0kScMp4VLA+frTDhqDXRyMtaMOpbpv+QX10l8QF4n6lebegTLKKGlFagYEjLlm6L0gG0dXwcETV
JDU+vv1vd5b7v7sfuCqFHaMtWNEC19ER53v1D9kCnLe26P552dEf3+/3S/N/NzwUyKJ22VqoVXPD
YPlDiWvliRfQLBKgGLIdjjsQ8fHZsWEx3AH16bZ7whacZeZG/qvJMc5MpPO0VYdGFoIWB6s1bj5D
Ah32vR/OTHBgdcL/o+7MltvIrjX9Ko66zzo5Dx3HjmgMBEBwAkRJFG8ySInMeZ7z6ftbKNkWIbV4
fNftcEhFkUROO/de+1//4EdOr8+RdhxIMtGodMSDUOA7alcZJRGkWUrsKn+iHAboEF70+77E8gTO
53F4IBYtTEALmLNvh2496tnka4N2hPiN3Qe5m4h3oe9LsEukpDBly6Wwg37/nH5uZ7KC/XBY66y5
kBNdGbh6zbDs4nWYHuY03GvNRrW+OgT+RLQUEFbBf3mw2SjPZbdpFOXaqyJqzHSlwlfpfXfNJuui
T3yQXjqeRELJLgi7zrky2KMBDqVCvmOYSfSLLDkerbOorp6nUH+EyPfRTqz3XrdfzQRIf5EmOBb5
r+7ZgG+atCgIH9VO7Xp5/2W8FZ26EjxE+GXSRiyphYu+f4cpIJPM2yeJfyJML8ekj2rp56kVo6aX
mdr0ztG2IQkiO5GWFFPP75+cVFJnRxHCEL7/lu4K4+NsvGiYY+m17xzbqSIh6wTukfGjD/Wn3x/o
Z84FGuAfj3S2yhiJ4fpuFrjHvkNri7k8K63cPeGQUOFE6rzrA1rt6fXvD/yL+/jmuGdvRNHFllvz
fI8iKhYIq+KgefGeR9CvbyRrqErxZOrn5jttX8x46ofAzCp+lXX+qvb1tunrO5mFfn9F+NT/4qkx
01qmqds28OTZvdTVkS6d0rpHzau+VoV6lSAQTinTqvhj5iZw/wCMBIyTpokga3Zq0WRgd9vuTjhd
FfV4pmlE94n/DfptGKGnjmtr00vr78WdNzHVV4DHDCjEDcp2VSXRMo28ThY7UrBEMW5kM46aRGQL
O9e6MNh6C+rCl9JZTgwdySLGFPCs5OByZOnEUlKAm7iN+orCBGq0uweJXgoxEHCY2lfEZhxDRG6R
asTL2SVEpa+fTpv5U7cPNAdQArrGlQDRAsaIikcMCnhB5LoVLfsqllWdE13k/fQkjhS2196LvM8s
aCjZjfBhU3rDilXhwjLZF4IjVFUn+iM3BRmIy1XU2Pshy1zcZtq93d5JASTGSfxIifVu7ydo+DDj
YQg3WSVow4nDr9k3oPRyuQSYrozWP4i9ojJ3d5SVU50cRPgn3vtMZhiQC04murKK+U9KZW5ByDqV
xyTaAp6b2IWeXpI4Zz/g3wWmc8MJeMEzVVdYd1/56y+IUmpuqbyKwLy0s13QnZxT5CMV5bXTSWC0
4kMOCMilS3KFB6Ht5MAJNGSiU3K84Abf2i0SxyEDE/r9sD3NJWdzjWuqGj0fndxZ7ZyPUEGQm8ZE
U440FdX22zx8yMt0ZWUC4wysDjEeugQPXE5ATG70ogbTfgAcotYSz0pukqvpN2JlIBikB21ZsF0B
iwUk6XsM7oaoNDbFGKCFxq7oFJziUsyLvFGq7Nl0P2n3CmNcQnoto9m5o9vzsl6kGakHxZDiuDIG
+HGG7esp4ETv7/PAx7LEBLjMn7lvYh/KX33pHhJ1JiPSU3bcrzZGnMSptBEPng6YobTk2Lkb8RZp
AZTl14Z4vg1Jl+yV6FJu/xwgGO8i9togyAwFyx1u5UFLf9rF7DmCGDnY6VOoB8dyVl/HVrslg2nj
tMVBPPmko0dxkTsI2jglGyRlKh807SGvEnipMDh+/wB/UXzKbfN0HAksjOF/yuYwFSODoExxMaEq
k02ftHApKnoTIQW5BLa9mCNDtBVw9ubkPbPxX0Blb0/grDBv9Mg101FjA6CfmGbTNC7zqoSf+9zP
MxYvptCkdHoUM2DqO1f/80Ly9uCyAvxAoEhZRTpzUrUjJely0L+wJcYbtwLUDHjv8QB3UBAaf20C
xD61z4dN2EJqztT3TkXm97dvEqdCxWRbDnshMMO3p+K6RaqoqftXlTeF/Un1KegRQDqFL16n3wlk
gmlLS/D9ku88VYt69+05nK1BfTK38NZs7Zghc2PKEpq4EAxlhwRUJs0q4RRJDqn0IIH4uEff9VMi
OeWmiVFYSz+staRBwdvSQL7G6IcLAXoa2LlTAkqvX6swEqoItfze0WTXaRAwadHf0DNv7xjVBsdP
aXqKQQ9mUuLl8+4W/twc46dLPislxgJ7MGwY2Y3kmOIYG1Z5LNmkxz3Q3JQLn+moJKfQiJzcVOjn
XEeleBK8KXvV2X1klVmhDtbh0cozemeM/gyc8VA8D8ca/jSxjXg7MJLZ16zcj/Rj4HYvOe0uhoJM
QQoSLk6N/YD4qUqLpp2CS9B3yb6QpjvpBtfyjHBG+v0p/QJ+fXtKZ/uiUhvVOko5pQgII0n029Jl
9vbrrag4xBxcxo8wFiN8FZg5zDa6/G7/w1c9iGscWDgfm/geZI/8Uwh74/fn+AsA7u05nr1Ps+vk
MR5C+jFRwuNg1heDk954kLdk9QgSZecEzO2lDW0GagXNXu2VCe6dk5CD/PRS//Dszl4opY4Gpo9A
P4qxph37u8GJT0Ucrw9GCgDjwgyT0kMSuaDs/f745/bLp9FNIioFpSSNMIDejp1RG1r6zYV+FNdD
eX1R4ewF8IOqtRymxGVtRFDjvgqkJpU7aw+PQ5ggSVPfiXnBd1hQsnBEKvj7EzR+BvJtvEj+dYLn
YpumLyB9KJl+hFKH2gozDfraGUk/wrYRBQuvJSckuiwahVp3NzMLIE9ImQDZYUjqoFQB4ASF/VyV
XA/aUFlC5nkTuZfABHBnE1x0i5KFl8/nYf/+Ek7A9fkzBtFW4f0SoaieCvsf1pC4DWjLAQMfpVkt
zCThFYiaVBKwhY8mVgNM4nIjxXUo6ISribE3txsGgDm4W2bRoMUjKr8dqluU5QUW6tRGjAshaxjz
cC+8CuhJatHtpFcpT02AKWnGSFku5Qm3iYqB36FONanaVbAKrB+4YNyD4Q+05Xtr9ykv5XeXfrZ2
616m14gs9KO8UywQ8gBt/CpdmNw4lMiDi54KV3t10BixP+jzO2vEOquz1tKLgcEm0SGiNxLOwohL
/zw85vFQnZr+2kDPTGE5GN0L0bHwcbJwCP4yddOVGHdKR9pXyLPg+EJMLuzyaYwuoIRjrjmsxROq
YDHHEb/FKW2a7U0zxhclDaDByla0hHjx+djvvENhdtDIlgVflJbW/ChGbyP0dYFOeSAijBTeo5zC
qWkGq4YPYY/QZ/2LdEj5sI6bMMc7+XEYEzJy/3IhZixSHEqzQ1wuqgod1JhBk23jxz6O1h00feF2
QCmJxrt5uvMQAi4GdXw1IzfEjl676pJy887g/dUE5UqyA5RiEWSfYY8AnPGYFTRy2crDLlr8kw8i
Y1boBkmj34oPARSik2CEbFkucQJFzrv5dmou22yTRxGZoBUhF68wfWTPx5hjKI7Rzu+0hehkJeEK
UimWMIC7Du06/1HUxNRYMQozpV6E9WL6RgkgtikT7pKm/15XFJ/KX0zGP1zruRd9EU1YryYV9mKQ
XwS4411xCeVIays6RUjKAEs8dslD+k24+CP9+qY/EZMkhJ5Y6uU0I/QeBvlVc5w+hpOxrMplVypH
ihVJp6HtAIUF7hMJJUIl4MW3FGSn1osMGl4KGUPCYSZheim27EJX8b3kMaa9yqcKRbLVT84u81QL
gZEyiplOqqzvaZ/yAKBCFLfQL8SQ5yR8FiK0lCPQW4SZweZLkvZSE7u2luQbpXpiChBzHDFVk1Gv
XvVT88n2y28cQ5ioIne2onwj2jJp9IsKJFGNjSRAzgParrkWnfB3QrkLyw8nM0if6MsDer2UiWz0
PsyKzqOGZij7asBqD6qT9PgkNVWsaiSp2TWF+GEF3vad0fyr1cQlYhCLAde2tVN08w9TcZO0iqPO
jOZgdhdJoN36E6L+8smGJHraEZ6oWhjcCOlO8BFyNy5EzcZ1ia8F959JNpy8GzGc5emdihb9agrK
J4xBLzINBh8bO4+s2dPUi/YumW55xlKnSkORT2iBRiqL2PC4/JyH84eyTVahO379/bWeVsazudcG
lFKpCT0kZOfXqoZF4fdZ5R3LEK4LlhTUxvPwkRNokuwRSk2kFRcylcnu2org0D4gJhUePKzXKX+i
NSjaQRh/EE8ZG452grVOiBEq4Ig7F3SSgES5K90zpf1Y1ETtXjXS4Z+f8urUSKZ2oGYww+nE1YWA
YxH3CmmcX5SCfWx9aEkvvQm7CIYKiKwYuvGiC+0ABmAU6Aj3AILZ7gtjkoMxNEArK+RKIBziUcoD
DDVrw+4JXtB7mZy/6NTb3Ef6YcjxBMM4W8Ps3kxyY+Y+RsmEHCq7tsJ7o453dlSsOU9hSZBdzTvC
+jbbWEgh1BORy7v9WiS/P09Qb07lrFqLpy4qoMR4RzHSl7WCl1RsxwCI8EmptBqaH9PVyUaf5yyt
IlLjYv9ZnW1gKQRFc5qjhEfIYASRjEXM8MUMQ5vSSxchg2HLFCO+Fx1JBYLQ0tuVRVLGv62tHN+U
cr0vVfkX4SV6yDVMU/6C+odpCXAZGqXwukV1njjjfTZYx8pQdsKu8F5PhL8Ta1t6OSe1LXMR44Ny
l/cvo0NaDnd9i0IdGhm5r1UkVHRdjFj4F1lw6KKIbU+o2xeoE2VF7ulay7LkWnj2hzcaElhS0wVQ
SdHjM6OyHxpDlpHgwrMxCKGtCd1KwHypuEIN1jMUaT//mNs1iBOOX8n4IOsbvxDxEzIhj5q/Dgor
XEiQeogLDbfc0uonsXthRtfAffkXIZrw8TLxB113j89sKnw7ySAqFFcMhVNqt0JDlAuBzzDLQ6ho
WygRJxW7DxLn9uM99s5qDJYLm/lyhBcve/nB8E950SrKALa6pKEJg5pb4klxQ+gPvsrQmmT5ZJNC
DjeTPkCFENb7JwienGPHKyYxO7CN1v5s7oxRX0aw7vrsk685V6Y57wfFpUtWXouTtFgdsgz0OJaq
PAgduLBRxeMjOPZGvRdSSmIOksmFQvju+3+6dEqEFcfYH9xZ6CJ6kPUEnrniMMCt8VLFWKlGdJ3a
Dg4ET06JlQOeIlMPC5EnxlBoguwz2vdxIVR23nUhqMkM8hd/7Z8c6dg/dEp1X4/MAtRNhJMAD0WB
cWnJNSUYMDDd6WHz3HnGa1oNJ/rkd++0wfRCebgia+xZzFgS0+a1QkG2bKpwL/1NjqsV8RcppWvr
UdbMU2RZoZ2MBt4psoyfd/Cubns21ZVMMD/1EaKhbeui1OIPveoJzOtk2pWHTUPdGq9Chg3nXDbB
TsykTZEgYzMfzI28Ta1d7nm38qwahZURxSysRrsuC3xgCQ8REgaEdUEZuaS2to4806phmEy+Fy+n
AiIynyLO6x4iLHf0t8LNU1z1vQaG+YuLhHCg0lTD3kfsE95uNf1Jj1Vdz6oPooyLdPY40cRTSaig
IQBvYFQrTmbxNImsYw4Rzqygtubc36ihjadGKTuYUuONlMVgCKsH0YypIRHN2Pes6rRLsGsB25XX
ulD0S0frg2UZAQoL0TEukZ5PVG9sfzTXDwGY6A0wseiTeSXGs6Jp4OZLXAjpKjsjQVGA9UK8sLFY
7EjhW5Qlr6J4o52W6v/6Ov6v4KW4+2tRbv7x33z9tYDEw91sz778x+aluHnKXpr/lt/610/94+2X
/NL3D109tU9vvljnbdROh+6lno4vTZe2p8NxePnJ/+k3//Zy+hS0+y9//+MrG59WPg1Scf7H92/t
vv39DxbA//rx079/S07/73/87/mlfn6K4qfzX3l5alp+V/2T7EoHWRLkQ9UzHD5seJHvmOafDpYa
GpZPhoengXwnL+o25Fvan0DQsKTgq9AAw3Pjj781RSffMtw/RbVOLY9zrc7ibP/xz1N7c9///Rz+
lnfZXRHlbcNvv+2xOTrdSs1Q8SlEzOpCQTuD0qauZvPR9NnaTcp+5UfuBSbad2aVgTOYMeVFkYiS
xG6Xher7l2Ez7A0rvi3rqsRfL7BJlopS8WHL1qHCshmXFaZCVwaV2FIxy2OFeST5Z6QHW3a4SifI
k52yrHslvlMT2t5+Sok42NalHozjO1DKGVlBLk7EuWDyDn17PLbOtnIznNeklpBkV3G+ONV0E7LR
IoD1pnXtJzbOHzw3/uQXWbjQa+erS6PNGLFLNrov3uy9/DAovt/5N3eap/kD8IW5Nq1MIb7hvAao
DRX17WwQq2lbeklCGF4VPxRO86Vxi0PklFdNZ3XL2NymtrfRp4g4npGuT1jiOxP313ZuvwaJHq9C
h6rGYFcYNvbCE7lbqtcuUonQgf3cLErJ3razpRq53+jQfiawJF53NsHf5soq5mRdqHq3suvYXEVW
e1BmF8ujSJHey+ffX+rbXSVXqqsMaK5VFZc5+yeqb0/queIGqtDl/b0+BObGVD/Zk9KsM9n20o41
9u+iwj/dXzmqB39Btu22ds6Hi6c0Nps8V9eN5h7i0Mff0s4uJiSE70CIb6f10+Xx1tpYR8M+gU98
NqqcItUjy2rV9dT3W4UNBwquaLzsNRqogRbvZ9aU9e/v6C8OyRoCemuAe8NiOBs7dpZZLZnx2rqa
42avTLW6zFrn4GXRCE3dGjZj7BTvvT1nU4M8RoE/2DsyP3FTzzpBWml4QzQ049ogjOcy9S+xkkS9
g19mme5ngwrPnjeBhvEOia/a6vdX/IsxBDhrk7dCUh53+mxectLAjwc/H+mquOzKxnE74QwZ54m2
iGMDaFM5BE7+DnD5q4MiGWZKNAGHKVDevqKKP/r6ZMfT2kqb20C/tywuth8wmTW/jH1Nj960373N
b/Gm03BiYy5+5JbOvTbPhpPnT62RNMm0ts3qUYnoBAf6TRH5CcHgXrJqsuGr2YVXrpayaV70trLN
cjgKv7/dv3h5YGxQqmDBzcLCovKm61fqju80SF3XRjRucykB3JTxVUQvvz+O3MF/b9FPF0uCM0p9
XGo89pdnj9XV2xhafDWs6eouy3RaJ064N/utjOayVxdarK8q/en3BwVZPj+syf+YgXUmBgM18tnl
BV3sTKFZxevIdDo0duEhUJRsn2i3rS3ouWUVIDTOTguxmBzzb4zIcEkwQIVGpSUG+MAdHxF00Xcf
83gbeVgZ1nGzGAJjnfX5t1ZJP+pZeJ0nybxz8RfsO+UqnHwHkoLBHlRRP9pPwghqLCRy0+h900r9
zo8T8hWVzZjcD2H+tdaSL0aUfS40pFVZ8DjGya1rrTonuQ+guiycbFiERqkv234k3c9aNMIBceqp
XqSp9uQUzrXphBcQuD/FzfhaRH29qIvszpr7lZt8DVl3x8Bdem70oCvprZdEh2r0b8qh3g7eEi7J
1kvbnTbA3dUsDNSmy7bSt8Uo28J4XVn1jRnNN+rs3kJcjZaz3nyoIY1Hvro1q+lC4k/dYAchAheP
4MasvWrhOvV1aWb71EV9jGwv0u+HOgsh4XgOADbxKqlZPZtuZ12ao3I/tXGxsNr4bqxC91s41Aid
VLfecw8T6H17vYq0fehjkTYxde1Sv7fAGj9GQ9VhRZ0eRsw/9hFmDjqWcwuSHqeN6foTD6GLripV
jTaFYb0Oxo2dlQlK3vJxaALwC8qDZeMHuyLs0w+l+ck3WVitIUDzZBv72DOaax7mazKm+DEY2dLx
MLXVZn9t+A56O90GwjWCjOB07EkKANE9jObWCU322YPF7g8T7eI6nH3nJoh7d9XY/scE2dU8N6tW
1ev1oCofzBaP6MIvVnEf5kugMoMeD1kvVqk8OEG3sVovvVTNKMWo3dj4xVDuhySiUZjqNFksPHmD
2t8G3m0fhMV+Tmw4WtF0pbTFzIabxgqVGABeT8No9HZcsrEqfHVYV+m4b9M5+mz41YNng7NWOpLt
Mdp0YbOeCb7fNQiboyI5lt7wwdA/jqPSflDsdquH3+BD5ks8u3A70Mcv5mxOl1ZuqBsItBF5LKm6
DyMsjpqbvivcVe4Z2qrqodLiPT+pAYSWcYy/lnCqOxeCkhJ6/a0Yyqu6vzUjSFiSpan0wWqGJrDS
FKMiwtLZ6IEerfKo/Jh70zez8z4l9aRtswTWctQnvKgUQryrKR4NSxJj0e6aTrvtuFGt0w+Xuusn
KA2tdBOr2pPXkvqgFum8YXq/HRdOGRu4Z5k072mH1qFtbaoSqCul0rkoixD7mkadt0U6TosOU/21
5tXDasYEkxInXrRGMK3N6QYnM5wwDXW6jnRtaXTR+CUvJdWosFcVnIKVX9TRSvV696LKXYUxa1Kv
ZYxRDES3kW12l6UbE5E4RYcE49p97id3U9mzC1YHc2kMqsHILfMrzSrp9s3tdR21GJd5SECDQPtS
0utymp3eRw/kqpPXVNT6RjHrL1Pe4hlrHtL+hMLP+qa9Hto6uuz7/iW0Kn9lN82jNgzWetTKbtvo
UC/m2KN9wfuxskLt6CUjbDsKTW8snkj8u82mJQaHWEzHbb3o0uDLjYsbDnw2cp4CevGBFcBao4c3
JOrXUAn3UZbhioH3YdMq0VLV2xtM7S3cFvGcSzp3iSD0lbjTbN031jG163CjK/ugZVpW29QTGzZc
8hUYT3FQbGx1XGVtaS0bWpJLq1cenTK9cwdof3o8FuIbcc381e48Mlon82HM0uspx3DSf8hDlPKx
79hY9HdsWaYHYAkV4LV1L5vGm+6n6LZtsK/uFQ0nlr7zl4GOpL9FzIQLrbuJtOo5H+PXvinjuzrE
529uHsNHNDCHILhh3PWwact73KjW08gOy9uDCNTr1tUn8Nt64xRYXeQjZxWasQrvLvOvA2ato52p
eK8w5wd52uAWV467SpmwUCrbR04o3yVR7hAFaFdLGsrAehNcLL0aKyhfIWE5bBMIebeL2ym0ABn8
ebzoh2ZZzWNKwg5pX5Gv4ZAUpvTYZuXo6YqyjYOaPN1S3fQg93tdeMmTiry7CdF657wyqNcdMypX
7ue8CrGzLzVc6XUv3cbjMC1SdQoXtM3wRWkvBlf77Gsurp9MdwsnVZGF1jUEdd156bxsr4E/Tg1e
9Z4BFhMhBcQrKH/UDLFVXISeMS1w/o5XQ+KkayaqeGF6kbFnT4ynYZGbEKwX7dcuaq5H/ZuBpcxN
PuOwVULGxlj7Imz7my7I7gI8tFZI6o8tzYeh9zeaEn5IUuVbGdOGzJX0Jh8+VMmUQ6kvk2UzlXuz
jRHih/39FGYhWe7O5yY150UR23sYBU/VNJs80+JznSfeqqmydGlljrpD9AnrPiasxEGibXyI2nC8
Giu1BJJmj0xze7pwSuZvqKeYyQwsCtBGw4afDszm0Wy8vdY2Hw1NKxkmq4ZG1QcA50OfJ9d6nePs
ngbfSnejTBIPryBk8fUvDp0su3DiWyjW6cHyWWWruF7jugU8yiqJnZ8rL/RwWbXJa+T0W9No9uwy
npN0Xs9XGaaoyy6Kn22vGi6NwMPkIloObl+tmtRmyKjTSzhk3bLrXEoia24kZuxe0QNr+/sq7cwH
m9oQrgAFsIY/AdsNciPe1qAI1CNmjhAi1dhhqJB4h9Ru+4u598xV4KcQ8Lo+u6xr6otRCcZLpaQO
quqG1nc6XQ2T+lTk7IJSxtzCYu2N077d0uKfdk5sS5mSX7lYXC715mHu8uZDl4XPZJOv8S05kqa+
qsI0vYmn6cUey+Syy/2rwHGe5i4zLtJ0wvi4UMaV36Ljdmrlpno4Xf5/BIndFxn/f4uAvQXR/nFN
5FnRFK/tb3/q/yNsDZDmh3Ei2N0bdO0zUNnfFk958iMed/qdv+A1w/rTcgyc8NFJ2dAERUDwF7xm
mH+6UGWBthhMgpOxKfgOrxn6n0BD6BzYTNMYBZj5N7ym/Yl3pgWMwB7QMtgx/CfwmnXG5eS4EEVV
y4LOIzA3QODbQU3BXdUeNvlLO46r57ZzLHIuO92kH0JuQdSYEelqbtBugpHGaGFHya5RQ+XJidjo
dWrirHo42FddNVnX2pAoV8UwAx03SnBdWh64WVd10y0MY93FJcUx0lVtN7O1sNFasoxV7Bn5rfFS
61SMXYBHQjhFw9fEn16sHqkAZQtdi7qOcHyyPmaCDmuFV68I2nhih/A09d2LPeVflDTYK864bijD
vcq9Tmycpd342OTFnWGOH5IketFpMdtpsB27chFX+VVSukIP38dD93Es43s1hXgShhbvaofbmLH0
7W5VzeU16pNPJDHs+lYVX5Ab3LLgB5fKYyaZomGgPWoa1L76ZN7mXkvczzIetM+EXKwH19sZTtOv
bLPdTF17q1l0NfS4fCrNgRaQvdGlaTS4RBlh+mqZVH6xc8zy8kqb+6MS69tJiW71NLpy1OkhCkds
hKDB49Y4NtjC9A0d3vw57cp1msUXCjSbOYpZKfGHTyJjp2d6QfHalgs8KXB17dUdtdsLvNFNlyYH
c2o3Zv41Mp5c+yEMlVWfuLvUIBNh6LY21oXzEOySAQsuI97OmfahMxNcq+wPjPqFMVj3Y99u1Dg5
jL6HtoH2c1RjcoD7jlDBUgeFV1laz5NrI+hs11Hs71E9VBRBLQ1raxWZHKI311bXX/gmxSXgyTiG
V7mhjETwQvKjlG2pXxNn2nWJs42i7IEewJEgjvso7nZNNj+XU8OohLUQlWyoxt2QUOUn6UrPlaco
UR+qMAM61rGNtTDvMXe9467hOe4as/sUdf7KmLMN0ttbJ1PIn6w2gxXsukCIM01TLvROu2r76LLL
cMxME89bBHES42qndBsVrkTYqh9V0sEW0CjnRVsAGPtt9AUvgW3nGhu7xhNab+KF02qXlhtelgNb
+nK0viqaeyR05zJUSLdCUXlghUnIbLe2s6V8oTSnmTbscQ6/VhQ/XqAD9hZ2j2dw0uYU0mnwYKmp
tH73k2s9d8VE8WkXF1WqHPPQ3GKpQ1nYjS+zjysIEqZmtq8hUX2ZWnPbRvV9XMFF69Lii0Z2aFel
t65mXI6a85i5o0mb1PvS2eMuSP0DMBjWqHpxFQT1ZdM1m6AudkTvvo5J9q3WJu6UmZAF5QSPtdPd
jLgTLyY7Z9fhYA9kFfGhy9K7sM7XDvAku8HQXWaD8c3wi403Nk96MVFvRQdcuKzF4OG1EpC+MAat
vfS98gov4buOumDRFP0eug05r66eLCyr+jjn1Q2ymx2r7nYuc96L9M6AGglgPcXrGuvUC6xs/etS
9cOVy6t3sI25OXihlrP1sJND53fxoWQKv6w1Wk61mae3fj9PV4la760yJ7Z21PID7XnKyWKc4Tvk
2YU9hu2Nb+FHEpR5ioExWO5NNVrObdME7L3D6lgUA9HEhX0b+wyLIreRc9gSDm1clrUar+2OTZVZ
IhkKzCJaWH2lYUrvG8sSglaQwTXSaj2+jd2GtNoKpC3O3HJR1PUBq8nqugiyrwQOAJPEIZFK9deZ
UgubBzcnm1IPMAM0vgST9TlQspo9X/4c6zMNDqdn7ouCp0SLyQZUzb2eqs9MYwk1S/vkCSfIVQKM
vxWXgs5VD50zJkuVvrJh2tc6Mi4mE4eH42XTZcGmg9SJ4En1qscCmiDt0X1qT5AYjOckCz70XrYl
pe44xt4HfJEOVMEPyUx/EeAAu38HrxQbwQnKb3VYGcbYLYtyTJeVyeRrGUN+qRtttRhDCvQ5zq1t
H7XHLJu3cZpd0Y26MWPzkw32OoSsG0btJYQCh1+Zh2POEm8uz5iTRasFd4pdaszYWbjJZoWAnNLC
F2fuv7RBkKyzZt4X7LTnRTWU2ufBaAoxP8GT31DWVag4iznMkh1yi1vgrXExpdYycxVlHZZVRBFf
V+vKxwN2tu+pwarrOh2eNY+2J0u/7JST+srqrP65j9XqusHlYOXlhbqupiLctKryKU+ZPDyXtKvG
nz8MIEJ0lBk1iwgWEXbfKTt3Ax3JEOjDpvbKBG6f+m02YZBOaLdu3Gyu91j5Ml7z3t7lmqVhf2VU
qG0qfOjK0qYeT249WEBxh7977COJbYvuwqqnrW1Gr4qSrge25IO4E3Z4jtiWdmOpytEhz2aXzvol
+Wg3tRPNi6Eg43oME/RuM95XfQ2YZukBBjvjjZ34r0aRZ3fZ2F+0un2YBggQ3rxNOCq5gH1Io0u5
8nUjAfhLPpYk131ruvzgBhphrVlYfCymIHtKvIokcqTwa9cajGWdpW66qmD3iB0p4GesTfcprGP8
gdxm489wI7C5nUgGmzILYWFU0HUonA4EI2YRIN1q7fuV82nWC/aIDq/0f14a/8/q3l8X0G8azP9v
dJQ1MS79v/eU72gDd8FT+mPRe/qVv4pexf5Tgz9B/WrbTPAqkdn/rHoVQ/sTAzfDRDeDATx18b+q
XlP/E/sdmK1AZfSVXWmH/rOprP6pgvxLsArgOTpg9z+perW37SrLZosKr4MOIEikR2/jDOXHsSqd
TZWtaODF0a4rv41GzciezdtGb20wX+/eDRtl7XTNjZcV5cEvOmvXZckGFAUpmudd4u6/s91mvCht
Z3qnt3Qm6uH8TKJfiXeykcxyliehxA+kyKEMojw0NHupjHZyQXegvmhUdJTV/lSa533qijZx29cZ
W8mI5bUONGooJTqUZQvNYg53dhYVHys8FYHtu6VddfZa97r7RPBQ1c2qWyvfzRT1+7nJbis3n25s
r34iNN5e+THuhFlttus+mCTjIzNXKjKWy6CKntQJF8HcSINP0KEPgWEHqzoUJzVDewrsytwx5wZ3
/WAYSAaxnfSHoxEN2Xu3iOH4Q6NGbhEbIAMSJY0a2ZSfdUwqJmNoLUyKMQ/7YqJq3Z/+YEuOkHWA
LWIhYCVYoNaIQvPTz6odAK7pQwUKWoOClxGJMnG8AYoc9+GkKSstYQ8xdv3KiyLlUI7KQ4Nx2T7p
dP+AZ8rt3A3pfWFrN0GpmLDSA2cxlKV/Hea5PWMZWizYSU2E0LQrVw83Tla7nwfOYtnhNLuP08H5
PNNCmrsQ1Apd1ypAOQSDxiiPk6XY73TMHLkD/25lne6QJGUDayIV1A3rbGdXTYBXQQhdqpkW4Tii
+kkbFU3lMBzj1PBv+tYgRdOK971ftXhqzuGwqNQWxgTL597s8GnzjPa6xVKuHE0YiV0dr32AVaTD
9u2km8m13TYpKWhEfscjmI/8Uxslycrrx3BdWKN60DsKl9RUxEnMUw+j/JGxHcXTX63JQS9xOjb7
5OBN9EPiwH6d0uaOVaw81DNpMXOA79loFH/9YWnl9y/hQK/B9sy9HyXmTT1bmLXGRbQFJt4mYVlc
Jw5KKsVv1WUSGN4FmPcSUU3yaKWWg3dfEvwfws5ruXEly6JflBHw5pUAvShD2dILQuWAhEfCJICv
n0V1TEzffuh5QVxJt6ooEsg8ec7ea0e8Y+Zhpmt5t8gMaJbsj9Ptq+9vySydifwjVjCjuWfrYjyL
ehnOQ9vV5yCBzAz0YilS5771E9Jcmv7/WwO+RQj/+Pg8y7ctz6dFwJSb8/k/D+aiCPuSxxesY4C1
x2pAZWWZj6rUoPYabbVPjWaIGyPIX7U9MGxD2vhS9cauywyOhO4MXXFW7nOph1M9YFLvVmAOjlzu
y9rO71q7Le6Z6nLj3pfT1L21C3zlovGaSw35eGOnnIno+2vmYzrf/9tm8fiv3+LftSYBTY9/3pse
gDU2httk/vYr3p7uf1vgpjUvPHPIdTRr/RPtH76POgMK6CzymKY8Uga2XXN2nzOd/MAZ89abpnwS
XvIrQ8J5MgQcmO9vrZOPS9Eb7f33974vlefr2JuaNE4WY4+8Ub6hnM4OU144MZOV/E30DQLyUG4L
h1QwZ3Ln6/fFn5ZjK6bpXlfzch2byTt1FrlU3z/MVLlcbT8bo4EdYI9MGw9X/1ilq/HIGY+BWqi9
+PvL74uP8hn0cJCep24R94nuJQ0F2/sCJfBYLEGGp7Kd9rXdI5TzrK1gaPkjWIofxI13TwZyikdC
pw5zAlbG8US+nRUYOG6ZkH+k3VZr3eBzL/Ntn9oWRZ/hHU3mrBsOzBXyhwCdJLvVjtb71ast50FJ
Bq+pZ51GN22eRmBXb23WbFuzdjHbtb//+0f8HdTwz/uXObZD8wrxpIld7HYL/NtHHITSk0ayjtEU
uBNMe/8prZzipVkoztb+I61990eKM77Pcsruxj/962IDtzSC9L6w3PI0O6o9T3W+7sS8ZhHb2pMb
TMHd9wUgTXBnl05zAJh0BeWfwoovLbDZ4bAPc9+5qyZVnxZ/OEs191tT2t3R623zI1sf2jHEu+x5
ZWxTjpwNZ2A06Y9vaTlPH9kS/Kwa1/ldNMdB2fRom/qSusw9Kaa3Wd4bHNmPIjfVqShDbGOEKSA9
s7v/vfid9//sd+Z/iN5ZztHbeS6qYRqGAc/Mf3SfZ2Fai2owlyMWzjyGb3mFPXKjdTadKjfxSANc
puGY2R4qFJeZ1O0SmC+9ZRtP+eSDdwy6w8jffP6/S6eHuJ2TadehM4g8iprXrtA0YTzz3e04RQWV
Xo61aojCyNzTUjbTnsXzRK3Ohr9sU472OBGa9VqZmU9TLhFbNa/+xXTau4a82SdVkKtWu0CeS9t5
D00eERFqyDF5B5PeJlMK1hYl1AxD0wF0e7u41qSjsQ/buHODLRSx+t40l/QIV+jJCAvixUfH2Bhm
Yux4p1bCANswbubqzcrmszB7wql1Njx4/niSnemevy8rXRCIbdmnO4fhvk16cRkLW1z6ldOIbR3E
UCaPGNTkk1rW/WLS6nMx1Qc0FA+h6KxH/3bp+tkkv9ou7udmHXbzVLsPVTaDKQ3b8ckwJtiGraju
HSWmY5LmXjSMqvwazPLBzWS+ad2hvGuYup9hdDFzKevmU8v5Y2yJwYF5UF+y0OhA9Dj1Z0sOH807
7BvZkj99X8ik3Buyswj5XuuZs4x71ovtXnQufnHerX/994f4m27zj4fYN30o/aFv2YGF1+I/HmJ/
ZXa/jH4ZZSqe3am9VtPaHlSbGBtAav7FZWR9LkMmVYNlMBSrRnKcUxiUS9+e7Rn7fTXUfxVwCYNk
h3A4FNJ/T+qQrV1lvwsZin0mnKd6eWqKNIyLuscL08KmcBatD0Nv7aVcQC7fLlWX6R1dvD4yM4+o
V5uToZbr+3//lbn7//N04FN4U3mxetGEDyk0/7lydeGgx8BZ4PDc9vqlefm+lDZWg8yzrtpyzEs6
Bz/6ElFDOmReBNimOpqSetOdCvnmaqO+E0moiaqd5VsAlv2kJz+n6clPvcRD1ez4TIO1nb3NScbM
b4zclfPt0prla5AjCPCBiScdyn5kmVdhGyX/UoOI7/YlIz1ENlkWskka7t+Z4KrLTI86XoYAuHUA
GrbunS01/b5OBtgMPYO/Cfpnu3Zv+aReujwFdie733nS3TAbNG+K+2Ofyd9BAZMdg9R2LcLPxC2q
DaQoMH0/Fjv86Kloo/HPIIK/Ndy5tS0wAOMS22TF8jnbbGh2A6y4Yccke22FY798dVrSlbSbve+l
RTTbjIpXD3cKcMNI0rQGRauoO3XwEBy9ZP0Mh1pvllrem53YDlX9mKvpR07YWeEXX0Fn72nu3wRR
E2x5+BpIUFfWcLsyGR4H9yqohr2biC/agk9Sr96GukJeRBXeuk1QsQXyzrYpntEk7MYppIpyk7dc
5h9KvHhe9zwtvnPMHVdiPhs+B1UV8eTpd1FzdhBjGeXdQJNtFrTliFEaDdofzi0O0RFjpL2d7PXe
mtZn5jobYDBZmIJ3rsNLsrRPhT+02zmd9obZOhuqgZjNGMOSpG3XzU21q1SHnMNM9sqq3zu7t2PL
AJJm0zzeGG63HBjylgcj7ItoZH+P7GnT2UruO9PemYUI6VKB/RKdewjzNAexjSLCbtNfhtoI4Qe/
O4/W/zLmO3DKzs4cquSYXpPQ6XdOKeZ7d0oRarkjstjmgTMPq1MVB3jRX2tr3lahsR0Jp4wCSEPH
Uk188nLcm/S6YgW5PbJGQxysyQYBI/dIHO6cJCVQ2yU1c2xazAG0PP0xMulA7kfSZi2EJhu3ndM7
0RZnfjNcYw4joMRK8KaO1sbplNiXi/FgtObfTNDlhr8vd1lWqEis9VWNxksu9uOEjCwI2oOHH96q
OSTP03q0WveUhSW9ztl7DNpl2fB+4uLscPHkodq4i2XeW8X6tqqp3vYOCudi5PtsiAi/WPUOLibK
zZyXW3qR5WGa3Xk7ob+Q9Vs4BF9VE+pYHpLGvnj2HMTDYAz7eVbqpTL8v6VKztp1soeZtsGiKDC0
w8fZed4lzegWt1YmHs31uXPrnz0UiDwb5GZlCellu0nS0MH3nO/Gsds4lnlp5/BxtPJm249IYTIT
v3FXRqjv3oRhfAlHsxel72WTkaBnHCaCOIsXmZn9phy6cDM2/sMwy4fZDBDMvY+0D6O5DX+sCqtY
tYCaLqa4vW1U9mc+j78y/4cp+jGWemkj2E6naf5T3IYEFS9cz0iiRDP5T9UptZWBrkYi8TaQK1kd
DzMREFf8uF9esZoHRdc6po+BXSNtnE2K5Bo0vTPtfCnMy4RNmn56w1gDFIDLyIrGOW3rkI3QHvuZ
hEfDOhkqzcheLX4T+eCcdK0gAN2MNTRRcQktHRJQXSMfmA7SyX/2uqz3eT6f7SXbBUk9btdl4pSX
luuGnNRPWy7dIW/Lt7X1HqtTctIBT6DS86HqeNLqwLbQhCcaRQlEjA6apCz+BAI7kg1raB1qSOmV
sXe96xKAIB/c0ouWxVsOa9xM0tmoTluntk6em6eqWMuIDK4g6qvkE6fXcSwTgp+1R9Kx6b5ReoDe
06a4zIxcvclHnN1FMpThpjcS55QE3Ufiq+COFgyM5O5vXvK6+pZwks4Sa7x0UTOI8UnP0I48t8P6
rfbtUk8X31tY0y0stBijD+4oMT/6UOJddfLK/eQv9IUL/prKTz5S5jrH/GaTbZMyajNav7XRGGjx
htc+yb1DYbUdfxleRbv9M8pLaF7l4v3NMyRpUtb2NlXjim/HZD9Jqotq13XnJMv70PaU+ZY24zbR
qFY83W19xZNrCktGtPHtHY3w34iz/wSBLD+qghCNJQWfJtfqsbYf3b5+FaK7Ksvr9mlxr/rxicSb
TtsvdYO4Lmnlsz84xGpOuzbPodaha9oz9Psz9EqCXSfTRXhz+pAwv9iMvfMnKZFBBn1doDB9HgO9
HALYr5uqLeW19luWPpeRqDWfu0H6mzBHnFUuQx9hNeWu3FmlyRtnm2RQUO41MwXRjejQmcFD57yY
Tod5cRIVQsDyKYdPdJR57IiiuLR9N2JxNJl91Ye6avwtDSADuVgWS/nbCtbumJUsiHqV1dHpurtm
TLyompkQhCpvdjwKbTf9Chv+o5xKf9/Oxk8SYNXDAG4/5y5/YbN96ybkfuHk28jsxMXV6KaYeT1N
lq/vnVpW2zEv/rRZNu1CWUW6VGi2HGKicskBzFjm14Aj166ym1/2mAabIa9fbW09JfZznqwkFDb9
m2ujUNaBH7duv15GS2z5qBN8NTXyG2ZnuktU3JVpbLtI+FxntHFGYvNCUbgRlMXnXrQg7XFr1X34
0+jGg8orVFQF/Hrd9L8mCYeeTsdGqWCBWj+hEpM0sFrEeJsgS3ZtzYeyoq+P9YS0SWezeyDXQVjb
daqWy8jpObJKRx+8IS3i0dHZ0Z3Ni+Em13WuXwpj2ZvcY+TiedtOZ+5NkvrQzHgsFxRG+eo9qlz4
h3Apk23laXfj1s457Lv1HFZfZQVwKs3bfNPM1nkogvVfF5NhzHli82srv7zzfLU+ZnbBCXSs7rr2
mS5kfU6LqTrXJUpjzhWIH+bgr2+wrYc2sgA32PlqxvSf+cbOC5DK1YhXIzatPgb/zpq3GZHw7pMv
i4AFSkyaNvWEp3m0p4+8XD780la7oPILJHPz6zjoz8TJb12L6jg1tyMuaoytFC7TzRw4iSwVdAfU
cACH+tAcIjUHH31Lm7CyT8xRvTNNQuqH35JGxMZ2hxWI1phumB+R2IX67qQaFBxh9+Q1db6dQiBq
w23jY0Zs+XLYqkFsK17yZmq1v+nz9SfdPi92sHPu1OInMAwTua1qMNuMZpO4D6RJPVC82x/Oyojf
6U3GNr6x7zxHbz1h9bEnWhjnrX5sczdi6nRqe3gAo2sUTJczBp39fUfjUWWrZiBeXYwSqKlKPzOP
+08nDzk6aN+iHtL8D4umjllc/xwa2TEjPLjox98y9Q6id+gONy96LV4KFJQkmNmv4aKjZL7lfY3B
VnvirzWsKZnEydaHXx9rE8+W36IblN2tA39Xr0MbMaEn8yE9WWG+HsyZEOU5uMuou0gkGj9mROPH
hVDvkeZByomm7CeJQHI9uiVwLZIZQxTp+UCQj2MDlUFCw8e+oe3BS2JEsl3XMDZbsUUWQP9K5Xpv
Jqj1nHKNOomKuF8HZ4e85Tz6Fo/ksNZbj2QZ7ofb7NU553Muz9ntklbdQY+uf1x6i5F8g3zAGLNN
wkQ4onxCajxu6YCXzAwIa3qxZqUPRT0JhNdjuFG2ICSktnahiZh4WhOksmiEorBcO6Ku4UuY/NE+
mfIdEoUHjq9UqTXF0QISd+YenFIHl+zk70SRm9t87d5lMhGeFh5ymTxWlbS2OdhBBNqh3IvQ1pRJ
60MhrPe12zY9tm93yh5QW+69QPf7QORqkxq0CsZ8OnnsUtve8PY8GgjxK3NkRe4+dQBhY24p5G23
Shk2O2M0N8f8loZMoPAKx86BbWJkv7LWvpZNiyp48Hpm9c0XZ1MWHNnNjBUpaK3U9Ah+AjNgi54g
NI4J5aJ+21lTxCavblOcB28CUZ3b96vpG1FeyCS25s66rBjfm1r5G4+tgVOQJTnMdRzf4poXSRnf
DBub53jjmFUX6Swz42Kdn3K3Xk8oGB7mINXHxpDbJMetrRaPutCVZ8SfX5WpIfCl46XDSt2H2PEC
hWzR633W/I6zTbauJ89Aqmkazo8FsVM1hXdhhZSTQBFaM4HHfEQ5cTVKEYVIdeDIE0M/9a9tVm5x
VK67Iu1QKiiTTUSOcV8Yn6bQ5UkoqD+B7D772pK0qLWMKivscfg6kD1++E3xkHeCCJ2VlCTBucAz
16/SMNKtsqzdmq530prluczZiizSbzRDfpV2S+Stq45nouqjtPLXbZVebKl+S8B6c+WFO4yH6bad
iYbq8ixi6CLfKuNAXf9QgFV/TIf51WFRaee62qqaP0XqDaqCJ6wCcWFk10oSXLTY10m2ekNQhbOv
vGIhN48TMOFY+urW4kgukMYKdYc168tKJ/DS5KdkYtqaA6Ybw6ljn/XloEw5cZYdhmgErWwSgDYl
vuABcp+UyH5Qgcdt4HwmDH0QObivheUcCmTkseich2l+DxaO9+tHMgIe47EQjBhHPDrOrZ+whBMS
B0Dwwtw3ifdKaM1j6lrr7zLFBuYBphkExHFCtg91hgSvVdNpSeAoGRfDGjPeVIHcFDADv9xcVhGo
bEWkhuejbUv2XoXPRq7tlm3urW+dL54wGY8hp9nSUEvkGlUfZ2v2VaYNpbmOVnuTSPCbfVuAwhkx
g5QJpSZ6l9q8ocvSQUVj9lG05QEbD8E9I+fvQQwZhTDPgV0OKO/X33nafqQ2ygRfj5AU8ptWjYOQ
Z5pxvzrP1QgLRhASGiTlS8HMLMsxZRXesgmsHgGhawVxkq7vS2O/zC/0rJrYYkM+Ca84SuZd0SpI
9xOr5AOaNLur8cPs3Humu0kUJCxXaGj/pJSkqty5aVLtBz39apy5Pja9Oqba2MmiHu6txwBtxIYO
cr9jsLEyhhlZJBmZHoVgCjFM9l40cEDGvKHnMXGwTN3HbkXGEKQpL5igu4Y1T+UeOXPSwWjCEatJ
A5YJG/SORTyOnJR3GCb/jqLmOWmYwSzWtO21P21HWj2mxbrIwMbtip3WyXOy3mfYVqnfZHdu9U2D
rLqYiWj+UCj9e9Jrzwy5OIUz4uhiYk8JlXmmtsZhMf7tA/LN5m46q0Duhkn9zeoZNhT8rikxfvSN
PItqkPQ8WIqwNuQ0JwJ7k4YG00IXoOTsbSednblf6QiIkmRMeckTav4SOSEU4i/R1gwaJmA3Ps9Z
aEcTNNKIYUeyuynMAuU8erODCsrlQ7oFFvArAOPx1rgKVmtjNenVGM08RmXy6tuDgdmlnbdFl3C2
zSaP6gH7gaRiWFqkKZLoy40wUOy1j9TBzLAc3407dNWbwSIl3crc2//IPzcVVyWKLZmWIJSrH8o5
+T5cpyWBCpmI5CZ4pTZLCYjyvFdXZGTxAKjbGI3t8zOHlzo2uzasn6tEVXw1VbHk71kb2t+eNqlI
qV+VtifoTPntPhF3mBm8I88QQYhoD+5Etw9F63DAvmVypv25ZeAWdROaGtwU01YzZfYJq8oAi6XQ
YW5Jc/FkQLAtaBHATVgiJau/M7X05H0IrzwXdpQnhTwNRfdgB+WHLuqCeiR9HAgwQelj/imt8DFf
FXfbMj4bPebBIOv6TVKVn72Yd2GluXVo1fFZF59Z9jBoHPdGEXB66vQ+XFC5a+OtcNJ5u6bIyCbg
RPNwk4NKilFzlRMJgyFHPKgP7pr8ZHqjSK3LsrsuS2JQfM8jNq7HKz7K+tSO7bWV/UVYdXFG6Hcp
f9ZZVCZzyMPmHqcSGk3mIX3DEH5jyRlRnb40Cm4w8sHRIqsR+hA9Db6ov2TYHetxOLQOPnSpC3a/
pj+1XV9spqp6WAtn3tWmw7mE0+z3V8XMBLn3xaUeEeDafQoknB1Jm2F7qk3rrVapHd9GR6iH6NGl
8q0FzMTJLX9JfbuPWgQmHE6mhWQ7ZK14ruymo+U9LDtvsv7MgxQnnax7LD7R4iApFS4SkylojZgi
2Z7j2lUFyXkLAKsSraVFae0Ns72ZFX+o+SIG9Pt1dRGgXdhlFfGteRfnrvdlZ0yAW3t0NxaRWFWX
YuTBNwM4ojswE5uivmY6mFPZzNp6dTz13sx0C8xwSfdVm1/TCj9WVht/+ipkE3AIG7ZWy6dDXO/0
anQx7e/Xeklo8E7eQ2G7+3Bqdi4H80MKS6x/UoaxnKEchtshq5qNyGldTN4PxOLNR2GkP72gJlZO
lI9IB31u94yUosR6MqA5l5ZB5Z2nH8lAwA/xveaAqyPURbex8L4cqtS7G/v+dwGMzU9BTKcsIrb1
FvgmWX9lRkruxBKRo7zAPLl1DI5CaPC2ahyqp0Fm+zmUGPM2+UhI0LwER7dHuoI0DkaIlbD8qE9c
cVl8B1yPHr6D9cqqFPTKmnceO1WUfYNb3M08+jhriDq9d2boa+RSchJaAKEU+FT2YdA8OgxCbMGH
5IpnU6JcnGV5aTVnLwWqvRkFCborHZ3Ae06G5q5ymb4nQfjGRsoqlRVvvs7Lo7BbGoEGNXZCi9+f
uwcsVPamnukm0Txw6f4ijjaa+VyZ1IJG4RCbdytxTA1Kve2/cm0YZ307DObgKL3ZjFM6LsTJkmIz
Zpd5Hcrd6qBDVwmZ50ThYQXVNioBuhO2zVFeI1DRZnEvbqrAQpWSc1aXHnzZ/WrKnhZx300RNXFq
Pturgk+kzKMq813flWE8lKWinC0OJpvXprGIwUy79Y8RwMRBl3KgEdCS+OGoY2663gZHK5ycef6S
xI7lNMrBumwYfaYPpWUdRuKP76RTvJdWFo1TmT4bDlruGTKjvMHdMqP7ofHAH4dnWzndJYtn+mWR
54hpH2ir3Y/hcp+ZJhhGC2Cekf7pYi/kwyiMkRlNTpGDYusPQwyst+hHeezZLkh4s0pkhGHIvl9J
h7rmi7WMf5jB/OpbcNCDh8WUpzyRz5KKZA64gdyElVMPPIClQjqkzJFxS9gc1nqayTonMHqSZ/AX
9hFR8A9x+8xX5qKkHol90KufbAeAmdERRY0por4P7lQzhnuGhX8Hsf5p6QHeWFhf+AraTSVz6F79
44Je5gQq7lCG1Er1zbLI6XXgGUZmDlaDdHV33ZXD9OEP6yZt8ssaamufrcc15+CVpxd0d2+0rmlx
NO7ZwoVNXLL/NfuclmWYUqyWjRWBRpWnkPblsBS0AcIUuTegTivIml2aM2LoMjPfEYK3w5/rP1hD
H1vwjsGrbVsGFs9JOD7eZM1YJKtraT7lqS4ffYlEm1LIl5Xc+CqtUVFtaK/9KXqX966klcUbuZ+C
/gmIOyjAcLA4OIvXSkhiMhOn3dhj95cJBOr6jPBSd7YeIVoRrOD4f6uiilRgPrhFAHxatRhqPcpl
RpvofrosQzp74+ZCtqfme6fgT8DpEvmYuOUFy9uvgGxvHF0J/ZvbYUX0y47fAt21QoM32OaLBr7y
YubgMKmYN7UxM14KOKOnwmnQrkBZ88flVHt1emX7GI5M67kHHFK+k34WEWrE5N6lcLkPjHXdpvWq
IdE0HGOW8IyAZLi3iaHyu7S5k6avoD3pbF+gfW1RB+sWCj47kNm4wx0LNygllSz7hcpt5zvhHzfL
cZ4Di8tBdKkRXQ+22Oyx7cqaPmVL2U5TfZva00+hm3ONW+ZoZZJ2XWGq+7oy3chsh+FXjs+06eyN
YdfGPmU2uhtAFF+US09AlrWKVWDoC1b26ooEPu6oCq9ts6+Grr8yKNxOa6PpgdUeY+m8yWOL79fm
g6cGeSTuEd+0W2jIaJ46YGjvWbC+xmpwH/Nc5Vdpr+55dbOPoBfy+n3BiF7uModDO1iVY+bJ8j6h
YL5yPkD24CTTaWpwxlVYy+kB1eSF443ZJ2a7POmgxTBQcpQwf0yoGk5Zg7mgWNv8SVDI3hCH4+H2
Q11WzkmQJ/hoThMJZV3O2LR1xCO9Lr11x8KLsfoPsdB9v/PDor+Gt4vqoeGgWro3ClddQ0Lbzvzy
H9VQmXCqDfskKyt4TvxfacuZmSE5TlC2M5zQwgFO73R3nrkVOGyYPST1xfLni7Fa03NVvi5B2105
U+vnzLBVvLSr3H9/aawwICxHgowJ/d/NyIMfweTSQf1Suo56cYrmbxHWxl3Q9eolqC0fHWMV7r5/
mA4dq3a6vix2fjW6LHzXljnQkO6AKqyT/eJq5qmTNHZJQAlq5Pa8720PGJh06mcr5SPkLMKqnPb1
s2+NIrIX4dxXDrcLUCXvowG5+9eSpF4gbKwumTsx2FmFB0E7ne/DDBdZ1mePa5r3DND9L3tyvE/F
hCvqFBi+wgmeaochxzx5v6EDb2+bjsND8zWX2WeaG9OrsvHd963/lAfCRG4+dDcmvY5H1df7W//0
Dmt4fnJuWr2qs+7avGoRyFrjX6WsF194xjUQZ0vSv5hS/aNdKijNdXfn2HTKHaFPax68ZKldMyx1
0Q6NPNazuvdzxsoDQ1dQCd6y18OWDpB6VUPaPReclEzzMsplem/MpEFJeW/4LhY3s9KnJQ3TyOys
9IzJYAdALb3D7s8IzH0JcjsSWAXAZfT5wRP+NRRFc++KpGdgBqK1EIV1EeWE+Ya3njeFrByyQN4q
14w6f3W5t1LCqj3GUk4jyIVvk3eXcutkuAAbpfu3zcEDtHkjrkWuXhYNe81WQUHTDWTNALr5jvbK
k84l3mMD7GAAZ/aC3NaMVY4kjjH5QveibJBg1Xvl4k9tXIUxqhPu0+KV9QMN6N3cDeEzcbLXumgJ
knfCkzvV5S6gibQJbyIPa0zvRhsAUbUMV7V8D1Isxh5B093Za+WeOqKIVeaWCEirKDWc4FyFzD1q
a5p2thQZKk2nRqm8frL+wlssfHEcZT5RK3v7VITV1VyG5qBuM8zG+7B77R3d9uZeHGaHJ4E4adP5
yCkX7huFMyasq2C/cubf9333WAwIVFKV/dW9Gdx/X+rZOwC4F4cFieA2Cf707FbDmjNx7/yfBW0E
t2xb5gIBo9jZcgifL+NQjOq+CIPtYoXpafGku1Wwq0M2vG0B2W8feNyorfD92Ey8I3R5HXGaRv7i
ERFez0f2uhAtrrhrAZDHC5adQzLQB11n0m8EfvZondrl7Au/iExPchboblLeZO53Nc/xUVb+Pm07
+1dV23GLG6sye+O9NBdsxwg0GGPPxbML18G08+D8fYEbE4AbfldTVT/5VepcaysVcTB+pAhZdgZj
FEJhzexgNf2n0fhWZFX5b8eijgjSxXsKUFSSZ3Fr7Kw0ant/uKutKp7XHqkjiAuvsIx7KGNN3LUi
ideirh89A12X7w5ZjNPS2nDYUl9WOPwOH8xVt9eCXdnRJRVXQwwMxOCR4apfomFRQZwtwJbzdETC
V6vnqvpTp/VhKdblwSq89jXR4rfo0KqLfLmXM4eKoCiOrbSyu9ItQCK4+cUAWt1Otvu2kBZ01wV9
cJ/jBTK7pb2smXy1ByZ8GgbxUzGQ2+OsmKKEHYCqn1NzX1dteKmnHDZiMdKLHmE6zkh3UUa0T0hh
1qcULfJ1CuazAnV4vNFdtoUpge74TnrxUSYG5bj1rMndFnaa3LXwTunhWRozOO6nghVqD1RgeQJp
cszWFhbL3Otd05cDfFWXurPUu/z2/dmuFTqIjdMXziNRR1kc9vZKb36YNq30WaLy0cIJC2jD5FD5
mra33nru6LuldvzzrG685xZ0OPZecQiWZH0rsWGKzJJf0eCa+mImC3mGaWdFpuHnjIoED+W4FEfd
lCCnbpcyyWk2EIUQ9BoBbIitElrdzyB5Hc3Kv7EbGZeznjvbsrOTay0T4gsKGk1mCMO0SsMXguXD
l6b7YTFle3DW4LqaLPHEGeNpnFsHzTNaxiUw3FMOAJPTPGfDrpNP/WFlnp+WtvlEX0xcTEPvxhHr
omgSm5G+eluZcu+zgM/c9oMKqNtI16mrwdwa+NGQ9wAFr16q1KzPNS2yOCn/h73zWI5cybbsF6EM
yuHANBRCkEGtcgJjJvNCa42vfwusMutkRDbD6vW0a5BW16puIqAcx8/Ze+0WEaJp5jde3BY3oo2K
Gx/ekF4/BulQHerYQz+r+i99I8YjL+ldhxnkH5uNaFn7qyyrB/aWQqz+T52T92LHFP3zm+DYhf5D
bdt9xkh9ZXmpWFkUWOBTfATGauvyt4lFZc0pjpVdPMleBWiiOO1qMFJzWergrpgtDLjmCvWW7xDQ
1yYbHp2BIqWSUbGxFGsvG7qNvFfxqinLgSS31nPTRI7r3BzrDf+CfwiBOSyjppGPFqAJRA0pchsR
PfvTRrVqa2/k1u/EGd10CPJ7LSASgJ1cseoHmbJHUWA+t+q4qiTcuq5IumtvWFud/eAwbMxySzwY
Dv2oyg/fkyChC+hn1VVJGtF1q96YkDi2cOEeUs3yr3oKpGX1iqNMgPZvtUcv01gQPYUe7BQ6e4ae
S9BGgAM7IGqmSi97GXvO2vdpHaGqqK5kktKr8yKYZ7hPNvTymTRoKOKcMmIuYuP3WiZTod84QwDt
ogmMrZn63dYrAJCUhJTfIntj1l81x89/0r0S7r2j2i6MvmgP3+zdnFlEUTVY9CaCdtsHU+4iDjSW
9FcBRzpFcW92H2hDsxuHuuE6Cdje4G2/8vWCPxgzLSet8FGU+N2tjtDo1o5xbtuGIDysvVdlpR0d
ECKPffSoB6r+9PkPmfFQOIp+k/j6o6A+xkaf4VaIJudtlMWOTUxHyy5M3BoSzl0txvTuewUkMx4E
jn+qPqUwiDs06BHYQseqdYKZK+OgqzsPAVGI8AX1TK3e4W91gAWFw9qMiubgzGaIUMMsqsIwIfNz
4CUKxp3lpPbK8NQWYK6fL+IygyrjTT1tNDQrgfGcRn5CU0KDrlTpKAvzQtB5yT3ai5VxoCE9CzY2
6O6ljdpexs01+5P8thiiGzxL3fXnH8rAMCwbkNN8/qMa/SxCBvWpLruD54Ov6up6m3e2dUCUE+yq
MAgPjjSN3ZhF5T6tf4iOz1VbYlDm92fBxoya1xQvVxPZ6W03/xHUPNuTAS4rZOiElCWIk41h0Nk0
9AS9spU9Qe8QBzsQqGXyDmGrZz0PbaUt0nxa0L6OtxMlx2KykK6yae5QIlLP8/eYb4Z0toos5hGc
ekDCpy1yO7LdpMubl2zo0kUeJxncs6mjKZeTjRd7+X1Lh3hlJ4PcfD55Rnhry0a5Lv3hVfeG6JmR
DP6NIfH3jfEyIKy5//zDNinGcNbom/yQzwCRHELIVRwEq0Yq+UPRlPICl/FMNCwtVNemlJZuw7PT
rRn5/4fyv8xCmavd3B8ZJNPEKiQ1ITTy9U/CqhQs5Y1YdshwVq3K/yeKmn6fOixuuk6XqsBmww2L
NjIeCnwRkbgO7AJOnB+Gt6OsYHkFcPtjs/JuFMP8mbfJwNYE4UTgIYArtFcHS+Eqa/h+we6575KY
dDYtpzVdMiHXNIOEnNTeff/KzC/ElxfGhp4r5zBkTcO6N3sn/zxjv9D1IOq4cYrRAYKLo99WCghf
o6gtlbkbrTEK74RP89nQwgvX2/waoSB42GwbHIiGUESD3np6vdXS7puibKpF3uYdLVwrX8XOuDK6
XF97mjA3GbyYQ62zt9c8Xb2SGci32oMbRWFwE6qo7nK1avYhYrzCseqXIcyVfV6qgMoobt5af563
dMe0jVHjjwQN2Dn/nh9Yx6B671TvxwSr6qjpFUPQskbDmg83BlXrS2C26t4r0xc7VvdayhwFA4x3
0FLko4zMogMNiRe2Y+nD9/fj0z90ekMMm2uBvNvQjFPWqpk5dR+GELO90XxPlPDHYEF9SCMHnAd2
+VhT9liup6RaM4SFYGUO72ZiN8uuaet/m4O/kKT/9Dr97dmgQaGrhFvYvBUz+vGPt4FlUIlyn4mz
p2cfQ11R2Ye7uAsEg7b2YAVwZqU5tduccLXPq/D/iT0XaNg6l/j/bl1+DH7D6wne0/f6T/fy/C/9
x7ws9X9ZwiHV+xOiS1+a/+nfyB4g6/+iV67iZzYsFYPgzCH9D7NHl//CemWqDuBQRFpAg/7jXdbV
fzka7ivVMAxd8IYa/y/eZWJtdRNPEvIwB2T7mSXDLKyuhnNJJ9LofkQlm+gg61qXdO76GEMy2OP5
RGyLLDJoGfqWfpuuLDtX2M8w/51NzvALaFM1SEeEDo+zSmnn/HFFb//9ov35zH+6b/94/z5/pInr
SzBhBQ9unxisG8Rb1Sj6nNZBwajZVlEHlKVANeWER0sLD00ZeVAlGVHaTQt3UQflxV5vXWSAvUK/
gL3T5PfpFKpLDTjAhfX6dH2Yf5+wbSm5T2C9LMEd/vOlzJEdckQtcxWGJRDliG2vo3Stg9J8o/WS
0ZTAqNAjIFqrNvvpivC7VaObE3iECsAWnJvvr9iJ52T+QaxV8/eSFBwIyieeE2IKW0b4UeYGcA1g
3I8/00S99dBIonEo94FHPu33RzyxB38ekaXRNm1S0Ay+rV8vweiHqULhlboTBHhXMsFPGLHVwVq3
ETT8L45FMQlxBsatap2eHS6Tssqs1G3xzKzroD6SrHHjWaPObfYuFSDzq/vn55hTc0henMPddJtS
5PRi9no5aUz8U9e2RzTTmNKus2lm9KDd5jOtbouOLXPUEjuiQifMNAWWYMGEZkzCZYEeeEmUR7Mc
atkepgl/iSpHxliIVw59pTsLAQy9YjR5tD1lvJCTfQLkgjE3/3gHqDScZwM210n1xCwG04Dlg4AR
9i3wyeE+TwLm2JRxk46Zp7GK61EJ0js9fBJNTsslEen6+/s1348vry9fTBD+AP4pD85Jd1zU3FZo
OLpTMJIqihhiGKmJ42abk8gwdPREGgHe6fujnj2R81HJUSXonYOfvZSmWcRto+Sp62SQTWCXGKvG
rPdDkqsMpprgwkn+5XAEFGCv5s0jxODUoJo1pk8Kip+4cuiZYOdPbVegVvXcspaXburZE4nLTJOW
ylJjYeJ05t/yRxFgCNvJsN/HbmshmA6LwSZP7TBF5a2iANPV/GHFI/tbNNYxbeoflYMCPfYw6H9/
hU8CB3i4+B28fzNCm02qdoowNMKmqcnujd2UUCkNNbdeOWsrfe9Dg+Za8DxaxTZpYjcew7c8DD6M
sr9VwGLgyXn9/qecX32NKwEARDdVyqJT0HbW6lXd+1x92yhDxAsEtJXkGt8OZSSpzfzf3x/upArj
xHVg7TA/VNXgZhsnFXqftWYr5RC5pQDQvDfTdN0bh9CsDgObjTiiERWXF1a987eIYxILbM8OSj7/
Jzfd7KvK0YjndaMwxn1N5B6SAeTVv+LWfwtj66eRGj//+9MErvJ5kjzWpxz+dhxITKrLyO1l9jwc
psD5p4zTm0Ym95qKnSggFcyflAv38uzjxcWFRob4y5IgoU4/JRPJ2ENOLDo+pmKZ0XQEGsi0FXW3
Xv9wyqf/+hylzmGQFPMyGadPjlKQ7+FAfncdtVhXSsLDi9jfj4xd1pFjP4a/w6ImKXCinfb9kT/v
2Nd1UbdxsrNccK6sUidljcbeIUI37jORQxRuGCgfs4OpVzQm4Sr3WX5t5aNyGLSfkW8naxFqzp1d
YTuKgaRYSglwATuB125oVeuvY8OMqbv124PdpNfmUNZHOY7eCuAM9pCMQRjIVXowvn4TJdaVIsg3
ocdub7gE2CBH60czWsc297babIWf7OjSCZ+9NYDSoe04ksfYETzHX5ct0SHIRS6DS3Leg4sxIvaq
T27UBt/dUGRXzJW3gULsK3/HhWt99kx9PfRpBVnotcJ+EeFUymfPcJD1KsuSgI3lrTS8C+Xq2VrE
sQwa2SwP5J+cGX4xbdaFNdqQYXp7j5ESNfXIS9vt0WpfeIJO9urwfBw4lSaTNA5mnYUpKOE4VhI1
KvdXfc3t6dXMUYhRBC1TEweoJ/ckhj4ogE8WhawfbMSby7CHZjcqwxKy5s8001d5/crneZEz6GVy
idikTgJ7Jcbmo2yGfsHCutXwS5h5dAg00Pmx6N41ut2wLXNlVUcB31Mx3X1/auc1/3xqc701k055
bubl8I9vHKGkjPObHLfWSLcrL3tOYXDcLpX3Q1M+RLkVrRjxoCgpvJtq6ECOKXvP6SbynbR3Y859
hN2IOCLhtfr+t500ND+vug1+1dDp8rElOVmJxzqYlCRWCnq78Sx9SiHXC/2/rSc4/3lb+JkJosO2
+nr+rS3GYfKMgnlV8SE9KNYWoaV1wuzFHIq378/ofAcjHYdVCAKsafDHKd2nq8RYqyEJyRmTuKUF
CN4Z/INlpR7IpQQIsi39gwDNvVWG4Wfa+4A5hUl1i5gmvFS0/mWdIC9IGKqAikzFeHLqwij6UfMG
olclRtre49ZbzYiBWJtu2rr5wTwXHHbo7DSnffj+Qnxe1i9rMheCvhedO8NglTpleSFm1FQF76/L
kADVFa7W2ioqRjqyWjWBTWicfd3YsORKT3kz5yiEqMAhEJpvvgEcfCrLWc0VejjeYLl6XfucN6hB
Y0DtU2YU+9hPzG0/AnEtkOg0w4XX5iTvm5KM3qE971R0qiEY0ifPJgRv4LhSZkgXh2ItU6xw8bSw
Wvru8GO0ppUgRe0ny6vEnkThgzCY2ZsqrWERVwv02fcm5uIV+hMApGqqHvJQl3id0AL1xn8XLfSf
H8ujzV4V7Q9Mkq/PuOEhq0eem7lihC3KcOqYT6hG0wTjonEFyaC98OZ+Psdfbi8V2wwpZpLKvuCs
YpVTW7PbjonyxdJbxiK567GA4lFNV47JDsgn0YB2ebXROt0ti9mkZMcLsJpAPepQx4hVvIRaty6Z
PCxq9PoIWVehVb6zr8dLj0hLoIIzBmYXZI7woKBmsTZdkj8yqEYdBZZXy7YYWa9NVK3aaK0Q1udr
UYlmF2vasqP5vnIGqJCKQBdY818XjkIyYmfe8TYuuxhDiWiVF7vlFwUAEkfz0NOT0bp425K7Mk1q
v2jLdESXAqa0VYnVaGmHw3S5sEAZZx8f6hZaR6wXM82DRJ+vdy+tRF83wsxdhnFurutXTmXM3m8+
NiwZV0kCBZ4EMNTbnc1V1epVilvY1eFLreNoeo2aNlw7kQPXYDxGKV6IEoWwbJUIYTL9VAFVIu9B
RKQekNjnzgLAiqxqObTDa1ioctHF8Rw/yuA5qdTN9wvB+cZ5fpHkZ/UraNGdJjI5qoH+jdG+O3qv
SV9c2xhKllNsYG5iu2W3yorOjrr0pLmN8LDG2Akv1BFnNQu/wJljjOEeznDd+fr/8QUUgU4ULF4g
XCDk7hQVr67fK7cRTrJMJoI1ObQvFBTn34H5mMRuASpxHDLkTkrSQa3h5JEb6AYly0Yb44Al5OOg
W9wk7XXKgx04WUKO63hdaXLPIhOTEpE954W3vXADdE7v5FWFmsIEgkGETQLKSbUo6SW0QTtmLmyn
iNRI6Qa6uQMmgsnmn9FWdlbevGdRtoFhsDWTG5hLtxd+wtmHiI2tynfRUimx2HrNd+iPO5BDFOF7
2WfwfTDOlQS8DwDDR99kBtZWB/JWcH4Ph54YI4LniW2ZISfjK4YIhOpykovBH+H/Of84AeWSkaH2
SACgfP8r//KYzI0dk/2LZsHHOrllnYNXcyLFydW9jpEdWU0JUItFAMRuvkVKbh2/P+D8Xp/emD8P
ePJchrhKphLMgiuLO9SMWwumFSO3pQno6H9zJCYvgpgy5FonhUBiRsidA47UukaalIt0LB4sy/8n
ubAH1P72rNEI5xME+1HQPvl6oy0jqWSl8KqJEZtT5RyspEzW92WIr8DEXc906VbVCfOpbPt9Itdl
IHv1+3M9b6bwsNFBZg/KPaToPbmPfLMikOYNnbrYCteB2BEb1s1b31gizldtci3qss5dJUMDUFB4
tt1v/J/RVYUlkRgmRbuw/sxX9/Q+s/2eJ5Gk0p1tLoJWiII0SSxcsxofT/R7XLK2f3/aZ10NBhy8
W/NEA8AbyQZfr7wc6XmqYehtYBCaq1HLUWpVznVdseMIMUcBHCke1JTG8vfHPd98c2CSD0gpmEsl
ZD9fDwwQEVp42HgbE3n+xmynd69obBdZEgp5ODSICap6XUdVd4RAioiiLFAbs/ZN8HesodzWfBhd
vFgPZM1gcAjiVa+OhStZNBfmSDhQjNdsOxregwKH6jgh2b3qyNqLil+aMsIRb0khaK1uxUMBpC5p
Xyf0jnAjoDAYfb9uFL9yoxlu/P2Zn60XnDiPGqfNgPm8Uz9AKDeot5Dyps1OzarXUAW91tjNlVCi
31BJ2guFwtlzNEc4AuJlkiUt42zE1DhlG/qtCWM2wDs3NvgmQ7u60DSab9eXh5X+DRIBXgMokIZ6
umfwcclCPpq7GZ33oKvBo1Gj3R/j9sIX8i8nQ0gksXoO8wfW25O3tEZPHWsNwFxvQKrBFi1jA9pe
OJlTWqeATayy9Zk/f0juUSZ9fTg92TJRBMi3STR8pHSsF9nUyeMYl/Gyx/NAHk8JAET1I6zsPhEV
8b06axKz0sH9NctuaZXSFMArmRrIENPQSUGXpr8Uwx9cxlXVM9qqFNhvZG5CJ0q3ahNApkdzmzoa
JloNlRR88gqv8qUXTxpnt4ovKZRknTvG4nJaN0ZNVnqFqpubKGpRbJTBg1UMwaoKvfZYxW9OWosd
j9PbWHeI6e3gJirSdy8Zt6Ps7tIOeoxHp3eTyuqaVzbZ+mDuF+3AnitHwrtAdbyc6hCjXC7DpZ2p
7+FQYYWVK7XIzO0Qk2ShEjG6LBN7WjcDnjOtUI37yvHEqiMRb6hHoIc59bnweWEtGd8jmIw3LJHk
h/d9u0ReZq9tMqRXMnEMZnpJsmMwWCzAgfo75o24R7PuN3ALsQ+jMVuZgRe4ne/kbx17ipXu+/ky
0vvJjY3rWENdGGaOjvY8em7yxMBGLT7aqF0S1+NvBo3c0bLId5Xp5+sshdVK9BJuWURPAflzYcgy
lCjmaymKrak7931k5Ee9io++pfjbwi/btZCTibWeMlLGBamqVkpbUBJJ2WnePqzrX5a/n8kEj32p
HRSH1orwB54YLLDLkAiihzS0SSbBgOmpinKvt92VxFJNj4i4D4BUG9Mpf9p2GYCeG3MXZgUcljzo
bmWJWCIlgQgQxwEiDSnkVW2sDfR5S3NCiRYOIEeTUioH5BfmwkgwuALTKudG5I9uUD98pVfQRTEj
MlgQsG69RFVVXUdm9tqi/WU5zpWtGVUrMk98GIzVtPHVJCDYQzpLVu18wWSGbkXdurIMfBT1wVtZ
TTigfHiMg4fgMqqmaB31oCzyAHtqU72zNcCbJ2ocXcJ7TOMKGg/WzoWfWsoOKbp905fZsW0gjQXw
mZDprdkfdQdSXDfwJcVaz+10k0dkGVTyENj2QmMEfGcV6U8rZclXiqG7Fjr29Lg1wjWmvGqnW7UC
yQYlZUZY53Lyc22L/zJ/YuN+67WttzAwu8B4EXM6ITkYnol0SWn0OQTDuB0yz19SutQzbuTd4Pk3
nDG9n3yBCd93e6roPeJ+ojTb8KkNY8xs4ByYHnZbfrqJg5zwDAkhYu1NfAelg3/P84vbUk27vWYs
cJH7N7JAP6YNJpwS6U17NL82D/tDleOvsG2MtXmTH0Ed0EN8mZIheOnSpNp3fb5zRKUs0wxm0STr
dG0ahGpbffriVzZ+WD1eh1lYr5VUCe6MVmW36LxoahFtcWqpa8XE2GcDYIPeuoGRqT87ArxWe4Au
Ojx3uEFawc7MqTAUVmUE/wRP/USQoRbDBm0qgmpAvF23ivFGCIYG7ksYW5hF0RqB98QGU8LM8f0f
7PDVPRmHm0E1UtKDJAF1qp2z+Z6xoJGhIzNK8k2H93XVloXvRjWdKGskeo63wHDTPrwOfIu3QGYd
Z6Tqawtn8Kop+JuiKUofEXYfO5ucBGXy+h2AvUVfYxMrcovtfEpUS1/YZDT4ALUQZEyUIwhZNSrs
JeYUoGG0x1ddJNBfx9O+VjPI4w6QGJFshzQcb8FkcAnYKq5LcB6lZiRXEM0ctuFw2CGV4YulA+h6
nvrbGhxl3YFQWdoOqxE6WVJckvHR69u7PCEGKDB1ID22t3EMLAo+4GM8rUq9ZdcJSrBUn9LCDrZI
leBEgnHLxwbDhKftKAXAqGMDjXJIO74OO1AkTnfblteRfoetO39D57GI0woKTGwStVdq4zbTWDIs
Ecqbsc/iI2oz8kX9wkSOAmtHBWwQQfNDOdxc5U7gQp6KdhV016VHz1IjPESU9o3SRME1Vh7w3Zii
Znh8ZjZX3hgna+SJygIe69LMjext0DeWWv8wOhVTuwWAwLaa9EEG/wxJOS5qaVp7agCmqk2sLgdC
H/GqbfUK4kphS+ZeGU+1H10aRWlz8fCliKF4YcOvairl/7yX+/rZ90nEyExNIT3I09OlGQREIUFb
9PXjyKYTbNPB6UToerwo1fjxfVlo/O3gjBJouVLgUO+fHLzDog05C81I0714fh+7kQN5SDjOLZkF
H2kVrH17+Gixv8Xh3Bbw1NcivLH1Gm8uvi0CUwamCEPjvGBvCqAKat5V3d/1sbKafOXJd+QTHP2C
AIHp1fKnVz1w9p1vjysrC16AvbSH70/orCLkYoJ+p/NOzLM8U6Q0eaChE8GGGxdEPYJPZIpQVQ9O
oYwXKuq/bh+pSOhk2rpGBvxJUTjZBVtVT6Zup9E1SePrIZGE0/d44dNOEBwLGaQ3nae2BhEq+unV
BlM1JkN24Yecd68Jx9BIMGAYzkBTP1XGVIDXanAzoNYVwmEbtaY/AVlcxJ5YhOavypYz+ak5oJQi
LM0km9mz96E9fQgrMhZ87l9HjbfezvFS9zBpFqpC3KMNzRrmzN7Rm3YvwVpqAuVLmV5ouf2l22Jq
sxqN/T5Tj08d+R/dFlY1s8KslLi5IhzmVXq8LHDdWMb4PCY7Z0S5rHfXkRbJCxuUv713SFM0SlHG
OSYk+a/vndKPY9JAvaDTxgwsn71ukgDKPDN+lnCj1Ea+pu0LWOopi+WFXbZ2tgOe7xlbf2phJG6c
99eDe0JiZ0QuRlitOA6ZssHse5N7Adg0tOfO9AFC3MKv3Lf2PpXBAxtmfTU4E9xNBxsCpj0PIs3C
cLo7Y5oudcz/fm3++Hkn3R4vMDq7THmkGnFvVdP1Zw9ASdp6VfZ3he6sR0ki6XWUX+ov/60XSduV
jgwyLzGLJL9emMoXLT1wHFtGikXf8W49syHpIRcBho4UpRJwIdvciC4lsi7RNpqvYvfoIalXl1qx
xvliohkWq8k8HWJndjqp6DHYq7CMsUmECRMpnXS9OSlv6N5hUztkDK7annAFMcbOQuk1safdv9Fh
vyh5fpu1N9kAbVj+0tp0EwX3QdU/ki74QSuH4UIfrfl+hiZNcq0lMpCokLUPr2JpW76x0Lv6XTHL
h0GrvCXZBndAsOiLp8FT3/3z/Yqpn7UGbM6SkSu320T4ferUmMa2k5b00BVF/LBEOtSXAa9eUj0O
MQHulQSSVuOnipM3DMQ/uAvGArPj3kjpeOIRfpI6n9nSmNyERugCf91iUH26UxUvM0K6bI1Zi4iN
poauG2H9h7+AW6G/sH/+Sy+NVwlpDjeK/0L4z9dHx+LoSUtNBTYR1mM+ptVycvgJPlmug00tVxR7
r+tuWjCaORYcDx7hNAyPkW3yKYOyd+ElN63zrysqTAtFP+09y4K9//UXERWXOH2XEijYXM1P/S4P
K5gWMy0LymehyYNXCn3Z8R7tCbvLAlLq8bAsYDCIddYJIJk5mdx+3EMJbvt1Hr1odkA2O3xKN2RQ
sQGIUq5IvzUPkngOrRoxdFsUhl5INwTAWdTo7w3i18MYYd7FL2a1eLGKUL1VQhK6nXaXerbbZF5/
TKV8SxpHrKDMPGJwg6Jlqz/SRo03ZC3fRVXrb2jNwrDrJK6w3PnVeV29UkIAFHGjejeU98qyH/Rx
XTQ16D5UlTuseyYlJVNkIH+eQtj6uHTmrPOY3RaTnVQ98mtWnvk6GcdAdzLXG52fud//o+X+B8b2
YNXTzNsTFEY0pLDfWZRQEuLZbaTmglfqNnlQpasogU8uaq1cTWXdrKNAqY54GtzG07Q1H91oZafa
DNppmue6S2+T3i9IOWk79sYCKOhg/2Q9BlnaVN6utyGY+FUoCFNsxN2U47SON3wY3LL3ABP37DXw
o7WPehZkWB5g/zW9t8NBUuGrHOjiqQtH768Hu3szO+BosifjlyrWc72wedGi4DaSLOWxGHw3Q4a6
SIH/TLL77XnKC0gky82ICpx9P1dZ4kOUCa2FFYxHaSr3tenFa1Nnj67b/b1s5jzHyN+pelXhrrA3
iAWM697BhlFqGNkUueJ9hYNv6YeAlAAYRbHGU0YMpa+NyNck5AsAWRspE/p08HFWjQdqJYAg44Qg
PJ2qfLQUlTyBvqC90r3N6d2wu0JzHQuEiGl3HQYpUTrAjweNeAtTK45dXrvs0ZNlKsoBnKP01/Dj
PNQTeLEfQj9EXVaP/jqzhrdOLehmQ/uL8tjNTSI1I/U6KPZp/l6D+0U3be7UGU0hxduk8EDUOIrh
giwiRWs2fifslQNdeKPo8F+iDV/7bquVdQExDWkVNPfbvGm3YadjIQc1gmPITdte4UNv8tx1z1PC
lF4Nt0ocXs9AuA1bO3afreL2AlEzT+9x8Anqk3rgKiGAKN38aBzymSYwJfawjcvmt5WbQD4i48UP
tJ9aoOkLLfRHNpNMEIEy0RhyqmfZaRr46SBd86KnK3KzYIml3qrT5+TE1iSoXKaPKKkIeg9YKo14
eB0Nme4dpIZkUWLjRL0QLjDMDvuwGVYRuXvMAOIafUYq982k44hL7PXwXE64fnVbuC3KfJ5F64ct
QShX7TAnakybsB/CjdF1kAL4uuZe9IPgK39TsAO4IivU5aZB1UwepaUFmOXZK/USnm1cpFSOGVb7
Zlqpncb1dUp1lQeYYsiL9HcRxi2GYr7ch84yb9vpVkkJ8ISmv+hK23a9HkCWF3nEvjbFe6bNaQwM
m9ddUelLtbmnHSEOdahoiwwW94KdubYKhffDC1pEcnEY3vQxsDhTbhBqqFFprQ1EbGxth2o/GYTe
N8RlqsTamkPnhkHLAlBp1XZwzJaYozDguwWEr2fGCqAR4LAt9ZshT5jNq+l9nTwFSZosEmhTV1Yn
zGPH5HnT0NqnV0AAVh4DZRpZXasUjldK22bZoizelabDMxKD28gbc62g01/4Votd1mtWcR2aLryW
6di3OBYdQIjrFpfh5jMPSlWe+jAO3djH6FmBqxvwOZB30a6ZxXULGUK7Lypv4dOWuO6q3wohhqP/
jmeetpRukEg7hdoyHKtXDWnJwq/962xQnF2HWRmTarcuyl9eAVXR9Ga6IYGpUKIsODZ2HVuLpkDl
MeG4XviOHqxn4zVZykYn+3WN1W2TVOm9WdSQ6X3NZj+HotpSnh3KTYCN/1RYORGCDsINQgfsnmiM
t75A0U1F1R7JB+65FUJZpSTq4sosrDX+6vIFb/xNYg/pR56rd07XLMKinbsbyiYrWdSMDkC3qvVu
jO1imdGpVkgw2FaNR3jRULNLQW8RmXn/I0m1lbRCJvIY8KsJQEAUp6+gWgje7Aj+jaREtjHhEWzn
FLKsxjs/3dd5vRlQWd4rFVW9WYaPg1GX18yKqo3D/HuVVyxWdWV2rkhovOOeUFamZ/qbJCvXVjR5
uyFRoueptRc1g4lrtQU8ZsuO3hSWt8WY2/pmhCG3hiwXbDXDe6z79CCaLnMTe6zoR0HfVJMJjOYo
L8wpzko5Z5bNIU6mbSoRDZ9UQIlKblPUFcMmAqNg9l25JpH4hde7Iydumenty/e14/k+gQMiAmFS
i1dC0MT4WuAA5lPBJaXDpudOL+zGBt84vsGcNDbMxsKlMYYsnB0gl/lO64Z5//0PONs9cnzcJ6aO
nhbl3GntWjpV7MVJg+/HLNqdiY+QFQ0VDPGoQx3e6wHNWpy1M0N4vPv+0Gc7uPnQsJvN+Wqj+TrZ
IpVqWcV53g4bNYJGZUFTazFIcfovfPrVHVLC9VgYF2rc80EU54hymZxMjsso5ev1JmewErSNAS0K
utO0+wG0W2T+fn9q55U05+ZIwX8QGdjCmjdGf2zKUSP7rWryHEnmeCsK7nLXVk5JU50o7ghRAgFr
NIILRphiSK3rKoCYnOYbdUj1m27soT4BVv3+R/3l1IU+u98MAyU81o6vv6nW27o262DYEJAsaM9F
IFdl/fH9Qc5tP+hfWJXQRUpcuGczOIVJUxmKZNhYRX+FQfiXpSE2MUHELodSqx/08kho2oPme8Il
Be5mshrf1RLD2MSEPoO87v3NiH6WhjASGS+41qblJ2cB6Z22bJnL8HB679//6r+89vQlBVJOqMG0
FfSvl8Yk3q1vKqXfVDzlA9OzRYiIn41A+aHnls6ELDUv3I2/vHhIkHGhCHbIKGJPnv6gi9mGR0M/
BxYvIjv8YaYQZqzWegiTjZqRro5INMvTS3NsXZ6eLDNE2gLz7F5Q7einS45FFaAaPZUfxvBFVAvC
F8g2NFI730AHOkASLtetPsKf7YZmiTTyvWzraVdazivpFxDc4YLAPQj6ayKSws1ogLZmZpYdiil5
rifwmTZquidiyhJkepTJKZUTH1Qz3NWQb9dD7R/YRXq32PP1ZZQthKKprzwcS1+reSdDZKKN0S4N
L40PKGVAVKsayIMSFHxApQ63WY8WQErzt2TOJ6fZpWTaeFP0un4/PhUMMFe1T6uQjVm1mLyYdaSK
xg0NdvwBJtB8pQzExvNAxiuqrYBKUqvbrCGdiHQHsQ5Gk/23Z+uPXvrT8ONom/i+vYFJ3i1zE3ib
kjl7NvT6R9aqL+VobBP4VLeKX8ithU8Shohx3+A9uFIrXYK2ctYhG+uNVhkomrA1NnkESQUtH03/
YJvFASAbASynMPlIetl09FHY7oZy8ij2P2AnAa9lzVjFbQ/2PNKm7dDTQdDa23DkO5xJXazDee3M
G86NUVNW57CfrPjJ7BjTZigXFtH/UHYeu3kjXbe+IgLMYfoyvUlZtmVNCIc2cyiSxXT156HP5LNk
WPgH7W64AVEki1V7r72CNT2U3tSdVMxXvLJfQ0/itt259+QlHjuJBlTFiYmEoPFBlMQuika7Va35
YdHBtlNvC92+U2+reZmwpoTbboKXHrC6J3VdMJrI6s3X2/Gr7tZN4HWqFVWD/XlUpT9kcgl7PKVw
TdLSjYRF3qOoBwJyM0rhG7PqpsdU2z0u5zIsBrYlx5pBcLLpUctX89RBdY1Km3+GGk//ReP70G1a
uM2uIp2cTEhjcjk2u0M0ATLHBG8Avl/npCsdSsLeiPO+xtfPUtqjQ6iHQbOPZ9waapli+LYj2xMb
ll8VuEG5XYF1K4RjCz9lf9Kzlq9jxf9wyk6UA+XZnXFhYbYdK7gJjVnuL7pd+BgcYb5OcvzqJSej
mn8VVqJf3ELiD4GdN1mABmNhjNqi7ZNSMHcvhw3Hy42GEeerz9lYbQ+KfjOVNuJbCtdQyYXyRX8S
dTdfkmKI1bIM00Eh1EJLpmC2NRHCdoDb3beETwgldmY45iYxgZKlPc92crKftGqvHZZ8iulW/bRt
MVRbNBE3gNa62REeoS0/Fpeo4hW7qRujagLcvplUOi4V4kR2gqjJfdnQUIV6brK6k47wHWSHWDd+
Zax90mcPNMhLbGZVwASuU2YR7fHg90S8RuWMQXa7kZXU1Hj1kXX5yDcMWEI94S9VSY4NPuC5kV2A
Ku49abf3OalaLSEuEhz7OPbk+MkmiadxAYDPseLpiR2Jyg1lUZmu20Pd20k4Iu8KgIMIpIIUyu9k
XjOinG4gcJiFlZ3ynfyfwAg5iNUz4/6jkuIdJwp5KAnRu0TTMzn1jTenR19t0+LNjogKKY8MjOuQ
OvWQosV6kpjESqtHLORmP5K1vjpbXoTZbCw3UDxiVQnzfFCeVtVCN45N1KGv5haPQzjNefndngeI
9FjP3LgLsWBOyuhh26btnDRdFxmwqjhGxs8CvFCHiMfwXvYQoAjP7vOX1JW3ZuGoITyObyIdX/99
ZL6t3vabRvoFKxwGGgDom5vOjbJe0RmIqHleJYcFFk18OXD0IIIDgeWz0vn5ZvUfVVbv+NNcGIGq
xb/AXHd7gD/P6rKGolQZnQBlmF7mvmYTB9Fju1lfNJc5fZUosbfYTYzNuS8GXcTVPlhr5wnFF/5W
XpI8pXu432KDvqpDs5tu54/I1xJft0dxNFIL9mDT5BjtqW40dhjN268efprnVuYDnrbrlVSd8VAV
We+jmTRDwjdGf7VS79BklXMxtL5hjqUJv1SciuQAqI/56GTXzvjUJw3knZYcpyr5rzSgf+em+nmu
prMz2d9cnIZvW9tbrtZs0nqzf0iBKY2ERJk66RqRIef4w+I9drVt3DhT/SixDjyi540HLSXsSmtJ
7WyS8px3W6z2omeorHDyJgS6cZKUbHFziHcP7W3ifS/UFeqGxCjUszfodOboex5YfWPohNXo9b3e
J18muyUbG01EJ/BTpWgPe14AtkuEBE3wQw+FQRHBurwmropTPYFzYO05yNpJktcXtSTcBmZ/xvQm
cFD3ehv2+DrT5SIzQf/MaNmIJsQUE6d2sxM+Eow5zjSy7kj1+QKYYPuJB8rSm/OdUa/y5PUnVfFX
ib3C5v5aa6YH2PhxW+16Y0zdw1Jye30l+xurmfFbVjOdo+5mby9PpTH0waSYnxi0qqDY1Jzz8LQl
zUd2NG9nH/jAwMyEA4/Gdy+393L8f1oAItdUDwS6i1y7S8JNQrhXxfTdldlHUvu3n+LvKyHp13Ug
e+Ysb6406pwCJZqJKK3ELyaXuy8oW7LdIHr4qsL1kcoHQ+J3/c1+yb18NOnckKi/DX4vnQSXVpZE
ZGA+jcfY/ChGRn/O0O28CBzLgDuQ2EnfXJwy9BT4qV1G5b7iiTa56qnRP2o83ivfXNx/kMDCAoQH
aLyVl3luXxj4MFWxtVjkFsqGXGvdEHerUvGtG/N2LXP7VudgCQxntNHlVABvBM23PWZknqMEljdT
j/Zd76u9Zn+0ce1v4U+Wgk4vaGJqsmtW7bdEgVwtLFd0EARyFEGHujqTr7v5pTM8KiDdm7akzCoZ
snvz/KJYy4utbyET6P/kkF7H0cg+nK28/33YRqEOQxvZOa1vRiuNsNHKkjwPb8r+5owzcWVqgWkT
xq/HVHSnDvgr2lrCdOxWw+9u+JI5Nbac5XjbF9ZhzL2EIC4ssGWxfB6SejnqLg7ZFbblujqofuqO
ZaSOFKqmtRy6kT3QLZ30xpRJE7ioo50GwM2srbhYzO+YrLk+kV/mUSPTcZzrJ6GX51lvGUrMsIW8
xm0iGBz6fL9XKLDudqbxeh4z72ehC9wGS/HR+PLdKofFDScAuMD9rdh/S3bW82noVK0tYn3J0A7P
BNuU7Ny9YdXskASrbdgJ+MXAGCnTTrQNJyNJSfpq8CnJbRC0jHnnB32j9fZrZ4yKdB5c1WVEtw/f
/9xXmGnPDnHI9Awu7rNVMoY1FMBzro7MwTRbi5UEqjsO/Gc3NcnumSg3qYdaPydFF3u8rr1ZDSay
dfJryZXbXtodlusSoLW3AFUH67WAwXXMZonL6mj7+GcbMS/Ee7bHUR6mZSLXiaSvyQYJNXv52VEI
prNowlZQbgfi3H2v0dihePyvKOg/Em+BFr5sn6U96dd+6gaQ/6GA/tf9Gi1iFavldbWGNmoFbrCL
Rlqm41IJ6XJHgOe4UHf2FvSsA3pAwpLc4lHHZ2sQWRdrWAl/9GG8/S6gAu6bG0prprnvfEsE/2c2
LEjEcvLYRD303Ibl2B+8xne7AVehkKf95oQAz31TPlHPKdZk4aZqaulLX2OHldrp/1k5vl/EMGEL
6+w876QIzIcYrxUtt6IaaMc82BBq5mK1ot2lJZky856MuxS3lTJ//nd1+BZjYIWCfO1jZGtn1rw9
H9wFZTXe7jbGyOJalWSFJrNpRq2bYq+vqmG3oRj89yX3df/H/rpfkm3MtiDpM2x+80QZG2arHB07
miE8zuZKSzTQSs5meUj6Pvz3xf7CssC2B/RkF+XDYcJO6o/TvbTKDkAXevIsC2RNrvSOlS4fk9ne
Th40g+PcbL+6zL0fN7OKZAZJt18XJe499THp8Df59+/zF6YFDEScLgzbZkW9K8cpajq1l0YWF3be
PtLpEwmSEouDAKhnrAvZfagM9WLP5tFc8YmbRMMYuR8eZFepx3lyFgIecakn3yo/df1kPuN3XpJg
chVk9+wmtyl0GUX1N9frj41XuE+MUZkiefLC+3UP/ezVz4kz5A91C/nPWvurvs8cgWe+e3Mvrn1G
pWfMMFD+fevvEUeXW4cERKUFYk8IyJ+vwrWTAvqFlcXEtH8XOMntRGoisz1BW9QpfjmMOpN6jXlv
PVxsM+s+Tyn9tlSsm3FzrkxNmIq48EH3QNayUKEJ6BSmbqo9ZmrW3OPC+VD1bvH871/8L/y33YrM
ck2IIyof6b7T/0+FCBBn1QM5PXEpGFY2VvaAeN/vd3YFfUC0yAnOfLe8FL1zHjxoTLX7iXH0p3//
Gm/rVM4TIGGWMMxJQwe9/fO3GEtLV5y5LmPczH1tAAUbvPLkbu4H1/mtvvjjA+VCIO9QgfYa1X1L
TDKJK9KJPyliLnmbWrQ1GD+9uK32SbFmVDwVGI1GsJDOYKhzWzdYPewBaEAP0JWxZp7KyIbm4KAr
YnrOtERQTDaaE6rO9KwwmkSgDy1IIjs36ezaAlM/zVPuzTYPJUOlg9QQe1la+yh+T8ewYzB4wlD/
igAf3aPQMjKvV+/+//58QeB2ywN8D9gT/3y+mP/KjTdYQFSb4GEt3idYSud15yX9+0J/0d7ygPn+
2QF2o5u3fmpsMmCYzVbgQr6OT4ROHJ02hFV6Z6UnhyYP38sWu318AXIBE2FJ2/6DPfgdqM0rZtqh
qrtWiobkzTRLmSyZE7xRxF7bf7M2AdxRfu+w0MKeHDo9LC238GAKosL+4N7fHTj7lVlTOqJHauy3
1kI1aWQSPLmIJ+AfIqxJlHSg21q24oUlHatVlNeeMXrYJGqsGdTZJBEpRf3kzclrNnjfNAVZbJqn
se18eA5rf/nGqP1teHAwlTHoeItZZEo5mCoc5EHtn0h8LYjb7THXcp41N39o9TXefUYAsyUGfXgK
qFNQDAReLisRmC4qWnjYHyzLdwWIi1UD7RKOQailsNP5c1nC15CZ2pESP47zN6loZCNlD/9+KX95
J39c4s0Z2YlmSzIx51CiY7KjYGcOP1Nr16KCxHw0T3l3/L+5n/1+/2czhSCz5k6DJ3yZdg+0NPd0
V+gALHyAlP/+fV9/uxTGugxN+cMA+PvzUgusjMzqiEIV9naD5dKZYuCzttbgouLp35f6/bPebJqc
aZzqlKOMCa39Gf/Pba0DStJE229rSQkyLGCu5r8GArUi8Fzss6E2oKMSYcW+FiAqGBpjunLujwMp
KBzwx6leims3er8m47szoc4CWDHRgrOoRIlkB+zsMN6OgpjLyYT9LLuvHEvkb5isVPJy3NoLqCvI
RJ5H6eckPuVGcWuuxBfXHWCOWW4sz23pYdVsE3s2Eq2EXE8v0wgLKkDI8Uiawg8ey/7BvHksbKiw
XPXd4hh85c/H0lc9LhQjJCivVsNC1xAjEXPtOEeFQ5LoG3a2QcnwbzC8O3I7E18dMEA2dlPeBY6m
rshvcqJhbF3ngkjg0agX9uZ6J8v0ebw4pDsoNZmP7YAUfCE4pBijQnPEHVgSPCd3C/C8fSmc8Ru5
OU/LIlI4WtBODR2Pnf00X9vqaSBvdNdeOxM7UQHEFyX4D/z7Sfxt0wcLRfy8Ox6wVN58x7uJZtam
NYtRQnVpx4naruu/NiaZYFnfZYGcFASzuOoXq8ENmeME3XH60JNE+8vXvptUIZi0KcLAYP58JaK1
4DAiVYuxDAwnAwUBWRV7ksCuIilerQ0Eu06yLMT38fuqFvNl90j2eqLBBat4WjXrMZvva4MAU8fG
TsvB5qPovOcpsecLJHosH810JjQL3Byc9k7DPpn8Jm93PFvXkDFF6SuZeVELqKmjdXWGUca1uF1I
w/THaQs7JPMQQpFctAK4FtzHz5K9Nhz6KF2M8TQqZWxtOgpC07tK0Pd4xZuvf6HjWKPG5Qb0Ulv3
3AybIJH5YpRuSX5hnV40CSwJC3ZB7oigaaXzSUWShdT9L41ExtDtvUhamn6dA8SOTeP5rkqTC9dx
4o79EWvFAG3Va1lv31OjPoNjEglXiARQLXUZbWTfzQQm5KjpsJ5nGAzJ/I00OqQ5syoOa73nuEkV
tl/tvA4ko/oKAUzBq9SgHVD75eEi8isK+Cnqx+pU5fIpXRAttMVM6GnLVKftfcLyNErlXcHUO6aP
qPohW36oxoRStFnVyFLJ3aIvD5Ne/iRm5cGtswcH8/OxdP6zv9JQfy1JCGYygAvu7FwwdRm1qiIf
xbw6JUnWfVMuCLOMjpRX+ys5Smpco2yBiQgGpyueFiSLPURtiRbOxWWf+9LPDMGADrsh7oRC9bgS
qkjKR+m7EI6xd7/dzfgVM/0x2irk8bNrLpWvM6M1WSqHnKGn38j2u7caX35Dbrm5/GQygYYMx5xe
LU58M9BrrP6MF+JPJR9O8+A+4paLc8Z4XBjysb8ppCGCufRG7YX/lQSsBAPP86Dt9SzhPucVk8vD
WA5POYkcAQHWBAfhWVG1M8JKs/iCfibCcSwhd9VxohbuLfisNaH+qTDbWicWKJVKZvWZ38BvJmYN
YBJzmARNLj5iZdi5iXMaVzPeqKcI5TR1eGFQxwgNvcxV9SKqBP89yyGBfekYiZBrP5tzHm6V+nks
m9jNBtIBCrEFls1fY45wxq+MuEABF7AW3o21Mo2z8eMhHvLimA4sL2cgVLpw4R8uyy8H3WboWSzj
OnVuxAble8RcoXOLp3Ukhqkfv5VAs6fFrh8tU1nOUjh9VHTKdakecPXMfipaTpITTrOEMhSPpJxf
+tUcLsPQsnT3EG1iM7obyXzYX0ZSDtW+NeLFnIU/1KoZC5OC1lZv66E2wqUlIWMFXI7zpKwjsb0Q
yfO97qGdDg9U4d9FCWOSGZgP8rsECS8TBP04F8NPnjhZlcjxDonRO7HWyk+4C6DuwXf3sE0ELK1W
L3ybXQu5cPeJfMAUnBLjZNWa7CPK2m+9FENkKQiVYCJ6B1CQqLESjej2M925c+qWR4cMNN/TnhWr
wYAHQrCRFwQhz43PCBc6HvlDBxScTzRK7hHnAiBOpXcO9A9nl2RmNIWxyAgxKBI4KLb6oCJiucnt
7aqiSjxO3mEyuvHG7vOwJQk+GntmtlLpZWB7CqGkMKD+f2fTOIggECUzVkbknU4czxvcRl3SRS0u
tsud+xWyN+ZBKkDF2CmHAhLDoXWInsfc5dad7Itakf5H3AsxM7xTnzGKj9i4PU6p5evlT0vY94o7
nsfhpXK9M7UqwSmlrmMVCPageCzUpPQTS1A/tNjKaRAp+gKauGZsTI6t6T4XT0o6bUcLZaZVl1ZI
ILYewrUoXuAyiMDxyC5XXwlHZfzG7hHgKhTkRfGzxLj1sMehV6CKiFTDEU4Vz/QhLVZErZU8p+6w
HXXvq2NkJN7ViF8b6p9kGH1zNwPVVw21QCHvFjx+DWN+EQjtIRTwKtSmPWo52emtOx5Fyc/SCjKI
a5XBOXyRoXSDXJKOZbUCRvrqxMvCsK0mrVG6EOYcdEi5ZnHQXEwUvIGz03sNtfzcaV1Qjkko175G
p1KejFm1D9OMZlGXzRDroyWRbj4XfUbQ3QzEu2R+ku2p4nKHaQhvrUZ5KnDLOAnrpKFHnZOfXm7c
NO1IvvAyQioGPzAX794lzteRu1zGrlCq9Z4bFyMB5KQghrM5QrQkLgGePuaHHbpSssn7FufFybwk
SLRJjDZxMSMhdQ8FTbJlowp0zzBsOh8DLxpAVB8zITFjcjvpA9qUCnmGKEwX8YgFJ4DJi9UYT6SJ
gcc4BEpOpNFQZ6JnpIDWGRytZ1G3xW2mOZNfTQTRyCS0PAWtxSYfjKzVoq1mjtDV+heZyq8bkcIc
r5z0W8cBlcstmkR7u5UDkb6WJM9tvHc07zjoifT3LQnnhhJ69k88Rl7TNH2wET+eh+o7NInXlilN
YCrW7VDrV1Go/P5uPgda4frudivWKnQEsT6D5ODPnWWjm3Q+GfrgcBia8tJ7DqZalUuERvfUQw/y
3d7iWhwELGaYHWQOBJYivkkshG1VPti2fl2asolUgkzLwVYDpAZkKM3pA26qgSSoAZtnBTIs3Rm5
xrrtLwwPGR3jQKBIl9Q6xfDuVcX80s4OvuywLbpBQIRVHKT62t3mlE1Y2SuLryDdUCJtz+0Ss1kc
1fxq7lN/ULuXpEUZ4dTe/aqJaEW9RIhpC5kd+VSq3Csz9cAqyLcWOcVHZ5ufBhfJpYOXYaBssLnN
c1KQxOMYfeiW4z1RF0VQ206PoBhfP2ekeljBb0BtsJzYiI7F7FBhYuIWaRJi7j1A0yezJsnyGytX
Xw2vsf1M0csD9BLAJ9SXqZEeZ5uydSnIg2w3gJwE+wBfGKiik/Zmqu0CLBmoCi+EjcRb4nU78Eff
ztBKsZFo0dhkeoyFHPncRIU5sIxS5CIq6eZrOf9nEoPoe736q2gp5fA+hrmjm5xl28+hrlEFsu74
DNHokBfoKLfSqZ7GBVyAICs/USGWj6KqfGmOMAWIJAoI4RGBqup3/cA5oVAE+pox36t2OyDP5ntO
GtR+OkWvwu4ajoV1SVC9sBXCyMYudLqpN3PxsVwmb6xvgxyCh29AglN7SFFTDcOFKUpgpEBeMlMg
i0MAsaxtitxVZoHhvjhZWh0UBlUxsUv3de3kkdvnq495A+WAtWFnUJmoiE3JfkN7hyXeWRFqNKAg
iUAI4wzfYOJR2q9ut4tl3JnaN2VftecwIflw6e17E0p7KjHxEPRMSA7M2odHZEYVEW/HekiOuG/m
T4UxPGqboyChKn8iUKfydBntb3oGuJLsw+HKJI6RaORlIVY00xW/S21YABl8xGGc1BAnSARyBXmd
SsihtAmc/DzqbGjpBJ0vrjLFaHap7VhDh6LS12NaNfOl0uiwSl3zy0a5yZehOcp80z5ouPQdtfiz
9TR3Fi2+PDYAF5OiP/scfmIDC1BNIr0sfibaGunF3jZI0/PliMcUqG2w4sgU8lBOtOZ6JGax8fRH
DsL9OOlK4eOFUNAY69Nxha4I+tMxpc+Hx6wB7qxe8QQi7pTF9kHf/JcmjY4ZeR8ALIr1d3BC3ttl
VgEaRBTx30bRvu6eP63plWTOqNoJxOZlmX80pe0E0DEWioyZ6LO0B9H3qiWw85GUYDxN8VK9lJn3
Ef3+HSgFPkYiBCwGzEDA894gK8m68CnsdbYnjLuZyCgG94TU/rtlNt6hlJ7KUIrTCa9hEJy3fIld
8SGdDtYlLmkr0fVYZY18eIxnumcc/r6lGgojXXrMN+veOyur4uOrOmL7sBZHrxYSIcto3CFHbPwF
w9OQRJJXd5qtI8PCiuZu7pAVSpXau2oeHLfHQt9bTmnWOQHlTMaOQJYcLWB/kOOM/81MGOQBVtP4
5E3eFfvU/LM173Y21S1O06zuRCWisZK3TtZ+wOR4N03mWTAbxDLQ5Hm8w7I2EhGb0h2AATuPSJ6S
xPMCDN6GDMp/dM1hTF8GbfpI2fmXy0I9gITM0IoR6FunpmHpnMlt1izeqpaUyU5CIBptN571Louz
CQ8a0aZ3Rv7h3PX950uig0lADNZ4u4OZ/gaKXZxiI3gYyx32EyI9eiZFzVgtV2NaGQmZxWVNhBN2
GaOE2v2RDGR6bbn0U6Mi1U42BOa5OVYWyXrOsPXAxWSbQm9wbcD1h9rY0+EdYjx6aNN8wB/i6+9w
L35r5sVsPrqlwsF584HorsCsSUVvacC6gMecXiABkB4JNSOsVOTFnceJNK1ZuJb22TRSKkmO3ql7
hoZfnhx1nnyVEhUipWsfDTZcVJj/mU2SnAahTuehJmZS9tVp1ssH1Je0MHo+H4yEbE9bpVbng1m0
5dyMOlRqJYP2M9OyZ4q/84FxcSnCshGvygKtKjP7bwM5iz6pGU6Q1co3id/MVSg0L6SeNAfD3hzs
2XuY2gscAnh/1RGPjelo78HltG3yNBUvY9pXl7IcnCCflsJPp+xq6K1yg7XK3STpwPA0uqSOq8Sb
RfLgUM/zASY4XxmHIdHg4kdOA+63tfMz76xbGBUTfGdNPXS6XYebKk9dsnOIpfhhz4IBZzkRpAzi
Cp8hrlb9S715SOWddTpvDjisnS+xliviWFS3Zf5cqHjupoWgne+X4N87lf0OU9vnGZiiuy5Gf0Sp
vEF/F6ZR2upmdmQtRkcO6zr4qd29egWIKrvEc8UBd9ZcKH/ZnpxIAmZBDaCsj4zgwhW4ISZUU/eb
VStjuCBjbp5Vpf06Iuc72NNzo1ISOhbyYatgNmVgfXTElOPQq0uAsYx3MZYF9E6jfVwWw7hOnM0a
ornLJrTpMGnzGEwCjXIl3fWsa+kaK3NCI0vA4tFp0jQweVbDDsm1OjuZgVd92ZgnQywnW6TEmhJ9
aW8Kjj4zuIKZo3CiynVC180/9bP1OqIODQ05DrTLiYVEDUogAz8Z5fbybVGG/opALMV/8FnM5EeL
xNl19aO8zHOSRP9+F7+d0/849xF57iMtjMt5F+9cZuaxo3E0eRdCWQvUPNt6M1hTHjhjpTG4HMdL
tiZP9Tg57GJiPWsYVjXaTDph35CqLr3PCILOcBKOawVRE6cexpgJtPbNXhxCQfVIn5ThNEB7PYJB
npZ8zK6eMdrBtOnCX4vCvu0Gnva/7+v9YbhnHiF3Q4MCpejtgGFkSqdunbCjbDQbjBu370AvQOEu
1NasKw/q5GE+rELjmtNV/WBk+X59o8KycDeES7wPOd5MwA3oCNWyoeVcK3wgqzmWpXqac2EG2tJd
d+eyD76ov14QLwEPtoCjQr35s3hLBHDIWnFBWRFpqjR5dwvMg12PRWvrWtr5I4/Uv17QwVyMbBsM
Wt5mvZSNa5jjDJsI7t/JNYB968lcDwZxEmISJrM+UJV/v1F+wtsSFSoMjN+d17fna701ZmlzSx/r
xLCjyibou6NN+K3rWEXpHodism8Rhs47u2lztjv66ynWWGKh26VfVEagKBXcH3xs6NPJzURCWm2X
ijLikKmIkjGwwOvTLkpxtbbuu9ZB7pxVvbuWo2GBWTYN4vjuy6ibNxUNw32pq+05If4s6TQYxALX
AMwZsAycvFuXpqzu0yk4TnsK2Qz5KlB1NE9KM8KqQVfqz1rzk823jBJTmQLXyXO/Aijw6bP7Q6Uu
tFbIKoySUkXn6zzoo/nQSNwAW5dGyyb2XFfE08QDx0hPqgFWURL4RZ5yu9bg1WOM1ckWKzBnvjf2
P9oEPkzT6Uxg4S06ZFsGnBsgcvap12d+8VzBHUJpoENX6d1apmhBIEs4Rd0/O13/jek8TqZ6hlPc
MOixJahyVPNnmhjaE6pfxm6TpxyLYzPod4PWXjvdknGVDRUAvGfdrES6q8sKsMbDu1uWjmKj1LLD
Lri7/K6RpsKckA1rTvS7Sps3IwmzVvbAeVBXnG1qo5FZU5kSc2z2xC0v2ugXDvUCQa/X1aCmajBl
8ceOyWyH+ieZWzVyswddAnQqxmgSdM5xM/TzvW7IQJTdhcnJGvyumNoh/6rozKW7YU5CcC9GEhbn
rOiu6uLcK8NqYgumFuc8hRsKkMBmstZKyHyFrDmU+uFUqc+qlb6seLuGjBrvcJf40Rq/HIRlV60U
BPbWUHdwfU6FwSDRBJzOU4cMF72JCuLggAVEhgma9mw1DN7gkxlHbyjireAHjk0JdAHzN7YaO842
uzwieLvafaJGysAUJmPo7UOtzG9dkxDc3j5Cyb+X0lxvRMXyGJh3AgOFg2Qkin8LJVLpadE8GUqU
5aR/G4mJbNuiQpnw/qeve0lg3Z8AIJ77otVOSc37EXpclbaApWikl1V+ks6AGq7spqBycvXaJ+7n
FXv8CwquJNBzwOBegGfUYsmemnU2Yj1vvqtZea8NS/JcPoMJDLNvJ7MVbwIQ2aV008WAYgn2+UUo
oINu1jzk2Fr7VdPU99BpoRkreWWemm0jQTez5sBJMzNQUTZMLUVqW9X1jTX319zDrgAZgn2GOzqT
wWCcrcz4j79JbhRtZrNw/Q6bWNItKi/G7gOYC21j0E00BnXXypvR2ILKmD7lC9j21Lj/Sak7j7ik
ENGuXhaxzMesedZQZF1qcPHfH5I7YoxDAqGGc6U3Rq2xKXFbGFR0qDxJrHWepbXZx7FV0HzbKxLF
vF1Q6IM+V/RZgW1hLVmaDAnriclElV1KLnRrmuKYMX/kx4BUrLrShsuuJm9r9aGl2ggcq6xu8no4
w+tTPyu28+psRLq18F8DY0ntg9FjhuHVmfYps+NuB7+atbXJCuN8aGsT3kjO5Q2yjcJRjEYoxvS+
Uyc7xPvrsVqxEHQVFKw8sZc8XyjE6qyLmK4ELgG1wVYp15LmOhZl6NTkBmUbVXNjaad8oOFN8lSL
U4KLdekQ4qphx6FUfq5WjxhrhmuRkJY+jfkh8xCSVPM2hmuOcYhhnpJCM8mKVdtIqzy+j3xB4LfU
GDUUmNqmqP5LTSLvN+3zCiwIOTlXQ6Pc8KQ3zZt2n0iSM0CdD2MG0WvcoRsJ9Wl7QX4ufKABGp2J
5lem9qPV7ELQGqFMvbJn68I49GCdnYoVzwJgNa9I8/CdIlPSBEXQHSuY0fK95IiuNexbmC/UWLxv
pE/bXhmgGH7GH871F3N4wgEBUJTMwMY1FR9UqQaBPfUib+L9+yI1BB7RSOj7wVxYQbmlnIxFM+8I
n4oxNMHkqVzuV+QWgy2Iombj4378rpfmvRBt9rC25a1VvmiFrp+2pY7bxaoPy+DtEdgTygEyoBjV
ykiNtBU2N+NX0Jtu/Zl0qLqgTBZBtWDr+kRCefuZYYsIPZcRZg1SmSVPrdkr3yz7MCB4YCw1YVXU
9Rh3WvlnVYP3khC0ls5mVDuDE8KiCqqcnPkMpg5/bfD+rfQJj0msNysxBKoUPzd6sVAw3Q4LUVwn
RHVIuioiI5T1GyeT+rlKVp+EZTXCHmj159V0mJ8szW7/SsjDVmWHqu+5Ri6uhkbPmvGeInfTPtnV
8HUoGRn396u+icBsFLK7xBhbI2zrEnOh67Bl16mzHuCku+jw2NxXtwmpRVX2qvR7ratNpC8zodi2
qP1MvramIY5ERhPkqGK1sY0vbk0ecs0dlZrAu5NV+btzXmsOoo4w9sM6FSD8GMNo5vhTFxYKwZol
bTsL6WJpVJZehLQ0jZjniEOioOpSmG4WMDVvTKfxLnPhBgz96RtWHuBKllxYdHTkQwK+uVXaozKT
ppeUTRW4iWoFSdtUIXaRonq2OcijNaNAqnBHoFEKMRSzjp3ibn5RqU9mWT2ZGwF1xEiTXIIS9ZAD
IHC+s+G2NZjA9qv6b0YHfSsc+2W1y+8rQ8wfHCufPdTbn0i1OsDFQEtWeF+KvNVie6O+8eoeUu2q
1Q896xgqn8oC7zg20GsEtkRa2axJzyD9R7u7grTN8AIunDwwlJG32G4RVuJGKYSVhzWzz7i+m8HU
EqRcwenaaX49RsA9ZLt6il1vs4IaJ1Pm7gycvayW9xj/IsVSZM6mpkzXTPRX9JR1gJl/UGHiF9sT
glV3GoBXNznewSnwLsXC1F6xhlMGfhb8P8rOazluLN3Sr9JR9+iBNydO90UmEmmZTBrR6AZBiRS8
3QA2gKefD6qemRJZQc2JqJJCQYNM5MY2/7/Wt7q6IffqiTFt7UU7Tmhm7TtpgrKKK2O6yPbG675p
+RweNMc593F0nRa1/XIzyin+WiaXtgbBi+nMOqpT+jpY3lNDhbnS5EBPvl5rY79rYbydaIbv0RDA
KijRY/A8EO2NDX0FW3bGw2MrW2w9F1uV1okk7UfXPbToQH3GbIfcpMzXRLlnK6zFBNs3/UlwKl7T
j6oCkEu3aYg0qrIvZTicdJvglai00q+g8/rW3LiSeJQCdtUqa5oU0JgGd2mq/A7QLgqwA/OYvrMa
ytLWkrXUDtnFcOSR4N8R3kkHcXfMfO9ajMhuEhqjxynJ6KRx7FPiGB8tMQm+QTpLiez4NqXQWLn2
SCeMDWfZ1DvmUH2F9snv5X3fG9Fdj6nw53xOg74MavJUMb5tvbrncWc75fbOLfWhe4fHrm0dsc5I
blvpo7F2DByRYKO3dA+GTam6K0RLjg/xKAH/nCO0CKcVVfOpSK4UI302CjajDGeiEgHw6oipTyrI
YtjcvtOw8nWzZC2xXfoCzBeazHUA1DCZhJudcoYXUAGM6KOtPWSyHY+2VTJpewtvqnTsTZ6WT3SH
adtEHpUa4or8dDTIVwrD3ZiI+iz0od1lovpmFvk9y/3dXJbSbzMWoTZj+qLd+2US9S6iXANUsGQa
zYw7/p5ItDdXpd1rqzwx4drohBqnjcQQaRgHMT0uW+60ZJdXyfA+nHuBO5pmbBebb1XtPZiy3kqN
jJYYPfml6OneZbQraj1MjxGPa76um7zcakVxxHN3hdL0W+kw1jqjwT5OMdk3DUz12VwkANTF4P+c
NGODW2NWz4WM38bZcvBHDlOQad7aMySyE91iW2bce7k45j1DNZfUUiR7VPYcR+rYe0KZhj1l+twV
G60Qe6f2wKf11E6j+dFK0avRsYch0UdPWnUnRUTwSk77xTAI3zJA1wRzBBBdSTUkIyWyY5I42G2h
D2w7rYO9RAM8j89TDS1zyidQ0QuNxLQq5zDH9n3WW822mu36FMlpASo926WIzzbSvsPQGxyDKra2
lmh+RLZ9mcLe2nScvVfE3dtsy98WOcF2Ejj68z5SOZF0wx7GjrL6+TknsiP0CRVTtmzpooKf7vuD
CJFjlC2E5nbo4FeJixFCphsa+RuJ6kf5HGUHiwoI5gHXVDH+/FoQsIeUE1xsLVWd5M7LjSe7hTZg
pmLjhhJZhRc9QVn3fJhDReyWaArq3/RkaAt8OK5DHqEawX7TRR3/Xk8qCj2qsJKqAcdrNjVmTGbo
jGJAWobcEI827DodIPtgkt2sLSJ1OVnNU8jwatSN2nnEp+Y5ldG4MGib6w+Fnht+aMTRLu2Bp7Xx
V0itVwTtJDdtPt3ENa5selZx0Kfnpq3cWzUk7jskDkXRUuOGGLY3zYkCsyHta2VHySqB6dW6Uv8x
Yc2P8iJ9sIvxQS17BF26IW+TOqn21BGjLXv6vdrl/a0llO+54Yl9OoinOgyzW0Pvn8volA7t8KiH
KHtywLkbpHhGYKp5FjR6OfseHuYdkFbvC03vzL+P4sbGK5CzRMEi8epSXc1dZnLmt65aNx6OmbQQ
G7j1DsCm58tUCtRQ0bgmUQCV2IhsKLJCKAQhFDh676dYNM5ZdxchMsmkTlWxuKlj7Q9STsfKXFGO
Uk55mc44W+4hWjfHgsY4Po1wK72MW2+nPwzB+E+U6azTO/F1wS6gq+2HXFSPGObOgrPyTTZP+9lL
b1RzFpe+jPeeETN1uP2dHutT0EnOM7rSnTUrKfbkYUT0DbI0yJ0wCsSI1nGoi3kr2sH0LdZ2Ngfg
sIBeSJsyEmaDTTk7gUJZ/KEoxrMMo01bDKVPuPa4mYCAM5TjIKyVp54jwnqkXwnHwb6HI8IOrxXP
JNUZe4wtzwTgQNIbJnMjK7pQeimBgqk10shkZ5h5uLXMvltbDfXXtKc5xQHSHHF5U2uZbmy9UPZ0
1jf5l4Qn9d6aHG2tf6vaKHkckVxcx8r4vYecRbWKGsRM1iQaj2odW/pjOfT5SdOlESCJaI72Ij+z
ZrZyLQvDjkmlPM6aPe2hxMV/zqmJbnFkiuTNNNvXpcUzYIdMp5JO8GwKwekAna2nKNYWNSQBaIwn
o4Mor4ihPFvjjSav2nKQ2wEmR+B1yrRLo6Jc2y5V8LoyolM56SdifbXrxtXIheiVB60d6wOaHn3t
lPDVPy/UfSy90ueEoEBjQ3WWp//XuadyzJJDeYy0dNjq7YgIdK5L32k7Nn7h1kbFYaqk4pUvn1/2
b5hjuI7ANvysvOof4FSRCXwcZuMcpK4arhPsGjhDXyxjhs0HmFjFaT9Jsvxm7TqtOB5+fvkP6vkl
cAt6g87ShlzvfevPVdlxJTn11kp1qdQX3WtGzX3dyaoESTDdf361jwL6JQaOyqtB24859L0+ulZF
KuxcJw5GGZkejcENanZeCDLOrVKhJJPokFrj1sYxftSm8LHzYAvQXRtXo1XXm7lV400m0cOQ6JCu
ag0lVyWoOikqwWXRoCLxNkf6/6zf3ZRcG1YmD7mrbecxHja2STIE5RcahahpgjGJjhlkGUR8843J
zsWuOcvmXg0vdOyRP/f7fG7ZFSiNRf3CfiHEr0axxbjm/iQMbvn8+f35k3j2a18Dvba3OLMwqCDo
WkbpXxwGOa3tCE8f4t4xVI/u6KzLKkHZRBLjefC1hIgy6KneOjGUF3IB0I2RK7WWPSGPcPxshmrv
y8kd10AXf4YXXDfFWxglYi0LBMh9n8DPbIugNxjWdXjbZUhlzEl/xbDzg6Bo8gso+qG7n7UTJ937
VuvGe8BIbeCiLvZ7y7rSR8t8FqDp12U98OtTiDU16rcS4d4KbfNXUaX9o7hyEkCGsWdV+5CMB18o
zrFt5gfAOellXLQ6OGGovRdKeJqIsPClycMHfg91i1M3j7oE3gQvOCe8Tx93o+nKQ2u+zFBzwYJm
2pNp0d1qtb6/igZhs0svoW4M1UWOXnYGUUmppWmSA3EK/gTaDhkec1o/aP3e6orbqY5av87MaJtL
E31Q3rTbwaRjZ7WkUjghUBvRgb+WbnOZq05ba4P4auXwLIqyuDPtsT8jpAlXDU7BrUvFcHZiCsf6
0WpYo2XukP2YzESaFOyROeqddB3pj4bxm0Vyjb72SStMuffQ/W0MMDzIkvxEsaJAj+32YCbWMaH6
v4WYzGfZZwekB9YlrbWDYozVfsCEnzpheTDQspP9YdENcMeLQ7owLgvd2099CE6MCAa/awsDeCZJ
PJVhKj77SlCyfHCpm4m9HTvuJvNL2i476v2K73XVS5h67iovVXmAhKSdkqiEn5PHDwN1+GOsdOFh
AprLWbS5YyhPDxyvqC8UxvcSeOsRQjCFakM9WHN2QZN6HXW1u2OBLFbS0vqNp8P4GvJpbVeVswZ+
7k+2Vd3PRntk9151XXpy3P4JagOi+tLq/GoaaJMbnbUbm84l8xtBem+dSztB+GUdM7S4QZOokJlH
aBJKKVH9l9ZVpWR3UV4ZKKAGjYDj6E5S+bXmylvpdnwjq4mEj8J4TcAQrZ0KPMx0nMisBzJMAVOh
L1PQMNz+5gH/KBkgXQE+EXYvla7X+5aXKaI46eoIq2Q9ncTQ1XiFyvKIoic2k2tSLQCeVZjz8uhB
zUCVOmFY/EZk8idA79dJBrGFi/fzp19ae291Ta3UBudWAKs1Y4XgUT3yE2/c9ktGn6uX6DoLE0Fv
W60Bj1PEmGkaMKZKY6R6wmZIK9m2NlsJaKGyflCqsHYFTG+Snscrkmv0ETU7pMoMwwtyyTFDNi2Q
j7mjICcDqULuWitbId9xRLoPFrpqNpXqjGeDujpQnxPS0Aj6D2W8kDLAumkvUWJfp5Gm7gequG0m
MRW5kNfTpibMybypPIsiaH7bWJim8ZE6pM+512RgmXtTMa6G2aEfFTXoDq370ZkOIFpumf0pnEsK
SWX3A+/FfDBQHBURAYoosG8h+8a7GX7/Sm/lG3XYYGpi6hekFEyzhfiqFy2eBdyx8IxSYGrNXTjo
N15U6qfcdB/JrmjRQPfTHvf7iS32dQylMhij+EZdnBAOHchYUyYf82eLNN16ckdJaaQsrLWtDzQY
wK1j2dLvpKaomzhSUXlLhOEDLie1iQ+EOxZBrPzWuf83gizsQhg3YaPg4lTfczZch5KKQIAdFCnC
0CIMSZii9Yt1HIycFe3yDE1m3/A6sy59U0pCnJLZp8yEApPT9fDYREjKNYt6Y4XTCJ7tqsVqtbaZ
PyCWK1trQHCYko7lFV9alPtjWvm9SaJ0OLypematojC6c1GzZ7Ue9EIQRNYn1kodlW9SMCSXqdnI
vyA1jH6zG9Ktj88nyjpdJXcaqh+hre88s2o5UGYr9BFSWs3E3RlIJcuQUzjYP52oCiSNGE2cPmw2
RoPro2QqcSkpBiZMcZ92K6wtkwO9Tf2hGdvuFqLydW8B/mqrgmXP27pag7GAROqd5g3Dbkgdya6P
+mBXA2Ea0TuvdDFuKyV+8KZqoaKqBFfq8wJy7HgAXevQy67az0i2VpYB0QOK7y4bYaeatF3DsivP
tl0Fe0Ox1XW5xH5VHQk1UzYWexpo1cZp5y+secPezCtmuozoqfZlasddOPVP44izpTHzk6Pp9TkN
sUSlqeLs077CqawDN1NyUtNcW1QYO0lIEnaFmq5Nk40FI9DT5puh8bqlc8mOTCE1DGiNEYgCLqWD
0gybh+Lcww06tbWD6MSe6iBjRctR8V3D4d6punFAfSNRcSxIa6rT+9LpbirLE8iZy2LjMTbX1HgR
3aQKLW7DuM6rmPKjWlJLczmzlMj0C5LBwwM0Q4iXpI3sUjjKjZYVhwZ7D+4H9cpYaPBTbW0jrDCc
y00aJWa6JwiXamHcvgxieI2NPIdmZV4pYdvtwlu37JBb6XGNzOoUq1FxMbCZnodsWMtFIWLRAfC1
GJVP2/CG3Z5yvxYRrm4g5PEmtu9RCZIxrxrBtl4b4Svb39IMql4ayZNchFpeUum+jfhKmAhZm8Xc
Zsc0L8RTu0ANkaeYW3qh2lwm6y7lDz0C+IY5E/NY/DUOXbCG0xCkyQX7cnz2rIlZd/a6DTuJ7o74
+UNZ4NJnu3DsSho4Y5/FV171wgdhUh8YrV1ajnsENYzSml4Hn6N5ksa8TuREX6l2+s1sywfb88PQ
MA96DWOOYrOJLyzQem9Y1+aUnBYGWZZCblacbJ0MdrJXTSUYERr5ilJn1KfDi9SBRypewxk4TFVw
1/Bnkl5/yHq93U/kNMAvM/Z6bl/FUJG3ZWg+VKFGtwll77pLQMc7brKlUU1wl0tDpnHCnJMkuVgT
ru81TUoo1/D22NQwAELbXOyB2qXyuC1ixsdkOck+B78TiKn6RoMyX3vSAzlXEjPZelc1zCCS1m20
hWScFUX8Q6rqxXPHp8iaHyfp7GU/kbBezK/oJtnw6tFd671MenLVaXH5xTL6OyfVi4OZ4yYp2lY/
SHwLGjspjjWnUacpphgQLeRa6D2rEoeOz7cbH/Uu6BAoj3K4W+by94qeXLVGVRew8+NBlxyZWO1L
G5pPY8Qwk3Kq8/QTfqMi+igmZfmwSZnhRAtt7b3GBqNA1uJlG7FccnpBnrVlA7luPIWwyKtIOph6
1fH0+fv8G2ke9BcSvzWwa7b+ATjQGnYYtl4rIdB1+i6PAJ/ZsPSiIxGAgGSt7IsCEteFT7QRnrrq
cKesYmdKV62HVI06x9bU5kd+R850zzM7zSk9AZSYiMJMX3jRsyrorii7OLS3negA2zndqi66dTGj
uEERQ2n+rrCLl0zx1nZUrKuxfGlyRwWfHF4o2c3Y5vhONA9fLPqzyJDbI6r/l3GeApE5kPxw1aD1
wzdQ04wl6p7TWhld62l46ZD7bcsic4lkNCFNSQ0Ysj6yj8WzNGVdR/cAln9NBSNgqBPCKSq/6e/Y
/6tBlMxMDYYyk+nzDR9B/BuB09+MMeA7kAs8hFzI4d7VTbIRiDbSQRmkhdjNXn4Vjl4SaLCsBzMt
/XYcfvNhf6D9LOUKFa04I9tQ4UK9W6MbUtvS3oXwmafVREJxi2zcNF0/UpV9YmZEcdaptrbZd1iN
TuGpW8song9plLKiqrvPh56lv6sX/3w1FmAnnjFKIz+Vin85sceN1QLmG5qA2mezGhKkrLP+5oXa
q5MmB6XEMGc3WPmNWou3DNQIV7x7HQ1ejyZBvAxMcmtyQVvlKQvb7xmqxa6WCIVj6xab2CbK23jL
DH8pi/qRtZnmqqZQGwfmmqfNmxvPT12sI4BwqmPWobF1DHRDjgnNrc2e1KR6yeLSWKuPdhOb6BYJ
EFJF8mQxa5JJi16rIbCz6Ek+7/aF3r2qrvkai/TenWOxJkTjkGnoCj6/Z++LTu9v2bsiRzGEHSVa
aKXjYm6hJyaYnLLogh7gdwWVZSz89ajz81JLGpQFhGrZ2P1aTwESx9Ralk0QR853nI/rLnS4Pcuq
MNguiyfLCK5JZdMPWEclUtnP3+ryVt5fH4/HQvVge4/w8NfrCwzP3pxETUD3F4I48O2FUfxSKMYN
WhfGC+2YLozubdBtn195eWfvroyOAfcGzybb2Z/j9i/jkuDFBgxtWwVQPwC5C3VPGgnaIUJ4P7+Q
9jfv0cSzoBoepT1Xc5c99V+uRAJqC76xqYKiaK6bdvqiV+lzZWFYURObPFejWzd1029x0yor2h7d
gjoP5wpzhneGNu43EwjDHA/rsRTWxaE5tJBTp98sTPrf3BEkn+hNVY68CGve6VtrnCaMO5SmtiMu
OqkgJgoW30vbnVuOII1NtT3BEllpKG04pxPwlNO6sQrA1oQJPo+KO+3BV25USku8lW80C2Y0FZnE
fEMQuaHftBEaSZFG457kd9PUfnM8+XCnOY+o/A9hgmXddd13o7kt8zrqPHZ3xLprm87OX6NywbhW
9mGMksKHq0RdJS7Mywyc7OKmMYesJeos3urWS5Hh7oiKxt7pTqxf0+fUSIOnyzoOvx0T71eF5ZUu
EWyIbfA3ae8JQOSWNSrT/0D4N5UgYVUrdbLMQEN/vl4saJm8jFlLsm//SLllj6TA3oKWQDcHY56K
K9ryorS1FUEvox0ePh+x7xW5f744EkUIFyAC/f1DWWN86EJI3FBbyLWGlQ1mYRweP7/Ih2bmzw+K
k/SStofq9/2HheA1zQhyh7i78IjdsX+dQgCUcRFeRBa/dZayrSlRRzB5pblUCZvxN9u/D72F5SVo
FjO+bbuwWd7vxbQEiyJzYh/YtF1vvB5wvudi961DMmNNkbPrcC5JRwG9dOGNjyHHid/chffL4/IS
aKqYFJw8x/pQ0E4LO6pbOfeBMxk35iSIpquWwFoZHVtBE3+mQ8txfk78fEqdFT02a2sVj44x/a7V
8QFN9/OleJpBGD10NfV91IIqSUrTUZ4FZUJbjdxvEoYyRIzskort2CnfdA8ilyDWTNVQUcSJ0Z6M
UqPfG92kpp1stLp6wxy2LWMiraoc0cQC8+8JBNq2TbOBSzEAp3Z+G+35d/fwJ7cYybrF3Vwm4L9M
sBzCi6SxUkYSUVL7mB0q6WXDpokRgpRzddVoHLilB/K7j48p3QDLuFKi38JO/+ax4ZOkKmLBtsF/
8W7+pLWtwL8wu4Cq2I5c+pUKRuPz4fL3lwCco9k/t3fLzuEv77R3yKMvVdIw0nz4lpnhqhPm9eeX
WF7lX9dFRgFDkSaLyhlFt97L8aXiNJYm3DawzOLKTVKBKkc/lWGxb0exGezhZMXjb9bi5WW/uyau
Q1wHGPuYDd6vxZnjRCw97AL6DCt2Vb2mMMWMhCO0g07v8/f3N7eQtQHkD8ZYj2LzMpj+cgvrVslo
tINtScfyh9JQ6nGK/yndk1Ue3yqDYNnR2GwJf72GJZU4KdiDBjYxiBTU0qDA4r1iJx4hkpy8q8/f
0sePjMuxmmiubluAPt+NiljLBZHyCsFfmfsiRlojLaIbxUAeSB4WNl6C+TTYxJ9flWigDx+bZnGK
JToHuhXl0GWR+8utbNTUK2ZiLgKSA7ERh+l0kqXZ+CNJV5qdo3eY5amIqDpIB1TH4LkbAx0FBRRE
CAQJxbt0ctTtnJFOgbb4UKHfXQ29gxK+kbfESrHzT/Ls2BKOjSKdAHbkxhtB72kHriAYTV2516i4
lbPqkB1eer4adup16+XzfojaV9Qb7XXvhOsW4xCtP686pzDzaLpfJVRztpbso3VBB+qmijRwQsoX
JQvtm3msULwq4e2IMdqnrCr9yiacI4qAZ/VVjJ2xvsO2OAW91mHLpT8x9qm7V9R2pRPk7ZuREt6E
TtwfugkduaXe55G+qfgEfUUaKTyiMD716EG8wlSv3CrRrryeAJ05Hu1vs6W8Gii24N2yMQzdfNvG
gG9F6EBZaBQjGDquk2jxExIIjrfSvc4KFYyk16IyEy4IUTWOUAMjo49oK0SRJESX17dqpYpGqAOA
oOdK4+dzvJjSLRLVF83UwpYXixRYR2JTDPKQeoq2BZpfgmf1vSXjy13s7VUznEEQUFF4GUzTt9mz
ZsVCU2/5bOyY1aEQILMMVI85sRxBjX4QKjY1+nZexYJA+oUAjSJz0Kib99g33AhFS8YNTqBor9m6
YZoRTXcoZYpJnWzgNm3Quevxw2gSwTIbHqyLbIh3rR5kpVNx88jI1N3uhrNM0OK8CcKKeqKChHeF
6Q1dt819m+Qw3xmLsWRBbBFNIHed6u2pKGS7CcGH1NzyrNWNct0rJlp9W3+iusVtc5E2G+WAux+Z
/tRv4zjL19qDlpDwM/ZIRZWFBIF3fuPoRXXO3fCcRdDdhJUbJ4WlUC23eGHIlUl13zGpr6qdW0Hg
5pdT87+MfdjtIs8ERYWP9grvTbsz3GHXCOt+njvl1sAlQyUme0Tkq63Bgem+ZpU3VWwZQc15tMQw
dFHzoEEpvwYqrF4c1l1bAh6B5DRuShkSZMShkhZg2qx5miVqOr3ZR3rWX9Dhfs08tE5mXOwJ/NAo
IC7486jDOIhtae5BPcpZPzqJ+fb5FPJx3tfxzXM0wjmKd9R5NxdDZPYaSNJFoLlIcb0p/FaLcw+c
p52qy//4UhQh2Mex16Y28n6JkWFRGnFIvgUTzZMzAeMajJ0Jx4NB9/T5pfSfFZZf1zNOT8zrlssC
gFH93YakduxaMCklgVgMQElVf0mjCf2mVUQL1YrqrNauysipd6ot/djq1ECWkkIDJIk2tL+ZRkm6
Gmwh+Po56qn6a4VAdRerJYwUOQ2M6qY9emb21ZJ5dwCRJP18cXZmqom6NXGDvKEdENvlTPzmUlBP
MHGqQ6P4zKBfaxKAXEOo+OzCajG1kyhadD8QFb5OEymPmd2RzxNf8LcsSlGgbRGvCYGOr2HpQH/S
POsZEXgyrmdfSsrx2RKYWipqUHbmSm2tb1ldRQFa5ktEzhbCYF6SrT5jR36d2OgyWWgyKFRxUNBn
YDkJb2qnSqm8rHLb7oJuTPVVhkwXnXn81qf2NX1HA85W7Z1mw9o19BflEAcQrmxYKghA3KywA7UB
fRTFfdCQZ7yJa/x6Xpy168UOlvci23eupMOf1zvQK/WVTEpr30TOCXAPaCnO6RtrcCHOMRpRkz3o
GQwV1c6hjcaFyta7cEhqzW2at/K5qW09EBTtj4BR7X3REkDEZPTojA0FtgyAnxttFtH6l5r+J0fM
+nXSIn1XxmG+tlMO0oXvuJV6m8oo3SHc0lZ9jSbFy6r0wJJJuZIaDF66cqdo5veOyeBkNij4nrWu
Ue6diqlFG/SzZdcosNXhqjRsHqHGUM5xP927EVrsECiIHzv+pFuRj4S231i36NvFPqmMV3ov/bG2
HRowhGHuDEKW8whxSSpG96S3E4JmzeVp0e/1Gip51FKVJeC+2dJ8PmAoA9ESIxkfptSkC18hvfwG
q6wj97i+6ViQj7qQe6EQTNW4YcIym5FKWV27pCv5rGoTmSqNGWQ6DWaKoe1NMgUFrVSZRX6JNmpv
lMqt1sYrN8xOFFHjkzRxi4mZzVrmUD5gCoUNyTmEG2hvymLm0dD6YpUkuE2M2dtWeCY3al/eJx08
QSyhrNBG36zRDPIUDhqrUtL8IBiEdlau7VBNNUEEV86Pk3LP9r7filbfzVrUIKxA+KQogEfAl7Gw
pHjClZaFj4/mqpHzj7DXHr2qKc5Vq7LvT6IeoxN8JSt/y4pm3iRuzZIjjV3JUl7qhXXi+VRWHUqb
tWjGBvQQ7mXTVbxtPynfxdR8yYVhXdPZInMxwrL4+RT1Z4HhlykK+CXRRJy7UdeBtDB+3buFBkgL
hMNZ0HHQI5qaJ7lRDSS7s03GcHKMcWvtxlbtaclH5zYzBWQVD/yEWvFHYd2K2ILolcV7tRIFhBvS
FpjMlEBrYvhqbrKaWs24sq0VAK6vPOHcZaEEyex+p1q7bnLR7kxFI8nHdU5gr+pVqtrNvjaydK1w
y9iLIIbUC+9qnIbm6FTJk9O5P4CK/rDTZsM+B8G7gb2DIK6rSjWxDekdZpsWc0M6CRjp8QPoSOcY
Ncy1so6Kq7rYDzjvtyM95eM8opgohleLg+p+NuZ7xcVOVbglLWdBAyzyfqidWCtGXh3HsKp2Ykxu
itTRVsY0i51n7GNDic9V/8zx98EStbiRjoJnViEgW6TOmtRJSt2jiuZWiYJi7FEXA64atcw7jyPU
K9tAjkNy47QxFYFvNk/K68T7NnpPpdF+TdkmOF497+1Iv7UIMj+rqU4agmEjNSty90bHPUXqqLqu
gBpeh+wEZ73YmhwOfbN3znkYZ9fl5E0ojzi3VWkr2AzQa8cttJ3s6EXSg64caFdt0eGNdPH69YgH
bZF3BAi3kOA8S5ywdXkY6WIX2dQAb0vNlirtcJjKfr6KsFFtS13dTk7bHArVDbeKLyqn2ZskWv9G
f2p9OLh5HNtYVckNcIil+TBii7i0Zqclw3FuBIi5ZoDwA9dKDrw1o2i/mV08rhr0wmuzTi22jjam
KU9bh4XyZPB8bYFp52aGOLAUsKLwohIrXVtApwhpblnPOvp/1AD7Q46ABJZMH/n9WN0C4Ba3sSgP
jkTuoJmjdyC5zzuni3S5TO7hVTzF3hitl1Ff5eb1PHj4HWxXrOe+SHxhQEsdprFfy8yEGKCUeAAJ
ooodU1sBPCbGphqvQxHbwI1m/D71qTPZtToZYiEZlcwOEweVnzPA//o+/lf0Vl3+fNTFv/+bf3+v
6qlNorh7989/31cF//338jP/93t+/Yl/XyXf20pUP7pPv2v7Vp1fijfx/pt++c1c/T+vzn/pXn75
x6bskm666d/a6fZN9Hn381XwPpbv/P/94j/efv6W+6l++9cf36mDdMtvi5Kq/OM/X9q//usPSvB/
mSqX3/+fLy5v4F9/XF7al6h/mT78yNuL6P71h2KZ/8TBQomMkJKlcGly5pVvP79k6/+0qSE6ZDI7
dHepwv/xj7Jqu5gf07x/kloELmopqSwbXr4mqv7n13Tnn5QIHIoRS4cMmbHxx/95+798jP/vY/1H
2ZNin5Sd+NcfEKV/7TfYJvkInMq5HuwPJv73LpFW0lSJE4a4qzvVSqs7wgdICqUtDOamoiam9Cyi
Q5muWwl3UuUcKtqLVJ0z9hywOSBQKgQBhVQv2K/OLCKnvO2vYhXBbeyRFZfnj5NFt60y2MnZHdRe
ouBjJAzEdHfdwGlhJKaHSuNBKtXDEIOV6zsdmr0+ILjnyzFMN3eJrNZvI9f8ZoD3ZclHMmnRZwvr
N6qyD6kbXkvFfJvmQ9SIZyWWj7aZX9HqfcrraSPm+kKB/msi6zfdy5zV1Jl3/cAEO6fBWIrrKBrx
9odqh4cZM3hY6OSkVqiu2uq6r7SvNkrXVStijpCk/YYEfS6eFdK/3K9uDK8Xtfu6w1q/Bjc7cqca
X2koW6QFIUEjvFmRgNExPMiNiqAnkkKk5NTespQSIJSlGB7DSyiQ4ke00VFydwB3axZzlskMaba0
9GdPca5wATz1TrPrzCIlnVaij5pxCMTRBSwUp75h4KBg65u+2ZrI8le6Vb8aypsMrUtIhUdx7Od+
AhyLhNjizFZuFAMagV0/IdFgjg+BOyGCjtXHCPAzOzmwqoOCx6xSXpWwQ1gx4q8suH14hxKAGWOV
XoFI+DHW+ovRq89pixV2SI6Ta3+JHO8KJNvBsJQ7qh4+kRbYqu2HTAmvzNZ7LhPx3ChweLKCE38X
YMc9KGYMLjge7nQshyuvsr/MufPsVp2Ks3WpK0yvXYTLtpdt4esz6jinoIQxjifVRQOdSmfcJEvm
ydy61/FQCZ+2yRPELN9N52fb09otjomV5daWrzGOVxFprrWNppcGwhpIDSJpoJ2keZVBPgB4rCa0
kyOaasvNdrPCds0alBvEHqspHHY5w5LqGaBXmFi05ZKFdNvfjGZz1lWpkU2FOAkdYm02z5WnXtRD
n2lfQ296nKP42Fbyu5bBOWjaaAPz45k6boQWUAb5yCOXetEb2a0IAV7GETikE7XfKeqrqLKMQwzh
d0CN5XbltIZXfMtDtNPG+EvXmQ/OLHeNHM5SZDeW0RLIgGEnCx/Msv6SJPwGrxAwRDzY6VOP2DLi
KS2s10zyUDmiRJ02B/+bpfNYbhxpl+gTIQLebEnQi0akKLdByLTgbaEK5un/w7l3o5jpbnVLIlj1
mcyTIIgY4fKUzG76HnnAO5ic+frvaGCLS2VYivSpg2gQZrG69v5zAOgM1QVLEAISl8qwroWOLLoc
f1tEWssUF5rl/SWd8zrV9rZOpnuD5JmioqNbCBAe+9MVMcpfNmtHcxAPzit5joWFlDl9M5zXMYJE
KXDxdNV4m0Xy6hTy03D/NXJ+Brbg0CR63wqTGcAt9xrAmCugDC0Go78ydWFjhG5jNs13zY1eu4Gy
L0/y3wwNSm2of1bFL0y2ex9m92n0nTf0ilfHbD/S0bzPJXG2vnYwLAlj2XhPtW499y9a6f6Qi/JP
BLhClaPCTkR7LS9AnVvDn67dqsj7zetpwKVl0IX0yUtaDxv4sLxPE49Y1yhHZudz79tuPjESYgNg
8ko8uOgAlx8pjxr2+/5gJtGqxvtIzeanqwA8umVHb/qGTOOeRir7VqbEwA2jYhEUKOZg76zaMuEY
mmIPwWC6zR37IhGSLORf7vVXnOv3KoGEHNi/xeze3BrraT07/2beypH4Yt37LOr0xCoHdVOc3AvN
CZ0ogjJDGm/FvxBodoh+Yz9PwBx9hsWTH1xwuK56iMe2Z71MDoqvsQ65e/DAm3fXnX66B4nN8C/0
audclQvGxDYxtu1ZDbhl+3f8tdDMxyMAxmvvqnsvRLXsovKetWyCahvNXbNqBx8YK89ME/0j9e3L
II1lNFxMKEZ3ZPWWdtiDJfpC6FvxvflAYXcKegI+ERSQZ8ca9ZFTQ1A9nmgSddwwN5svY+JRqR4Z
o7hGbyZJfe7zyIwjn/ufrEEWU1DHgeU5VWDFFp7pnZmVvMW98wx1hLRqlNJ4hSVeNbFMrPYA7ZP3
VWclIU3QGrPqe52P2DEIrEyFz59VYIRbsAhO7D+XNmMzA7jdUm+/88z+ob99erxirSxd2nw+JyC/
NH+MAOyHRVxDRu3jkRe2ZMbXfJYdV7WWwn+zy0s6jvd4dJ/MMf01i52RZ2+xMRJ3PA2fmewuCXxw
YT3DPpVoX/y3rK7efBNdZgbucal0+2iWK0uaX4UWH/Reu8cAj1QsznUNFLbIvyIA5wsrt0FKSPjN
ab+EF9AhQ0vfOShBaZc3KIF/yq/3RR1cjcQ/Co0tV8ZoZU6IdS7Bjnfzc9ZUR09PnizTyjCliP04
EW3tDriuSwsSewTcF1ctmtbhZ05w7SZDB+0VvIEhoksc4DJJafjVgD3UIl0vrTFVyqIJG78NcC/Z
99544xC+dIrdIipKjWPY2bKr/9GiHHn+nC37krAExOBnp6XB6eJgwrtQ753eI942LqdlJPu7O8yL
3vs2bKoIjEFZRoHChJ8RVQyMTos5SmC8G0pw4mD2rYc0WhiQYXwGeWPVbIsGpHSkwYPTBIF72IXf
Ea60iyKO0NTBYuzSH18FVFsRQJPA+2XYfLZTELEFrm1IN2Qa+nLRttO1TZmxzZXmLwxdoMClSXDn
T9lz3sQjGOq6xNCqM6qTqv7RjGYFrOij1fuLmfGI6Jhm4CaQYjtUn7i+4G03SIgJsARmxTiqxa5k
EnTc1pcsd7aW4XHReRdoV5D3uu5VPMqb7seqP2Ktfpa0T9lAflpTGFiqqhLAbWLuU2F/F7Xcm20G
uoT3mO8UA3az6mpGt65MPsoGm3edhHNpr/qIJI3Bhxow/kuT9NBD/Ad11c8cdbDDCN8O4+Q3aq1f
AZl2aZk94u32zkhrLeFyxxZMiyT90RzvWrjFK57V3zkejyhidjFNfap+xGB8anH5gQ79Xg9fVKR0
pMBOF/0QhP6ofdq1+WAIB3c/iV8rDReFNrzocD5md3r3M+seTO1F99qbmf6NLYrEh0+0u3pSvHvC
6R7F09EZk/08FlhcU2WF8JJa5MexCX4gSuLVkEIA1X1mQkyvVl7Avjmr/Ke+EFvVD+c4eNAB/2VF
8tHl46FNVKjjXw1yQWrZBOghJQI4RaZeYqvPKwtcdepsjB65azZ9IBGMQQZZF+TlwLm2fd6dtKBa
+43JnINysB3hXKYGrXn55oPeXOgzUzB3LG8DRJ7A47TXy89ekg/QtdqN7x44CLLG0VBsGEpjDXzo
Ox7EsZxKfZlkX3ZvvXQWVWqkhrXTquchTymGde85qYqnofOeZDkuHMc/2TMadFVefNc5jip6zqz+
FAkX3ny1RcNCq50lAUQPAEV2/mN0oBgHAJumEgOalmKL4fa/3KFX0l9QuqOKjtzXSPmXUpgvXUep
4ei81Yb5blSUcnU1XqMs/nRHUJpWQ4aGld0nrfqm8fghBWTNSGJN7VB24N6bI6nL37TgzQI44HXI
nH1S1IvYEM9JCzsEP/0lVsUdAsQ5tUkQyZgULsrBeouVs2LH9hsN3suICMfWP1uyhFzRPJUTORVB
3r2Vjb5LoG0jGlQfWa+ukas2QYkhTGm3WPWX3jJ/C8IM67Tdo/0hp0VOb47qXobEN1eF1+M/RFBh
Q7YClCJ3vXQZscRoM3F7mj6cpikaxhVZPs3FprCJitcAJmWhB2Gj9+9jTuNQ9w0edsOB3lKewYrz
Fh+tVckrsmTCi5UnA9SL0AXBooMrDpipE1BmAsdbQzqQC1dnGlJHyRGCy4OnECVgzne6p+mwDOhm
gINfzPxhdIg1RUPlPJuKEUUVxPrWtp184Txib1k9ocPtqxW7eQ1hPXLawihCY8yylThFts3PAyeP
bjT/gjTDdWFP3moMSGny0vqvy2LyX2LSf/xHvrc2O83CY43M8BcsxKi1p7gCzt55fChA0sKvoNQs
ALePHxOd2qKVNSEKRQ3zOcJPGdt66LXta2qQXWM7FERCB4uUaHdv0r6F65PgklYtOuWdSOZui9vu
deB83Xlldc+JWw7zqq5WQ9/NADMaggxVsQdurx26TOqbTnq4oBJZLJlNzSudsKSyX8+DJ58sOwc6
mZHY7tQWQ13MWSMW89WA1mdjMct09A6juUkgr+aYuJMY/COo4lbQ2Y1C0jkUZUwhyqslWGBM9L4z
1DrGV27VGyt0UPtuMBHpBhig6rhdJua4KXxQ8JioFpkRJVg4gLsBNOr3ydASPiCLW0MxilfzmRnG
1ahGYkwMnMoAskjUeAdMp+GMoObODRAhNlof1buXrDNOfQM/UAnb5RQ4C5w3C+mkHxkBWQaFI7WK
sWJInK1g6bO+5x1UQ06xe/pdNV29wEAmklh5yOJC4oDRNw1d6ZIIgpyubFMJ8SWN+jcKHtC6LhlX
TLeXTsVbRhD7HYxcNQEBF6HT17zLUxiLUJE9/qLqWatmY2UkLkec7jwXIy31HKnvZqZCngJuuKQG
hgX/rkGo1AJ6j/IPPEEhQ4mL20wj7T+4gOSWJ7BL+mhY9xP+mDQB4iB7dSoyniKv7I9OkduLRhi3
fEqzReJtSJ34cIL0M8+at8zh6tBgKsJcXnakh+OEMMH7DT5KR8oV+yE0b9XfPFUzIO12M5rpBgJG
vzBLFOuONH8Z3s5a8WsY5P1kZI6QcGAuaw+yPOSTa1amVdiX5XdlMaIo/OpqiJ3j8UBMBmR7bU/Q
0M2fDBONk7XLymNLbCAxKf6DA8b9U0VSLZUaGVIYZELEt2LMN15kfjUc/9iVcAgmGByI6ASEU/Yv
ymx+sw57YGObLyOXUl0Zr3oLzyHJ7ZcZABDl47UH3Ajw3/XPaC7/5oSAZbxn0bbVExcMGv4cyF1Q
KoEr6Tr4staFlBLjT2HUbVlLv3FPnT3XG3Si7lNTQ/Wy+Gm0rnHEEkYrlwJx3SmpUyA3+gaQGAot
64T/SiwZXc0rYafPjZrwdJdy5I0FAZlHfk3VBzTH8t2dkSR3khR3cz/PB3IhtiqnMyOqOw5nMryX
pp7rWzNqpgXKbmMRY9SJqf1NZCm1s7MrXC429B+z4x0V9S4eNp9LQZ1gL+KVepzODKQ/hnj4gVP2
3gVVt4wMPLepgQkC4YC3bJDFUMl5b3rMLm+sboxvyQorGbHo5nr053pZGRU7djYGsZboDJ9ZkSZ4
YjIR/LidF8YZQeRGw9ntjcXVf0gghB+vNRcHQ5kjRuzsX9PxLkmBDUn2rOvMCTRO0C9EuZwqStGs
0r8sIImczZTAgMQ+otEkO6IDTD2peVPUNrsmDyvLRLQoDn6a0sf3NcXJPyxq0DsGglA0la204UcR
GPDk2ah/U3Pe+8jqeIaD4YD2+yAdCKYwMfZO6VCKavW2RWSHV5WShQ0RBYzyWMo6LNJsIlIwFL/7
OT5llbffZflg+k2j9SCoXfueMYxu2NeqmWd8WljZmhyhjd8bHzmHBHr1R9ZIm7CDQjcFIBowFSqY
eFrpBaroTD/VOrF3OvUxPxyfzpj5Xjmre6BvoojVS62yN2twblxq1EzyYc5P6mURe/RE42tUINR4
EAE1W8o3T2qketTxoWKeuvQm/ZdwNQeK06NKdzENiGT4qHLviVyTjzIlUkwFrHkGJNqdi/dpPrVF
/dVnpO7oYvpyhh89wN8UmZ+57j9jcwTlYE6rDVKSd69uNp7TOivbSsViJM5t4SZg9gMr/2En1+3y
3LznfbcO3BzpfVDcSA/KBpDGgTS/+2HsD57/g7blAwCHvbLK8YhZlSb10bObyg0T6iINCECOz8tj
+Gfp7i/0GFfJ30gXecjmn+i5kcYo4zBjhMwVqJFLZqb6Q4qwAOdVh1qZR7tcFwfsXycsPB7r+PzL
z9utncSf0jwoXXspchQ4DDKfq8ogeks74EH6ifu7EQVqZfToXByBWwwqzcoKcgq7oGD8aGfGqlMg
Wb2+XtOnjPCv8p30iRHr8/wFQMqaigUwqEgvs/prCJLjRhPHubA+jGwHeoWG3WBOPOFi4m2znjjH
l1OjUWXMXDqx1KrNOLX2rgYuJob4ZYht96hnKVxQLy9DTIHDUyFXSa54dqOgZF087o1JdqvEZsHH
rLwuKAw6MshYVhQ7adDcmeWA83ZAThNzxlsy3+kjOdVWfkFF9DErzK4ds6JF3pW8eevyzdYwsia8
2ho0ZYZZvhvaJbcUR/Vrk9l735diP/vmrc+0i5QtQD+zgxDz4kUgHkt+vm0mkD0xOJwMDCgeAzVU
QOXVmrp24UnJIF2jPLPjF89C6IVywFooGg6rxQacobS3pU5jP7pfMMDrp67T1r0ed+jiuSuS6afk
Wa9xRp0dARHHcyEs400Kx/EnZenZRc6PUVmHIGEBZfe1DGd9WkSCJCwyw2XOC9yvWLk2u8E1iHye
jjEvNZSWHo6pBwoG8+yyydofBtIPwCRpgPAcz8QfbXtlwWVj17UwEoqCQpz1pou2VcWvaNNPUpvB
0hxapCzunzkSK8YedF508Hp2opterUgVIWfyrZfRIwDMXg/65IciJ8bIxLV2CHqepaafQ5LjPKvb
dHb+O/2XpAn3NISUK086773GmOXW7WDEiuItgkgAZ8pAujX7i+SjGSNxKMmCHSu5sqnblkidaRqk
RovEC4F47sYO2V3LWn8afEowYziNViR2eQ3kouKcjU3woyOG+tENx24+2zijGdrW29oUB61MXk3t
j5iNOHQUwjCZwdozDYr2OJl0ZsPB3p+0bOcF+SrSMnBDipqti8b2bA/OFWd989sHBJvU4CwBdbyV
Klj5WvJrSkh/MXkAvGA5IgejTNZ1y1AD/3hHUkXwJmQfRk7P5PJxkjfQg2f9E6QWNJI0BbBBpMac
nAgakE9zVozw0JpH/7UPfF4f5JK7ykkrfP0qXjmOdZ9AcFh0BPB4P3y9GJbRAMlqdrX3pCv0fZaU
NfhYcpQWDrMjiB99sFQiMEFcbSObQEArewbheYugyoUDAPDQ90FaaK+BN9unoe6x6ABcGEYiS4Xy
nQ3UUvSjZG/xHlgFYBXPmf4FWvIlaWwIN6oAt5vTglryWJZltFJaz7LbPLtuEp2k3AW9eS589JGs
t+qldLd6BoozbcxuX41zFeZWdSrJmeEGVdZCo1ddi5j9cW12HzmwtUHm/QL6th9GKeTXMcfLDpot
DNrmp2pYF1I9BeVgcmbA+Z2l92mTYb0UhXEOpJatM1MVS49VjE340JQLg2xxQuPcTjw5fbXXYwKU
7IEzW6R5+pjpRaFTbQEwUwJDAEQX6rPZil48adwSpMzUl8EhUYUTTiyRmeU2rz3MaWNm9pJ7CRPh
AS5PXl31xNh5bfApuo5H2QXZ6GrGMcm5Ps14i2x0P/l198y/bNVQRkVROzj7xxXhXasysF8cvsON
36Z/vr8LuuWIH0UMJEhyOpy7vv6w0WKR67dNxoAJG4hHI4CQ1QdvkZnvzMldFtOqY6eG3g8mLYfD
P3BnlNBAnbxZJRs2mygQm7uR9hydTsdSokLCFgiKuqYjL6EN4u3YWGsA2R+zEEe36SjF0TTw2+V7
puCvlkiLsn48p+jEIr44tnonHRQrVOSZQW8NOIvV+sSYoByTaGmN6FhV/9EEp7nJGM6hZ1r1cN1Y
dJFsr2nJSh8qrnj+NS7+h3RN7vRGiyn//KMsdDyrLXW1bBu5BcTU7Mdm/DWFdvAB4ZAw3LxP5VfQ
pO+TbQVkTMzVsgcGInPnNWgvbIP9sA6+eyfv1ggshDPVfC/DXonknhYNcfJltBZuJo+N6O/6IDe6
ObwU4sooFiCqI9xV2+p3rdb/2Z327Kv2Yy4D9Fay281i/vQf4i2MWDPqnGbjKhcutlOvJpddpoF+
Y9VPKG81mTfbVumvZLOwvUSoXciETDqbTc7Yc8XAGoml9WV6RLXifPy0vWLVmEOPtJqOlHFZTRfu
fyL7hYpMfxXFmBNQXls5YwN30F/HlqPXnwJqDfWa6MkGEBb9XX5jAHDU5+4ZqRIk0rY+B8r+Zrj6
LAtKcaQesG3H+TBb236Ohy34rM9g8v2w957buJd7zqa9aTYlgCHnJ3gkCAoPNdt/6kYHrbVih+Nk
TxlCIwLLQeKgIw8qMNnoJTd+oD1BCjFZoiQ7FroPiARcchd92cietWGV2/bNDXLWS6G81wAG4Ny6
X/HE4aACwQZp/hAlDz07ZiLaGC/QtUgGGImKTDbHMJ4BVLsB2F8PjToOiiLEFE6HghDNriuW03DN
OZvqb4SDdGOkdMFLhwL5m1nTW+ZJzn3dfzX6+OQxhgIjvErYK4BU/PWgbpoTY7vGUV/1pL9mSmdO
XCdnTcykYj3E6JVDSYfq85EtGPQveQa6PDdgsbrTzcjTT5qidRynZzvmaWnUT9Ta75qGMJa2Txlf
BPES+Ga0L/rIUhPHFkDhIFporti7hW8vQLqHkRz0BYM4NmPB10DnVnvFGTyeWgvT/QDmsVPIulcY
EHABOQkcA5ERIOkzLIyBYhAJ8e67HRfbI6YECF4POjV0ZHbOLNITgPpt51KPlwkDTtbon9bA4Rev
EPk+TSkXQsOrPpA+bwL4dPL5Z4xuSm+eOdbj4MtsvC+Anme0ZP6qEaw9ivRijZD1DFtt7Fr/8xIE
ahw22dCEuiq3mBiT8KH5XNWGdoOl+ezLeTzkcfqROvRbkX2ypnavp4S9TQHqI/LVj/EjGsAEXTL4
T46IQqXmTxT03xm8buBcULDnHRKdJBQ+M3CYQGVYDMOXxlJqzH4K4Z/oIzV1KNM45ct0WKvUNaLb
mFzwZMA0UBa44xn10/ia24gt3K5+SPvlj5cHBJ+2KBmsKl2IgC2HlOaTb5hvUwwGyIm1Y45t0zSj
D1Xab5PviJC01rM5WwyAOrDFnAQbmfbnVlj0rEW+oNYdebRVwwozy4xNZrXcTS5EYotza2jM3dgF
zywPicr1QhERIJG68tiJ/hTzrCynnlFDnPoHBi7fnSz3iczveYsGI9d6xjHddQyaF/fh+evFS1BX
twIoxdaV/tHzm73VcTH2Pmor0P9kU3qkbuffprIOvjWv9bwmE95YDUXQMQwzmEuOL63DINsU8YsU
zOS9qXzRJPPBTOd8cuTFauMdo9NbVRZt2MUl1x+7v85CyjJQ9S6rCqyiRemRvmsAJxZJVf2LZPWj
cNRYCcOyGVxF6Kcud1IWfUCcgs3FcnfMYYglLt690ojWuoU8QEvLpcwJjXQTnRlfysUxde4/QMik
Fco8CotL6/vtKq3VuFEOc+ueF9AeRzIubf8IM2PA2sF5EntgyF2+m4KyFMsPDHqm0lg5WDIRJI7g
98NwokNUJGxz8iedvaJjNbc4fRxhTEdQAHGadgQAoSn9bAj/BBSIKaiYyxWcqWWWxWflxj919U9C
WPDMf2U3MwY3ah4aPDDm1I4Xjfn+Yj0GRGdEZf4P9cydJkhuGkIy6wLgVTAxh0nGk6b8F83SceYT
hGxF+MZhbiDr9fD88HaFDYg/R2dsaxZ9qJvg1waU+I4Y91OfxKEC4hAK03shnu6lJSDRpxFkChIz
fDRY4OrfCECWWHbbsOm4/Ss3/osqsQLIhkyeLC+UKPaXE0vyHQzZrAbHxjs9KWbgM0ayBmKmiodX
es2DmjOyBEqbPC/iJvWhJrlb924i1THsIK20xFCQdgqgicvzjnWUNsZ7n6fSCdsou6NcYnba6DeI
D3iDu3ck+W8FRPinNAMr0I7zcSxNey0dbQ5J0zmgXR3C0eclc8xiFZkb8jjoyeBcPhZIXJ9ls/WJ
X0Q33G6duDiD6TuOEUs4U5Q7kRdc0DqKHNAZCzuXQEJK8cIdLVY5nzUVhbmK4cgS31iznBNvde4y
qxvwYDufNIy8fECD9TXclqVMLXvV9JNHjUMGeQuNfoXg6qwj42cv4b+lzB7ZKjc4VhiYdbjV2aQY
3bLMBXE07Igjt4fZo4JzNNnlNmCTmKoO8l+wHQbmZfQyoNlKTm+rUfvmASubJcqbbK63ZUMOsjsl
wZKgXkipAIpdLQ5zrK4FK7rBR+vv9/YlnsU97nmnZSX52/OMIaAlD0FEabOqGFgZ/E4ELrpmYhJp
/k0QmfEuGhBNrGwDL3ixBt/bklmuMZNkZWVvIj/0Wx6j3HrsNBx50Bqxhm//TlOwMVWzyvksQmXO
boEedyotJPA4ssIpI8KAOcCOXHL2COZbpPXddorGX30wT3nVnKOaayIPnDvmu7vepR8mpiNZoruz
Z50Y2+Kk++rWEHG+M2T/HpjZVnDHfElI2djid0l31AgPJrie22P+izkedPqtpV382NDkV1o6oPoZ
h3Cqqt+g0hCRVqApTf75OdaeuOUZD6fTO86no0zmLOxbm1Epm9Bc+zWC6Lu15R8RIJehkq8e7xWC
0wqSh43sWqQzuTNw/DodhXAn1HjQgdthiuVCLxKAa7E3bPAcvAvkC13P7V9WOYQv50oCF5oMr6of
ZQ0L6uGCn5gNV0sA8NyrFweOVz+Sm5Z2GXkOlD9pOn1jmcpDmtdnss4OArHqYqzqD230D17BXM9D
kNXkwYXAK43pFfX8hHeCzU39Uwu59R9COpCe2Ky8aF/Criubx1Rg+stgZaCYacmxTA7CQ1WRTBaK
5ZHYAycJGGh6GaOphL0Vc+2+cwhyzd1nq27YyMRkm44IbceOPjkJACGlPoTE3Lo0c0Nui8UcDKQR
ihWqLJwQbCQDfVvZjXoq2HWbVntDpZkczBjIQOxjSOmlCWGmMlap7n5WUmObj8f+gEm0DnE2GJuI
VkHzTLBSjvNDpRVt48/YVR0jQSIjuD83Zc28MuiNXV7QdaWRxvEBOXt2nW9TY8XKPOc55vy45oFa
Jw3u+LlOvjzvaNSozguXuWzwUJn0jrevc/vUTXO96Nu+ZhYxoEMi3wO52g1yIOv02NZob+w18H8P
nRKsKsdAllRoJsCJxxlM2BGY7eRBHM4WsXWgbhpxbT7mpu198E78ZKjDalI5yPci8Erd/Ei9C+Sn
oEMy1lQpjx1HGWRR1qnd2L5qRWGvtHk6u0b917Zosht2nf1jkcEkvausfSCNZeEByI+Lngop/1Jz
UO06oIuPGQiUM1yZJEBpxtqpxF9N+ekG2XNgslkzMgVpGzo1/2MIGwtUylprbgjYAWB2j4X7Z6CB
DHOHvi1w5SvyXTwlzrTvmFlxxaCgqtHApgmlkUlmup86HKb542/VvrrihWmwDlIx0paI3yU79flg
JC1ifrDd1IcaTCJEJnVGYk0GWUl0xLHApMC6mvkrMqpp7gJBlzq1ID/Jd65MfGHKtfZFoW8nSkPs
//6eUzcg9C0DpGsnu8IVRL4U1HsJ0lB3RNre+HIl9fwKMCF4sgrSYR13X8EXXZOneOpbstEo1ldw
BcgaUFVxA2tF4Aqq/thWLCLmdwhB2amgLhAB3okuwGKrJ2MHon9ZTiJ4lcJmcpMSo1jqR7Kwk1cR
QXIjo3PjWjARzg4t1jWWNh+8+VOlBPw4bZJvXc8o3p0mei6LknETppGV3j7IhtKewJOzFtCTDH4Z
2H68AxFjeXuYELyfLb05+j2iiTyPPuNI2vi2SN2o5qA7RhGL5MmZHVBkJYMWTodFjd1xb/b60mUh
t2eOyZBVJsUdJq52St3kNth6fpeE5V4BYa7akWgdx6umdVvI4l4u7eqr8brshZHJfFftJmvz4EXj
7L/wmJzy4FWXVvtiWrN+H0HTIkmdrjxnfNvmeSge5PgcT+uU56FjBOO2SPqJDRsjfCZQsj40o1UT
PZky9YJutartqTkMc0w6WQlmVo95ehLd5ovGmQBnAjtQ2D7+jOd6zeG//5JojYiP9y6mpokD2jQP
rKcnOcWb/vDfBw0HZbP47z/jzK6XMbfXshMeCsNdmiNbY27Zw5HgF/770NiuucS2MCwtUbN4T11T
Htwh//8PRRXDSKliPOuRJg84YOUhM3G3RRgY5jkzzlrtGOeavwXvGrdPk5IP1AtSo//7XaTXxjmF
E3OmHLh69qz2GG8Q+BT8eAUJOGcjwp+NttzpEg1SPn/yv1+JLfeig8XcsEjea24+Z+SuefnW00mv
rVp7Phva02xmzqkx0/lcCbdfuQbTm3zo5/PgW9NZpF7xVMzV1uZb5grVszUb7/gU0Om71SiP1hRx
FGh4x1Z6ZCMYyS71XBEe1mp8QSuzcW9pE/THqG36o9bM/TF2Hys4xMDohI36ufBvcI7FMdAipttw
F8Xxvw8d6zWWxdk3osUn0x8JjJAd64rHh/LxCQNqhm3jjjw9U3VSAwbxqWRPN7PYacWYHKPasZaa
jkXazNgQZoCYQy2G0aX0jPWwZYm1yUG/IFMnDpsaibIifwR8UOkoxH18YAxEw2gk2SM/0Cfyie5K
60007XFVqKNVKnV0EUsTLsYRYk41mc8mpX5XefLYPD4kUWJxt2jwAsziO9MGeLflV4q4YGEW+oeb
dehPnBxvtHvxbTUvy3iQL7HUmSzO0ZNiBLjAXZmgiShM5ooGbMM2xUffOvHV0/v4mmblukTPffrv
/xjrWsfRpwIst02m3IvsXPfSepl7afQoBP7bZ+LcRF6w6Sd2IxZFwwoYN3t5vc2u7Dg27EydUG8K
c911yr7R8ulQOaOvAjz9VgUdrAU8jMs8YKsC9aIIs2KIf7CjyszTvwMXp1Q+e6QpxseEZRzHK4oa
OFUp0hgPw5MzfDPJtbf0M9nK0NRWNsaRq9d4xSTrLnprlETXu+T5BmLdZ/LxUvWvZLn419S4pBcm
zD6XMVuLvB7OTBnohB5CVV8hrxN+VT/HjS/Q4/fVN4X0HYWp43TarRyR8JAQMSI2S/xwcNhLzXr1
bgbNJh/K7ezr41sQI/RGEoxehrp+n3jaxvWwVzQsq75H6yNVA9PsOAj+70PRTltlT/EWbIVYq0l7
mfLyFY6oWAPfeJe2p4e8rCE9lFgzq3u3G1a9bqXMcKxa1A34wn/0yZKrMXmbBVufyL9GqEiWOrp+
6vMiAFRGee+UJxWP8b5OANg3qA72yjrGU4mzgDtooRL2zUbmHrE0sWYxaaWzjtJ/23BTEN5YQOqG
shPWzVCEIDQMMGDuFUhOhVwF3YjVnrAWKz7d39YK+Ylnew/mfMQDTAoKdobd4P8wwOsfKlz5nDt1
aMU0WZoLTzmK6LuguDU4/8t38lWLjaZHT05L9wt4l8I+BhHj/DWqHfepbOLTHEwb28iH57mP72Pi
aOvW799tZ7Q3iWPfjGY6sxT/YvYYHwINSWGptiza1KIpO/iXFR1B/vg6CjHhP7PKeZlTQM1znqzm
XndZgY+oTjnUR83awTl4rNDBqk+pDvAdJmRVdOTisTBYw702nw05Gv9j7zy2G1e2LftFuAUEfFf0
nnKU6WAoU5kIeAQ88PVvgvnezbqnOlX96miIBI0oAmH2XmuuR/JR0CbbX8qnplJnBewHvOToEEOx
FGBnRghCp6q00BG510z0Pc3+BkMqYLUA2CurjsouNmb5oytFs4RJZhVxAs3TXgS6a64TV3AiVn63
zRoWhCF2PhOQz8nWu+pxSNntVSXVj876oAM0bMht6hZRkwQrwqJwXHjVqq0AZmWeOmE7QrJpxkRX
6GQF0QkBd2tSkw91WNHa/NnmrI/ElP1xKvJ166ZkI+ZkJ4kONVnoVceMCvLDuSQY7ko8J2lYo+XN
mT/lNW6w7wUO59Us5hp+BQjAF66nOBuRdABypIlm0MC3wu4jNaZsMyOTzKkgvMVhMG0TlhRDa27K
clyPTfg7k/Ip5z+E3MLI+l1on5J01FaOrKsdnaTYwaPsZmIr4/DJKtTVLs2N63DtxB9jHPqzw/x7
LJCHamQRLnFpWw/UXL0FKZxI1bSR9BjiPGLL3I56cJEKo2k2GItaA/+ZwZyfmHxlgT2xbwX1QUz5
NDpDBEAP8S4AeAHPNUc/RVMomjZIyBai3bslu2o/Juc2j1+pc2EOcMofjngybIitA6OUnYnD6ACP
VuVTordfeBgPuTv9Nl1AwFKxA9K9akMHZV3NqXdokiNkPG6FISc+RF74m6/2SHcvWU50LmNkA5bQ
/W0YqGyNy4BqO3Ud9BPuNvQ+w2Gg6uYBrKOLULGlEHpAHM0s/MA2xKocmUDHXhwFwjbTkdbTSift
ja55LqP3RJWfMKLIfeIvwhe1nUznUI3k4/UpPKpqfE/6aqMTsp6N4ToI2lfNnoXIqMTtiMaeMF+9
zgK1kV8SpX7gyHovZo17TSIblGFv5dkJC/3E+YXkBCXKxg6mbpO6IX0pOMg79uZnknc2xOwQb5tp
xw5uwUoZzY8GwQalWC9ckI5mAut+KMrumzDQ9GBRPAFqHGyG1RBidslDeHNpf84cmsRdNTxFob4P
Ggzylqp+whi+1mn+QpzauEHM1eF3aIu3zPaW2ZfJcLyy3PZHN0eNhsWsLDeat2TIN1og6mVRpWgD
PS9+aCldlux7jEBYAPLb97JMtUVh4E0nkhXR2XD0QsJ4/JaYJDPSXiIHqYtOPqiTIc/Ty5omolzX
hp+vdNoJnebRs8uQRkDDjtyBnlbS8DXiiLbL4mraWLfqaelkSKpy0wRuUz0r9Li0a8JrP+KPVNG1
aF4y4DZ6a7/oI2L5zjvXcTeAwh5uo4crbcaJM9uhyISDRjhXwLlUtAWjdgf+LfQo6OCvBddM3rj+
KfKWcyn/ieH5IEmKIBhiDvgmktiIW/MQeC0urGY5pv6hyuLfuNCdUwhlfYlWcJcoPOk+uZlATeSK
NLlPT0Oo0MFSs1LU16FR5VvPZi9ede3KIV8ICf3Eyt3UfzBS75nEAVHGCNzMFO5l4x77eHqNY4KW
oy7NUbIoe+mL/nW0PpNSAiEoilc7HQ9tKN5L0yqodeQ3lTn4qfWf4bObBUSojojys6qjwqDStdt6
5gIFdkCJV0CztkFooIJYt89gn50j3dxZbcGmlNYeg0iGOqBy5SvD5DKbVHMYxatfxQ1iSA18sNlj
WObcW4UJ1cdOp/tbSRI+XMQbbGUj6aBVygb14rnUbP1U/+REmnv0V0OYL01SXDMKZXHqs2WeqnRN
ATKM1TpIsc6psPKXbl9v+5byLuywGHoaNFU53SjXPFpOOYuZOjYygvUcm08Edt0ntNFb7LdI2+gd
PMTyUbp0cdlbopTE4FeHB5UE/ak0yDJgIVpp5FAPbKFwbqmHokXvhO1rXIyRzWQaHdhsBo3xNYxG
yVmMtl3GbOGDDJSQ04vP0R3iddANEzXm7rHX8L1RCY4OmlW+G1F31QW87qHxdhW4mR028x4tmjDY
iJjPBmalTcEfVzRvMg0+Yes9T7Y5UARTK76lNakUpFDz9jtR5keIhSby8YZ1+At6mTdRUNIU5cC6
J9xXYeEvVTa8my5nK5IxZ2GSXWpk5LQ5bUTdRLIXDo2QKlflLCePlHpETOVSOeKksydbOgQq0S4Y
FsSd73x9/NT16YUSH2SYMFoSWcnXGhbVCkg4+pAnIDTvcx+Ry30jiFXz7J9O1z02GX4pVY07LXS2
JooirCzIeEukUZBHuIqjPLnIctjlDZRrbaU1Je28OD2akO8xvdH0SLt3PZUYhSskxWOtb/2geOli
mjsB6E2a1OzucgQ4oZeNlD1PRVc8Wy4NPq9qxy0Ix0+P0CGB5eHhufESqCaUo5bbJAm51gaKmVPp
HAIzULjkBj5DRV2JvC/igLd5HIgfgyaIy/XH7VCgO2kM+CHjcGzzIj5XZbqzcMcCquiRoYuK9UrK
378yHA81jMKeq2nDW+glXALFuHfJh1xIy6u2yv/wo5GRI2VoR9dtciaiRtYtBIOm9o4imxUgyR6U
x80T5xN+Rq+qN9DU13bTMqnhWMFRiV5dJHR6k3o9dvm0lkJtNRIvC88kl5spu9P8F2ec2f2Te0T/
HQJyRGDljbTCJmtRRSSNh1bYPvSFXaxhozDQEiAbRs9OEl6cMfqZ9dmFsaemlTPVy1H3xq3ZPeo1
2pSc9T8RPUhlLmXE1rFGJFrLauWOxN5bWaRt7UicRNpdgnx6xafiryYqYngycAsGODxJKDEeep3Y
l4xRR8UWTcFmaqlx1MPaYFNPZ95LWf4HF9Ds+Do7VKNsP1Zlp6n9oLE4CpJtGeQ4y4VJbI/uK0Ik
J59tkrfFlNSdJo+VaFWwaJnD5dwGJmyS1fau1IJ9UywSlHj0zoZgaTlVv6TjhJvfwHrq9Zupqbfj
UNtrrc8fGzAKVOHmMJTeQZ/XhIc5OuFw/00n8vKQhzUxOXay79REhg6ms9U02L/JqsnXVCnEIbvn
Fz8aaV4cgepUl95G1mLa4Ofaja+FOuKN5uYF5LmkIgGrTyzVW+1w3kLnqE+1HrlvJKqMtf3mu/LS
jiCCgwLdosa0+tZSSl97JCNs1JQ7BHKZCB4cZZ5BvFYrIygaxAAfYhzovgLNOCLvnHfg3Ow7UrhT
XeqbXEENmSywXG6p//ZZ019sz3VfhfeC2LiXibzBu9YPkRxIkctwosj2zdZkeegcXS06xhlivqHE
GE1vk9WKS7lNM7Ezpafd3K7+7usA/c0s6k4jInTm4r9hEQd7l+Sme1h1D8MkOlo4lc7SQ/ttShZF
JiFeLeXQpc+lg5KCONnINEEJpcB6JpYWdJh+6CBo6zKg+5JMlLAqmyoJ4qtQxA7C5C5CZknrqGlx
uCS80jAkhACEzHowJh9sm7ghNm0xknK48GOzt5BkLUPRaEvWGfsQfeED0EsT4xIDhdFmOiHdnFnF
mB2UnnpQvIxsoXe6WFGC/QGv9r31S+8Qau994H0YelccsAY8jmw8l3PXH2VcuRsbZ1inNY3vDiWW
31y4Lg2iWkcWjbQUJzUiRE727DKODmVcdLX0ZcmfpoWddau2UQRZzOYhwPiUoIxfFoiASzPpq4Za
ImNR/Uq8D/ODsyzs+GLCp6Labm2csk0WvQoPAH1IoC/DjhI3eUEW/4TeiMiGTwrAO3ikuhTAL+aS
W6wLaDGTh9VpbJdA+PeN6/9qDRSc5F12iNZCTppJw23bavolxBTYK8KnItTRK2p8z0XWn0kP29hG
d417wZbFpbZSbP0oPZQ2p12eRmw1RfmRxzZzDNgywlKyQ12zUXECZ9pymu6IpBsPsWLJaCOba0bv
uxjpxg7tkjrdIrUm7wbpaR3JGIAjQocuNN5s+oGIV9p+Y7v6hX4DgJl+JelR4bCnFBCm7stUgEuN
aw/dqOG+50mCeYE4uQctE6vMdqZZvwnbYKB6MEYuclG73aYx4aqJSwK3PhxLV36AcrRmP2JMiWAz
xSWxvl6EsjAyl6JMPhKYLzuvr5+tJpMrNwUvB5F2OTn1d1muiav7oRnK2rT6sW2TIzvVK1Q/cJAu
C+3aqhZaQFURYgblBQfyXohpj7jcgY0BVsgtAhwW076aZ4XaPIpUXG2SkcqIM98rsKgPWv7G9rtG
xItHd0r2JfSntBJqJeP+0k8ZebNZ/twaAtwR6uU8K6jPZ2KBKQqnVCWvZU4Rjm6Bv1CELZh5dcKm
/2PUpyfpWPvccJptNKljFrH68VKbzQk+hXVQTwdoJDvqiCQeJ+CE7BroXUhgXz7xgmZgfk9lsLYy
YugCF3WPDRurjWAolWj+JeQcOjLjLypPQAniDuJWkYqlnz6h853bJOZzJUi575EQs5XP7bU5xG9D
QwulaLUvKgNxjEXGik9kqJlr1BHLZiAGII+gYORkwlNBjMn57Y9OgRBRDeNxmLueQef/jjTzAHFx
N+K52jorc2wAZpAWsWrD6VsjexoA0oIQn0OeOWTEALhsAD50aQujWdfkQp8C+9A36slOjYEWKhLg
sXaR2AJU9t05aS13DmZaRpRkXqO5oVnntrbHOVovuDbssNcPQQuw1UMWpEW0MDpVk5Di/TY7e6GV
IzUEiv6UYcnaVOORbC3ESUOorUgqWk9SJGugDEDcR7x4kUSJXhbGvugAHtjY5FPSnBZe8CHrMVr3
xQ4fIYs1i9kA2RRizvpW6HNCQ04eG4tG/A900qQ+27C4omPP/s2rS1aAxlobHJgiHnUVXFpzAne4
GZp0xm9EtKgYPPt5dzLYAgBQuHXyvtuyRmI5ZTtnu7XoiAeIBRX1BytMf4gEJUxKt7F15Ii6gCnH
NtZzZ2NBKFuzyg0u8rjnIxheRuxUpLU7/rO3CqUbUnnvqyU5BaaIYCuDJ/eJFN5V2+dffmp9s+R7
lWn50hIUgz3KnMh0QLna5y6uOIIpdBJqmpqtBAjRFUIpDAIMhHaqNTOfr0JtpSCROMHGn9CW9OqL
JCisY27noJq2kZTON/Ng/ABhuDCCdDYN0MGM9CBeArFEvHJkXl8XLb3ANDKCpTPkT86FGGn+3rWj
GJowrWxZmGQPrFslIvJzKqdvgx0gHeDpS4ITtNYjcEfGUDoUqFCWeo8TPR+xJRod3dpKo9Jg+8US
U5tFuOI6NqmOBC5b9RDiwaicYJm5dr53Yl0dfcW6tdYogeK+XqAppeDKXIFQCAO6g7ovQEewkDrO
RD/Qt9IjJbz0ueQKQ1K2irYZtV5yal25ol2PKIiRtUSUTHFSX9Sh9kzuYXAgSYhpSKPXb8tmS7ID
ThBPY9lli6Udwq/1sR9ZReJSHvrV29rPHNbwQ4+OcDMXlgaH6S9wiATunJ7FdNzRm0XOYyiBIIxz
p0WAjCcn2XhnNfcdc7dEJOtRqCoa1j8WMW9mbHzWUtYX8r82KO2+/N611igtd/GUo7+DYLGKaqUW
qefSOR+zXzLXn4GKbRUemFsYy2Zh2oNGGGbEarfC01rDPjolyTQHj+IVs7RddszNCQORogWm8HpN
hGGtsXR9+cAMGZyRF2eddkntct9YDLSVx+Q9xgOIyxjQ8ARNlcoIl8boDOA2o1ttYfxBYQ2Hjy+g
ozrXzgKjNLRXvm8+E/U10Xq7lS0aIuC8mBkcolXD2GPTP7jgi5eiZcOTG8yQcT39MHyUNaY77IRZ
Q2pEiIQQPX2KTXvtueWM+8LdqwL8zK4+LYSQqLHi4qH33XLpCqslq6z4lbpWv9W6H4yS4oyEmSt/
AaBBLTI41Cf5BdXQbZk86rCvgRbZCFQ0eiAdEeaLLvJWeU8rHoHAE5PhW0X0B9QY41cy+M3OQYfR
s35kw16t2womc0Kfn/XYMaZovEpiLgyVVKeBFGja3AWlGqd9HUjDohFlhdsoFL96Y3xAq7XBPFQM
FI8JRvYPimadPw//jcbeMVbfNPRWHSufpUGhK6oHkHzUQqyAxniMXAGgErvfENYIcAz+QEYHLdDg
N1T+p34U2zJV74PUTBoWDQJav2aL4/5wrKpfFLt+sFkaJb9NT28fMLW4yN30TYi0dG01jrGYBVy9
ml1wLEOEae87TI6gGQODTYQzYNsmNXwKzfVgcgrbedPPNWP+bOLrdDvEc0J3qosKBMgD1aQJJrQb
CsQEGgNuTLOH1di8kI6QUJW2PW5EL/GVkJTa4hhtuDZ8j6olhGg8l4b/i8pTT/GaNfd2bNxsMdT+
NeyJQIhcC3d6twTWgAB8DoqjP13vwuFq6Kz0fU9DvIOlOECsyhSYfrtRfozTKVp1sMuwFoiVZc21
vRCXJvOZ7rjxgUBwctMyQlDLLt/GVrlPTNtfOyYbWS/Y24qJpvbjYRkS4Et5Tdzs0geRpQipnFk2
S5lRrZ6nL2sgqzXG4r/pWvyyUeP3e4aIbWaYqPbmi3XococBI9q6bUfs4ZRdKIVuMYK9GgN1NE3W
5yp0pqPXxctC6E8E/ylksPWVLPsP901WXb1CqLaHx/CTS3EWKRRUI0ouckrW6N/7dwbfrE4wUgfv
DSX5QwSGdYHY7rdw/f0w1GfVRMMaisEZWBpNKhdZmlnSJBj1lWtUoJ/s4rWE1LFvBwHPNqJzPaDh
mGrjya5/emmQ7kqLaSg1KJlGQgvWYXzxXTKXIbbWD+hZ+L7pST8S5kb/0xiORT4rbIHIIF0WT2Sq
2fz3gJ4EZc+ezvcXrt6VS5C5pfvepniPZYCEhWVC2O2L0GNqZGduStbopLRu+yr5Gtix40SpWPBQ
skuBU1NLoH/sBON3rPQPg4QnGKviN1HN+kPWugQP9/lLKxQl5vnctUoBe0rm0SbqyWXEZ8n4Lupr
HRfNTkQNRXaDUDAr/MgYhA9hUF9du1VcGdJnRy7HRT+ldMmm8FfgZMm6F7a318LXvMO50sXlbxQm
5ruwXCwCktA5gSIqx40KYXiTAr9dGWp4iRKEh5RR8LFl4QIozHQqwYkHMejwwgnOJSzqB71v22Oe
Aw2l5MyyeriqytIPyp7wux/AuLaPptHHFxcTp45D8TQ2LdOLxinXWVW7L4d46RPyqEanPkqPqiUe
5Xdzep+6wfxSwRLwiLkIYNHhJmK8ByNU0YJ/8onKvGSeky/xZLL7qN19k1On6+UYb1km8GlWQLbV
hxsJrmiCi9fwxNhq2XxMI4OYxP8FUs7QjSfXHtg4+dW4TBzcVaZLizIst2hp+G4UzZ8gRaqK18HU
vqscSU1jxd3aN01YLZYeLxJZmitoQ8mVvJLPMEnNbUzL7FyWj7aepyczHX6l3TitKbLRPui2/cBX
QkVwH/lXGYp+K9RwNPSh3LnRVXOGb4oW3TMDcLpqAyNeWSMnwTh3m3Jv8M+N+dbXpnvorfKbHX+4
tES90wh+XeEDda9wp1Gn1JJ1ZS7aU17Q4c9onqyaYsrODHVEUymkGqXtHPCa1HhjyjUn+gudU/2r
gpTPVc3XET3LAo8fKDlCnRJ8CeZAsarSNbHXjBAjrORk8xnpmiZjY+dGe0fQUypd8e0AP5OOt2tS
4e1NFy2O3Uz9ySuVtQjNXhya4phIaR5VPz7Agyf1uQSrO0IvjhL6xhE0c+nN4Jo23nXRiHSkWltj
8zPoUSjHg/wSCNg6NqFgch9B01F4r7yXrnixQR0FgKEeGoIRoVYA8g3bi9Z1H6jefwpn4umzeMcy
Z3/svPcezLckZB0uOLWt/t2P9JLNl/fTqLM1b0e9LKfiMFbggD3r0sTjhhiEaen3Ic2AlsmXOfKQ
2+ekblr8pIysAfcss1a+oj/dWnX/qw3Nfc2sjo+7CNhV4qsdew3jJLU2T7YEB9A2Vv1VzZEPmmE/
Rao9slx4+43a6RYh/C4RFbaWQslsBSfCd1bEgrPkt64y8V+zEvYpwREvndC3ynC3sePAwKKInfvy
e2hc2FHwfaKA7gxfBUAgTCeB/Gxytfn/iNL/K0SpgJP/v/6HAfp/IEr3RfX99Z9M0/kJfwClpv8v
S7cQqRiOgDzg2Bz5wyc1rX8haWHM0JkmrD9H/htPapr/gkmic3Z7lm6aJAr9m04q/H9BTGUV6dqm
4wgKuf8vcFIDcdh/ZIa4wqWUbtBfMWwAqsL7Z1YPknRJB3FWvicl+5IqI2a1bPxl7SfqB7ICvK/B
VxGwYiiyNjpQzugf2Q3jhJkfYMnqvaHk8kJfNycVK6CMJ33nvRpge8B9+2GRg74Aej0h0/JHarCY
ae7PRJy51Y12fEu7HkzyWHdbf4KeWCTG45+XtvFvGJg94WEG/qHuEQzlDB/sphrGuai+jNSuHtI+
yr5qx+cK8Er3sTKN/DiaFiJjrc++RmCqlSgMgG1Vt2v9wIXzwRMAGHpo1z/Yzscbou7CbWLlybvq
oAPPz2NNyMBMC2Bv+E70UvjBUzvf77RgD+lMtid9pvyMARpkLOgO41wixCnvMChbRvQzyELzBNeE
A39+lbU4NdqEyLmeIdtJRjX7z1Puz5t/6G5wVnbR7sb5wX8P3l+gbsL+EOPHvd//5/l/H9fDKKTL
6EHe+vfL3X+7P/f+W+MxaYPHK9Z2gXXWZA+8raL6yWuV+zpwFlzytL+VzDyvSDebs+eCF5iPGZZv
n6a4+H0/Flo5KUQBFoH7QT0JJuLDMUbdb9Z2Bxc+whVzv4k+tGO/O/AtmSjUYijS+0kZLJp6DCas
p4pbgZ19rQ8wrnNTh03rDNaynBNA7kclE/4ij325d+YHy1bwX4Oih6GKm0EWfOFX1s/3p3rGeAit
ony8H9OkRdImDI+sH5Ck+CgAaFsJqEb2cEZ0R6WGueAsm0pfSwM4tsziaR2EwjwPsUuWeAjWCX4+
UbRGgKxaGzrSgAv/nCnVMpWM2nnIvBo53SgvBZQg1LwD2G+2JeshBchDQEK5ZjOWX4a+LtYU5MoL
GgZmnXisLkHHWmuw8uZCjS1ZZ73fXgZ/bpmShXKRuPPXmReMF0zEknejkjy0dIbQXZmXwtPw/2jS
5t1Q8w+NRRxDr8ORgaV9CWXn0j10gwvYNWcVxIW8Bl1io4bQouswIfbOWNpdByM0OWplV+m5BlW+
vrwyEui8iqeugxinVaZY/A9ws+Z36+CdCDQVlHauWQg/jLTZ6TpIYq1RFhnXIktaXq81eTcqU0OR
2XMLm5wTq2TV0mhqpdWNfy34s3g3T7sG+FBW9PTl40BKMp+tQcwb4YfiP5k+yqrHnxM3xaO0JWng
wjbPWl81F9eQ3a720s/7LVGI5nL/rXOV3PUR9cj5UX/vn7jstsm8ufjHgV7Lclp4s1fx3y9yf0gD
IGHjaAEIpf88IDvZUqFECHA/QHnyv98bRYDcdEYMuebf991fyo5Jdy4bQ8N5kRkUNOa/Dd5KtUaF
Rpl2vvn3B8qBcG3hjv/nATMMjBUGDON/O3B/pyKbqpVZUor++yr3AygK5CqP4wzHxP+8x/2AroUW
2mG7/ecBI6Ghq6SYM5F4xt8PEiRFtmRjJjFv/McBReYKoE0anf84kHm4SeWIG+cfB3KrbtErtRrB
wKJB58aP+0NMNjKLohFq/fd97wdcAooemA6Nfx7AegP+w2zl5h/PSCS+8jofJToLCI5GFu1Nw3Bf
GVSWtuaOb5kxBduWFCQyXmq40wqTlI4quoa9ei4zZsHI8uSpr3rkq/ZEFhKai0AX9Ufla+tscp2f
dBLrh4zYCi5wa1lFBQw5J3G2OovwTejW/UtmARNyA+snjKeLbxn+zpirTHU1xycpHa1ZLNWrG3aP
5mgVPypvEHxMWV37GGsK2t83NvbiSIr8MUOQ9nj/UXltcW4Le3W/RW2Sa8pGISxclV6SeGo2nQIF
ieYpvQxRYliwxXAvtG52ut93/3F/cMMGYqHs1jkmtCoe6/RqKb26VkVYSTK+qHeGnn+5H7v/cAtU
AVkVXUB6JX9+jP7Un9Nq6xqGwoRdhKdmKscjYaQnjfLEoxBe8qjHQXShDbz4e1eLyfwxlDsi2drr
/W5Z8XBlpJuG1cWfJ98fZFKhRtrYHO6Put/Fbhp5V1oVu/vL3+/r4w6HdmlVm7/3KTuol0YrAXLP
f8v9HRpBw1p1cgaHc9/9uQIL+yY0MHn9va9XWbPTDPwTf18PItB4YAp9Zr8EKAnxsXZy8PtUefDm
tpW5ND14QjT/xte6tSExj+tIBelKs7Lp1e0pO4HNGZeBhjyhTgEN+AYqFmz9srfTm91oUGDiutyk
nZbc+pTCTq3D3egK57Mew/yWYKJdKGM09+18k/kT71MVeUd6kdmNzu0beouQ0ZSFjz/PjXoA1gWq
xNP9VjY863EpX/up+aRWERxDZO1WjvI9tjp0REU7XaJWv6W0GW6WVVsHp+wpSgTteJPQDzBT4J9M
w+kNW11/yUBSrUwtizdDLaYbRqCRirgsqNrE+i0LKFWJXkVHiVpKZZZx0/piQ1yL+WRHbfaadl/I
Q8RNGXZ8DQfneQqq7GAlxGPJNhAHUHVgFvzavHVlrm2ipooovWqvQW/rlzKMm1Xc1Zzr8RCtAJ85
G7NRxNQDXdmHqOBvzqShCOsARNxvCg06G+Cxx7ocvnrWtuce/AD9ktfOAXhFUXB9/9xpNo3nqSm+
x0xVL203ox5Gb8/ipKAKyOfsjdLYQL8rVmC+pxvoHXg2Orwar6iKwwgXaXH/IYauPAAQ0W9Gkr2H
ymQECCvjZjYEqRmiemkGopvyCrpn1XrL0tTEzcSLd47a4df9c2NaUHs/7sbF/aACn+80krVpStqd
0enWTZEZvrSQHezuN70ZUaQnpji5pQwf3SG70O7Y6EkZPPWO1iFbiBa+Gbu3arJml5jBZls4t77P
vI1PhcABHQV6rfJufHPVOodHtW6ywL3JhmuoUxieZKsdI0s5z101neLMfrTw+z6Fgzq5eu1yVZby
lFOyO7SWTABcOgef/Kydnl2afKrOjR9me1PvnyFYgAiLrVPoOtnFfsT63Jw8p985tQtIJLeeHU3s
RJeY+5KZJ7LaCmFctEXjRvxHBGRu7iam+eAc7r/dfxTWYO88esKhrtmbqK3sReyGa0xO+yGJBzL7
9J+B1o9IuQoBCE0Fh7EPw4M3ix4Qm/M2z13e28cAR8zezZMNXTn4eAhgrlD77YVOY3pBnkR7btAx
C8359Gv3pFuezviPZAg1S/cU684lKf13atbRSz6QZFPJ5Ln0ydBBA4IOjxAvC3YSy8s5WgppbzVN
L5aIRtQ0+bpy8nyH0NpYVELWmMp9ctKbykRFNj5WCbyZDut/LiYPlbf4pCbMIO7qI9HDAige+udi
7OiGTc1Z+j3QKyf7YCDcITWOdNB06J3axj/kvphhKdZCc6hIqKnatQHFdC88j1oxze3/32VQMCA1
w0ZVamNKrcTBg6k0CIr1+JpI+vr24MyievVjqp11njQn382fvWT8avLGXleB97s3zW3hwMP18UQj
zV2Flv9JXf/bHk+Naz16tqXQxrhfvciWQ0KzXMtRDyrb+6pUshcjYO9QDZvCVHR/K3XAQLhMUfwt
AjO3EAQD08KPhsEXhceTVFX6UM7wNvqf6PrV0mCpa4TymNv4760+zhdU2zkBlI+Iqu7RRYAmDzF8
pFUJ/XQ8OIqIZdXS4B3geG6ELqE3UJ7SbE5DQoB9UqjMHd0rDQeAXy6OJV5BTXfVAaYK2nFEi75T
L2OMxSeiDb7BasQqx3BsOqvCZZaUSIiTTlxLQe19rmAJoIEyHcwDuO59mdAKCdg8ZxXWVxt+aBNH
33aMnDTp1auahmWESng2U/IPilHs8G9a9vnkovstNzDm1uLFLGhMAEGqF56qztNdFbVSmrMmBQFX
eLJRBW0uAwUr9LonRtptiiWeQjF9+xBji+GSFoCu9Mvvqp3fssIo6tp/aK3ofEZi/mGntLByznOq
ycYmjVpGcf2NQh4dMst96v3m2cZCnVnq2hGQOMhYrHyrOFtto9G0gaRsl+KgFwUQB3ufpOhaO1Gs
oAAWXIshjRp7WI/GRBwsH28pOEEJFVIPrZNGm5I4r9yHvMDjJoZazmLQb10ondWQbksdx7/lJ/ru
mYJYexpfXGVBe8sEpTkX6XBWgRkI8zmSo3kTYfyJ3Dp5aKP0YnUt0Bz+xkU+pM4mLDFO9MlIMFpu
EqTngz6VbPEysBZGEI5P+F+XMG/0DeEvSPrLX7LTYeLXZOc1aBoOhUR1UQ8UPiXcUW20HkVQbRKU
NLupQzoNe9u4qX5AJ1+FR8dh7UMHPF0NyvhUAhhG4zo9Eg2c8aXORW4haIBTYphnm1r4QzwZRBmm
NgtOJDfUrs1zM22acOzPE+5iUsC61zDHicxGw2ewijdOEpBNaGh4OPgMZska0h2x2ywElpRhLFgR
OP4rOxtORUbWR9LkBk+PH212gTW5MQnsj0NWf2jNMFHmKRXgt+LBLupq33sjZSK7YzgyxaFwn3Ic
eyfUfs9CeuZxcNRvU4j0DLPNe2j0XO3a0X6xEdxRSsVLMmn+zzTwxcYlN3cJ6iFFHzuLwWkjdVZN
V/6sEk8svFmMTtvYeNg2di5/x4h6SrLvHmrPfCXCqH7o0zTf69aWQdk8yerYG5q1qgo67HOM2GHK
zVNrjSP1ePNRufbHf7F3JruRK1uW/ZWHmvMWeyMThRo43Z3eSy7J1U0IKaRg39PYfX0t6l68BqgE
Xk5ylBNHhBQKeUOaHTtn77Xn7BCpd6o5aB/AwSJwsEyqLdU883+phZmeooiyArgs3jzeKoWB+9YM
uACjCf6wa7TjGXrp3ZRtlbxUnoPZsXatUM5aQt9c6Rm0x8SFPgfNQiKOGzISTffiFrrN7P6hy+by
ROzfiFQRLngKVmXgarTC2jn0Q3fq+r44K/l8TIHPHtJYJBvL0W8I0e4tLAJP7dIK0yJx7BPF8Cq1
sM9WBX14YAy6o5+yswe4pibQmDU0lPgUIlJJ1eEVVFrjGy6YiL5dtVX+S8ktdRe3sqGx0PQWIlPV
lyHzRe752u/z/mMehvkh0f3LVHX21jKG0qucclu2wbCxjMnYBWCQdmOAktFNw/daEdUeidS2yTLL
S2Mn4hMv72oc075VpanfF/VTgZFqH7TaupknbV9qMem0opLnIDTeI+wtd049uwe3He9QEKt3gvYX
JORR+UT+Fz0IbOBkvXbt2W0s5zgqprYJ3Vl/1kz9Noi0ONuTZOKp65bP/fpdS27lOa7va5pkZ2Y5
nqEGApjLQvIN2ey8CBe6r0UwK1nbJn/qquJ+NqN70Y+tXxFxvMJER+YkY8mt5F1LVFACCAb9oTGV
O0fGPIAGZxg97/hk57UhGyTMThZuqhz4WuwgWySvaNzGyfAQFpjCwy66d4vvKm2czZjmRCJWfbbF
hPbeauNHYFT2qVx8Oyg1Mcm52mvQJsgAoaXVDQRDxWZZRk3jaSWcVkvL7hFLjEsDkNOq43Ap1erH
4CKRdxWvRaIZLG06ej8fNB7KoFLQFVQQLmK50xxQvBy23MVWFEKVwRH5JO8zZjcr2CcEYpjMtBsL
wUmDwifk4E1GGX1c/i9DfCVgcSreFHCV8wfDbIIF7Zuhdc/9ZAd7ZLFeMSNXnKKuOmOcYXFY/kQF
89efAgMxhFqA4vrzG4OSIyJb/s3PQ2pBv3SbAKnA37/xT3/UJxNaVU3S8J8/4oT1nz/389ef3zfq
o+Ij53r9x+/8/z2PpHRPTTu3NGD/5fn9499aULwIfSbaclp+TWUz/Pvrmf791+oYhq2QPKOfF/D3
L3Naszf/M4/5t+YxzE3Ia/vPJzKUAV30t/PHr+8vsnc+/iU77s+f/XM4oxt/qIajEQyP+oJZjEZy
25/DGV39w7RNoEg4ElVNWOIf2XGm/ochmJW4mmsaiDGWWLm/ouNM9Q8H4qPruIKgR9cQ1n9tOOPw
X1X/CAXFfoedWbNRChFwZ/D8luHNPwW6Sy0xeuQmmde44wY81ATwFuQPyx/RmGjHm3sZZGwcyT17
3tGqGtIYHD8tJXZKWLWj6h6s0iIqtSMiywEKSdvr3dLhQyU3ZravvUjBkCrKQYTBpRvFVpBOMGEa
jJslr0SzXx2ErMxHO5WeZ05vib7a0coDP8uDdpuCwB5md+cOQOhKYHabntG3ikxYiglFjzteAhVN
Q69EH8wanoYE8JwaaOVWx/kHj7XCV0//AqJ5yGyCChGONJi+tLsFtvsB+jFeYxOmjSWNXWVYYqVU
VOfz6D7hmqLDiAWaWoMMv98Qta5VlIyHfDzFpUEAVPBApiqoxLnMPdfCQsEoKmbrRhGkyIxxUVyI
VW4GqSfehmqxzFDVrRr09SvrUSJWWblj8BYPDmabEgsUltfrMu2pBuSqEfOm+RcB9HDC7PEMGG+w
iR5ij+s8FdUhLabdgFrHIGgC51d7ly78YhrchYaZL2yIaLIqhLmzcxQd1qduPhe4ohLOX+B58Peg
XoK2Xmo085aJtSHfcZN/qAPorGCYI6+U2yFFma+N2Skw66dE1seuT+8y5V3r3GcLAHiU8RDHL03V
fNZxeFKj4TA6xUOukA3jDMUjgkMQHpQragjKAP5YK0+Kqpx0AuLzJPttVoh2jejSawKfOuDwlaG6
T1aNAW+2f1lB/xyLFMkoSXlgaI+qRoyeq1K95uFZWT5N1Wzvc6J8OS8+K0VxHbrs2lFprawJ6JY6
fAi7hmbekmPthHAwG/zTHfGXaMFyZEDpoy3wFVmwLrvW53x1H0d8REGFMlzlMFyN3SPR2R7uKLRR
EoBeF22IhqZQGJxHKtbdgElRYgacSTpaXKfeoC8irjE55qoR4obtH4sy9vNYey+M1Ma1c2jKEm4A
6hBQoY/aDLYdDSuKrRzBdVg1a6UfXtBOv1Cmr5eCZTBsP8DcmObyScbawlY5pUtbtH9rQxg9KdGu
SmTs51IHG647n7C5b7nAlZyMMMdiWjNhDBZeHQ5W3/sosNYZqxsmvwlHEs2mFSOkNnLrlV2bv5Sx
4y2i972OsJMPhuXFbXVfutjJwuH2812aiUhoTbnRWzfzjMGt1rCUfTnmB2XIIk8W6pfEcRU5AT5O
E5dfOxwqDoTA4D4H0b4ByfrtmNNnzO1vxPoapCH63kE0e708FDZETzPN70P6a6vJGe8sxJbTIRGg
jJATzg2J06DVVj0Nq5Up0S4YKXeb2rM/W9kLAbibvA8W++ZGZ5RsivZsYX3V1OgYDeqBMuzD6kEh
PZez4BqGpTdO5nkOw3MfOXszgxDVDmst0J4nU6KaHysOmwVK+R5FGvhNMibDWFmXoYl+Q18H5MmQ
9U1Bzy93TJ2XH+zyebm7q45hF96GzAQRRhJc4o2EcOnj6GUuJC1zxLmWkHg+Cd8NTCyxSywj4tJN
7VrEH1rDrbKihsSUgoJLGe/nntgIEdmIaGDGEgNfIldGPKw+02XodwqvbuwCBb30pZWceUGLSRw7
4kD+181xEy+IM/DatroaR4QzLT64HDxMWpbhKkrhCFZFsYPAjAAv+W3WCixhrT6BHsJrkquZNyNW
0lINKZwYuWGm73JG7p0YzQN4Ar2+5D2Rukx+pm1ZJnfITBpc/YUDzWzEFYsSuCfzgSYTSn4D2XBV
vc9mRSfXBbs+DxZUAGS5YwhqqXrD98PTrN9I4PseCw2a0yNDO7SKbf8Rtjr8utZoMChwupovhbNg
2J3y2IeWThGffHcWvVLajgCv+LeKwQ2mxQBTEZWRSoUkTQtUDybcdappeI2Nrm8IX5wbhiTYlBDJ
l+onTl/6CQO2uYmYMSU5mrJX9k5FgnJPi07h3V0ZuYfTI1nZQ4vHQRkvasVtHxfqN7NS9HLZI5jj
r8mJMWO1qJ8GYITseKXXLZ5ihHOeo7fP+WyDturME9bEW8YDx4CJoRHKaG+OH9yqHTiAjX4BArNA
dmnaGIF6l+udLtoUQF3qJUlFfGRPDrGDa5YFOKxXlR3AQz8+UJ2/JgvnrsyxHUDqJcaKA4eAH+mY
FaGmmnpo4fyw+S35F1gnXeMTEH6BZN6E+GkHN6T1ysrsic+roQM4XDGtbZHkl5zoxJ2cTv1QwvqX
jA6mGn+L+q4zjNc5FfcSkfzg5MhTzfpd+2kSWzkTjeHJ0tNja7911vzcVPmbtuQFQWsFJ9w6NPVT
uMHVE6SwL90NYISUOICFzkguH+PtrDenJJ1w5OQnhTEa7D020KGv9lVVMPTS8QmAM1whNX5OIrnr
MaeCqW2/7BEst12qEAtVJISsmR53gPXjTkIug3UdXo89wGjS2LAhsS8tVXtjVc5HBB4yMfE+6vje
bbPfBho60dE0UTKSqu4YDi72zDzLKSezyF5EwG2H+Us7guAE65939p64uC/CwVcOMCvsWEuAVm7p
5LW0Bv0HyKgrNZOTh4qCKLsSw6TWdBtWuzvRJoT1CJ6za43vna0etaVymZ+KxXXnKhFcUeOM2j2c
3WtYon/TLK4wSfCFm+vfBbBdz3XyB4b3xKub/hg+jxh8k9Z6NkrtycZWNMiFQdRhYCM0IWK+uNg5
Iw2/ZHsl4+mWvJQOEuaqUoi8tBtwOFgATAIkmSxijuZwyi2IH4c+9h2BgEt3iksspracLCy0EMLJ
5W7OYVu+mGlNNwald66rCKAD5Ti08gBYdl/nNAW12XdIYMNY/1OUMZeCjb1J9Jkwm0LdllW+zRJx
KrPmi4zyh1GtaCqYyBiK8VfrZI+1Wr2OdfrlxM8Wx/5cJr+7Fq9TP0bjWqsajHtTDw40tjhygkqi
/ahQw7p29jtJ+MQBvS1rvuONdWKsA4DSK4lag754fRJ6/VBLTEA5IzpCjXpW2braU+W9NkNxhxEK
SH2B5Upp4oa1gb0sfIwl0ATVOmcV5r+OfEyPvCNpWSrhXeabYiZ34J5/s/OtkoZO/oysKXA1gjGq
u6VMzBlJDJb9NMIwxNlDQlNXE8sZ1yjElfEzKdnIOSss0yRwC+D+pmy8wXZf+AGQ/ZsYU1pHA2OO
7K8uzl96cz6YHRtzGc3feLdZvki1KyLnnWSyIfMDItCVhhIXpE3N5osdrJRwIHtzr1RY352FgR5U
yQtz6INWHJKuz3zdlVjAJ8VX5vp7nBRsoPYg8WMQVM/k8FQO0IarudA8ldqXDoMOzDqkJekYwZtC
GtImboi96iNVIHos73TjSxNDg5FCcTfZ7PqMgbkGelpPsMAk1ZwIZwDLiiE21RJ03RdAkcO2Ji1o
R88atl9HJG2Wk5tp2iQndi6RQIG+b9DcC3hGa8Sj1lrJxhmgavoEyQQufaBj8cLaCsSMon6sHia9
mYHGgEdptelLGVM8qdl4sWc8vAletTJwzi4l97oQuJrjIN/ZVCIbpCa3MAq+hTN6jIChzFdk0bja
Wz5zpdFtX0MoYyOlQgFXRW+rCkG65EymFpsp58l0XXYhWRfVrtH7ce+6FIEnkeKQN/QrIivyT5T5
rh/AsjokDHiaRhkSspY3WJMiVAOrtMIrY/Y5Tpep/LIFSdUSDnWDooEyxsTPy4wRAS5yAVXQomEg
sqAbc4N12JqUAxQfZjalijyc3VM2QNYMYLc43EjyJmthripPGZ1o4wNCbremDqyTwuvW4gFmEblP
+nkFGZzOOpajxtH9Yda+wDVjoZjpj9Gx25f5dJpsmE3c2FM2I9OfyXazosGXrfVmLe4eheywdRdh
sDJBJSE3VzfJrN/0mZ1AkcMhzx8IfuF8I2wOiCW3mzRf5zK4FiK7xhGqi7jBF7EkSmXNexfX+ZrL
iqKjfSyH8pGUvNVs4npm1Mg4vmN0ny825pwQEV7W4npMvVQh/wdGBiY4lTTd0Ob5Yj9f5P8uBO20
svBpMrOJFFTSsYHumMy7bofXB2Q83F2MrJxQ7ZMhxaUmA9LDYd3vHFZNFBTnISueA4lYS0hSRBQ8
8gPhUQTHbxhL7NOBlbtn0LYMam9GPJK/1vBRmnh6uKijzN6oRvqqOJIk84V2otOf8KeqhYFifs91
TwYj6nUPjx21ZT+Q2U4sRz5s5ByIM94YsrEtlOMBWSJubJEKpUKhULvG3BpaDwcK+G/mWMeiS5Ij
9gDfBFfqI/3AwEV4+kL8LFxcviMZz4v/S66Aed0K+7WaCncNRvkuKtANYM0N7xoOTQVeymPt+KbN
7JMS3s8Zs+I7gXOH01pbV456HYnNJopC2l493SdC60/tQmy9aUPZQNFruHajRVVZcFQh7TG5/DzM
iU5IDujSHXL/TRow+bK6KVpMonJb5MOr0ZNan5lqdqqKlzpcAlbQhrGEDp7HBJaYTjcpt1JjToiV
/gw2xn7Py3Ovc0dV4tJhDQGjhka0P+lGlz2DT//ko6XZHY7VFkkMXdCphmhZ02oHq7ZVA3sb9tZu
yACDsjHPftJO0zWUYXPgWFwYzAgbC3tUUF91G2kqk/FLEk/uSXTWdyTp6ip63K+UWxomT7HKBt1g
4vX6StsaivJd1+1T0iyFT0oGriYBT8MmWLHScpwinm1DXmEmuyWDl5JO6gX2rPCltWkzW5BJiLWT
D7isAdxYtyTTXg27fOiQE5HMFzEIDq9tnX+Bmf8yB/GA8ezUGaSAJu1VEvcEbU1udYh421ArH61Q
v5UsvbTCdqnKmdYgn5X4G/rxuuKHjrItusUSVTCpXUbNHUhDbLnWhjtqjauQIrGvMi/qq3uGbW/O
z+AzJ3ppYuZX1LAzqg7XYpLZu8KhTGqW+bsKtiYJSkiKbONxP8YrI3HilTrquMVYv0MDehH8b1Ks
BuNQXGEw5J6jGr+Zt6JzRRzCMRYQgiawnnO8rMMsY4SaFpvO6Le9aC6Gir1Dt5CuDAv34sCVR3jC
4k0k+kTg+VSyqdkOTviZdntCGGfP0N1fXZq/68scfzJ/TUr9pqG5WZmF/B0q+y6obilnZrgiH/SY
AaL6TKTYa9IcvtdA9VEtqyEoi307Dd94OFrwGhsSrO7KnpUfp6adKyTHJ+WTW1cnYy6+eo44rgvj
nVxxKlI1fgtRFmhuu0YDpnFcZYZZ0BigGphoSHFQ6UkbsGIkV4aBPw06H6dMJkryzir6d46DFKND
KrZ00FREoQm6tigSu7bBCdIFCU2eiAaS2vDRd49jpj4mJjCdWg70ER1xbJN4XosaAIiGfzLomGVC
IgRnleT1LgjEzWohlOvDqZmdr6jfmJcMb19EOhPnLhyoeUuZJMyoR9MAhiVvbVZMWpN2Kcw9QL8P
2LDWIVfNkw7semPz/ntVN331qTIf1ZwQF9k3hzR0n+JZfRlJOGgLG6BEQhhIbtcfod38nnVxzxRv
qwUz1KyUNRtJbLXIg2h5oTKlagwkti5YbBYnqSk/cJbOHDmtFavb8KUuEr/KkqWM8x5YRBs8ES2n
eKgeGqo/fJhXmbcIYIv+ySYPSGtncJolBLQAvkGIwmafNo9pi3IixRdaNM5MgKExHlJI1oBvG8sX
BGhJw/4SMxyWImieezPaNMacbVPH9s2hDLw2togLHXNQpZO1Fb3+K5hqdB1W+wQ55L23hnyrdfBJ
2jFAKCvG1yxM5H/zlOB//xr/AzP61AAB79r/+3+Wv4ff5WKD+Je/bH5a91f53UwP35w+u382TPy7
3/zb978zAFjsFf9595+oA2AO/9L1X37gz5Y/QdV/LFwzHMEYqun706P/q+fPwOwPHF3CMgGlC1Wo
hva//vaXI0PhW8Lma7pm0IhHEc33/ur6K7r+B21NU3Xx3lo2zjD7v9L2t11H/5e2v433Q7MMjW/w
NF3h6MtY4J/a/jyHaFSlo1J8y82PFy6gUbulzwaTrRtjSjwzjO5qQO4nXXKDLHa5n4efr//8KXNr
OPM5MrLlm+Lv/8IdgQSWRFr8+R///IAZDdXFzR0SDdNjh6z0JitDPMREhw2KVt1+Hhh7dyrZ75wu
7lN3Br7dsP2PSfYg3PraOPT/MvQNjekiJCPSaB01zacRahnquubBylPs7UVKqZoprO4zuSuvShFP
2VpxxLdpLFHJLonW0tA2E4q/VVAPJ5mkqm+UyjoxpncCuCxPj9Nw30qWaiQnlArMhuPC6U6lO2z6
gs70SGrQlp4cS7kuCUaY+PUW9sLiOLg6cp0CzWEGYojoI+MB581+Sjl7JW6NQtEpUO9EoEMmzfZx
xhBeG1YJMPYmfZyJ3CHOfIo3haIj1Rpg05IE7qaRcg4VPTiXJLaeoeEnLRbw5YZHvdmZu2p8jOMl
fMJ0kTIiUSppzYbW7KxNkAb7EFnRKs3UM5VEROpNrL5n6gXT66qrw3GjR0RgDezHvsNUfGVDffBM
Yehb5ln3CpEwwL8dIrDG7Zwapb2y426667Ab98IKfT4Ohju023tOYdMEKUZm4uKWQ3bEf/JiS93a
W25Vb5IWL2Ja0uYO0J2RCJbTeTVvas8pk37xWU+Hd2J4K041clOydawbRfhmiLCqKppbO84h0TQD
0uFZPRUmsPTO+lVJZzFErgqwpVy208uQa1cSV9sVuYJe5xhHHIV4u50KCzvxERO4qkFDakOOEIeH
1J+oh0k/PutO6Ue0qHQAlkXDELu2Eg5JnuKQMcG8m12WpNga4YugpRPl0UuXKVsKNXwG/XfTpY0H
aPjsyujIXvtLq1soMKL7bbArGsjAjdJ9tybCt7WJdJb5oizVcwwgMXnNjeKXacFemhd3kH52q/w7
TUkzaZAKoq+lg9kawE15PcSz2e1Fy4xD3Oeq71REFca1sgkEpCVRvHL5ZWztcUxBQ7ZwQvWHzHDe
KhG5DLKbqGjmauPmIvPshs9aJtaHPunZCdqyeq27+luZA/XQpZ8OLTgs4uCxwtyiB6OltEXxY7Kr
3buVEu81rSdzI9QQ0+X18ySlg9IKM79TSfKP0PFoA8EHxYNDYYqEzngr5s6lTn6yHGCQSTIyqwrl
3lDS9PzzgI2V0Oi4fHFq01qJzL5M4Fo9+HHGxk6Tbt1UHxPaoINrUZm1UEHbJr9wKIk3ttqIZ2y6
b/B37W8FOShZfHJw1zHwiBPZNDRuVEFUaMBvNfIclzMdD9OQB93U/NaBZgSzAhlCFviwuVcs6l8D
twpXOic1Ewo0TdtTFhgf9ASOwdA+4lmG+CXcL+SUNAkrgplMUeuAW8tNYGlHNyGwlJYzL71vjgTR
3hwdzXpP1QctnBi8aNzZcXDipMlCK2gXxm3xGHfDpQyHS2BkL9Qiv2Yj+mD53gDhmzcOSiSYjz2x
A+GMaMyhBM7mq6ysq0oLrYA0ua5U6K+mpTornVEAscPZswgUdXWMOnj7Or1DESCXaBTnNVHd5kT6
Mt0ezABl3cLJXVRAnBUEAy2I4LSHpcQe3bJjkWE5HmTgtL6K9qBMG418wPkCi0gesqLuDz9/CkiV
m9QxR8/VP0aiC9azhme1GYJHNXrBPKVuwEY9RC2EaS2J/WL5SXoL/YF0iv6QTvaJzZNpEBB5SmJr
R6AceM6gg1jAAwiePYGwgx8ben2o8Fqj/amIIvMTe0TInlk46aEFGI8kW7jnujMeZvhBsGhrhts1
xCsYsBaM241lO69KBZa7CMxb6GiHGlzJKgtiGJ6pdkyhau6xSrUe8dKfrRvCYjfxchPGNlqYtIyZ
zGxb4DUGf7SdHT7mIsHM27+pZjf5qQAVOSK+z7t+3UQTr9N9bdQRRZDxYNgYn5uUEzg94ZuWKnfS
KaMjg+1V5ya6p+HqXvVT/5BV+P1jKwbmUGnwHdxv9OzhU3EuhBLsZgvR3zgCroyQqNoCfuSQLm8W
cieuhEua1vdNBSoU3pu7hVx3L7IgXVdVJ/yMd5O024bgzqFbVzWkhHnB85tfbtB9ShVCEpFSx5rY
jWlAgcvQafYaq36MA/tOn+J0Y7oVRUN8bww/IGAoAwN6WRa8NqdDJCqv0V6FPr9UY59sTVU9pq26
KersdQzrd/o8+Uqqw31UQ4Yh1WSrKe4xZH+qF+A5rK3NGB9qF/1mb+oXBG1+PxkbraLZOXO6Jxwg
e3UxIeh2kjDygvvSdAwCmUjcVa3kIJSZrxxvkBk43a2Iw3fAYlGb9wQwhHdz8dDUIamZgPGTRFHZ
ZSd6PAAOI6aFLsxxrelpYagjLJT0WWmI9WnqbofTiJFattOy7gpwadAkANQUDHrnbqYy10BBq9dJ
Fu+9SYAgGgOAf7E4ZkpR34Jq3hb6NlPo90jXnTyi2fwhO6cDlnr0uZ7hQgPvcHfMZfikDVC5NcnL
H9oM8m1WXWw1vJP9YyxiMA/tLdWd37n1nqUn+sPMw7PWt4lvR6yxZBFB/a0AJWxI87ogQZyurO1f
c9R/2KlJxFTefMvEJW45xWkHYM7rdPmEKi/BoUTumOOG24mOKVrC995hRN7YL6ITW2OJmQtwH+rT
Hkg62cjCHFd61RISaWYbVYeUNIwODe8u+z2FR6I9eQEJE6dMGzJQSCMccvx1jeZeLOZTiFsY4Dm/
gftyckZUyCTmZETJK2EzMxk0Vuyni5vUsG6pyI5a8Y46HMGgxSmUkAeUgTV6CSpUYBHIVIaeUXuQ
vPWotpMIykA4VUyLCoVrBiFclBXnxFpiyYpFbayext6FRmdyqeGSIcarIRp1XJspm/7QiZsJ0dZT
dCoCggl2WhydDIW9zGDupDDr6rVNpSkEEcSWSW5MT7wT8epI+HEEIJofbSSVo3KJxFAdg5l47j4L
VgwPA/LC83Yr25nLukxRQx7bUbaYt5Qrs3sU8C3QS6E7lodAG5RiuU2edL0kQNpVPsj/g2NgIi7N
gQX1uuJskypgRmB+ak79NrXGxWRvci31TNLnFegaUzTO6gMGvaQf2UDljqCnG6P/aeVqfCWq71RD
YQVn72A+Ql5YoJ/HpoS1x9MHHUyeeyc/O2jUxZJI5hrvqhufOKEo27my/CZVvXFu6XFTF6bTm2aY
jFj6qxTrSkAcadz4RSUOxRvJqdWH6jrrU3NIGka+214bL01IpVYX9s6aesUvleyIlIpsGwnjUvlo
0+Oo3WuG7k96+UzIIpe6gWGzkQ9CgReiZ6a9bqyNnSfs4tkLyRnkP9XH0gAYOZAXnajralDPIcCe
nTHTfdST3+RpsItqGLIM7AoaM1Yaanv2Y7+R9T6ja2AGdGCcKyreytNcTaxR9xKxwaE0133JVBDc
MIP3HgiQQeBITBRgeYzVetwJYKvEYpIPLUuwkYNMCFIg/hZs7IRyWOvXiwhpENLdy96+VVJ/rfgZ
L7anN9mNBoxs6cuSiyt2rhRpR1kd0Yw0Ht0r+n2FigTHZUjWI/cm4wcLv1dZnJlyZdVOzaO0cAwS
goKKq0x2UBZ/YT5CKMJYP2Vuu61H4ekadYOlB8pKN65qAZYmIAfbZfBh4bBnFXkoxgV3Oc2UAkpd
HAgML3d2YyLXUhzPQm5La1RM66ywiTeMxMYQUNsDs7wvMbIwKB4usVpG2SoGPE3kWLxtqiK/lMIw
jiY/uWFfsNYS0ekzfViyixidxSa08CnMloDjlKjaljCshQUDD+2XMkBpY8ZrIAHYz2NTHZTKLg/w
yK6tnjRrwgb3Cgeqg30j+ocTYVchsyoSuLW5/G1PYAuFpmZUAYObrkpgbWvXgSHE3vlcx7qz6QLj
wTYG6ZUMEkZEQr5iKCetbSL6cBV6+bYrSeblIY0J8RlbmJNgjsCLZEDW7BCToyUbKEb2jew5ooDd
YFP35bgeg+RpYCAxA8e7o86j+Mny52xWJr+BUIiBgiMLIKF11kEwUmHSo7bh7oe5f/h5UMHRHHrs
LkxBSEeZ3wybt9oK200ZJ/KQLw8ME/y0Goi4VefvuZefs9KMXqqRn6fovT/KTF5j3mEXtAhzuCfO
VFuSTG6AiQkgUO9mZsT7lkQaZiCsP3GN7UEE+QGLqicGAGR9qr4LtpFTm2unAY3+uo3qL27RZqu6
1cXocnjohFsi+XBT5ZEryN3gD1tcBEXPeYo1O84QcLQ0HilcBdCyaUAXXj6HI81CWYbBZgCrsFIT
qjMiDuhIiunSi9gXUE3xLKX3WGeTMwPlR6kWuB+6Zj/GOO41wFSeCo9xJSxwqySFNh1KJUuyMNYq
fDSX0fP9ew5ume2gOwV5RZLuNLORzU1KO6kE09QMJxPBTFPC3gu5vD22E+I0MiW/N0Df3yshvbMp
VJKdvSSsqe3Z5MS6T0kemWL6/bVeBwQnJ6DjVX305/wd0x1JlKmLZpHRwBWxV38uq3YfhEhGsIEO
C2+QBm9HUk7GxxCmXXoO1LuE8+LaJKEjqn2Zz4CJsfVhnJj1e9gWaK0y4kUZqRDRybRJn9SzRHZi
sCqt854bC3wMYKOQ3JYxcT5KMpSZKGpXUH/6FYVpz7SP11haRK7EVrJOYxUggtlBhpcW9i3m0a2Y
gAhYNuOFOiIjcSJ3ltIPLHPqt2gHr7wMUhXmWewLexmr212/q9qngNDRY08kipWrd11gP7J9L+Rb
YF2KQt9fi28D4bdXgzMrCFMCmlBHHXQhfrcsiF5OpoTf2d9NG571RkKGi6pXvdaqHbgT/E3UYaCg
CHAB9gGEjucRV428ms2XqgXjXlO6jUHqU+HgJShtxmOB4u4cbGrnRLsMFtKjHOQUynHnQZdLlgo+
YNSAbbymyCT9siaFZt6LhEyaeDHMT6TUoKk4E/wJt35JsBladuM5utRLtg17hXEYlrybgN7MSMoN
cyGST5dMnJzDFyoLFtG22uflizbRXUNy9AvL03xoxASXfMnXgfohV1PdvzLFarcuITwyi7S1QywP
GQvdNhTJ80Bgj7sk9wxLhg8QiF25RPv8PCQ9ST9a9p5V6fhp96rmhULxM7O0DnojajCf5Ln0BE68
pPhcgqzxO47Wr9jGN7maOxjxaMQEhTC9LDWBRs7sid0tKp3is1SVxbQxl1dgLdyuFlPrrKaOIhnl
TizJRn0aOJv4gemQrUvnQUTDs2VPFh16qBVFQgyacOQ9kxabvS7Xn2VsUFSMpH+UycYxM4uQmfkT
/jVeHaAiq7xGedjpNOBV9Zwt6UxjzK0glUr7pDlUpEqIe8fCuKMPhCi1+EpmewjXFinNO4Smn9JN
tVM/C5NjZgu0HT0y+IHRh7ibPKRojvH9lCGQ0R6WQJsEvppSdNWXTAVenZBDpXNOvO8awqhSpdhl
8WZoDONc1MRYwVgUF8I4carSKQQUUsED5T6h6Uu7SEmjB0cl6KqxmXsyMDuXI9lEOEDkU9pQpeWK
cz9o+R1CCAYKmv4W6eOipfuIFdK29Kr8nKc0W3czLNuwl7RGnIyZYBD31TZb5Eg2ETebuYMRuTKX
RK95if6qSGUlsg/uZ9gVyaaDOO6BhxvOyozjd63VUQFqOoEIbjA8TGp01HODqof0bZCHLlFjktXE
a7Bc4Ld0l0wKEZ0dkLtguOvEa3pjXXVOgaF2fij5SHZBQ/RZ0ZFs9vMgYZXutdaBy5J9GgM5BEyi
8GcuDxFLJpVOiTCpvvZ9nO2iJWMtWR5wUhOvVv8/ps5ruVIk2rZfRAQk/nV7qy3vXghJ1cK7hISE
r78DnRNx7kMrpFJ1lWqbzGXmHLOu1LUcgqerB+Dj0C1f2kteG+9Vdf378u9DGWM4IWBNDkm8a5fE
sr/f8D+fgcksgzG+GyePHtMi/AyPDRjrvLxAoJ+JgyFCLtUlg7E2ViB5SI2zSwVxpbkisTFvqLXa
FTvr4vD35bTE1JXL/2QPmNHmat6DDAWPpWeP0YA07nzv0HvFxISlFpw0cW5T7AUg/MboMR1bjG84
TMUONl9KgAfWekSf9sbPcnGrlLJujEfgCRKtl/G+OQO4UedqCd7Llwg+d0nkQ53vQjpbPu2sXp3T
CVRkvQT4tUueX9rgZ0GnScifdfz7FaOAfGqkxABye/eYoYn++/vs/z7APobD0SFst5ZIwYJsQep5
AjWW4EE4zyDv2pAgwmmJJIzNv3TCmKBCsUQW2g4mcF54hBlOS6xhvQQcFkvUYb/EGv59+fchT3q2
vUsmYrukI849OYkD9qtxSU4MsodsSVLEPryCTmi+zMpGTh7SXXt3rDHT+xTO5bNqsVB780u9JDTa
1VexbpbURjKLpx2UP71tiHSkvYwfhyXlMfGSJ2fJffSWBMhxyYJ06dRPFvGQTMPSU7AkRsolO1Iv
KZLhkidZLsmSvos8wAhJm8yInfSX/ElBEGUHnM1hTsboK0FtkGAJX1IriyW/csbVR7IjD1azpFtS
ySHAIPDS9a3i3VkyMNWShml486fRO+ajg7buMelvrn0vYrWXS45muiRqomq9pkvGZt85p2JJ3XSQ
eyVavrUheZxySebMiehMFVmdxvSOI9E+hgYpnqQL7cIl13Pg4XsyifpkdUjmJ+GfwBKmneOdxJIK
Gibkg/YEhfYNiaEu0aH9kiE68kTmS6poIuOjShAMNW4e7jrhnaYaj2TiTgfEkKfZ6bptJhGoBkuE
WjXHu95emLSxv61jUk0hPjASh85dp5RG/ZJ9WjLy2izvQ7ek3h4JSDV8XkLhkpnaeKSntqSoEqY6
58PVX9JVLWJWk0Sqg2b7upybSGQAOUiUw6eWeNbAU6+Zi8ZMVzPdq/R+28R5UWpAp4cgnLGAjzwa
4t6KoVC8JMAGfO6GmB+QgjpExPL2t3ZrAzxyiMkWqSwbrZkMjGMap1+jKw/5kjYbgLsJmxo5OZ0b
kOZhjVMz35jeRoCBFoiUV6ZdHYBHgqDNB6LlhNws5BZziOp9INjqF+TnbLFsIs7U0dMsU5I+HPlm
w1rIaYqTDHOvytR+7ob7KfPN1TQZnwi+KLBiRdZSn8HNBscaLmbFNGLF3WB7m7MB/PaSjIbcY1XH
g9gjHUSaNrTOtsuFIhzM/slV8ZoO6N+jJOKcx8GwMGnCDr7MVBvVBRvZG4LZM9qr6akhoSw3p4it
F4Z5p6+KA5sl3hJoYSW52q8OK6DGkeuYYKl7VfbPMEXoym0jPiCwNRkbp+hxEvNodrP8mPjdUip7
LVmRcw8445naH2vnzHCR4Oibooyj9YlOhCfVn3NHyulpYiv5I2ySSCbDvoc1ri95Y6tdaohdQHIc
EsT8buhoT1WAZ7pro6tPqNQqrzqsumaXvE59JFG3RdyRoT0h02CTGJD/vbLayDs1QUQAKzogwhCw
rOZxkR2nZb0YtznPaZgRTIDq/MWWQ7obSoGymQK3xoDzokfKd1U50PadoX4RqJyOIqac+/uuI5JH
TPbJvioSG8q4qF7CepRXNqW/f1/ZTuXcotm/K4HnbioCZw5AvRiHxoQMJjrZgcydXppEJk8VV+/f
V2z02wM6DzjIDKvYZ+qXCNb0CwXa3xegO6kJOeKRN/4XL3HZ1AnrviZK0s+c98S1jZX3KXOZnNq6
PiRmENxBCWoRS5NHzSzbSl8TJhObkgSltS/dl7rX5SacoVi3XgbnjYOGLYWx9iZRHrqqffQS3yPJ
wUeYmAwvVSROwEiOueeFG82Kks0XdQwQI6Z+PjOOkrIEGiRgBu6tGtBtUz3wMkmg8+qOvR+Z3/CR
0wcX9/4WyiQAyeVLNqzNrm8ZOHkdZl1VNKzPlm/8fVe7znzMUtr1vy9DosJc3vnIr8z5giH4kiYL
lWIOi+w+au/p6fOdjiCzWx5pkW1sd0SkN8N9X4wfg5ViH8epey+jUN0LK98KixEJCxGgmcuvWzV5
jWhO7FPgMXHuxNMQEu7jsmF1srTZ2s4lsRrvlvYFzBKCHJ2EtZ1CLcVmqXrOauxtYYFGUMEpVPCR
XLewN4Mm8MaxYPqG0acom13jiPmkQo5OtMpwuWO9TmtgWPmdEXKR+sXJIHEsLRj7dgINYG4/gQwk
ajMpt7qZseAa4lkREbj2XfdsfDURyi3erF2QVMiJ4nbDUJ4mEmUyPTGzV8jJ1oX2H+p4Q9X8yUgi
vP19kBgjgia2iCGokDGSvXjsJ8ah7KezW20ROUKHjbgXdXAaljdZtA9TRkoTO1LGjr15xTfco/sm
3qqdPWDIJJCOSXJpOzYM0RjMqDobZqO9forHVJKLcrM68dD11cGYmEdSQlPsyvzVNaXg7wC1F7Ud
EENxKkmXWCkO97XroZBV1XwxO1wT0YhU0eIAwPNCfGI5eueOFPLCCvSu19FBVoSQTHF2aoMtsoUM
1IoD8jRoeOyS30DnsIhXSiymFQqabU31cp+I8TrbB5bYpP9Er7zpv+KcXxh7Np8yKBnxEjJlMIKs
M3s15ZpoiukFScKSXxoR+Jf/sxRFmfE0ZurR9cy7AG1xBnxa8cKiXWI6MjZ7BJF7asHMw1IkDaDY
slwSbMJ4n9UXOZb+zs26Z9rru7RlsuNbr7jqU1TT+tWzpq8O4tuePxTFZgfzsAyrb2mQaxONzU34
k/9TdsEDl+RIMUYOVhyz3Ne8PfH+h1uj7PnPNI4DfGHHCO4YMsO9jtofFCbOe1bbwRYvV3pQGT4U
hYPkNGK9ILfmMRDDR2iw+Rv409adZ26pZt9tUojW/iCZN4GXXPmMT5tJ+XiTUhsTGbMEpExbBUeQ
qC/zp5y7H1m63VaZgAJS5HtN7Dnb3MyA11fmZnBzIhhEfAnn4RugvATEP0+IUFCmy7HYOcRrWdJ+
BKT0bkBa3MyZd7JNhbuo+ihqeG7w4Vh2W2Q69LWxrXXxbxLsmsaQH0Dn3bqX4j0sCKgYCNvBj7ks
NUPxQ3Gdr+Lyy4KazUoluw0pKrIcJWCCtCQhwsMPug/IgmUTfXiNFa2nzDtAisyhlnFUjx1uFgag
DTTKvSGofbsyYpy9yN/cYxKhQLcbHp+Bk1B5aNoQ9Vr6nhERLrI0epgSl8TGxU0231yjJ9w5Q6Ef
jv9mFLeoSsiqjJ0cgyl+qwD8LpOoQ54cB8lcbzC1ho0EHSvPb4YdPFd1t9NzEh6LPPltYmcHk+8H
Z/EJLXqPSE9fChf6wGjmXETNvBI0Ltbb3Ftw6Yv+p4/LhzRqnyobzsjcp8d8Gf42ZQ6Zv8C171sk
VVTCxaPqBA9ksS7BwDTrdlPUmw5rDm2w/Z5rWCnS/DGZ8W7QRT3Jif1QwqKpD7aNLN/qsn3LTaDt
vKQi/rDaTNc5iLiVF2h45qwEAoZgw4DpAql9bdVvyWA8JNFqlD+2ExZom5lVRcUcnzX6dUsuJtLo
5tcm7sBavgOI8DZso8wJ/czyA8wNoKn2AWgel1WDCntouyezqO9spAqauSvLKdppJsBe1a97N31U
VNGM29x9QlhCWHtkLLbxPdQr6+D3xk637GmD/MUbhOSllJLSZv9Ku79rk+KBtyESR0lpmlvk+DQ1
FktiyPs8PcaNcZcxgICVv+9t/8EjEYiKuN9HGDpXA2VHYZdXn767AuHACoOQ3Rz7bJveKt3n2ygO
v7ChEqSRbJKQdGiby3roKgl6g2qUZBZA77goLNYQdvfSlpzqRSwTiDce+hBHbYRy/6EdxoHS79A3
iNcAfRsdZHWYnDDirC94bXeCzifmYY6vKFU9fHbutNYUbTOhHGUSf7HHF+vUQvpBSTpm/y0aGsXq
aicrhP9w3AG0FTuSxbcNebNV+56W0cHrgo9aviYszrfhTDaByseaMtbdFGXI0laPl0la/QtutF0/
nqeisUh0CSuUIeK/ItnEjNvocLF+9cYESSqed7GpLBaeayT9T2WGnTx3Gzq5Ot94hvPjxL29ZkPH
MfaA+sBYB3Wbnr0kPffs/lfEgBnbAE1EYjENtQow/Q7G5I0aILC3mlLD8YhRr+Jtx33HFiNdl4Ep
t77duqupIZl2pD5E5Qm5voyJWikUUqwE8o3LBAj9lteg0WKf+mW6HE2e0s8iJx0gGFGbO3K0N5U3
AI4iGxnaF5PwEgM0SJGtNrg0igBLXMKZsNe1BVdEZteMfonTIODEyfFI2xaWH7e1TgagpzkxgiPL
ngFy5fTVmy46+ehA1V+cZq+kwkpmKIOxvDg9f3vIqI/5jvZPcvL8U8Zj05oW+7jiF9iuutTjqln6
ey+qzmYbRqdKTcdFTr8vSNQdM+ymhJjh9HWZ/dfho0XkEt5/hobwotx8bWm09JXC9zkWxinnFjj9
ffb3oZvImlAiNdmtWXoD+AqAXtWxfWyWD5SVxml0mZzHfdduXZKLzn/fMJnq4rKtArwVlwyt86lY
LOC2YLdOhtLZCf4DpdCdsYYSrx2RATp7D1WB1ZUCpd+wR7dPKJizU4Qyy26jE6Kr//2AC3PcypAj
COMFS3uOpW0l++KQBkRPr1LL7k6zobpTEEh56JxwIxaFjLN8YCz/v58ZnV0ewwDptQ1kF3TvppEh
w91lY4QltD79fZa5eX2KnHLiKhTfWVt4J/YdLsus/FuY5sEy7WkdB85WpUQpdMuHv89GlOGHiHWR
ToDEi7hOz6HnYLFqpmNkdPEpdu5nSWIVk7MHhoZix4z4PRnjgOzdeOZjNSYEmLf52yDmCtMp08bs
79sjLOezaxf2eXaC6iAAdZKyZv1/H2ooh+fUOQM1gIjAobTD0KzP//PBwo7/f1+m8uLxJJ3og5mq
/f16wMl2brTIgUUET3+/lNekSCQDOcF8Cw3M//8n/P2a2S4sr763KB+RlhFFp29KUgENRhadOKyb
LVHxPc1ez94rlAomMAgvt+iRarTwJDKzs7/tbuYxy/MHosMYE4/c6oYd/1pd915AmXzXI1ZAOXfe
I4whZGGNN11HKAFmI7ND4OvqOJqxheSSYEUuDONxoJhew4ksPlj5vDozmLpQNM5FsUM0mndP295m
bCBB/K1M/z78bVBZyScnlv55QN0/yKY/lFEObRqB4hUVAigdWoj+Ghhhd8VetVei609/382kRz9S
eEfSKPFe/f2OqACPEBtdwnZrFMcgaD8N2OJrT9MfJdV1wKZHsHLv8w/p8OvN5ikQ8h178QRfrEQu
wQ79moi6wxONtN3xAjQJJcTDvPlOnJp8JI5INLup4B+b3YPlIZbRc3ddZ+udE1gvPmk5qwwFhJGb
BamuCBMaj2LFSFlTYF0Jj/HYvJInMiLYqZHPkEF8zhxcFh7Sb/AWAUQgznTD3hdzD6/AmpnW662f
dvhAOgsAiH/PPMimdIixdWzQbNAKNPFdZKWHxrN/YzVQSCqL3J02/goYj7qR8WBnBMwWExUe+6Nj
XoRXQWOatUAZy4m48dnV74LUL7cCSMAUca+YRqLNBjlBzNSItoXrS45bL1MobwhNYzJOFDRz4Kjw
MVYQOlGAKTPF/NN7xFQ6HXE/huqv1FQEWscM2WUyk1zmzc5uaDiZS9ExVm4+tUUmj08WGzbh3zka
johsXjKFs7gPI16ufvbY5/PNLK0zdigy32i67JB1TBReuGMejeiMKfKFic13jiyy6avPqlZMhBL8
gZlVLye1+HVqa0es1QZ5VLqGcMHGpntI4vHYw1bkDkLTLPUNRlfBszcSMifWpl6PkAvXbDX+VWW5
BsEu2EkWzVpr8waDcou5iu53+CN8Df3WLLN/TiJT3Fft8OS3zxGEQQ0t1rGicVOXHfMh9rEW1yGz
y4/lH8BPADzC5LEiH+NW4l8ORgJMClSQc6ROYCNWc5AD3rRvvDz4lzv5cxmat84cHyUmHxTGBbso
2zgWyNhW5Ce+1bjM1kvVWFg5pAB3SWNSK5LtVo1EwtnTU6NAojJnTX9OtLP1i/k2lekHqjViRC5z
kk5MZ+b/6lbVq6wskGmS9raWtZgZKJKqyOysFa59qjnzzA5DSpj5G2Di9w4rPc5kxVK7JUKuvvOI
F8wr6PF2xcq47oIrP9xejN6dVneOJEaDgJtvsoSfudOuCJrDin1TpY6U3tXWNsU1abP/GjW/SGqU
TdqMdxkIQc+cSX1sltE1bmhLPhQpE74iga7gt4o0puDQNmwnSegY3PboeAZESSt+jp2fbm7ateVL
pG7Rf400v2ur16vQmR4ZZwIAgdjFebbDdWef6K4JyUTieXOs9tZV/aVYotWIQ7vKmpZuHNeVX9Hr
BtSyLJ38VW2V9LGqvLMT5B+Uny3ND8AgBDvQXMRgvcxJf2zqoAeugDiUoZzToyctWxSXwBG6ccD6
O2aPTBTvaes2IO7H1ajxcamP1KX6M4LiflbWNgkHH+06eODI2xpNejfMxQhmmdEDYym65/GECcv4
l8w/uVV+FAxqETT5H/Vs/wtYK+oUmcoo6qPJvAy7CzicnICz5i0nmmlwkGeqgRVAnKW/jXnFysG6
Y8bPjm40Y4qUo/wX8/uU1Ft7Kl5yK7kRlkUeq4WQXjT5M3o9uMsY0w4pQzAVx8+N2y/qyirl1uUt
kpl6F1R+iPKL2IfJsmBxZvXGBrnLHV08K8Uilhqc1Uv9ldads00Pjk5xQKr4uYfqSvUdkc9bIXfs
YAytLNP5arT7Pdr1M5Wo3ExT99274oNgtlvdXjnCYBqCAyLCHQbGcHMk3G0NS7hg6QLCcljVk/VJ
WNbG74fXaMw+2JWuhqFn3LsEPHKdIzFn5tONj2OT3foYb5v7jwOn28mMMTnGizfZIZPNjDOPjiDF
GjFPhbOrbzM2Tw7vFEV+As3JankOWw6oOU0d0qbmTzkFMFrBw8iOtcTbKBjulR5AGGrjf2B81zhj
6r3nVqR3lGCnF4VKyQRt0k8MbTbKxCGRNN+Iyo29crw34F0XM+qPsIZoqAOu7tI5d0I9xBoLVh9F
l3nOPyJS7ipopkCXfc7mcJ92NkXEolXzj0wp6U8r4uZ9GVBrsvxvGUIr41A6+hQ0QFbmzL0X3oCb
zCIZLwOdyHijgu0RPAa++4udQq71qJdQ6LS5w1fAeguzvu2rR4So/wHys3aqqNlyT4/D8qQmw/g1
dDCRtLagMQzAouae0xPkwLfFCJepuHNtqqcw0sCq3HfTVuahK/wH3+ju2xpGfFtSaNfCW+dO/WmY
JcjOKmO4YGOk5MR6kcztuJMx990h/ri4NUm10PkYYS7StU2cafdGzoqw2KiSLILoPbTObgpExshA
zkUKbyCTKzKqIcuvKi5hrj9CcYdGmStu2GobDwkRjRHqnGhTFcNbPRUsPnX7NpFJOVsUZ3SdlUn5
XtfOhi0nP49tW6ueiRFdczPuyEo/xhUjicj13zly+D0gP4L0J4lsVCdsTdoly4xXAkhDjP7m9IuO
jYqecA0q2AHDcqTRXGO6x/0bJF9hQsFtVBkweRzcQfSURz2Fb5beIzvxVzoWxoYY1JDzXF/z6pa5
yH8i/H5m/wur4g13/GGqGzJCG0pIXJOUrZdJq4OnJkElX72RmLESVfbZegg9jOZVOOahxIi3K+rh
zSurFzbybNsZd1BKozLxThheESDT75pMT8YMg3ju673NamLfDzuHVHJDbYJq1Ds3knIFjOZODME+
A9D/TJqZHWPejdz8Li7vI8GtUCRNfXXEu9dOyUmX8803h38uiYf8fCyOhT9y5aGCN6R/1JKUUY8E
XdKX6cBTi3m10T2OLOYOlEuad5vd7407OwLwmQXxuPHy77BjZkMrl7IN36cQZDmeIZemvEljz4DI
YA070y1u+DT26M8MYNxq1RhouT3czDuxhN4VnB+GS4eaD3VwZHrPRnkmM1I0n1VQHk3fAckTu/nx
f4gSyEJ5zSk7YoO4j01pXsaWn0sytJlcjNF9xggK9ko/NdFZ5f8pz1Pnxkle5sbsD8D1yS0fjF/P
v01Ti1RllnjHSDVsEO6hAaRIBC1GD5+y0uvaHSTYtxLdeJvUOMsykjR9uQ0A8dJxeEyUhjxD8M71
0pPok4Y+rmK3+TbYiGyBluIyQY4ZeXT5idYcp3XmrEvtSaz2nywBz27BltSA4gLZC7onCbKEwB5J
g4AJsQDFHg3P3FlxfsvqGlHpYN/IU5Yb7OErq8p+5uWxEC5Jf1MyHMK3ro2I9AUXbDASrGZWjmJ8
gzDIakCoSxcCWwfljWTXkPdTrUiy5XHP3OafTWu6Znz86Cbi1IUsSic2NytMJSQUs2KCpPLGMWlc
2yR4Gki7AX75C2RJrPsTAH0X1kX+QZf1lkOuCOrgG0X5zfyL+fC0y469fG5n53dqZnIADH3rRDJy
/nYXmU4lDXQLPgX/uzUnI2IjkG9uc7SQER+5XEnzDRv/WijNlDpcj5GEQK0BrsVp909IBthjPxCt
Os5PEmuXBymKTo5yPo2fkfUNXNMDkd3X3u4RS2dkYkrhXGZCaHe+D0C5nylVlmFUQNw9K0yyeNSv
nxi8UhOOBd+hpiQffiN0fasrX2x6j9cGAgvMxmgLfBj0xkKZIH1wx4OGFXJKnri4AwYfWHTq5yGe
ENv61V1s+0+qYvbWV81XEzSPrFeQnjfjA3NnZP2h++764zafG+gaSP+IJwKP0xbRfB6Zc6ZFRFCb
DOgD+ijZTujn2SqGaJOld+hCK6Yd4hlpxpG5ZU8+iFPqLfSDfmH4QD3sKk4bMcFiwP6AsH+TScw+
Vj1+ZRKYoT9lJsqKIqKls54sCjUMNZ9TRDKkgAWI3WDb40JjMjbhW+vQyDbVJyUMTYHgBqhzROuq
bC4gDy9h3N7JAcKhERWfVYPcstPWpfaPswB+74wpXFW9IOODlyHyzHPqU90VWX4gEsRdxqT4etJt
ntr+McLF5XGbGBjFGV656YVdxVsyUjFKrxXHxlW7xBzPqHuLO/SH63QalnHgiJYAUzR+u7lZ5yrw
94I2kAHbv9pIVxmAlsPgokAmS4q/CIh+mrOUGmrkN6Xq6pVvmMnJ83lOEWcy2HFfKgwjkCEJtfqv
DxQAcIS/uxqiiAbd3jj1A5SIJTmoeDZlCroIu9wKfBOOB9xQ687s9sJCUiZUfyTAcdz4U3obEvds
x1O1G5W5LzENkNXVJfiQ+CsJbdp1wHBXszuf0tiOv332AyrU7dqtg+0ceCC6HPs+6HWOzmT4nmuG
IIXPZLo2FCYrVRBTLpZpOgojgPvrTHAPhlHAYGI2v9nytrsiZbME5Q9RP5Q1I/mXcYRiZ52fRJiG
tNyLPhrJK9fnJDDCwe7DQxtadYoEobwfdChOSW1rGLnpLfV1tueld40qA3iSB7oChZGhUbn0sToE
iMx5JHmdZGN7mQP13eqZt+Lcai4zsDW5wd4DKiF2R2ujfYN1Y8dLy/banO1qupEdl3bvJs+ubqJV
Zi/VzzwzRum+afTKnbekTnoBMzwkaSsUq5gxwShvgZcdergcPRss6Nkodqn8kdT5CzaJYPtTWzi/
lenc+3L+hlaNg2aC7jKji3MYO63juCSuPDSfsQWCKm8L9TSl4yvRTuna5prkpChCXiiI9/HK8T+W
LLk8xsEjahd3pmmvOqYPExkHI/9ELxfPGkXkqo5EitCo/xeUZbwZTH6m0FKPuArwR/vxa0So5KrQ
zkdRLVxFNxg3lRmQYqA5bqbF4CfND8AvAC3m/sH3vIOhmacY+bD1Job2iSU+bS//CBiKoRfYQfv6
KQxCLJuh38PXgtQWrZKRGPpaV1/5Es3EzsP5S0gKp4jePlj9x/e9nRPSb5i5D3ein4kDEBOml4gh
chPLQ4pnBqOU6S75A2dVePYunOw7W/dkMkTxD3ogGCjtr+9Y1A4Tc9LWY+8X59MevbSDK6z7boqO
52kMaSCwxJyDAJhCVDWgoEKD8gfREw641OKEYY9me73YOBkRZ1SIGGEzc5XrZ+ln9rloUryabgHf
KJJ7TxGRQYwGFamunXPUe8/piCCLtPiHlqB24Ko1E3ijws285ec94tmQD1kAkBCy5F2fIdzPnbnc
AWVlV5PQVQ2NREXV1/mW+PSAeYpxNgVi/N4I673bfgsG7vkC7azTYJOWI3ev5Z89adQ7WSOlrPrg
t3W9bh/288fsf9DC4TyO0W7muTrVFWtOo5XprsDEsakINN5hcHhnGIuHMGTtT6m1U0xJtoFHCTqC
itoGvmOsw4KftXPjAgniNS3JgC9ld7Aj68FGTQZTaVCbOP1Ow8A+y5QZo81CjahUYll5cQONB/ro
TgBL5/ZUgABYsf1cE3HXnRBn+tRz/Ikj4iIR2ikmIFq/GtcVSblhtOG1sprNtKNPNpN1X9mbnJfK
a5pTmU0za3q6HppcURyYNh005BvMqADsWPcdvBg1pevQP/VFgXQW6KZiroo45AdIbb9JYz2tknmB
iAhcSvbA1D2TotqLDA/mzJhbjfO76N1HYRZs4QhxBjy7zxjVrYshzjYYUrtjEmZnl+xtdKQ45Wyl
m5UHX94xHApPj0154hn61GXTGY9/cgGPfZhVIA5RlbgbHlWmroYMN6MjEICF9cSeo/ie3CQ/O2id
USxSEQTxtYuxHwSDrncMWYOTbPaTpS6Zw94yzlssS3A9TVgkR2dq5cqULqaqhtOx6ufneAZrJgZa
6Nyv38sR1z5QrFuNQl3iIT44QY8GN/fv6ZvJDBmeA+n6Dy6RJIbLuj7VSAx19U4M7HAeczpq9o4F
ovQG9hVh1VnWeXtTG6cZujKIZNDmvcB446UXAlsxASp2nGZq75xZ0Z3yMlj7M4aWSYMi5kn+abPp
1RtGtBYxz2G1wPNaNizx9FCYFrnvzQIwM6Lk6BXQRQjn3s4+xMIiHz7wxe9K62gT0rdvh0cJUR6H
AEvGiBqPCiwlvd0qXXzF9jc/4ofdUvE4+JDM4QFlw2cwxB+VC+Wr9A50ubbBpLaV6jeqafw4/hAa
pZBQvXxbxIb3FMm8fzZdyqPQq5fIvOAcVM01rWHjgr//lADhdy5k1vUINGGv3ehDNibPhxV/ApRk
FuRCGvCb2WIqxBWpQCryxly4stFROMwWh+HV04piLkDsV9t7y+0oraEIbqzBYQiblMe+Z8hNH0wz
3uJFJB9qMwyLyE5mxxLJGoC9eoewnfFayyy1ii08qaCGV/HKKgN4YRU+jySi5RD2aO/sMnpLuO15
Kox667X9o9WycygXTzlSfG6o5zBEkomvSW+ZQBe71N05TGyZ5vmv2pYHwsUmXpaVSW6Se6D01GvT
YRrRw0doY3RFpNnn66Z335Rd4fHOfWBLVXawXIT1Q9yl2yCCtE0k3Su8++wybMIwsg5hRO6lrlr0
1MX7CN/t0vkdyuCWt6nDqW06cMSc8H3wBLwdaF2b0QQNJL0evJhro4RryyMBUntl6vqqm9PUUCEP
nR3vQ1nO27GtBXttiDQRWpa0SIEccqtqVmHHsfWeXTm8BWXxLsuOJJeK6aMOAxjImOmtolzzjm1O
2TLgS13X3WBGUWvVjNXVr9RZo98+BCxtz1ZNhvbo0HqzgN46HMxVvTEiC7Yne9BlUk8F1KCBNKPu
NVPBsQoPvFTkHVNuGB/doS7FGXddjLytffIoWA7sW8Byj7U4s+ZBApth5m7Qdq6ask+OU5B9dRGF
KhZFVLUu1WzIuGImriWeIBGO73Epfss6BdlbkLLYuUELjZl5SG/6A7hVMz86KhtYQqg3VVjGYWgY
ECe5eQkHAtsSr4J67pOQnlA0lhnJOHMdDljppuxJG9N9KckCwFDx7I/iy0wEdZ2D9tAVIQyhAefa
4tvBHT+Y86/dxcwiMMwx+WkeLEF0hlhnM6gRH6d0Ev4YCWILYXHsutV0H06UuMqVn9nCvkQX4wz+
TY+md071MZjGDTgOBlxl/ox0J39kJ2/uhZ/c50kKVqKMkLaYU4F4mROaYuBq6ynZ0t5Hu4YSnchD
3l0ZghxcRxHEYlBGKrsm7vjt2YA7fFWbx8F0EY6hME6IxEJ83+K0t0hxmozHnDqJWTmvKu108z6w
7X9AL/7JENlpO3Ff6wgwhQ3iDzjMJewCZz+3RrmyIY1eQA9fyaG1VkMqia+hnaWLpWwa9CW4Lwm9
u7QGDVM5DubeD9yvtC2ojESE7qN1dxiDZia+sVqTMiiOHKWRf5x6wpnKZRaie0+h2o/29JaBT+AM
Ms2CrQXkAinFq1cwoYpYsK76Vn3FJi6KtHF3Sf8dt3jQddIdPUc+GxUEQZGkX3FlHH01REw00udZ
C+Cs/5med3IG/VMoO941FFTUqAzUpYH+JA/JgcvXsgjQ+oSq4pKIzkCGT0npYA+uyTjxX7oaFqaY
nus2eNDDL9QHyTwDAWlZ3yK6YEwLd5ayONVdIgAmWntecjX2vnDt1Bh3dKHfVVbf9QXSATOWbAca
QRxOJn2w0t1Dj1Vx7Ji2Ixr+ZFDsLpv/zEgHDO/hNqeVODSKsnsIp7O2nKc45cEFlQWlO0pg5+Ft
GEuHp+LD1E5xUDNr2hDKAUM0tgrS2GLrpgJvmP2MZbKNOh5TK+9YxQfWb0y0HCjEPlr5Qj2W0aNV
cjUhlIbTbXeUKWHHhhASbzrnR5Qt7Mz+H1dnttu40mbZJyJARnC8qQvNkmXZkue8IWynzZkMMjg/
fS1mV+OvbuAgAWc681gSGfyGvdeGGL8pojS72CMjTSbCrU2UtMBfSUAKB3MJVGUlv0KN1CnJmJ2F
SfYVk06zqXIOJj7aeiyvYS1wJJpguTjKDB6LPTlgXnueqwZZc+zKNffA92wZz5Esy9PyQ5P5fgUf
OSBZhcqiPJo2JykxTLmnwZMEBDG1JX+G4yNuz0Pfv/Bt/cqKzrVNAjBvfEUA1n52/J01e8Ralc53
7uYbf05nHmIgQReDd96qYiMdQtuqmUgRnbAR0gSyof391UREUW7StxTz34z6dpVG2JCCFNix1da3
lB9uZ4zilGUQMS2Sa1aOqZmLZUCJ8pwCWQavRe6bJ/Lh/yxaTD7BdZWarBfM6dOuwLOP5cTkItTJ
qnS8DxkoDIr+gBYYPile3XiXN2m2T+G0NFSVCIyG/MgcIwK+Sf+AjBLNYBP9rcaeTNRmhonZ3gKU
D13O+eIXXbHhZOvXnYlm2iKWYJCscK869d4yWsIVVE+8VesRDc+hqq14R1ngR/G3p8Xd6Fdfk+ia
1ahsbk3epkJ3gADmH4GED20R8bM53bJP58Sb8sRWCChCo9a4kxyW/iOvFT8xhLyfgSnvyDs7pONE
PTz+JC3iQYvez6GA3U3kg44G+RqiLdmPRDVDdntnCLpfPyymfTJH/rrS/LxVOj+iyTpZzkiWF/k6
Sgm2yEmMlliiYgfszyoga10uGFuw8YsZ10BBmL155TvFZ9G8N07xZ+zjayWZgvdepDeBSr+6HM6p
P7JSmcJM7QcjIl9BtoAb8/cwIkcqKhObnFRySG0U3TCyDtDXD6AiyJ4IPTitfYngVoJo9BFm8PyP
pP+ThV31J3G9z9SBdRWUYXHXh/Ol8YG7ZHVy0Eq+53F43+Sa+7wEZZMz6JPCeEbA99rrVz/iPcLr
42MyIupyDtC4Bi8pYdCHEVcF8WLd/Vx3f3WU/ZknAXwltlhRmn9ctppArTTZWpwl1PP2umQfXsjk
DfwDOwQ2MGGRBXwvNBjl3CFWb5H8mO9V/+6MuF0gGN01tVWvdbQvB8s6ZThsYfeC8ipKVo0WqP6o
8j67SjwRkfcZi+KcNtyOjsHwTfbRrhgymPnZGzCaUzvV74qUZdA/qAjtATVSfEuBAhUti1PPyx4r
BRcb7s1jpgeJVjG0V0B6afHb9iDqbESvr7Y2T0NkGA5C944KMyh/wzqsjnPtvcLVRjpQ7ycZeyeP
cW6aZN9tv6wRqOi2pld89KOJw/csVJw9zEpf2Ox/zKq9jKUMSSR0dvMi3vJi2eKYx31duyg6mVxi
8wLhCeBXwqDspPoo83S59Bg/+4wtGC2/odN+4sc6+rp5TNhXEVKPQA19M+wfeJOVe8+d9GXCp0Dh
6lG40EvarXUiqeCDCHCOPzclrd2MGzwG5HSHfYIHZfzRDdReeFN8GivpJ/FOq+ndcfPnRas7ExA/
+npakvq+Bnw3a7t4VkgfLJmGB8cveMhI/+xyKGvfjQ+ll2LiRW/GsuzXFZxsOYEWzIhiWp7yOszI
GqBXVUd33Ak/7+/igik9Wt29ycQW+YX9qmNQD9oMXhOI3g/wtJVXcC3TS4kiWxZ/RrvR/t62uWQ5
83cd9lYmW/pCdjr/VFPu4hrAs009selr+QpNEnFnKylcatR845ycuQl5k6eUowZFfNSNSCYZbzjx
vUOczCWDo4E01FvHFg7ZyraYqSbaXynke+vcrsN97+GKd8O2QUgxP81x+IlHJds1QX6fKP7EyCkj
zfaEuatiUDf+mpZiTw0ubJsRGJIAhwzagc5ehSnLAcqA0cTuYbvIdoCXkTJ5zNPwLKfII7ksfust
qCsTFrzlXIDtLkZUH/k74gKP6XRNPUzIGZFkzNndmizqYKE6kOlDu+WBgmmFd864MTcF00w3QJlB
bKUunZ4UjMHi/EbKSnO0vGcMX4O3oIvc9RTa9HZdxU4+XqvUFqdaiyeuvheRdxs2C4oBWWPecTfA
P/I+7baLVk3ZFVv90HYNBXME/9ORHxPcsrXwj1UWDDdXB5fSgFgc/TM9t8mvKOZfdy7mU9XwAA+F
ODiif6o4t8KEnI6upziZetfd5d4yWfDQ6jk+LJ0eqjd8tPXyUkezhRk/pV+90dm7MYAVapBoVhH9
sI2q+XFmBrMZgn1E5Qdthk6mq/KTP5DyCxfHNwCyqPAy+IiqST+DZW5SIDpEoI+gn+3KQ2/mKrar
YuMColipELU0VyOPE0tcSge1TOarltmweyzZDkRoxSRuga3t2axApvrBsYw/3sT6aq7pRvHjkTYJ
jJKPDPFUWuPgRuMj72JzwbwFPKpR6q56BrKrmjYUAo19HNEQaH8qUZjFBS1VjChNQHDOJxKSMWVq
9Mk94uOOpB0yZqOtLCEsVahodwbKWaukbuhTwOMJjA24umD6YCsZC20SNsiwySN05Q14hIvQgY+e
2EanUKHwGLqWJONlGtsgYqps8Q3kGl+kfybrZ7lnKXT+VS75g9XRHnXwoSCWIE5y2IDqroWBixb1
kCDSxLFgsE/M9EXU8XOnYuOY4rrtaGl7Ss3RsnaIIeLjmCrAKxKmihxRVDbqnccC57axScz0klmS
tYAdvKqqew26vtlU8IUwcJ/zClZTmCYvoyLWEdH8YYl0rvVDUoHFiJG1x0q82r5/Zn5RcATBgqbU
j3rz0MXsmoyOuAoE0nSdGM9YCO1Eb2yzRbicGA5HrTZ3o0A/4NKKFKF8twPL3ahS3sbUAY0jxJko
j4/O6b9D4k63sErOWRi/VHnmAOsYXquUkUrmcGeidPiM0+46a8TbdqfWPZd/1v2f+I2Iy9YlJyeq
txgyXo04O0d4PNdZXr0Tv6FXljhxVl2FwUZqEta9dnW5c4viSUf+BrdC2hf7oin3BtxEAgD7s88m
mzFI/F0a04MVTvowY53pe+9W0bhurda/K93iIauGL40NvYMLTmyQR+wjEOAEhv6KCyRFZNCe/ZmT
Aznwg/EJw4NbRiLyMW3rPis+F6tfNvRXS5lPEpA+kmHF8jKd925L0DNThEvsmPGm6jYltPCN6xb3
YiQgmtCOeZ844zkQ2aXTzUmKg+1Uv0MNNYmbCRqPK645EpWlVbHAwACmzKZ+7zOVWzXkIodlAw8o
ebPN+pgO7cUE/1YbP5U3AlixZ5+Pkphc/SJQOFL1VfTP1vjiTsa9bDBmQtGRileEmiVmTxdqpnNk
1KwTP/rBv2XvIru+VoZ4XBZabkE9nqNLpqKDSTOgaphhnWwLw7wre9iZtt1f57SaV8q6qsCFiI6R
uWuC54AGBoSi+zz5FLxxD7kTkd3VqtqPqTBYiComKP0UJh8FyuG1CQATxbUrXlVtUEwO6TGdIdTX
czdtl8Bb3GePic7wgslK/yE6lN1FPC7cw/k09f4lYCCLhqJit5ylrFkt/8tP/CWp1QquvamxiYns
QzdtyDA+Q4+8fKtTmxtL4AYqREe6GLMVUpYZIChtQeE0XP1kN+Ol7xjmIOw79IDS7kxM+U9BEp1K
Yk7eQ797MUfnaRLJzRWmPkQtqRz5GCmIEfIQ947/XCODOidFQNymbE+DUh0aK6hJk5GVF6t1zZuX
Jk985/DhdTDbwlaR/qEdkNmTKj986yvFEfkm8JyeXJzqm8FaSrCSZjwhvuUOpdQ+L2L3xojzsRtk
+aEmA80V+JI9i73qgyZl49qhvtRB8l7HIr6iuEboHXgvgukVTxRBoeQ5OWo5JPZ2W3wkkwiW5466
86ogezMZcUzL/9XqEvsgKtr/eGGDN05wEyyb2B3iGbYmhpMSzhBjyM+IhbnQ5FcpcMW7sfDnl3j0
gnVsVsfGQxOGAzN+4emTHMypVARDL1/ORCr7JhKqf1/mTRXcZzL4aFlunEYvK9ap11jEmnqnPPMb
DKfGdJOcDbZfYU0B4LkH29FuTP2WpBIGVoxTJ+A2UlHmvQS5kz6phJ1EU5f3UzL/gtPf9AaGfmPR
TWcM2QaLel+GIXTdDGP8st+TMCXoHZcIFALQANWNnpZ7BlMfzr6ty5JQG6QZFdUE2DhrZRpkFBlw
vPt8qXzD/KOgkACAstZ9U95K6yDixn+Img8MkuEyPn+as+k+yuMcbB4K8YEBYmV2yNO879qucOa4
OCHraYuoGYVDgf53CKzvEaG1CBihBdOJGdKLaNHHEjL941rjH3JELmHcM21G6QnmgU7B6tmCD7sW
2imo+TjYoG34NOsJ1Z4nqRbkVRTuW1xX/T7DmwRJCtuSFy2vw/xq3fnspwaZaca3YRCQVArGLLJ7
M+P5t/LsV7KmsUP09Rtxib9Zog7dZL5YU9avM1e+S0Si6xGRZ2vYNpu0EUAaMvCgY6ij+iZcAQc5
KhH87Yx6WmPkG2o7WXgAxI3Y2adhMSOkMo4T11jJMau3oq6PCNbedTd+l2QVU0gTSKSJh/ddIsAR
KzMB0OvcHMtNKa1T59isWnsfNE4KWwMZcteg9DYwT7bGfm7LvyRkw9q0w10YoP2vkGAIft5Q+Oem
Tb4VOzfDaOircUxFVXlkKgi/zWT3Ll3g6IzlMyKtmb0kzMwB5pDgSABba4GYKux5ByT76gcoXubw
ew5c2gvcMHl87Slls7nx1ukwLLGJzLnqBxn/sXwm26bPMmikwF55g3uoKGyES21sQP+3I4LA2YOU
0Kz7jVfgJ60kmMGOyTwyaONo2/BZjXu1jMQXlYUFlWfQ3hr3w2EeZknweG3SC0Q+FnxcrjYc5XYk
4zLutr0VnIyDQK0M/4vRZlVueON5b6fhWOjmXAIuTHHugN/oHnVurSUFUBc+shi5BcxrByU35pK1
01aESXhpfJ0zQHKz8WMSZ1SQcKG76psQJLB6iPnbjOyylnJskYtPLkOk5joEVJRYuR7qGOse3cpT
IIw/eJmXdJ7LwChlQHUT+LwGS5q7QEfXakqf60I/2MwwIAzBp7fuEzzWq9Aioygs7Oflk7UlGlzp
5M8A8nHzleCqTITsKdoG2OBr7XDSMSB6Gn1xZH721gfuxQl8hC3lR44Qal0k5i2J66NbjNjog4vt
lOB30mcb0rCovadCRw++dj8Rpz+FJHrWPI0Y5po7kFEzSkr94fvTBUwVplFDbOYlDRSSMc9C6w7y
4pozYU3uDxERJVEb0jG3oIDeoAX4M69HXDDCorAVs4IbJnh1EVoXyzWPaYntW6rXDsOfbQzF2pxB
ovEJrvwsJe3Esz5NL2GQ6jpH4adb2p3tgJtwlYXPpn7Ks+qn6DvSCJRkUZM/mLHkvhPTfZC7q8gh
Wj1VQCg0jkPqGp9yjYgaN9j5U6dAPHI9d/pKrf9baAGwzZqnNcFK6Bqd9KKH7I6rH3ip+eP08bK7
GI+J90DqUb2KGBIY2OvjYiJcJsdfKtK15yHrn0V8IYpvawuISAic1mRGN9hSKiEfYxgwNPfJKXXI
Jmrh8+ioRNIij0XcS56c1d4S7XcGIQhlFTOolJuvLhmEduOhioMlbyR5b0Ye7S630ApYFWEUWrFd
QHSQGuW+rdyDNwXY/qryD/46zU68Ow8SEq3bswJTQl8pfskIfBESoVzrzfsx4zMb5jvHwvjLocBa
L4SxG6Ysj2ZiA9d2XSKaDhGn+bQsgMWxMmPFk5s5M+48L4LVYAZg13zGMHFgQa45QgZngmlNyc6R
7DQozXDAZt2LylV5SIGYmHl5s2YLQlY5RNvEzF8xx9+lmAq+BFjUIYuLTeRxh81G+RM1Tb8jW8g4
RprNnUwuOCHri+e1ya33/Add9Q/EBGBaT61vuury1CPC3gaADmgGAF3i9HmMWP6PibtXIRYSFQYk
PBaQOd1k4wXGHeJMSFZ+cl4IJCdV5OI0Td67mbBmNCpGa6bJsrjLo4JU0PxkDmO+LqdkXQZOdpNZ
dMZCw9rbYUeFI2sf28nZCepsY2ROCEbRrg9JSQ8OQ0FdPZQPiVuABC4RnhXM3pjwoJy0vIzyI5nR
b/hRSB3r7E1prFEGLhAVucPO692XBWmfIdVN1eOfgjdzDyPrNI5GcTEls/XZxXJnjT9mqErkrfYW
egZ+RhtRLFvp1p4Rxfrjp+f0NCeR17MgQdZdqxmECPANWhrYV3HuPILz2zEg/hrlpPcZ2s/7zkLy
kYH3hlrIXgSa1goPEwtJOfu8jLDeG+GlNh10FdNmrvBTejwLBkrlbWjDl6RPhcc0tBTUPVlEo/Xk
NCrYV7n3kDmARnj+b21yelZRxMnB2GftCQRpXhFEq7L2qgu5TX/ZACY7yNWErqXpfZGXb4XkwddG
eHaWNDEXM+0mbIsvD5Oa7jmhi3ojeLvxa6vHFrb62kQjsREpNoXcobgLR6RKk8uG25/ynzoJMOiM
ENRw29173N93rf4uLIzWVhJwxBLdB2MIedyXjXACgZz+NWo8MZ2fv6Qi625prs5VEeePXkEWPTIz
ta9LNH/SMB/GxjDJaIwahjT+VTRDdx0NJGCTqKvDOO1NHQ3rFupTUOi/xgA7OvKaX7/XxWPrjV9A
VJNHo/7TN/DuDbb4i/gGpmK3Fmaab2x7CQ7AY7Wd+a1By98kNylta69GFcnhm7OWRYPxyhlW7dDW
/I45zbprfo0wOxa9GMcVzzsSmskpw9sZxz9RFxgMZpuHMW2eytnzTl25gKyC6nGuOPHzeQbZaaDQ
kxFz/8HaOvCG1obRA5ZgN91jA5W1gvI/hzc0+WRijdwRYfMWq7/CYhncCHULPAg/NT5MfBW3OYNM
UXqVteGOeC7YnhRhn24bZoVmghNcsO3U7RuyJrRxMaoIUurd5XH6UqfzO1hnxF9WtxSai8/JoczL
hqOUjljnKnqRvRNdyVZFt4ZdhznWxjZcaKYsWlsRIJoNLUErJuShmoYKgxuiBn8cmiPBWsM7Utit
CobkhUd8fplaZ0mM3Hgkak5lH52LpsputeerxxAFmHJcxciW/aEXm9lNOIqwrHbiooCSd/v3vRHO
YpYFdHhtfvn32+byZzJSt1QX8/nfX2xcNYBgmza48ScemI63MxoNhGOS1qMqKA49pgoGRajVmtQl
dv7YoaO/o2m8gBn5IPAIJlE82CQr+t+ha2hgJ6g/gHvKdVibagec99PLC07QS2KWLmN0C7aY0OPb
PLB5azAfWgxPs0BE+2o0rHXmZPnOYQ7SueJkuhVisj7aWxwmp8YgGtKAODblcLdLkgNJbjL/AKwD
ytS3r0OVm7Dx0nE3Vt5Dmd8G/N6eEVyyxN1WlRlwQEYbW5lfxfgtqse669Sm8qKAXqR+8Ml023BE
wVA2tpFuUVGky75pYojuIY8E1Rt8F/4VZck2T/3sPdFgDwY21CMWVeIM8kPJ8yts41OkKuuTv07w
18AUJpDdXWa6AsFVaZwiqHG+HDYaOhBDSYMKhoFzCUapG2oT/X7nnXqbpVwbgZJMPFBic+veQMuX
j92Ymq+y+lujF9oXYsDrXnVvfZyp85i2B3TLqE6UubEbQlPqqA62qjLPjWAUwR6DiXqRvfdFqu/a
wpquUnqKT5jjXqGz9S1qpWCqYZMINgiup0D7V6QQw+HgIfE1RQPPdf8v+cExO2+8+lVjfbp5yoqM
J2UWvrVxmQHza6IXS/rfotRvCkb+ttEe72fxKTOMDFIuOKRiEzqaFrkktLBPh3d3Yg8fKLECLAWm
a5b32iyuTfCU91lxtAV2ydwpmhepbGb//N11FJ6GGMtPLRL4UwVi4gr/2coeJWVF6ryQYG9C6oLu
Cdpz10WcaL6sunOfvPuJ82uIWWLkQw3Ftn0LU+TsQZeDY9hjqCRAPCUKuNepcyVymUuaVZ9RGSMY
PUUKocRTXZWPfZnEPKK8ZxVM3k9hLSaOIn8sUJZRhRiPgvuMCLb0XVbxc0+Fhnpy4IRilbZtJbsm
y7VOaLjuCOb+GtGbrciEoV/p02dYJO+pYkmS4VtfsT2KtrnJw8pS+m4oMaYYgtk1GS8xNwI+hr+i
Y0vDhcQE5xN52nixevMzQQdytgJx37qU6jNoLg5NoD3OjPvZGyImr8k7qR01ITkIYhKWucEcLyQw
tvk2qKZ1U7BBa+YHRXm2MWbP2BL5tgPRwPsKeJQY6hIId5fs6r4eqE2sEHdL0GxovXqqYe9kZeh8
Sqv+Y+rpFx8gQvK42GWabr0D/1CLO5OklrOFZ4yZwq/NaBPjC+tSv7FvGZAhWpWST5up8MoJvK/+
e0baf7R7CdivV9uWkB5Me5HahyhfyUDXN1Vr/eZBiBkH9zmc9ZNb9wEOHnNfwYLfzPZlivr+2Dhl
/OiaCLQjPIng6atg5zTiAZFURVnJ5w8+gp0dnI8S17FLE7tAZzvPdXgrZUk98BSylsIp2f41bDfc
lYaLExX0LMa5Oy+nwjab7A/qomYvVH4Gn0gpa2tOIMvFFhr8tdsAr3NedweG4/l2klQKFXP3nS1b
h8sc6E+C1H6nnIJYloDtfNr4Vzttmq2rW4SNXJapT9iB12BM6PrCBcVECCYjjczX5kF497WFWbsi
GwXd2NOgDXs7m9kF9OBrkTD8ZR/v37njkOyjIX7NsFsy8BK0mCmOmnwk1hJjQsXqfI3oj8M8tb6A
eBLnopS7TxDusqTESp3RKbDn+hFhTax44LLnqBDHoUiCCGjLzwJj1egyDWql+QyO4aZj+znCYol+
xj/kyntzshEpcs7UeByBMjbg0fhmBEGhq+/NP694bvOdCJMdGQx3FqOLg7Bt3CqgMuq4fQnj8jg3
xa52+8+gAxdJpMSSIxs9RlF2jn2OZWoIy59vQ5/uC+ZwdSQOde3eNVZzj7kOZjGWu5Q2qdG0mMW7
b21Q6QYozPSphUyzTpPmNzZRcfZL7xHFVyfIN70eIRCWyCzcGrgJbESiieXDFLNZHJqNszipdRrn
qAxIf+8bJCPsyMFGb2ML/XTtlaR1hM+eo78dy6o3k1m+27muP6spPM6+SSRYDbQWvGOrUdOV6fDs
QhvQasnLeCRy20EsE50bVX1OEhtagJMk1HcM7d9937ywhDyGFpENXeB8WD0FZuP0dySe3fzQu3Wg
pRuLKycwmz9NFz97bvYZ2sGOZ/F26IbPIk3lmRrvBiV7G37KwHmNpsUeMowfgJJAtEzRt9TVUvc+
hRUAtVFCxIKIF3TqpVDlT2i0uFzw4Uouh3REXGpBGAkwt9Dbyk80hgzBimqrTMeARsyVVyFJIPf0
2Cjb3jLFpyOu9c73ubZV78glIgKKXqdPmZs+Ai6v2X2FrxhRE7Ki5XZgKHZnTo5/8LIWbw1ZQSGb
2rUZJUeSfa5ysbNrLqJN7RgPBUOxMhi/LT1Ch3sztYPova6ZNuTOFmivzcdPKCVS+EbBviyLEmzn
2H8KQv0WehoY9OqHGMqXmpIyjap7C0XuKgJsofH6jmq4tybw5PHRo4/h4Yjpoi2eKOCSw1gR997R
0KZmHBA32DFjpUV5sfMY0SlnjsJFFDUdNSEm/MwtsrWQPhLnAlVw1yAfthA+UCVEksUgQoNm1aDh
S2aGIJ0aD3kO5fDfgGxCK8jZzv5a26gtw+ixa9KZpeqIYo1oJq9jrxewKGSVyOMvkijRURaK40zC
wjb2eVgzRfm13flU+E39N18iodhc1YWj36pElces17i8ehbeTYFOOaIzsJ3oswic9sMJY3boIjCe
EUFQG8dK7RO0m6t+MRdQ5oSbxu7P4SImoDoi7odLh0KS4WKYxSAIPLw6daueHHzv2wml6APMh8d/
V47iSQvf4zeoxtc8x+4CbwV7BxUEybxI0boqfTQpUi5Rj+oG5qYl3CtJAcy/DOWdpaigbkJ9TsLs
OXNivcvrgrUkhQ6TqZaxzcS2PvQSYHM+jVA6c9s2bXQhVhy0k6UPQ6XItpPrnBtlzWo32jDyht6r
nUssTOtkJjcmNh0cp7K6AhEU+8noEiA1FShl1N4b12vLYzAzlq0982OCtPtj+kDI29oiswZsJjtD
uU8je2/jTF/C0ph+tvlN5/01sl+t0rPehumNO/uud3qokI1hHYbI+SUsG3DGvNF2ic7N8zm1wr9o
y4EmBjsEPBszeKiD/ibS0t4I0RPxbjxFFVPccEZtW8DC7CcJXscYX1MWySyJ8K2UYISclGLSWvug
oKoap2688CQJeiYUeuguWk+EEekMHaSFNL4ZjdVg7xKFl0ELGwtgwFmmUD4zsGBVHzGKMmvgEoYc
I+JN8094Lmtd+S9xi7W/m+hrLIytbVbi3vF9yW6iudYuUyeWok92l7xXJilQdL/OoevnO3zmyOnC
+UpG7ytgutvko4ROx/s2BBvhDFD7g6ScIJABL5IyeC92TgfToZ3Sz6ZC1GXoF1bL7MATxOpcZYcS
ZcUcv09Wnd8jxcUVIYAbGN5rqx7nrpYnp5g460BudphGd16Kaxn3c66j9hSUqXnKeu6csGlxcHmm
TYIujmrpWEedtVxUEUovL539QxSMEdIk3kzZJyz/YpAjGc+IzoG34ZWE44TGH1HU7obiQ6wdDws/
B/kU4c3woht9+XCqXPWIybMvio4pdIytaDKfC6ThSchpgN/8Uqn+2xndlw6l3Mqr2mI9Z8QKskwd
A8w2vfk9YQ00K+u1bL5B9LzmipjjUNpb5Yaf0TQSkJfwf+y65qFBtUTa61uc7wfaVRkVd5GHsokk
OaQti8gudS5opPDQ291rxpYfwQ4Wb8nAnKVoc9TgJetaumtTF/cgif8UTnUXdRWin7klki9xsLgO
OG0sZFpN3F7isWcHXJ9V6NyIAF/Zpon2Xydw8yIWpdAIYd2iPGM7wUis7eJHfxb7uCE2JE4ijGBn
TCenPvXBbIt4OAbNbJ1SbjHE4U10Ir+42vpsks65tmlC1Vg/WTDg0N5mhDw4wd6LQiz+ErkL/l5s
HCg1wiLd4GHGhDeaNK/FXdxMp6QlfIOdj7UXw8T/hs/DSoP7xEqpmDL6nJJA+8wvTMbE5NizdyAV
R7HJiumHkwqsaN5Mm8p4lsMIN6/KV+5MpSpBsW682dhOXjVtoLnWmI2KdREBgQ7TNGdMhrRCeNQY
3cz7EfMGt/5j2GZnXKDupW+sA0/AeN/p5G1A0jSO6i6ZG2y0LLDcpv+oYuQOvfRZ0Qe8nKJ5rHse
lsPsn5EDcLNmM2mjQ/40+0Qjxf3HP0Y70uBhnfBqkP+dKTlx3PbBqhuJ3/Tn6uAW+ReO1QZuY8TJ
4xH2h43mPmDM7dddQxpOaO10EhlrKbB1tHHES4WyxD1uHMOQ+HWv6b79KEUjaAaI6FiPM8gN2+24
5CkHTBbJo6xPDvfKk64gwDFkSu993hXEnYh6eIuVV/0i6GXWZoVviZu/jQV2NpSD+IRnOofZwiTb
cOZEM/SMvkSWEUV0liQwDbzRm6HJYFt0QBY896VPuuaAUzY7NvBzd3bUOW+B6hFXZObX5C0DPz8c
H2rfV+dMS8YrYja/zDc3JkJVy8HZtCgZj1USw20PxldLnZGgjG8QwSBhtXHLPcSXWJnIA3XsbPfv
S2dk2ACouziL0LWPA6x6rkxUXn3z6baDcf+fX2LT/Z8v2UdzPkh33P/n9/7zfe5YoM01Gcs5cADn
1b8/wS5l3OuWj7ydPv79jkNOwrEZEiL3WNe7GdIxN2IoZeS1jyCgXC4q0PyCgML/9UtK4OD/+nL5
03/fF2Vi4bEAlkMrAbdbgGat5X7u24XjaCPvhWazrptserZHOgLg+QNSegulqx6Zw9qld8c5HR6t
DFx5ZiPbGRde+vDekIG0oKrlyhXJcxPltxlrERgci5n/sHQEKnrXsmtZgsjfeVYAnNJ6Os0zLjoE
UtNpKpYgQG9YtG5+cW/rDBfGwNhRsQ1idANKBWMANV5Mq1QoXEdNDHuAmANPXpCU/ign/s6h79Ed
l1ujMfbTIrSbSrQavj/AT2HMvA77br6P42TbVYvYOXnioeHtBHkMbQUEuyMqw9Td/VgpZqIrr3lJ
VNptciNiO1YHn6E6NMzVWc8lgrSB9sdMxifulqe4UM9DbT0VQ/BkzpCJFC6tcEjecZyg8SBILhaU
zxL0RTJ9FYrRnKN+igogr4Kqpapr4tJlTvwTYeexjg0vZkaBUECA0YAOGtSx1NT+sbWskTICWllr
vLn2eA+zmDZgGD/b1NoZqXxN/eAMCVsfOt95tmS3suIET5tDEh38560bk82aIw6xXUQYAwoYyRao
Ve5PnwGhJwIBxeIuNJPgbvlJfJ1/MaFEldDRfTZp1G7xmKOUaSagwnF+M+PFH2TVh4L6CqDfCfsD
T4b+j4y5PqZUgGtQLhwJzFGKtaD1aEHokUxt+zD81Alm8ZwYgy0QFqjC730+P7GlqleFLwDYuIr3
QQSbrFMfNZ7riaJwUwf8y71csnBi7B1G4zyYxnjFRCG5MjE8GMmozv9+od6V+aaM3YP0jeJYza46
18svPoi6079s7P9J6X6s8omFOrHd/1+K9//+8r+eq4L//iV7f//fpO//92/8133y/d/Uncly3EjW
pV8lrdYNGRxwBxyL2pAxksEgKZIipQ1MlCjM84yn78+VNaTUWZmd9lubVS+q0jIlMiIQgPv1e8/5
Tlt11bf+D//W/q06fy7eup//0n9jhrgkVfs/h4g/9L98SMovb2X/y+fy6y99/PbLvn0rP39NyreO
MPHvMeXHr3//m2N+zz+yxT3xTggSXJGD0CpzA5vY8emt6//+N4s/kp7NwNl2Pc8RDAH/lS0u3Hcu
Gd9O4HmecH0vIJG8o28T//1vwnmntOQ3eVoLMJPK+SvJ4jiE//ZL/esdYN6qUgGmSbqEnOt9VwjX
4038Nlg8CabGysSQQTgpTonoN8wUiHJk3L14e7WQLLsEx5GQtAnTgvkniduaOXtgyX2LGa9G55hM
EfUSVQSUoiwuT+ZHwdfv3Y7QutGjggFm1tMqgDITu3js9dEh5SQx3tNW3ZsfWVeHIyxzkTx7zTx1
P8Y0KyYnOTjtnZqqU4IaBg/8sZjVfanUmWSY+4L0J0UM5bDi5l8O5l0gR94wYin84kSSxj6lM0KJ
wbnf2tJ6ngHx+j31RVeczPvDcPNqB/65HOQHRUStrY80MjBK6XHTs16EtXekbmFI3x4WMEmVdnn2
E3SFpuPSVISwuRCWEW9xZe/NC0LgvifE4uRUOI06517i6Mum2yljZDLIfTzh1wzifcTvML9wnvxj
jMXTvKmyxMgekHuF3WM2GQK8G3NBxyQgR1DuS9m+zL48mzdPFNVGeoqdPTvVyt3XfHdgTtnLEZ9p
/Zha6UkU0aHqN0vo3hOgijpAHb2OVLnIvc959da/9Zzs5KXmKyKYzOqms853y5yfrME9c1MeAY2d
7Co/Cb6rsJuOJWUUMI+j77nnUnKFhUedn5/KXO4jfajc5jrx0Hxra++M7n2hqd0X976tsba04t7D
BS8ztackd6V3rDre0KD2wniRMfpNfDbzT/bec5I+CaaiHidMvjmdjgcnfEOJdF7Jyg1pPrAXvIi6
2Fe14g7k2xy9I2bWy0YbJdROJSHNl5wAvPF2lhyUw226hJtOvZkfQEe+d+J9zN5PQ4p5nDwjL8AS
/utHKYkvRMN2L3X2/aObn5ZdsWkaMou4A/JK7s0lEbF/HOr8lezzb7aD4qAjZXlRx8iV+A+9Myzi
b7m5NGOFap82tPlwWXUauYQLX7y5JuZ3mLstmeXeWj0OV+pI7ttm4DVtOD2TvJkc/+hy6cyzZ57P
cZg25s4f+PdSWlvzjbR28EhLa2OuJVrFbT+hpwOMYL5hSbxBo8WWVt/J4i34a3YyT5+Ziy1DuF1q
zazQP8IVPxWjOpqPZt5CZemtx0MycwN5i3fsE320eOjXj6NcHiJEO/Z783rmd5q1IeYGm/hYEdGn
GKjQffB+GGavuH6cvV3N8Hzl3qTuTE6/+c1C/I8N6xcsAHekC/QdKyyr6M+rmJTQlDj12q7tB86P
q9jQulYuIjTQll+eGEwdVrfdmovMSfPVvPNY0PVsW40NxjuaJ7Op+hN+Dc9llWjlvlt9hIv0yrC1
gJQGEkDZw6e90FyuYHbPONa+f0t//MZZx//wfZvV+cvn9xiq+JTif9X1iAIh4307efNiHk9k+Ez4
rc9//DLa/73Xka4rZOA74BV/uj5TGsUjZseM6aRzP6efEx+BOKtx1sCVSyjGOAhhdza3uvn+zRUr
eMKdlEWPVcALrUfc6ee+DM5DL++z1D3fNnVxajtrW6ObtdbSeOF2FhWOjpHBMKzIqIwqfDL2+NDh
bpsA0KxDflrz4SUvwkfz180CixflaO7TXoUAYtX3x2v0mhdMQyfHi16bSZ2z4Jj02XWfti/ORM44
2FaQk49px5r3z8fIvG9URa9e7p/NPUkW2jGtduapC7MTJtZlch7MWpQ51YtZL3KzU03Rm92qDV7o
k1nuROMfzZLjdCyJRIC/tn78OsfyvhbWXSP3di3Rh3NblQxzRLz/k6/pT76ln+6GyvX/cRebS2uu
DzKCC7PKIsTdVg4tQVSFf/ySv/fgKG5yX9rKUxQqP96A4O9Wr6yQ8Jn93Gw35N88mlWuqa3tH7+U
/N3XCoTtCS19R1K5/HCzt2ndup2H5BfgxMls5P+sEaKMzYbtztxqZmsz27dZajLGKpynKRnMuzOb
pNkwHdcHvErg4CTvzTY0ExHNDWKuj3njXWptzfVKZ/Zbmw/FNtRwm5rr+H1PYGaheQpIQ/UBicrC
hd7jnif+8/fltAoeHWjLI7dwwnYaspv/8XUQv1NySRVIHkVN2acd+8frIGwLAb4W6abrDAbts53x
kUMeJHbyBIfPEL15ttqbN2tFHozm8rRwI/zxu/i9L0NL5SKlEwRu6J/qPs5TKKgHgkV7rpe518zO
b7Yjshj+5LYW4nfua03Byn0mtO/YP71W5tpprG2bCHjbP5uqjyClPVoDsmsqmk/fd38qHvMEgzz5
k9vON5fzpwqXMkv7VMvS55IHP17uTIypF5OkslkXHmrcMDuzPBBncDT/bGkeTl35kIOudIncGtgG
K9G+mLvNlI1pU57MfWk2FrNNmv3DlMSDdA9AAzjpjiza3tln6VL0IWIT817Ke7OBuLN/NssTJtDj
aodbczuaRd68xjpRwrHExdBqYEJR28W06ctqP998X7IUBUFqPZqqyOz0QLMea4fHkiInCinndPXS
CrXjPG/Wq3gXW81jRzPBvJYpF90KY4bNPczmZqV3y3C2RhLsuM3MPTXzZf/x/STMl/jTZfa0y4jC
8zVtdP3TSpJZpdUHBSuJOUg4It2vyM4ZBTDaxbNPICRv06zzLaOIjok+T64pHxLe6x+/E+d3ni/e
iRZa05VSwjGb7m82VYyWiU00IwO6MiguHLHP+9s2qK6CeNmm3SF0vLOpAMwjZ96QeXNZSA1JMWoW
jpYCW6XybAomUxS5vEtTzKRVc2rL6E+u2+/szB5roislj4atf14ULYqNBvlPukHav6GbzGHp0RTf
voV+rfyTOkD9n5eGZ9Aj1TZwzYovf34W4lzGiMj4kqiB+bbuo1pddXF9DioQwux7HP5K3wJ5Iu/N
N9NxDXJC683ZCtHhBvo8Z8kjccln6P7nzslvLcvdDiJ+Nettnav7fIRjiqMeZe5FWnYvPogg8DPm
kCdSAs8ornARXLpw700lbYovcz4JRfdi7tdQlKecfUhRnga2ezbL9sSwNwChhLYFTDNjol4cLWUd
SdZkl470+S/fQGZH1A6roxdI2zHr2W9uoGryyM/puUrfz5FLw1gfNeO6zeCSmeo9SFidTeXOnpHw
MBZT8moeYQtGGfG3J581ouGQ++tBydqaz9MVKF/M99rXL3/8ds2D9eOD57nsBxDcbM+2A++n231s
Wbl1tMA4sjiQRO1L0gbbKAwfm1Qdv58ErGj3/SX/Uofo/6798z/pI/03tog8dpf/3CJCkPyZ+Xzy
QzfI/Miv3SDXeUc3x/Fs6fq2EL7g8fu1GeTa73xaRDyWUkrNGJPaqKxa0/CxHPWOv0n3yPG04vEw
K+s/mkFI09+5wrcD7QlfGbm6+CvdIPV9afz3vcSS6fA/DqccEvitLBM/3vn+pNacsAiYqZ2uSf9a
NR42+lI7aFTPhTP3V3PUEt1JV/3eIsLE9ij+a+yUW8yzZw/L2x45m7yQuc2BGVrPdZvqW9OS30vy
3A7a6tDR9CSPWu0rMbXhNd2SS9Qx8dWSPLTKsq6cdUXWfLtESO1tDre03YmPw2m8Q3yEGKXOnCPy
sq0QDOiCMvhUWWcbliB+oUKeQpUq8P8tRgEx73EaqAO93QWv3TVMovJ6jIEMzWN1VONwrzz/JuxI
MLNBFkywI3V3O9soBTucP6EffBYg5ZFUzzM5ymv4YYUxBdd0PkvXpkdDdGg9l84mjKtNJhjZDNOY
XbH9cNBxGQ3B3hH2pLFA4oGf5eeZ/E/ktW62bd18ufr+f50ZCqyRn27zsXtj/LsR44jHp4Kmbi94
9nvVLxsBQi+cDcXbBaKRTICFmjI6AvX39zM07SvaVsOVU0J37gjNwJ4fE7MWTyPcN+P9Qzp6US01
4oKip59ugVpevGU81SujnZTE18dcvB9TVzDG01u7k8VlHKzbxgg38y+5EPHJTcK9EA1zg7BDZ51N
KKQChz5g3FiXZI7lOF9B5pFx42/BctaXcRpmx64Tt6zkm6ynoV639QGJIhRBfa6D9qRrTExL3mOA
FwTZABe9cpysOZZT+zjQicdsx1ipbwxbzuC0QcpDKZuyB3cdGWZDi+1DXBQ8Rm/5Sie99h8Xh457
4lf5HoasjWFeJ3ttHZfUajahCOW9BvjU+ePO4pLeuMTu7grMZQQF96RyZTmeLYXSPQHPKQgHwC9u
31chnjJhDa9eX8X7Nn/wYagI8A6gEEi4V4QMhPWUf0ySajuWqbetMQolXc7xtmAe5tXDg+brw/VF
M4HiLyFsYMUbia9lXG4IxT30Sf4WB23zIkbMyWmtn9Kg8K5QtHUfVMiMp528jxFuF9v81tb3nZ2n
BdLFEmJJQHij6RuOSn0RJVPw0NMnfIzpuZ6x5JHQMxzDYm6hR5b7gTunENX7Jje3u0c2inIlRLje
RXchQygqwaGVExl50fg4kiWQx6neT+kd4TEdILx5/Fg77Z49nsAIX1xN6/yA3wXmgN1/Ffb8NFot
OLAWCLiJV8qSqwpB2uXcgChZAvU8r4SgK73iwaDDFgWDexF3mbqM++46sCWV9BhuercrritiUbhn
021S9e2tlyb+EavQlVoDAcFr5H3beDybkRQ23zNhEwkfw0cpOMYAI7Mx+VpK2BaypCG3dGR7uPaL
bfvhYc2I9XExhMwZc6ZBQWMrbwD7FXc5C0tttWSiqGgrM2/ZNZqgj9nFax/CMCyfWgmQRI846EY3
aQ9B6r0t9DguLE85V04yAMAPgKv0HkxebX9YZfVFFCaNTFn4Mulj74uk+pas+BKScPE/XE7ZDPYo
WcQe0yjjuwCLbYC2wF8/CSk5CurpkaQ0NFqdn94RB3BNVbcBfeO60oflTyZ9Y3lAq0xvA0QRwrrw
Zaoq9xr8EMI1Vb53ke6gdpfPBf4oVGaoGvICQhpKw4vB0tEhjqNx0w7FMdbNNyfInVuSenc4GfMN
WMXwwCszfVyZOMccF0d7eHZzWpFh5+0QmS6Xg8kGsnX5OIG7xIY+nvIADE+xhNf0/6ZLSfLMtlxa
a+eRRIyFDvwPG4NysfWnWb9j0H8IZJ3n6KKX8VA3cgMoNb/uxLM/xOFV2t0VFfzeugeBAjvtYGtw
oFFKsVXA86ErfeMQi3MFGPph1EzUPWu9EYG+idiEN0ufcY/Rdu5r0V7WVciHWTBouiZdJfdhCq+M
0EFUHIKxgmLmli/W5FdmtcDXqDMsWI3zkcQHvdWqe+Ax+LbOCbSBhT1KRM0uzAiKazj5LUu2ifOW
GHSoGhvGm0b0nkSHLt0VO+b64pCGyWtcBAjEa43nR9ubrkbM2BZXkjPVAaS+s3VVw8YLbEYvC6DZ
OiFwASbshcnHhuBBWOWCoayCXZH6aX3vQb3Yacc4mKcCCEw1Mqpk3N+HpKDbxBI2Cjq2lMlLZw+k
3cH8AmaA9aEwgFLIurumU8Q4sPg/1Lqhfm37284fdsVsWVuZ4FrPhjNmPqC0pRUcBqS8TexhLUrX
S4oZxJNsUFv4bzFMmUBbX2JBeLu/lNP99/8LJ6b0WUs9jzu0A4Pm1AhzpMmei4r55KbEVbu5vicr
mSLCQTAREYlAaAQAUDk9oQtNtky1ebgc8EgYkTg436MmGOCMj/kRds8ebXvErfatZnUE0DIj3sE8
kcEBxvlwO+qQXrTA6aP9V2mz3dYB+Zfob4ly8Bs4v8iAENUB282JTUYNvVwwmk5W7wVrTwsEOWq3
KM8S9CLZZaC87JhSFeHA9gCjo6YJONGrUrK3w9hpr5jf3BEIR45Thw970LG68kaCr/56Bf4/qa1/
GPb+x1L+v7ACNzXzfy7AUfZSgptj8b/HseYnfq2/neCd6wlJMU1bzaUI56j0a/0tgnc4xk2Lyqc0
5zTFn/yz/hb+O9M2csiICXxPeaZo/lf97b3Dx26msdJxEfvRRvs+JY/ewNf/Zs7+73//7RjDNW/t
N2c5LZTyfRY315G+awuaFz/W352FboTIpvoi6woMQxZ8ZfzMqV+3H213dKf1olhgfxH+bMr4u7Ef
JeFO2o0FtE0sxPBXBtT56DNmcVQcy8NNlYZCX0svpoqWUziBchsqkT1poOsSFUzojgfCTFvnusTY
+m3JxzZ+FjNyhzz2+0dKDoD6qUvX/HJIEKdeWnU3Pgb1oPwbUlRbACvCNST7IV0TJE1l0VxOEO3m
a6dj17h0ct9vd1LjzN/BVqSEZvlHSh/0MbnRsUqq+4Vrnl+IofLL7UoMIsFjQUh/YEiCMTM9mmIm
wTIjFwqR3vh1dIbiy9Bo66W1gaOj7ZuwFCaVHacvLvZpaJiVrOzt2vaAs2olzfZathmmRbV4N4hw
QW3GLjAM9PwZkGl6E9TL65RQ81rNnPuXrD8zmvc0Sx+cRFnJXjqcwCklG7xCZZe2/GE/6A9T3s3T
M76w7qQcsnBwYuk44NEP3HGX1TUkpWbJyo/BmKD+BvgA4XGquYzX6bQk9SdN6Z9/TvqiY1gJcbD+
PCFU6a6QJuryja3Am2iVkHgAsIrf3ywfsmBacgTw4I7yx1LLbDzOcR7hbJ8AcII3ZitddnR3AcTT
aHbkXS3kJD4WNH6cj5OYSQzh7NDEu3JSIj4Ua9nMh2VKS/82tNw2xfmxln3/AQpY9cXWIRtQMAAQ
JpWKe+7SV038gdFHfwjnhvV2rWcLLWQWk3WhfEyjm6BYJ77NCmXlTUZNEu0HgE47NXrRg8EQUAbH
fvQMm8r7avlr8QatSKTkJeMZ3fKBq/w2HDuIwliUEoJblOPjPsxSQw2dKoSaskxIOnFSjp5t14DK
raVfP6IXL7obb6YfiCuCxt22Ek2vz3Zu2oy+J3HFaPJzH+1oXIKXuRGjBAUSQNMOKP+W50JKC3sO
wa7FcgndfELtWdJmJA5oXtqd78R63BMLEBdXA31H/QE3T8gm23DsuobRF7+Udp/42BlGTjIV3KX0
KVdinY9kXg7l9VxEy9swMcQMUTLPHCgvkN5m4QGvf1t/S6M6wdmPTRYDcGAhl3Ozmn5bqRb1BEGR
40M1y+YzTvzuo3BXu9vC8qEDdqn6vre/LkqQXbIQQJmeLMgoWIZ8lrHDgke7uwbd3xX7FHwNQrR2
qDTZvHU/DXhtiAfeL94o1TZoon68JUa2nB7g6w75geQYL7nuxo6dF7223/K0dQuAgTQMySiPC2r5
I/3pePwkcxauo+3WeD0nnVMvYobpvkJEjvMvheoL+44WiF1r1Ghlkd6PfdS011QzY3pV8tvWj1Zb
WFSHKgFxZMbcKbVZKPHHOmXi6o92RBQDeWZMqUigkBFhwfeFKOL0aiG35F4KgpQPa+HVn+pJTcVV
GpU2McRNPeHVQeNALF6ekc66EDuFyLePCA1jFl3o/Jg7SC43SzW7OKGmMfIu3JTGP/VMOYVXdpeg
nB9AkBFSOcEb2oLmsquHxrYNGMxtx4eA+EPrbiRhs0BdP8NIgOtQdDsPnXqwTRi/PHudF+sdIXVO
uJ9w9FonDDMQOyfNA7sFhE7BFtiMGqCcLEV8yPUSIh/0dUt2HY71DIsXut7dEAx6/dyZkKXpCg33
2IRffFisMIla18H/rKmRaksvD2oaF06pIsAzguY26cIBUEowLO17kSGofiqJR23BsUxTv0uiMuQT
iJZobgtB7yWSOhzRoqswPK9WxtMANAD4VQL6hw9pE8W8bUGnGNiTtt6T3DU/5JZsWQPjxUMFuyQw
0fKFCITLSXh1cRN3BBlvmtWfP45FA/48sQArnEgDV892J+SjLSPaSm3o15e5g/X0SgjdMjWSJQ7W
JbFG4oJ0kWHpajJCSmVuoUVE+9/oA9+j9He+rRIKta5hdd+7kbfSi5iwZe67cJnK/VS1dnwzrUTR
g3Fvpuz/TVH2/5EkzvQa/3O1xQdBz/xDsWV+4NdiS3rvzPiFqgkfnZCYk/9ZbEn7HSdtvjuH1Ijv
JdW/ii3pom5TFC+IORRqNJ8f+ketJcU7yjIEDLavXUYm8i+1OoOfRiE+o0jHQQwhHemBAHF+lkRk
teWV0dDTF5EjwedOkoQvIvQo49tCEwuITR+SZxn1p27CVyf9sLsvGjj+PrERl4kjip3dNApaIZ6y
bC48yB2tACTqkTrhzePRlgXmaxVGG4d5wq7P8uHQ9OzUNrl8R2cKCDVvkMYIxOh41JbEpEJBlu7s
hafPn+FZhLI/gF3otqrOwE4U4cqW1JZXykbcQxfF3y+aYDGNEXJvdQDWR5TO34oF5ZBw24I3nVbb
SUjw506eXPdL4DN0hJ4w136/TQGHkp81BV+pCMGAuoYDSrcN7V/v22hrKT3h7KvbYCmfbZcRGJTH
+ZJ8znjj6QIZbV14IUrbipyiVOSbAl/JroZkdCRhkSXWibsHF7glQ5Gh32peYFct5evKwrAbymDZ
iljXhyrCx5OPxHyxmQdbjTSdixWLbQV8d68CL6UZOQR3YOHxiA1Y+Tn54mbtEr1DsOJu3RGMJDIG
+1o1WLbZq7pbMTo0po0iGHsv9ndtiCH+QjdvBE1Zr1wI7BxfCtbNnSKA9k4Qsn0R2WW+SaDEbfyQ
OFRHyHnjR+Un18rOGqzxsWYhoTtMibf2M0fVPnJeF7mWO5xsDbVrjQ2fb3Zj57LcjXS9DnTaSElL
aBKssXkFJOPjBUGAwLpismg7mxC8yJbDFnxUv7fyoTiIsXQvmGXLrddH7kdMReojaQEkqOGReoR3
EdzoSS6nLCA864Lv3qYQR6JFzdVO+9Ty1YdBVbIGpA+lVUG7uCYhTDDgFPoFqsh0yCLhXwXsPB/n
tIxuBgdkfler6uPsNMTydmkBqquK02RPQOTy3soC/mM74/1aWmy15EThvBs9X2zHAPd+x8P2CdhI
fl9libptHeSkuddMLNpipEejy0pecfTAzp3k05U7ORFKt0zhAsvo0xA7UhyWYXCuozq2QS404Itz
aBFNONZ3C5Ch3VQV0bfVHXFQYDtqz/TEiPpic31k/0aYnU4VEcY6OqWLO11bJeigIGQX3ZASEp3t
ilxy5GXsHJZyhkMd9NWxWwWQdRs3+qXMi/o2Y+Z3VG6z3BA7MZ0a1AxXnreED0OedntE6eXVZE1w
BV3P2ou1BdljqRgTTRCW1Q0UH+82Ix9ixo4dg/Syx4nm/eROb25m+zdIAsrrCLfDXT3qkgxCF6dq
m/bDix9m+b3lxfkzcW/gDTiKkEzM+ONYiYROcdiMA/50P/mmu2i+t6bVutO9QoDvQbtnG43xFOXD
W13ELq5EN763Ae4j7SfBKSeUCib54I857WaUMTc1VL0vAnbOkx7Z9aG3pEjQHeLPLoQaOa74XOXy
cs3r2vBG1fCp9uPoPuD4uF98hcW5JHKKdM9ifu/MWlns/u1KklaWxXdTWnl3WY5qxgo9ZDU5RCSC
nf37NI2LN1vRlCItERUXrI1lekmLINj33MkvuVd58sJLtWiuZDSBl5Fe/2WcEuuQxJn4lEUzN5Pb
AKyEDqCNiaXwwLW4w1TB8CyxeIzt1O68xMbCGMlk/Fy7ufGnrboFYkDFhKRrqvGA2AAblqnGBwe9
VENl/krQJ1gfImHoN9ekCJAFIt4Dzhi/wuhQd14IDm/i7J1ycHY4IMRVVdiox8JwWxFhNW4EhR3x
QBHQR4LVgSIRBLNvF7u68TLmDjB557Opuq7ZLppjY7n1zTguLVBmMAtkTXJFb4soBpYjx8TF5FEU
T8mi4vtBrOv9QrsR418o51O5YpUF+7Mg3Iuqhkej7oFn9QqaetQbn6NgelJEOKdc35dYIioieXgp
CYGr9KDIFZjqP8wt7LJBhe6uGm36nrXEcgypvj0UoAl33gg4m1hoEV/6zTQf+T6rK8AM6mYpdAdU
B0RKxmDFuvAzCaWfYHWYOraiFIZfQFHYIbEh64r1vJcseYk7dkh+dNAz6ePYdQMRMcRnvzDycVv7
/VokkEvrlmDkuQyfZnYuzJ8N56lOyvF6HTvvW52vC/LxdXl2Jl1dp7G37BvbEncxGwdQSF3Or1Za
jQ9hkNE+IOu02lZdA8Zg6m3ECBSmKR6dwP/EM9R+5E/yr1298mBFS3CHk990VJqZWz6xKjJrRnHX
TBBNuYLk/bpMc4Bj94FPp5AD0RGtKSrtCaHmM7g0dcisOj6RvBEe5FwlD6Lw5BYTkfzSk9/1zOmZ
Gp5A6eAUZDq9IZjEf2kYkFyLEpqlaFr9UpAi114kDYNA0bjNLi7i7n0T6fytd9QKW6FTh1L3I7Vv
PQwAK/quvKLvi88rx3JtsKQHDkmgcGVQbdeUoRriLqgEUyQ0QPiUYaVbpKTUFTlNXtmp98xu3Q81
BqBdQlwgSjhFJiEH/vBsSqPpsu4c2V6OLVAIYNlRAnouU3KruMt2Nkl05zxooWt0QpA3Oqv0Q1Lx
zMRspnhLCXMkRmNy5l1ZDAQSZnq861vtnyLOb7gBW5oDk06Qfbo29VPK2dvsOIvNqlqX/gxksLFv
emlHBDXNYKU7L7jLgjWaAaUutXfZtWICjhOUSAYd7Z5k35KBC3eg6I+ZzQa/H0RRJMDzK4Q1mY8N
mBW+KfcZtydwEXcJXlfR0mBoICHdDk3Fmb0PCTlgEiHgP6ccfzbYxsHquk4wkEfLKIGIvC4kIcpq
cGHfeuUMO4uTkPdVc+d/4vllMyXxADkljr/ieuVakRwORPJ7rOFytlQ1PU8pyV2XXQy6/iJsPdVs
WSsgh1st8YulniDICt1n1Zm2taQGG7SY9qEbQRnPw7l3IQXlqdystpH8r5aKgAi9luE3npGbFZvv
1OOjwD2/gjqXKSw+tP89GZvNlwEcsWoZhar8UtBys9fqzHgHARzKWAxXT2P04APKbKkVSaYruanq
+Qo0TRe/F+QlDgZ0RMcRBuHFOt4grDsn7X1XP1SBdwi89kuMVZ0xXcDOd4QUwnpxkfNLJvthGRkb
gkOUVnPHM3VcmvyZLtVToYZrH1iQSuvHplZPfksTo2S4HK3bbv3S6H1mGvJT6gOCLT9VdvfSymaj
hv6xZQi9J4oQIR8Z4B91AF8G27QjiLcNH+wkc6+9mmbbZc/w+tQ7A1DG8JASi+NZNXaylCpfiukN
jnRLKN7iP2UoEd76nARA1m0dOvNnbp4FJIR/68RIMEGgZld9t9insEnW/RRrlgzwCeMupYhEW5iS
xpk4WUXBnj/ihMtfEzkUuylRYt8PsNlXcJYQ9sNPOhzyTZ34X91iuqvZAOHCpP3lREBMp+Zn7Q53
fQFifF3y4P2Af6zAoAr/0G+XZbc2GhN6pG7glkf3vR2JTT+tZJatXXapqpw4upHI96X25a7z6w8R
B/fLqR5ZzyxSSPxkiOmDyOay6q0RwEDY340exkT4dfRYdU7h2XG9azjcddmgry1dDAdyee05GV2W
HoiyfgrA09kdKMwqbp7C3MNsKO+reA6uArd8X8vJgwEYzBuSvEH1TOMLleqnnvktnPEITeJ6HgOL
2TmBOR72AESCy8KAMlEb5t10wBP5ao2UDbkbP/c1a0Br0oESYsiYW2IClBzOLsrZZ6WHm7tGPNWq
Av6DsxZRZJCSMEQsKLxbMiwsd+wvvNkV2BEMyS1A3EWb/WUQJgrUc6tHn3CZrdvPFNQIATnZ+K8r
G/FFxhT94JMHawwYFch2hZlhAn2YBPbn2a3wfaDtoO+ODEDl4UD8TV4fmwLVo7LDbDs2vXoJ4lnd
znPjD5chQ/1v2sKRqOIlviYk2b3xnFA9A7gFtAxVIkbtmwXvEdpkr3ZJeFi0TvIzmoyazGoRXFDM
EbNgeS2pJlGdP2VEDZ2DNi6hJUABAQLr2bhNPAtPMh3g+cgZfdz2qy1u3R4YHlNExClhH3pPU0VX
32+J9iNi0lw1R4VbRvDs8rQFSSOmA/8WJVX6vnb4pBMJ5MeiCvTrQKT8Td16/eOUZ5DZijp/zkpc
TbbNnA7XD+KJKV/aDXd/Sr0pOn7aWWqi/Xp/uI2DRj+PVbc+WPj5d+VcMPNz5SqfqsAJHjuR29eM
qzvC6Lw06KBJyHmHj6bqzkHu4tJd4W1tAxIEjSSxTEltI4/mI3k3/VYNZoUikURdD7GPOLFRnQ2g
S490sie7bBO0huP6zOGXlqBDdjW067Uot3PvWJfkOlqfmPrWX8vQZFpmBSed1rPXo6ZdSoSGX5UP
qxUUEHn9iWNxLdRV05c1ESauuoLdikxm6bz0Yhyaji5CUPk5BrLe5KGsPOURTQJ8vxJ5yxoM+Bim
hdyvZhgOrr3iuFnIehoIs9nRRYtOunOJ5WWOTcPfxbS/DO4BFdTnhlnsZVtFDWTTIHnSlVj3Ia3m
S1BSKzIiGCkXcnWK67wjpr1Vtg8Xh77pdUvNfuNK4pQZRvhblczsIcvEsIVoueyWcAr3Y+qBWeE4
HX8LvaDkJAQs2SNrnnAxO73zxbxe8VPWNUvJcp6mYfkiiDXCP4EZmxrQaTadU+TX5OfNt70SyPEn
OT8kWSevVh8WAuaA5mpdVBMhzyjdp2ZV8yekOt4t1Qc0N2rf66hLazbRPLlcUjId6PyvO53Pa3bb
k30C898nm4HpU3DRdJL6Efxm95RUi/c4ZhwlN+Re2Vx9/M/f6qCrb2vddU/IYFxi+Dw3QjUSNv4u
lp19pBNobQsm+LCfYbiEF/PSi8+gwROXzStauRQW+hFiUIdt6keSjIWRxLpd6S+aUmsAeySJBS42
AEeFZBEApknGdjPfF6CeL2zHQW0x8QYZUZFYluXjU11omJU0RiV6u4u0qo59ujicBAQnEWV+1f+m
7jyS7Ea2bDuVmgDSoByie7UWoSg6MIoklEM5NEZfC8FX/5PBV6SlWVWjshGWQTLiKsD9+Dl7r21q
A4mFpbYcHJ3IqMBUIcpbOExU7OWFf1y/EMGRPRqybcqjZUX0VwxvuFp9mK+L1p1O83GLlnrELCZp
GVL9r8yf/w+1Ouk2/q7XeYRWFTc/zZXnH/hXr9P7y0aHKRC+424RpoU4/vtgmS4oM12BdsmzHYg1
dC3/a7CM5hOJpU/Sh0sj0nIsxNr/6nWa3l90TR0dWac5T6Nt95+MlTHy/DRW5nf7GH2JRBZ4LwgL
mJ/Ej4LmjE08rCCerkTV6ruqzIcDi9RmCmO5swbmCHTGLWNZOwaYhFp3V4SbcNKYYpI1ay/c6kES
7vK86g7EYHWgc93u8P+/rdopWNFIIQ0o61ntIgdOg5z/9ffvg8whFLNytojd20M+VVSeiJVgOfj2
Xmvfg7dxFyNbpQVfAUK08cCuvtdmJrGH8GuNhfnJryKEVZPAB5UizqLyXqG1ilbjzAwZRAmVLg1y
3BgJ5yBVkr3ayr9FbqSHLGwZTj9REpJhyNFqG5LSOmje02hpOUe74qvDIWmTcYNDUanHlSfy7C6y
5szMaKdCX95fn1juey9AIvQPbYVHV+lwnGfyUwkjIahJX0xziWGaUNllo4hIrrG7sAY1t6FMQZrq
4pzkcbszw/oeZVWBKI11X4w0agwdxl1WPoRDqj1pBm7KFAwYdeILs9nukqKHivRhBY+2O4lmijad
BvYu60331oQF2ZMtIM9i2Lc5wcN1Ykv4MSIj4ptKWrYEZzYVB38RdgdOdbea0SA6Qq+DRjWCFPOn
+lpE+yQruwegnUfTGpOtzbYL7KcfL6ZkruSmcu6DWul9OjkhiVaZVsSg/KrHAsZprdKTO52J9bNg
J2jEENbjdODMLynWujOS2cqfdgKC4Bqt4jbX2oeR+T1QNpQDxHZolZg2ZsoRaei96OxNim5w84G0
9XQnu4oJWU/p7ZIIB9ADY3al6pU2OJvE788KBePQ6C9uWmyauIEC7rTbuhZyZRLBhApePkcJXTKs
IiTYgWVkDg8OO4IgSudsPys5Pcch+dQ137MjeZsAUUDbYav1ZFMjDBjh2Ez1B7hW27rHxFswStug
/HW4wLKXtGQU1s+REN9fidM36y70SP4ZYZPqwSH1B/K/MxAzTcVPU9eQ7BfKnY3pirnDtEsHmH8V
xP15SL8QwrhqYbRtMsXsVYh3I4hxqhOSNQuGpVYsANxT+K37ghwhYqd9Sux6oAqmNGVIHQHgd6KN
X3qnXNnZCk1Ezb8gUIh6Iz2gAjwb3NQU390NBxr55gXnRWtEKs3VRW6DQ0oV0Ll0GXrm9BL6Je4Y
96mLbOeGIcLfR2lBu7SqroBCi3ugGC8msunoxfjDYkqUdvBGuETKJfvGacGUZcbBTnEHO0Y5Eed+
FrLxT69fStCytltPFyA77jYuwe4LCtFO943HPigB9tnJVoCtOko3f3EryYl+lpupuLwO5ioq93DE
SMYOmhXEEWvvdEC40EiA5PHZPKPCo8YpzGmHwjSZCNBLuSY52vSMwGliRPE2lV9iY9RXCfgR7qex
WchGPQVu662489plx6xx+XodNEmIM7Ih3yGl7mw6C2tzG4cLYX7qutJD7NfL7UR178yMoiGrbFze
r5PcgChvh6dDbBV5zFK/kR/knUvPnSvq4uhmsPkp9syo4m1loQpQ3m5UHcJLCxUZuxg013aOmYpi
a233a67IcdE01V0LSd3mvEnsH+BsXLZuvKwny8VTC2etbWuIxDbS3aKH7i0ZTGFQ0wmm9v8ei+ox
4CNHfgtw28JjE8ZVc9AC85sVT/3diildlMzJJUC1s3j9Mz9PvxbAhA5cJsShkTkAsc7r7j2Kgn3p
5B9cvaoPJLXUB8lQeOVKDmhVNdUzkVurdk7rIE8PK2TZbn1AY0huj5H+9GWQ5GME6sHFEIdymOLI
p8u+RrZZ3ngpm4rKMdNleZFMBS7wImCTyXjOShswtzvW7C40dxyQxKlzY2tPdiDicbO110lLRqQt
iBxH00hmlic+2AH7R0PSnxlGpIT30j6IGk7v6JEQ08h726fZvZaoJMCAZltRusbRqJLHev7LyvXB
2vnpsyLDiVq3FR9Vuu/geXyyKtS+3CndwdO6Zy9K0nPgg79Jps5eD5Wp3U0tCh9SD8BvGAAfKKGn
djIX75K2Pk9Tm3xtLfMTJP7kOQWcz1iezrysSCxwOYXcpwjlUam3/j53mm3ZWPJCdBR0u2JKjp0g
ppeLnUuncXajXxuHorjWbR9deBXOIjKqdccC9r5UPXTB7Ep/zEbR2nFQF8mAdt+090U9j6GM0TmV
ZvNMg3tueQIVBKeItsr6OnQDnXqtqOCAD+4WhRFR6C6BK27DowvLaOk9uVtCQQV7jWvuqZi1Dafm
/KqH7rEB38ePq/SJHyzXViXuaj7KZZViakp4Nd37SREM6SFUdx1z+frtSEOPHDGYmaOT1ScuqR4u
/fy/r18MX2/3+uBvA91uwM075WqK497cUH/Vp6DHG4Dd0Ftn4JVOCWfHU2h1fxdWYJNKyh8RQ9Ce
0tJydqR2H8OJ89HCpjt86nh+IECpTgLisW0ddUocV92mhOZ4MruKTqD++tXOBxRM9nD3acKtjWZu
YCIRP+nEarlj8FHJ4OKjnn5NyeKM74DGJVOCxEloeE2R7C2usGWSwxxLOstcmq5LzLrmvASggeas
rICogQy1Tod4FvwKvbe6vpV88pkqQ2YKU3pJ7dliYdpbTz/pvIEYKujToPGAVdi1wVGvaXM1CRaE
HMfH2pVEY02AMPXAZkPNDeOIvH81Os0FObl7H3x9Z0WBxu19i43OIL1ZzFHi9OXifNBuVCsaY1LD
+U4fQnD670WQ9s9+3blYxYhOYWxRriLLeuu+00lxsCbJ06TnS6vHaf9WWnZvJgtbQgLoixtoE2fi
wEpYrVwzRTIeuiYjV23c0Fn7xKLwpdDa4WSGKP3x3q09GoCLzh0OPGoP85hUwKj+qMH5W6YjQeNo
eha+bJAMudQ9NuAz1MjhtqmrXTDn9/i9hjdzXESh7kOqVTdqHoa6U2YsJ/f9lDXJio7A8AeHNuLP
X8p2x9MtanbLRxaKvvTnsl0NQoRxE2M/daBVdFR62HodfTX42sYmTPIsRNwvyR7xFppHOjeIBWb+
ZjmuAhD210xqZJImOBjwKmHvJPCJIoMJgK59iEh1Ml3CGTWVBIydq/4WpyNAm7aF7GV97IvE3oVz
/ENqFJ9eKxhhURHlDGc22uAxG0qcfB/ZyJtIv/lGIYY3MvBeaABJiDz6N6gDOcSc2ITgtglTy9p2
Hb2S0JJXQnOLD3Ff7/LIf2prDNBe3NJeqKJ3NLfQWsQzfyRC6D7q7dbpjPhYek2+qbDiMni341vt
f2pCkt2YNny2CYj1NLfcBSmBsw3ZIMui85ZZ0YqN0RfeuuQ9yrHi5AzWtwg0iT/SZyBwcooxiiwq
PaL5wkyBNo2xMAlvXuJowQ8TIvXQmzUYMSQbIG1jV209i1rCx8gFhi3YOQlncwywn4Vt1Quny+qV
yphRGiA5h4pscMgKhIjY8srJhfasD66z0ZNDDPzW5kRCCPlzrpxy7xREmAdT9ViNidgWGVwWp6Bl
2Su/3owFeo6gq25MkMaVStN3TFfzrSeqaVG38bhqyrFeKh01ZmqaJGG4wzvkAp9xyvF0ch83T/me
xtbA2goFBRzgEyPKZzDTNU067bNmXxIfpYThRg+RU9Gjcq1umeCwWPSDR05pGp1hFYdYNz64o2s/
gVJfYsRgXi8/9Lq8kz8IU9JQe6Oj6k1d/TEd/0bL5yzsQKUvY5Kdfzh6/0s4/aNQWvxML5jXCPz8
HkwtJBi2+f3A+4NDVzplanV9BC+gIddZEd2wAAp5w325Gu0IUQDxc1no0UwC/ohhbo1haRt7E6eF
QnlH0U0vGjFgU+3aD4IMm02RiQfcy6DwfX8lEALUHARS7Iat3JMNtWYDp7dlhU9yNI/avKO4eLgY
NtQQ/8L8xSyyD/4gPknam0u/wyBg9AtPkXTnmA4URNNC1pcddQmOui8piA3ho3fxXaokHecUqovE
1JIF2ew2XehN5uUwYj2cGq1nbawUfCoRt9ckVM33ZeYfeXn/x5wE/4f6PdZvnbyPhSzoHP/HvpbA
3uof+z7zD35v+0BN+8sTGOqRt9E++sHPy1r+F/o13QWGYALcmS/g//ITiL90SkEX+odBJ0awyf2/
vg/RLfh5ZxacTxNUhxLyT/o+P98ktKJc2zPm30PrBwneW7QbEY+jQypLeEu6gHPaQJy5mnOhLF76
ShXi+vub8mcAxPeHg67K/8wblqXP+/oP9+SAWlsjLTa6aYQmFcz31m2Lf/P3D/LvXpNlQZDBrCFs
XtfPDyKzXAMqLqObZzGhajpuoIhiaTkRhp1Lq938/uGMn7fg7y8KP6UQDpUI49Y3nbMI1zJGLBnf
lJFZy0zDrxaOLDm4gyGYZhwJzY5aIM8Mecj1NDiPo3lhB54uYaHilRiSR32wfWaoye33T+2NVWT+
dOkq4mi0hc174b15u+nnOUZmGvEtRrtPyGz7lLjaxR3bfuekWNFcYX9BCtbeq++t3/+2QPv1gYXj
0bTkLEthjYLy54+A2UaGMdeLbjXIzGWa5z5hqH13oFu/CQbk/aYx4i+mK6PHgfYHNoMxv6wfHOq8
bF4qJh1si4bn03T9+dHbzAwmW6bxLWA6SiOwtR6zVh1Ng4ABFPAEkCnte7iR286rJ6G9f7gm/s3r
5562fc4R+Ih+8cgzekTJAisZpgqo7TLDitcA88QZQCRvCVtv8oqvUkeMnwv+6J9+6uhjTddEfeag
EnwLOptiaWK8rJNb1Dnx4xQQl62IJ4DIQfRu1hN8DaZjo+FA2FLVfvnDg89v7s9vvgNbbeZOsqx5
7tu7wbBqHUNtmdykDyIbujE4fhvmct4NG4jza/HAHWnTbGqbXaGgreXtdmj8vWmTbqjcRh3rULtP
NjHQ7IHHOiI/PM6peGoNrAfWjfoJMP6dILRt0FbmdiKWiC4qWTIzAsSxHoHrtkeL0cmWSpZdmQo0
Tub8J4dkSeecVb22owBJjuPcvlmbusHJqmkeEBa6a0qz8ATxbKtsergoas9dnISMyOZjXchwDDUZ
aOi8wbfvBv4BPQwjesRNKHnxkk88RWbGqMzpMw6V9kxqXnkM5y+D0fRr0+jKO1O7nZZTfYRC1Rv8
jjQEKabw51MxcoJ/qL3xM5mANFWH3CMdLL3Ujltek7kbLIfuZuQs0+b2Ue+U+dgYGMRVjs99AIRl
R9c6F92iszE+OnQOKfzkzmmwgyVaSYB0EZ0cMVLYS1NB/iAWVOhfFbGFv78MXpeWN5cB5xImCRji
DLaYmUjyw0rfk5AkoilIbj2TuqxxAWhPcXVzkCVvW0IXNszoEYig0TyTNltuCdF+hJGOyBk9/6Fs
dTrtkXI3SL3Sk5i6EoYjQrE60h6KwjROBSftB3Kc7pEzyUeEacOpwipv9+l7tGrJiyAV70wsH/go
LYFg7Q5qn9V/l1XcHglhp48adPZ2xDS88HQuGKHscpUl6K06rca1PdwGj9yXGvvy04haF7p5fiu4
tAg3EieHlhXcQLJ3wgp7QZheGXtuUvaIw6iwDw9tEJ36kDE9R4ijijyQ4grzp56RCg6nzhPsDqla
pkGrXbpJ39lC3HRZIdXyinprVEwQK5S9lNnCP2G4IWeXQaiql5pETu15IWJCei28H+j+psnbEsDU
LwmOio+//yDNX3dTB+gQMyYbPJchXo/iP3yQZJirKmlDMi501I9BO4ld0rUXadRyD8gKEoI9hz36
WrKKRPsyuWV/jkpCiIwSbRGKNSAVnDRpOzBmB1B6hxOk45jlAMomcMCX5zIJBXDqYNnf2bIl0a/g
1huT5lQU8Jd+/3reMKjm3ZrXw9rog0rBU+PNu/mPrwdjk0/aU3KLw3uJ0gMt1+iRP9brG7Ma94OS
aglzeR9IRaRerm/7IAOIORAc52mk+7je+z88o183C5gt1HkwgalYjLdwnigfyaVvdHXDDs9KZpPj
RH5rWtFniLWs3bskMBapNV16A5WKH+9oY6zjtNWfSfm7eJr/6NjZFoDv8L5p/Yc0x29Ds8/7w55m
zBziN0u75zAc1HWAdDY9h/nvf3jr+tixdE3mzc0I1Z1MVo9sC+NL20p5dN3SOPBEkVVNF60lckxa
gdgQ9XGbmChowk/2cDvQq81fagR32FdnWTEWz4cam9ZWebvKcGlYQv/b5UmlH7RQmx68/i5JX3sm
1A6xaBhMN8JZlm6tl4fXzcIOYJ8kOfFRfa6bq9CMrooFdm0RGYdauCbkYrBLtDpjv2wJDVpOlfO5
gpheVU26NeGn7AtdkepeVh0AX5ekmsp076nLjAfYAb2u6oXZfk133vhiZmF6NpJ3Teq02FvRcdRI
mZn+ZN3TlBVwxm1sBZ7PijfpAr5C3azyIjSWKIkBt6Z2dS5IHeXAndwtT3lLJic2rQaLoYDI9t54
CiVDRZKEvU1eS2wlXsvEI05oV+sN8eBITDlz22BztP7odGhWmoaL0tQLyUYXvhQSrXHov1OWnp6y
rDOXcZI6J0P299QhNcvqdWsjCO9bTxqHVcZQD3ECKlcL/fqa+9WXYrLdS+g3BMRVfnjTUKSufn+5
v0E8zjcg95/r8yjzPPyX6szswOz2KA9uWZtl5ypBUG5Ndb4FsgXlWGYdmj7Z42suyqtCDRQQ1HKk
WSU3JUMPXF+9wJ6oyn2Tmeaz3hDCG0Gvqhjw3OzZOlqFyUCuY8L5xcChHOviQZns714XnOpWr7dR
1CAtshdofV0afyHuikCaRLQEX5y41Q4itLSDkyADF54icsnSOhx7gEKmAd+wGQ2rQHrtxW27g4hz
+5xrwttX8SzKQtf6+7fLMH+96VxwbPMS7OgGN+DPNx1cHV0Juj03aMf2qu/Fe6dnnhzqhH1kFRyB
i2q6EZQvwRZG9c2y44YBXtP9oag25w375w3d8zlO+KgXTMzsb7FPGkpqxXrc3ry0OnmNcSccBD1f
4BPTbbffXBV2nxOJ4oE5G4HnzgOquCvgli89U/ePWC4WNGzIjJz8nA1BaiekKRtS6dc0tJ+NYRyf
jND0LyCfmWs5ObIv7InKt6qTXuKpjOLiD6/I+bVSBbVuOy6pBxxVoDL8/M4WOZd/6Wg9VgkJ38nJ
mE3X2Wx4qAiYbjT9aJeh3Kp2VrPiRkCO25aojIN6H0Tas8ukf0lMsXHECR7jsC86LDmO6E+50e+y
cgPZrvpa6YO3MGtStfGF39AwIkuW3fjRhLCT1BI0dTCF5zSghW80SKE9mslbo0yA48UaTVEjfjek
U7s24964BsE0oSkiT5T4X3gfoF9eLOZPpFOnYSWYz9UWvBiL4CMJcpe7yWWxMYZjg0NzSctMoLsj
Fcu0puAy1pa1HIW907pe3LSkCp6Qw0cLOfoPvp3oGy1Lp11cEv/CjAbh1avZ90iDleG7Uec3dtnu
D0d3fz4r/3SVQVfQ6ev7hm97XGVvykbmj62q0VXf4hyMQBnF2WHwU8GC5xN9XfGMY+DVW0zv0zLd
oo0FLKVPcFG1VFu0McWJzLRzxvRqoXtddqDt3HUF5G7N9bGbkuOb8ylu2T3JifHu9TChrE5IZNcz
IJ110T9mlkZInLMeZU+mE/q8jWI7fHZkDx9+/jbLDDy7vr+xBsa6rTeM77MwRy2AP3grfRN3mEt0
WpAH5fuOK0qUn/xgck9FmD62nv/S5OE7qy/bLYPbcocjpF9YQMgP5IEMxxi/0Er6mBJahr8rfbQT
FkBrOpgD/i/WzYj5mX9FvQBe1EjEC1Gb38YNpYXzHgPA+yJV1YdGtkuajNVCOJX3EeXhe7gQ/kPY
eQ7MWheV8CRrFKolqbdF8lK0tn4wuwFlMSPuXM3XQrrsKEIvzPoZc2UD8fa1RkZ02h/LPox5Np76
Q7/2dWbz40dPTUaqDcRb2l42FNZ5IfyhumiL1tNJLapvrdQeNFaYBaJ5e2e5XXkOqYrJp28XYRyW
j67ryOexjE9jzJEpoJWU6z1HGtFY+JWJ7jE1u9hFYsJ9mDCQsKUnDmYT7Uy/9v5QT75t/rw+a8/X
kWf5hmW9PefQcnfQnnT1DVc0TnK3xBLo9MzhMbf/fif4d4/ksV6ZNP8E79CbnkoYdEPG2IWRXpW8
r4Z9oyGFqjS3+sOOM/+et58DTQMajDrL4y+QVtnWPlOSoL4JBLmQeCB7xEQl/f7FvN1N5gKcotej
he1ZtK7fvJisiUgFNMLmhs1fLYc+M7ZjPNLynvodRGRgqofGyf0/HGbeYJW9uSFBAQu3U0DbJ7js
zTVGiUTbq3Ga21R1qJuKNj+kAbSjynkR3En3jF0eOc3Sjoz2FOpatiJs5ZvUCYBs57Ct378Jv+zt
89NBb+eizyRu9hfKs8QCbFdpjYy/j/ZlTZa3NWjN1tIaFPSYu2zqpGXf2BqahXKh2FxOOU7qZR7X
998/lbmh/OZTpxTjCIKecB6WvG2a+r4xBlKo/obKb+Pa87Xcyy9l1niENKSfJp7OqaJV60RjcJ0K
57OyETzjKkMNWAaPAk3/dpwMd4W1dVF2DIpF9M7x0v4Goi7YqYEJXiBj+zJU1fs+iuyzndSKKQzI
E2X8YS2x3h6peGM5n7CzM/sRtMjfbO0qjYcUFVp/yy1wifWQDOsUZOsut+NhwZOyj5XjZxu/QrKA
ftshQTi4VyhfyGYez3HQiHOXE5A1pdMmzEz8qnHkXPFtPZRG/bGfavMCcFPskZV/KQQhasbQS1iR
bXBuATvQ0tlQJ9rX2ldosKOIBDfcgjtCAtwrloGvEQXpVs6AQzFNH5mikRvqGufKN4Pd7z9Y+n1v
PlnLwC2Pjd42qa8gBr255qnSHFurp+7GDAAVJ56eNTPQKLHRM4gxPoXwemchAzUNWVvGsVZZf2wC
4a9h1kJVl9lhVs4UxTDeWiqObZ/0zkFrYoVRayDJ2KVtVZfRp7a/xzXWjSkaEyboOVhFopfXGh7y
k/Ki6QRww0wM6+YNQ4BFy+o3Jmale2Z25pb3tGSNdq/M9k2UFVW8iyyof2AfK2R8sNzBnbiHwTDG
qx37wzqrrUdsHHKDl0LsJuWCoPGHiwn0C2PCMh91sJ516uwswigxqgVyJe0UvVkxcWD2tJvUXIan
qfrb09MW4zcprUPX7mUqCL8OINGR0L5ErosO3GYeOFVW/JykHLRjJ1zWg8kMg0DSgpi/pS87bSOG
5pkOAn5onCRb9OrhtZxZjdLGktCOGgHvuV6uq7KIkQ3oZ+zfKfNALPiDXUCcy5jYw0FaWoNhX8nG
XIYpAaCqhwETx85OV/OnFg/VSWNiwEdG64LERCL5xuqo9CI7hKkgf944wt5QD52fV0us04BrSuNK
3x0xE+0X4JpYCzw3bNalnhytiuiNYHTK8+sX7V2Wuurs2ImPNpSLfKgZdyboeUDk0JFD9pkwTH4/
leG4BQ+7cQvD2E4SRxPaObXKDYhveKIwJfjIMF19mQ2ZdzKryloPzNcXjVV6Z2YgBwt5/+ADEiIw
k744zr4dYUjvh5BQQldG02pwLeum4Aut8esSENttrHl71wvpPuUronnRN9a0B1mgDt4cAJDyMsPh
aRgyQkuti+t20cLqMm3XK+eptBP1ZNtjt9S6WZ3XDGu9GdStxuTcd6R+urh2OS+a/oakN4D3CGoQ
bz6YvWFyEsRONPgMaztlIYQwkM8245emzBtWQjBVVGnf0kTlRz9CVOClIcoHXAprbOnp1UlJkzQb
TINQ7SvawASsuloHYtP/O+kS5EWVIAGu1ba58YHd8MSsvwVuZ9Hx/C6r8nNASpl8TCAcPZDdiDXN
U9eQ9tYKAS0h5lacr19j59Nas/DLx9k5T1m84Jo8JGSCoh4sDiES9FuFevFZkkgLv8lc16kl1kQ4
5ptR5uUqsX15SDOshSXD8nNs6kg/NOXs+pIA3BRpEYLC9sz9PC690Wef6lE3B15trkycbXnWdZ+F
XtaLRLScq5kQrfEFj+S65f5j2n/rUDCCamq99+EY3FG2vnheVNwRSkRbxMIQCGxWnlCGVw0y/UJm
0/hkaqrbOMO4yAsOKZnZbnJQMWavveSM3K4NV5DlgRsoQfA9RHOCKIqzfYio+OiFgiY9AT5ofSH7
hS7kqzCP9tPQbOo4GugYuPUaoeqyyzP/qNqgfApbWS4hbFT712+7tK63rI1HzwimJ63fqd7PSFpC
O07yzrfBSOsNt/LceI2RGKl1jrRTi+x7BUvtsbQyb09pSByfR6acE5XvVIMyYO5noKQVq17HsTIe
oYkRqDrfwRG03lXnpO7ZBVGj0ht+pBh/ZtFc80zk57jES1qH0ChNRHKLJqTQN51IP6guygGVmS66
Ase8uV1SnwNbXC3QSWQmK8RtOQQNLQsReLRGfNE0IEsU918RJvQnc9raeWUwDjHX+Ji4MKT30hXu
OnKd/OzUcUvTyKf5CQnhKHoyuBpIxHkZ7eIiiO/StOOji5JzFSfmPQqUuSq+DqXWsfdDMi58Ua18
FsRb6JpsPGG7nzrXOegNacoVdBWjoalJqiCxwIHWHv2k7I6WzrBFh76PlXnXqp7caIR2h1EnjMeK
ihsFZv6AcvMCQvgouxwvJhSttnAg8+aLmnc+at3oM+w2bK2W+ylOfHmNEn+P1jH7QyfhTXgFSQb0
ZeD/GUy1GeM79pueciQNNbkEO96qbJb6G6R8qVxoq6Yphw9INPEKxuE30/wkMygAzCeqA4fg8A81
3BvFy7+exgzGsZl+Aw9/U/UYGTLf1FfDLUjbiLAOc4WBjVzsQOJgIrBwpopZk+puWJO0nV2B0FJ8
6j1dkCOAAB9ODfrMoh/1+4jTaXS1XdDF7yrq9H0BZWkZV2a2MRUUKiRYEZtaeHHsxr8k9dSvReQb
nL4z/4IhKtlaSn4M0ZUe69r2F4nvj+/VGKxDzfKe7G5v6nJaiYacM316aUvfPUzVM4Cp8QGGHD7n
vL7ZVTzenT7sl0SnQeYKonTttUZ3xt/8FTf/SiemAZ+X9mUcjPjZCcGJcdz4p0U6H65Lx5tTimuY
7i+ahRhtF4G4/Xhrsr7fBa3QoZL65YfZvWubRPOOt8jmbUzMDC6xZFIpAkMePairfzhrvj2ZWSaf
KacEzmSge39pjuSG21mDlaZIqg0PyTKTbNON+tXvK8bX8fiPB0CLbgEZAcx7sCUZ2I5+Poj7GuyB
2nbTe+yhYuhxNuOHQeRZ6O1qiOJu3YEuJFI2/eirlsnWgKDWD4SNdEwjStQeARkVQ0bCZVLta9ae
ymntP1T4rwE4Pz9J3gnIekCsPY+D5JtGUWtXYWTw333IdI+7jQmo7xMCzal2JHJKRsu2uIxBTWp0
TxKsI0uCreqguoxWoS50jZT4UsHQe6wsh9ZCCLSgj9dj2RZMomP96+/fU8v/pQo3uYg4jJDW+CpI
e7NEDHRbEqOMndtYRx8BFe4ysu4+lI3jAMJlDzJ05N4C4MY73zC3vie/kLk8cqSKdxB2tcOQxQ0Z
buawtOlH0h3Hvt4WgWS3IroKpJ8k/656joY4OWtOcHndT9I4fJfGOFnG0BkOLibsLXxIFLEWNB08
mjq/DPu6ZNoUw1628xEqMIaj7eSBqlc5OhGirB0OSyc2y3U1RJ84/4lVnpZzOK1b3/wM8gwWyfuo
6x1FIl5s4tb5l2a9d+kR+rActrCnJrbRaITDotLVRIvvXIKWy4BvI0g3b0C5Ecw1LYQGx9kRq0iW
R+H0i9T3c0blt3ii3HYkeMMumFgYCviBwgpPnEOb56Z/aRDAT2kSH9vYCtdDBIKEPNw5KBrKiqji
bKm8Cf89MCVoZTM3D28/Iv7wYmVYQLnt6LxZ1iN6yuQeYx4LxoiK3xmbXZtwQ+dlxjZG+uLeLM1z
6FNvFgkQid6KxKN4F2GlvSiZWIfQxl3BHdJ2DYqDrmRplNP00CTBay2XHHi/3GcVm7shToMN1BMD
z7PSL7JPP2soy1dCpgOWjsLf9zaeDZWT8js0gGXK1rVBdfj+OWhKc1WK4Jq27cDsx0seXr/EBNcz
eT1FUQvkJILQYiQR4dL8MNNA9dB7nr8pnTQ9ehigqra5m9C8Lq9LdjR008Ok+m+WE106R41bN6ua
VeOXKdyiYHa8kVUNhUbu/NC8ppGjr2GUpHhxph47kDGtaqtvjuWUfXSYWB3bTj4quum3qTHKZdY4
OhiPJ6y8YuHGAfDtsVdHYtdvHFrf60jklhkNaUggdQfsUkKA9D3jPKYVETApT8euw3PiYDsrWtBk
TY5XS1ndJTfsR2ZhMDxK0S5Gq5nWsovpjfJbW0oSGK4WYcJuBrK9zt611KgwF7yrJ0IesVTBYwUD
btmIsihX3Defpb4obRxHhjlusU0UK4KSMrwAFXxavdRXsa1Hj+yA6zzR9HPYxpcgks25VFm1uUx1
oh+DQD/ysfVnLe4oKJ10Owgz3FGqMj7PumyDSwPDROxXB5NDFqe/aDcqI1wOtjUunUomx9ytP0P0
eYY012/Rf9P5jcxhLWrH2Ng2soJOh3PfPbuVZt/rHpZH0jnfHLcddqIwwJyH4QEqXXywuVgq8GuG
3u0TGiWzUDnZYnk+pnikdngU9DWcLm5mGuhLOHzZsarRJMeNVtxqj4xsSOgAgg0z1bYe4n4c6AAW
EqVwO0fOCzcZRaLo2Q70oQJO730oW6o3TDjfK9EOS97UJ/ZJjtfaULuatgmXvaUfx94l1IHcvFWo
jcnyPxk7s+W2kbXZPhEiAFRhuiXAmRRFzfINwvKAeR4KwNP/izo323aHfXZEO3pHd4sUCRSqvsxc
KTOZr/M2K0jK16XfdE5/9Kgw3rtO7e05gDT9LC8kBr82t/ZARrremoO2c64a2zrmuR6wb2mvDUVp
vGVYTnMhm23jZrhycJAA92wPbN+iQ4ZnYSUHlR7Vot/zeMoOXUF+U0HtVSIiQl1BCoaqWuLtHdRp
zAUZ06GujmEF3kbRgZrzgN8UA1AhJWVzrMfNMC/3zOxl0XfHbNDu2ySZHpzJKw/OuHeE1/utaEa2
f9V9NE2zr7f6vO3Hsy4gxTZ53bx6Q+GrIbTf2erUlNIhTiPL0CsmtJhlM/EOKUekzcw80rdD05/4
7riwddbUOu1+Glb1wAgIiDzHWtSyZdpk+ny5eYIjzUg3wI5JUebTOqlL8zJ34J+INsRbU7Psy9JV
d0Y/PXSg+0Dj6faJl5mPbmGuaICLH2EK9ps4tOyVjlvqthFLfN3JrUtqGNI3XT2E1GxsS72pz5pI
3rMwXQ61M2/ipM+gpmTaxuM3WgkLXTs2IiRvx2o/IKdfGrDK645JytZChdmJOoU6M6ETFrZd3m7Q
4jEvtfwR6hV8q/w8xrPBM8lx/pUo+X0gLXg+C51nM5tnzknmb8/n2VEgeWxN3C9Dtcnbjrr1tEvB
wuTPeJa6fW87dFe1C765SO343u0H3UBi0W0SnDBUT2NjZn7R6PY+79JjXC/dVlm6seJQ/c0mEr2a
bs2VQ2wRI4sSe01dLNZ8sQxbk7glkYX4vqzvjbA1HhdOzQxamkcpdrWdLK8Ao9c8NZuz52XHiOda
2ohLdPvDAVS0MbtuCZb8I8oN5yuTVsKGgCJr0sNrp08nhGo9/seR54ZB/2VezOfFuBh/B2KdBRnz
twG+3oy93cHzvx91UH+rTx3U7YfZX2BKHWVD4YRJX+7UF5diJm2IfmsDiqEsxyws7Y2lrFuXRckB
HFn4IMfGWKmyL7Zlg9mqrMK7gVnaKqpq7k4rvOqpMvf6gGr3+Uo9qe3VOHrD17iZ3mpDT9Y9zWmU
BDfJs4GTWdAV6E7YC0AeArCNT0ZSj4wimb1pqtLYwcj4nOfDZhKAaNzOKMEs5hi/Kk1dajMMBKeg
E0RBAD6WCrIl6i6Q3Xh/TsEViun+4Wb4I02DgiAi45jpiD5ZlRw6l6RsONee70Wu2Au7/UrDxbDX
XXc7tdyOcJ16syvWDV04J0tzXwFAd2s9DV/LxMhf3JBw5zgbD9lsfP37LvQPYyxfGn48MhEu2Qj+
vKmv/yOxtXNmsG0Xzr1uD/HKyxok1Nz4aGeC/VKL9CeiTnfecjt/cRTbLIbW/eMI84cCw1uwaMTB
ycCxinvmt7fQ99g/UoCL12LJnnPequ91+nMR518wURS7G4uJxyJppTBFg2DzSpAqIgGRTo+cq/9R
rMfI6Y/LGL3jdn7HDoZF7vOf/88nEnuoHP1YZtfeHZ2T0NWTlkzDVm8ofGV0yQGLa+u+LMEitXU9
bOIIW+ikS5P+c57N7iDkSsem+ZAIeYxnb+dp8PVAshz/n67vyDkQRjH57ahq3wjdddjOBzu2pz17
JucJVALQpf6rLbrhEFfO2ZwNd+MZmTi57SBO9RD/TIoq5Q6xkwC6THthLjbuSzP9YmgDQfWZ3Yd7
O2L3S5G9N0yP/VQaAg5QZ75QduuPo/XY1nb/rk0MfE19eG6H/EVzrXtO2sO7m2GCsYWm/MkgBRUr
xwB+OQ5XfpwGLFK/JI2u33tLHAcJuv1q5JLxtR4Q3Uj5qEZHj5i8R2YyxOui4ox699So9jtb3q8D
cL+dKEW9tSREhIHrvJmo/pjHmXxWb6DBay92xk5Ume5x6pMClmPU7CjQuDmUePrOE4HqKjXItmP+
pcJVZZcwUe6jbY+vcPg63+5vXWO9lr4phezizEm+/fy/sbA+0ooDU9nqztaeI85cyu53JhinS5pX
AVx8hrKy8M54bfvNYLmoNsmDQzZhjWmFiGuni/Mc3pJ0Ufr06UiQuFtAmkk8xZmzwadSHB0wnr7n
kmwSpbezQ/crlWzrZrRomSq7aNeFqjy3Tr7RJZUtRVx253EeJqqErpWI5mejmiBcNRCkxPg1ww/l
g+aRgSyL6VyF34ecjvG4n97sCIcnkv+8BshHWShbJB8cvHWevPZnZzrJzp3d74sS8100teIYptNz
hgEkEWH9sYT6947zxV0vDKhTyWieJHFEeObtcPvp1UXWQNEq81F4+XDHaib3Sze+ut3Snm9/gxOm
IpmtvGP3TM6+fsfD2+27pL1B6poNdEXziKNHHKrUPBO/EGCSBu2FM7yGi5HUWVaxYy0BaxlVWfvR
SPjba3W2+KKfybDlFpQmzfBdRmj3tj5a/hA6iAwTtN10HMuTU081NTeDuZ5DPgh9kAkBWf7lmiF0
abpV0MaEZGdmpeYE0AiHabHOxdfO1ZJzdFPssoxh6pinADsm95RMJTLzQv6tmmcKdAQmKuV0+zr+
YYNIf9eG7Azw5KUbzOQndnKfn9N8A3WO3W5JBbOrOtniO15gGhhy72pjcjVl8y2V2bUZP9Nky760
ZHmX4ikLFk1pz4WGJSFelqMM4xb6o0Mt5jjED/qgb0Vt5meH4ykIk7iksq3Lj22C/BJhz3iYQpSh
DDjDZtDmH25YeQdXhrrvTk5/R/wT3GDRQ7awCpDzVkm9ney38yivBcPtYzoN1T0W1GfMCgUcdRVj
FZLYKMe0eK0NY1gvekfHZi0eR1Xp9/MtQlY0Yji7vVM8ubdSVA7y35DsXhvQps+N1NJt5kTF3i5L
SHZF0R8ZWhUBW54EgDHOX6wSxhE7BIP8ZOkwbljMHt3y7NRm87rokV+WZvQ8Z5Z+TDjCchwvVp9b
+M8/9Kzvg7qufxJrUZsYZMudLFW9TQASnBuJwOh1VIZgEp5wDwCPWxzlPVlZY17cXD/zBXpPSOXs
eUcJxnnpm40WZQCnGH36WL+JfkbWSXHJNyQyzzJ2PzITPDNB+S0fuHhlQmAGQyzAUXGQhj3pbBaX
ktw66Wz6gIwXVrXxGAIGudgEfVaOpB6cOcIbg+KQVAec/FYUj5Fd13vPTX7grNLoTv5pM+upXOHe
p+lkYRoU2D6rkLmV01Z3SWlOAevWvCuK6OxYcX4X2eMHVz6Mncn4kRn5bp4r46nPcyp82bcfIIzF
KI7MVlhZv2noboHIl2Y/AD4VtQBOZ7TDyrEMbKWp0aOLkl9gD2s/fP5d1MonxhHGHf0m7YbPRATc
JX2A12TaJQAstg00ND67HwBrxUMkO9tflrd6oSC+V0+yYUPXjDI/6UPh+lpmqb2BVSFczMAQEJSp
9PpRVqX+ZJm5uI/0bynDi3Mdf697I1pnkwh3k7lER7kMtEdZEvhdWXZHy+s+LK2cfOVM/WEB9GCl
S3uvD1Aua617mL3ZZhTbencgwsyjR3k89vjU8/vFzHnIiQafWFH5cScVWJWhP4NP68/5cOYrYqri
6M7JluMXozT7Q5O4p5kujlXRdRTSaUm/1mz4qRrC8LM3vBsA8l6q2KSJpu84s9ZRsp+J7tIGVs+X
fK4vVWh160hUFIGNVftYzH178GrvrW+y+2RIFT1zw2M0wVfT7hQ7jT0eFHPXNogBlFsl505a/Xlc
AEpGObkCBJSrk1LekRajvVGF4zwwPwTReVuSZMKZeKDRBUQ5uIyf81i+GU7rvhIo+FgoGeSDKMy9
B2L3DXz5ZiarflTRFN95jgL+QxfJQ94PT8Iep1t5HgHoGnz6RMPbSXX2sXSdats6DKAiN77Cd5/f
JOL81iXzP2Gm0EddbUvXnHbKixCsY/Oak3EG6sagUDkazTHMPvKZVdlQ9kT02Q6Pebo0wZAO8J+Z
iu3AK+07LCMPkA/NoNe1bOeChMFCaV0rN/QuloUVhpXapoawiOt3PMU+47pwn1mStYiNcpBO5cUC
AvBYE6LbQBbCRpRSxG5x7c7hW56a/pLo8UfUuM+Onp27m1uYuux2S7mXlT5Iu/4AayCCYZQ6SyX9
adDvOirDpHjgoLC+dWFPgFPx1CenZICukHgqGBNHf7Ano92oaLzUUy6vWvHQfSxxnbx1zugdjUxe
o9b5MQuO43/fwP8pAAAhwjZNwoqpj/V7sI2oJjT32C2uIchvH/ZDe/j/sLSZN0fIr7N1IGWEmG8+
TFPCF/v1mDB7Yad1YQjdxCYIgUW0CzDKRJuy6dS2SnCoD9qicTF31I7MMFxrtwRpnaawFGSAbliv
cT3FgWW3SzB4FSf8eeH2QqgNvNKaniJWkcYAudvBpPj7R3QDrP3+5mlqgPyjYzLXpf7bQd7CYjtj
9EBX1sUaU++pKXLjZNmwiVsy2TuSCFMwtWT+K2Sa/cyYYljqm6LvEAykVACEsRq3n06+uX83zHo6
ooQFRec1O6OycUbYleXjUKm2WOW+9FnvoSwYr4lRfTjeGPmuWVQH6UUvHjsgH/JyKNW3AdH+Asnn
Qeua9pHk9j98PngN/+MX51tjeIEU6eEX//VbAzOqk7CiNSfVs4u0QHU6DYWAeWXeTK87AgkT6FBJ
/C+V4aGIY+3gzNmeoH6/H2ml24E4Yp+RaKeBAdepmYyLCVkWUEG14wc9Z9TUbzqc2+8SHIpHasDK
whE2FlZL0JGtS1mipNkAFQDPoC2bKoAJwfKLG1kaXv4E6j0Kioh1S+qMMo70N+xmA6TSYthMqL3o
sTb6YuXJnBxAl9tHIeVPJ9FKije0bK2UPGDNjtZJUdCrEZJMaGNMu2PSYihgucZM/oh/xdjDP9zS
5TMd2iZ8k4RqPh28qXTGVSdFuBlb9ynUDfv2WJy2ROe73qWI88WGm8AearlvbgvE0ANg6JPuQDAJ
U3Q9bpOUqnp3PKaFLnetOz14k/yezwuG96zv7tuM0WZhaMckj3UAnUsa4IyBoJwPyaZSOBvTop18
4M/limxGAVZvhc6q0AsRRQjJ3us3cIpTPoSEcE6S2vno1v2RNw2dBdPiNzfrsdniGPIMLivUOZP+
93FemaEH2D5iF6g3PdViuBGCAjIIRp96CpSTOUyYPfZXhTEcIhvrBpTYakUP2ryCpkr3DZHDtYtV
Zc1o+0zj2Uz+5LbE5JRfCrPocJVn5V3Cswbc2vbvt+x/zAQ8bJA416T0pE5LyK9XbmzNKROsMbsO
/a22zDPfyttxyMBWFAIywmICtsLUsJLgGMBUElrLOhUG8T8A8sIb1b/e0J9TgRtJxdARFlH2cRH+
+oZ0uhP4WJvymseuwgyPmgi8E/jY1KhNrqGNoUwWQY8dRY08Lj13+kkJwRx0+vhOy0h+DLGEBakB
uFabEKs6/OLPWjb8S5v+j4mOJ03udpN5imdg4P/1neJskWQBy+Zq1PSmRkKfgyqsPkRTer6lOYCX
EeI6ZX8RWaW9ud74yP57wzbvTPPZdJQUZbxS470hbGRcIyfVjgU2IyJnIxSRNP7ROAV+C5EeTeS1
Q12G195risAYx3o7Dd1j4Uz1SWM4d8R/9cXmiARfRHoPem76Rpnmz/hynmcvf/TmrltlDFt2scrC
+5ga8FVWlNbGA1G3Z6KAszC/DJXoVqIT8+2x4X2Z9e6Hy8K5IXnSH4fZk9d6hnzB8JmBWgaVNrWx
9Q1JTnkNQ9qxZjIx6+pliOOjnFlqpBr6QBm9Hlhz/8rvTCe0yk4t/dsVAKtVZqcoUKQp2w46XSM9
9+JMYbpWfN3AaNYCSC9rOk0hXnk2Jt23lFNfaePBubY01U0d0QOtXZpNFmkMQz2j22UJBv2ZRO6U
jcdSI59mcwglZmrZO1JmX9I8f9OIwKzdpaBpjWsEPNg3Mkkr8+Yfm3KK89qFcz0I6qBpbPMiJys5
c85ywa/shiyi2YacZAAQ3v7H4/Nzzv3Ls1+Y7DFuAFDWGK6n38R/ZhkCzOLQXaOwXLasUpjo5npV
Kqh/SsP7QPa82kXjcJycd1FUbqBBIwvatvqexDxjDaxju9Ss3lv7FY/OJZuWrYDAv2rLMgqI9MZ7
NoQrG7/aLsoXZ2+nxr8yU3/cvgwYHXy/jOGYNrq/23E0zYXCFJfjdeAwsR5CtFhvQRtj8LuqvWpD
RMlAWdWt/d8Xsj+2Z6wZ5NokKwcqAriPX2/GiJAQ/Jiuvc6uUmRM6nw9jfnb31/kP345qFdkY2yW
TMa5v61NAjt13BXzcGX+CLKQIMnKwYizFfoh6oH0zMtlmDnB/f1Vf7eHsxxKfjNoBpYJeuv3sW2D
Uc/rGnO89sb3BQRS2JEt7NNEBWnt6KtiaT/+/oLgb/m0fr0SBfMKvr2bBcUR8uao+J/RrFs7mu3l
kqAZE+Kjovj4NA7z/exNHOSWfMN/Ze9a5DAOIzsJWHnbGwPN58CnZiSxVVEjjdALsccoGTLNmOQa
JkWHKZbqJLuz+5NJVqeuqJWvXTGs9CSR+2Sh0cvqsnSnuTPe8Nr54qjm1v2Shw/w4xeYTXmJcw/u
OJCx+cTQer6PEjLZVSzeuz5LSbJ6W8oa6iNVNE8UhjChsIUKYg8KuDmrg0GOpeKJRtlltimFiHDC
MgOTU3tOvCR9sMJjwjEOWN0V2uludASYIRXVJzGzcrY5xVKJxXuLXUTtxGBmDPKWbceoUYK42tvx
8iMjzMC2xjnfKlzIEznWRofru6vGDoHGy3fwFbAf6GN501zvFKB/dhLLI2173yeHTqR4HJM9stw6
TdstM00eYfUeqSRcL4b+3qWeCY9B5CfHghI3laukgOdBXjfg4CdX/Zwv2x5zaTzZMwI2g32LuG8w
K/3b3McnetdelL5MF9vovisnbfzBcWHPRj+9pY1eXGKIG6J2saHlt1q+9nVJ2KloYeC1mPfaSU33
SU3bgZo8ymsrJfZMKHXeFLIowhDtvWLX5yQOe2EHBWdVvNETAF0tYR+vWn2DCrJxmmTkVCv0bVq4
X4jbCt9Zasfvu8bC3wqHwvatxq3XfTepg+OWiDnmsk9ENR0HSG5ZywhTi6wvZjF+GG6V7YRJtZhO
bTZyqEZc1bHG9VQN2yIeuGTsagVTSvN1G344EuBzOfNCs1Oh0skSrlxOODlkyFAsr8rKv3FEqYKh
YrodzQOqMr/lbCEXLGM/4v/UfdNhYzhmGDTt2sJyRfVE1r1pyQaK7ermP19hQIHsaeeFL7I43qi5
rlbCyMfbAg0QYgl7dLk6XznOEkSKA3AxJEE1YHKwGdfTY+CDBCbg0dO7yCPjovcXPHnRZqYZe23G
6mqoxgsIi1NXlhb8RRqkLER2MBez2bmdo3xT6969ZE4xoI6XysqSVa2px8HRq+c5rg+LpLu7lzrF
RRbjetc80HCeP+Hlk75uzkyIJhf6Y/mFamZc99Usg0pC/LxdYDaGEZwWBU95bEZ8eZp+21K0m4le
BoT1zVB49kbYh7pr6v0YReG60Y1ki3psbtJF0BY1FtFxUQ6bfw0LVht6jIDLZzHblza1u6M2Mn8r
zjxs2bvw8CeusCEJNrw6xCDSqIEo61UNYW8+38Z5rdL66CwVZytIkI1FM+bEfW8b7jdEWbZi+CZj
OtZso2KDUMgPnZz8pRc/vYlyOjskA9g5wHgtljkIFLblJ3l2HQmUbMO+mp/p59u3mtl9wbqbIZGC
ytDjh8/HLyeBjxyHTMW9GDCUp2WqzpHzREftHKpDrpuc0lJnZk4X1Y9zpO7HHMAcW6pws6T2kR4+
7z7lPRC4YHRhR/WD+tGqGsOQrqL14I7w+ZzluSLUaOCiRrAWr4aG0knW91RjJ4e1iYXB8Cj74DLI
DqqT97pSCfdQ2xyijjT1UKbqREcKd1x2tmkBNIlzKvzsZVk/9yhptamA0E6Vu0FJ7o6owuy+akUD
/LBsEfDWkWfNZ7tita5qrVlpsqYdCCxGMBMQiF2DUPjSwftfzFcjQuHiJI8FPgLfSI4kyCcPJaqr
u2vakmq1Ym1F20+ELOvwK44MRru8+NDq+kdaLR+UDHckSJrar/Inw9avBD/Gmyur3BX4P6QXOndx
Ie6SWbTUzs+o3bjghekQPq8jDDbeeEkz+iDyhXlChOV3jpNjSOdaQKPdy6x57dmc2M0mCvqLs8Tc
+jnMbc6r4TJGt6YNYzNF82s88I8YYaPRdnN2AfQASg9JH09Wez/15rLyJmaLecnpta8bdaos9ZGw
pum8hI8fMtD6lqLwnhkiVxosk8TAXZKVhHT6MojZt/mcqaClYOQYUlduvcykhEBYzjofmG2XZV6u
dRCNMwgrjgqSUa2n/xyXuTpjj8XCi/+gVP0P7g33OEp5adHKV5aphccUn+8177/YLkaKsIjebFsd
8LhF25pYB7HeFSA8nH5ZkmxSUfAFJvqdI+rXspAh03sVbWerelxa0znpkdmTZ4nCXUIixbCuThgf
nTlyd5Oof2a9q+7otN7ZCddHo+Vo6alB91z1CBrAhgjBNGZu2oIuzFYdwrANPJ0ow+J6XYBxsMVb
ttc0k5nvLRW2zM0jc4lEU90h1ZbiJAa6d2KyOTMu/bdwnUrGQBkhwZ2Kmu+5Czhw0CN7ld4swOQm
2tNAb3Qa8iENsHQtG4BoUdtrj0T/tmKAzLxZO8U2RT9FTD7M9ctFeae4eEmjojnKJCxocbr9+Jwe
ToMYhwiNakcK+66BQs4TzQ4cJ3dv2tuq1aT+qpX44unLymYuTep4KbforUeoBdHFrjlehPUcbgxT
fY5oSdd68U6TJBySdPxmJah4kcHKk4XRaW4KUsA8YyZGSuvQDRtCt3JesaTT49Z2EJdszdloJmkP
jjwd56NcMG5hrF4YPDfrxdlkGa6eTueEAOkG9v5ACC+y9LsU3N2LOyikuKp6qwbzFvjR11pX3iq1
u1eBnWzfmu5FA+xkTvbwLbLYYaRYzBdU4INkNHcwK+LIU1baviNQCtnmswEZV0Y/L9RwxM9uRjhI
prAECBPl/qyTEdMSZk26SO6Kuqu5TCODGg8Zr0aJ4cFi4B26yZsLgnFbo1lvY43ppl69DqLTmdXj
H9YWjn1/3+b+YQsWltAxWkscmgzvfo8P0+BGz32qjddczCeuRHIiBqfRCpJJmQMgtdWbKkr8h/a/
4sSm98fAkNcWhP74n8GR4ncYH1N/gwFTMV3bWvgl7WaHAo3Nh9y6i8jjKibxvK0pOhl9iQBR4XmD
KLuiWqi6JGPKBPzWLO5Qw3yBb1iQZ4fpI6hT4jySvbDplrRAzNSuss1po9nh6NgZLP24ppLQTDaD
KlKMDNG3XCqQ6sq6kYzHPSZqsTM4o62BDXVfURH71Gq/VACJNyJsdayzKdz5USAA8c/DcCLGkJjV
KaS+haG7sc9JFwdpQ35FTH18ZjcZzB3VhOyG7oYhJSU31f1WaSGz3tBkIyNcYjEYiA9GR4+h3uuC
qJu9r0vygGDbXR8H372X2NeIs/19xbnMT7vHVktLbjN8TRpU+u1Uy/5cYcTQcvJ/t6eDlzvRUSMY
x3FJ0+CEqvluEdM6TeCYFCTc973ZctFyca6yuZxfQ+27VUXJmakhRk6eb0o5V2OJdqS10rXGUv/U
8DEEXLHXbGnglyJRvQ6ZlwbWYEdnNhLjvhPOo5SjzmTvMnDnPpDkbx9o0058cxbZrjQScZVCDXdj
zgFyisW94XnjSs9SJNoe90Uqcuo4C2rWVQy3UA+ng7sHe9K+MrB37mY64FeShe1icnxbMW+JAprs
aKKS0Yq7Rq06ci9bx6jrI1VVCDwpNkWke/tgTTZ0feuuajknLW6e7Cg+tV5L50tES2WCM/jVXHJi
tVCz2wU3mxfqJ7ccsAJFa5Cp6WVqleaXUVf5RlTLk0SQ5wCYdwxlKZDMyG4btTOeMu2WX020F+lR
g+xAzFiMtEM3SbTNlEV5IMa83xT5DPTSqCMGnY136dtvQ9hqu8KhlcpuvOb8+UdqDD5FW+IE4ce5
qzTnoXDBGen1Lagqp2zXaEl1tW/7ba8vgGbri8+886vVfLexJBw1HLhGaTTbgsMzc+fKn/S6wf3G
4QRFmQp3eOyRdZnjjqrUaIxOldJJXZUF2ceqwM4DpPbT6usUYMZ7FT01CciKmHoB3GzTB5Vb1smK
OCF5cbHWuUg/kqALo+pBh0lygIFV7dp42Cej291FzQh1iwOuAwC/1Mjstc3YruiR3oH2GIPWNt7z
ia5KiFNPIPU4aFvOawPiFFScyWHGW35gwcXEWOqPicWGTYs1d+d5dnY3Vs8UXAIeBJTuO9MUbWzy
oluAVLX/KbqliXEcCCedYjfZfgr9Blb7lZHgWWSlef/kFtmd4mqk3BQLSXE3Vbi3V7We4wZD2tn0
Tt6cx9sfcF3qM3lDEC0Zz6ZPaIxXrzp7bM5TGU/YbJAfVeOco7wBC4/MzUNNDaT0WGZJQ5xA0G0b
iwtqcjP364LXKCvGb4VdzTuE4XWfc4hIoWZzDOK83lWluwvFpC6pXOjblkmyduuYgCOh0q3FU+yp
5gDNcgmULc48/envz4o/cAFCoMjBR8Gl6roG5vxfJyKLNrujW7XW1fSAThHp2DU1raGVnJ7qqEMT
GTzdH7x2Fw0l26so8itFtJmz5N/fyOdA/tfRjO3cNDbcO5K/fk8IDRSz4szLrKtWaQkCjMIY7Xne
kdhSAoQwjnFNUH7ajmZJXtPghBdP89EZk68upscLRvd6U4kcS1NY89mzU7I0D3+1d4/3BekEG6mp
t9UxLpiHMo4yNi110swrooCdZbQZF2ndJzp7R5rlji5zXESm5hSnLg2wrbwP8aavFtPsNk0SDndh
IZ///gn8+djGxnEDWOhgMkgi3IZ0/zObWhoDm6ZY7Ku0Clq6HEGuAvUzihokMggzq8QeKN8C8cxW
7uXvr/0HiUkIJia2vL2wI+Do/iaX8LIlRuTavqL/l6BfhO5X8AH3Vg4HCJDBvGLG0VP48jOzu8Yn
vlnuwzCnpFOjQTSvivuJxPS2pmnGt2/CbK5pW89OWyzs2RdoYwoavKEgNFKcRrws74YHtpf5KZQ/
jaJFArvFvv7+S/3HB3rzpEKw18Ut5PabjgGGMRoJYDnXetJbBKyB1OaQy3NrRfa6Bo0BfZOc0JBi
53cpZvz7qxu3O+e3CxqEiwWY2JGC6/m3yW2aLlHR8klfBzVOW4sHQaUUaM70RST6cqDQnI1DsaCi
1XD8reo8uw0VwtW8yQlFPeogEv8xiCfb98d7ciykXORcITCm/j7onUsTZ4Lnxg9TS4rA0Uhw2z+r
pKV0s9dEYESLAa6ezaIa6n7l1smhIZZ1yAbxRVSNFoxmrtZ5t/QHw1GPS1V9p9583Zq0cBKOigJw
AYPvyCq6D68hcJJHUHofnUMtsd6icqP1tdd2hAV/84JpLhqkvVxyN04eYPjIp7pG9m3KtTKGdqvj
JSZ85TAuZFrBgkSnhSUXPBTxkc09HfBFUftU54pn4sGBSuAlcbLnPtF08CslW844osivih9ThwmH
ZjJ8BRWt3ZvPU1GUBwsPo1Un903rLa+oL/peRflR65l+m9k0nkrARRvT6L5yfLQ39jKi1hpKQRYI
Z3/iE75Paxp92cOsvQFyhcpSAASu98q/jhBla6fKdbrd1E3JWtl42IrWMo/cyaVPopbeAGVZ61mb
6E5ZjnmjfWUyHF9GvEuBbLAcKUrGyVQTYKpktIcwEvnx+HVYxpDx4UezvFVMfddYbXO/d/t0R7qN
As1IZhtYbc7FI3jjeRzRdJq1j2B5qMhFM79BIcpd59DFqdfojDRekDGoZoGpdyCONTZyx+3P02Zo
Xp3UgbPhvC+RNjClkoe46aaNw4enW7X5wImIPhkzQR03k7fZBfXPEM05tDf1z4sy3LQ0u0/L8Jym
KJ+Gy/bOycjEDFG5byzsZMWAYZdAQLNBk1/HRGEuuk7GAM92tJ57bfD7G9O2p8D59kfRNTABMteP
OrM7qOwWtNNcczN1KV90WHh7OQnfNEVxnAkOHrUWVTAEuWGp7KlWk3Fy+u67ka67qaPyBblvX9bK
2hRjHzH6oEV8MahixSmYr+qCi631WgkKEMotR1Yttk+RrF8Q5ZOLcqHUTZJuIqvNnV1sWxA5suqU
d+BfKQcG9Bdq6X4ocBL1OejHqI/lQR/YHSbU/PCf9mShBN1LFj+Xyqh8OlqG3e8dt7jY7TTtdYbm
63HNQzcPJjqXN03tkPRO4zFIWjkElkzFBl3mwlorT4bWB0xdXLgJtRXonU73A3tQh/nehLrQ06lB
/deC16ptjqoilB2Fqbsq6cRZJ/Hw1ob/R92Z7UaOZFv2Vy7qndWcB+BWPzh9HiV3DRF6IRQTR+Ng
nPn1vaisi04pCiH0Y6MAhyIqM51yJ82OnbP32oQo5QV+EmBAamK8tvkPyxnNk9NnlDdV+qsKaRfa
41mdiAPTM7cn4fXRTJu7Pgu8L4FV7jVF6EdbavIe0tgd1evTkOC7kfkwovPOx7WpDJLNXBZLJJ+Y
w7L02iEMOChxPs8jyD6IKo+UPqCYK6dueGZTEyU6JVdTMnNotKuq9kB3XbchP5PJBKJkk2gt0QOT
YDTrzdh5xUYd0kTdqUTLmLue2PXoY1egjogl8WIwKhNS6KRsDm8vbnJqQjEeWp3YYfi6AyMhZCeW
49FUq0sNzIBq7vEtE41r1ze1QSgmLcIr6twudlX6wMFoQR48cx/NeJEhMlpoH2+FqC7sVzKCmgMa
ut2AeHVnJJAO0b1fsLI3mwC7LOyFlPay5FEOE1ASto4HBGWHdw9uQ9Nydd/3olvDXn6NtcY8hfPL
209eRiynMn7iX/jdqj0jznXVxmcF6By81fs6BMw4gOmxia+GGqkvbs6EKeMCVdPnE2ENFrm98EaL
TDae8jEKI3j0HD2niPFt29h4DG5d66AiU6V2lqH1ya7+uzzBYEenUqXJgH3e+uiqajS3FujW42s8
ESdjGmsk9dq+yi9hlDJzD3GhaENOT8HEwUsEWfnJxv5bWcEQmCsgfmG2iZtve+zf6jSrsg0dk/dw
LRTeqm1rykKRtAslDVacml/SjjW1/u6k7fRJY+e3ioJ3ZhzPi827M514/81YSss6X1TjNWjr3TCW
u1GFrfhJ2fJbB4e+EVJVWIk6kCsSgN6/yZSWAdnDyMMbijcXk+paAb8E3W+lVU6+zWJxnyJ1V6Ly
LoTTspIt/Dt0ULc4ZJv+88X8Xq9YJoYeJHeol2cFmv7+YuzeijG9DfrVGcRjg2yUEKFk3TUmkBz3
wiRieKZ6/O5ydA85aYUcAQ+RTWSMmCyGUcH4vSVCjjOf/tSEKAsLSAcIPCzlWE4JGXO19YnnDy0P
l/Su7LN4jtH34Mp3GB98HDELd0wA9KcmtwdvqK+CxIl8HKTePkroyWLD0DZqMj69QaFthyOwVe3w
10n6HVm1kuOEssATGnXOHPas4CylL+kdnRaHeN7WykoxcPkhw4a+ZIOvaAnXZqYXB1srTulmZfUF
nXudTd1D3UYN2vXsjm6/xoALKLVwgFZR8KxVaUw/pFl8YdmjK1Pb4zp2reTELO6R2b/LcNYbL7To
fC9nk0LGPTxYtn6yS0zbQRe0e4BNviWHFwWJAnbg7oRxB3xU/SPsOdli8CZWOisodCe5IT2j8jmE
yF0uIObmyPE0dzqaMq4XgaZwk43m86Tv4sEY93GkZofBze6Yp0WEX2j5kiLGng4o0bHo2UNA0kLr
blKVYFNXrb6JEa26CEOahvJLaiUjs2bkxVg5FH8y7bWKZY85OYOBWh2H7aSE91AzWctiRdsW3uOg
hgjYRysl0kvZR1mvrat5OzTqrtoClqZYzfR8pRQlU40qWENgd5ZkLDmHNKRatPKq8aEsm9tOTNlW
U5NzNMTHBtDQ0Z1nLOlF9mN8GlX6Fm1Rf3bP/aZqsGwDZju6VNZEJCIfThpWOXbJYEfWtehnGtKY
JTTFx1dcvtJ/q4hnnKWV5wOehOkqKUP9Pz+nvy+JXAD5KzqkciyvH5UcQ6HoOgQBCy1/92Xs3Gfi
w5pFOSSFn0V0T3QCDRXrDMXe+mSF+P1psw3emLe3MQDy6L1fIMqwSTyB1+ZqlNTcDgqyAG++nAS5
YzsZm68CKcWff9nfxMCW4xKexGmZh9MFdvP+LRFTAxWWEsV2baZbL/P2DLQooV1jEeEV/eSjteb1
9v164s6I5lmdzdGNHeD924kkD+rYwSehOQLIxlSeTGUUS6MNnWVYOlC8lWJXuvrL0FaPzqg23L/W
Fr0+/CWCC0yH9gGB4EsPFkhQei49K5QDZaGHG3qAv6LAr1FQEh/uKAe7Nm4wZgEOxo8Z/slV76rR
a0Np6ZuVq/h9rE0rW1rwjOOm3AeJegV9QeZv0faroTbFvVs248Wtf4UmaYpWDmA8rSves9IRofHP
rwK7Ycw25D9VYGVr/N9Ifshz9adQXQ19MBzftJeaQKBGtPp+MNNXUHpIYz3nk0LiP32w8FUtQpGY
lzC0eP/BEmxf0tIZjas92juzVEufORdw81oeOjX6Urif7q3673uri/6TuoHMbvZW9cN21gwq7WOk
JdfK6/ZgfcKvbeX5JjAILywkHRJp76VgA6Blni5qisLF6EEfx7LlT8rR7Y0Xy4jDXW5DZEkFacGx
ax+jXk+X1sSROixcRmBpTegJkofdn+/73x81Lt7j0tnT3riP7z8vZE6Bk2S2cRUJZ6c8wHHiQlcN
zV+hxICk9uO9o6XbP7/pb0FIPGLo7RDwIhZTedA/PG1RIIpO73v7agurh0iXB5u4wGMZMIkpZBnd
W1p5tId2gmkqyKmdJQ5BBxomLUe6mBbWpSHp1kGDaeyTS/sPH4jlUCzZc7fQJZPk/QeSgPTEyMey
W00jeNNAvRWuzjhXLW9darRX2MnHIImtOfiK6Ehz/AXEiqokUmFm5PVSNbXx5nH2iwGEZEwZWhnU
Xz65yI93uWlBXtIJTCIai3bpx+UjDW0zy3pHvR8M095zuZhH3emlZm67qIrWweek/Zw4F12scSzX
FRLENcF0POb0KlR89Q/TRHcF4I+7pHVKoS1Ak352kR8rW9Oak6Q8ylpEiMiOP+xgRqe5Se247r1h
x96prSLMnU25Q3KZbV3SppZhi+3IRFGwCDFibqtBWrfJWQVBZC2QyNxrdslZOerjjVRzYAbdMJFt
DoqlV+NdLg370kOdk6SM3JvcOYpt2K8tvFHAE+4uTkEQZgGESKlF3QNw3MinJ6Wv4KkgV6Kau9MR
KEKYe6JZ8jXIy3araZPpw68p73SnfDnWzfDT60uiMWGlzHO/kFiAPqbWjMxdJvtmIyVildIh4rJE
8V+O6nRgIA0oe0zOpJc9Rpj4N7VutwsUmggCRgaC9RCKFzdWd7qCgi+Y9sUIRxzm4wF7AcpXU0G0
nk8N60CMEq5OXj2v176VSXvfqLq9zjwMnABxlP3bC0Xxo+2V8Vky42YAxkGa2dmiDrRgpwz0YBEO
Ljppyu9pjqFtUvaNUrXk+yAnyzWR7hvE8X5VUgmhXtoMOvNXrS1SzKIp1Z19R3RscTWKKd9C/Y+2
1CT93lX1ct9YEZ2lwj4j380uaD+o+iK33aspsgjU2uWRh/w6ZbiPq7Z7GnFpM59VDso4nvTK/mGV
uvEFkEfR+gwQkqMzW+uoviH9xyPKO9VdDY4WLyOtRhGRxkfNar1t7/54y8yQvfXDtgaC02YmbVJ1
mwQemq9o+ygYLtpYAVcqwnpvuc4XvXWRKQTE+Y55eZSVrflGHxtrzUl65GshPSgaN/swHr4R9Zv4
SZD3O5ADP724z1dOB1fHVLxwGw3Fa1W6Nbr4lzfXJqKmelmUDBhwKD9kbtyuoOoLH00ocrp0JwPr
UTWLEqUNmKyeEWdJsKxnL36EM3spi1PxSWnxRqb+e2lhcqKigmHzg/uGtvnD2koTwNRSRE9XZld6
FyQPZIevNNug/eSmX2HJHi1L6U+QoeO9lY93XVSQTDs0r3orTy3LzpZeIkE2IY+rZGL7lfQRV42b
RZe32too3DsVQctCxEQF1/yDiH2vYxyHe5tFyY/y8lqKSdvZZNctDAwHqHuy6rN0wN8WQH5JAIrz
WRY9MKv1h1XawrpVRFK5ChuNLCDN4ViKryOQhaWlymCbKWq9F1qf00TtHvmG4x9llYKk99b85bjL
WvwZQarjdEmi+lgg/V57OqZvPfhm4fzeOJS3h9YxdwkUzV1Tgu5JrBjUw6CJdSGSYUvI0bhI8Rqi
Ay1wSwxybcECRfdlwM1lxVg1hDDsey9/InEpDxfTszIG6KpSZEAMwhvMaSQbpsRq26spaZyvnt3+
antGsH9eiH//rDDmWB5qc7rX84r8/rMKzGm0LM7QYDFsY994pwEkTGOQi97mxMIUn5UUv81ITIcd
iXYKnAyHu9Gc94W/9VLkCMvX0Zv0pk4hIAnZTUunb83jkDsbAG3a3o5HuStCdaNLzzvW2TGaQmvf
Wm26jEzoqwEi1E/2dftjgT9flKbp5HeYVIaW86FK69vI7hsS0m41k/1FRmlCZFNS7zsMMyjpvJP6
NvZXESGTd0b4kLYuIiDFkWtNcBYQ3SRTofqsd8WjQwrCGHqHhkkj9Ia1FoC/8hAZaKURLJFWzIxR
Q+5CAxx+zQAZcgBC27FNNowKsyVVh7PvUF7v7SwkMKgwblWh8pgZ2eCXblgcHAVZa6JkI23LSMOs
LNeSBAEUMuQO1Y4wz27QrMZWjW9WluyZ2Ss4XjO50Inz8BmSybtkdPYz7ttH3IolBkOW5/D72i6J
zm0jl+7LEAyWr85pBKVnENTlGTtMYM6DVZXmuf3kC/gNffr2BYDSxySF24I25Pu7oqtK+vytkd6q
hjZ6Opo/VAfjGDZbaQ1HVrNwbfblVqkQ2Hb4LdVS/+wm+I93JvGqnKl1dJg03t9fQx/H+LxxPd5K
T1nIsSTjr1bP4U817pWDltvrxK7g5npymc0GJEYYDEctfpiGlOCnz0K5P56wcUcgp8II4jKoZUT7
4Z5Ekp/Fhq3oN0eV34ZWvyucYuu6xPOJ8TyO8qJgKCxi+7Nwg3lG+vctgve1GQhSG7IwzF3H9x9D
7M1wMLqBN86dFRyuO0ZOd6hUbp1Oe6eMANIqJr0qk1ZDM1j3Vtnix+0m1CoeNXmiYzrgzv23G+f/
KTz4/6PMX487+H/97//+K+p0+dq8/tfPvImb8fwqfv7rHxv58+f3n3+P+p3/+b+ifnXvn/QZXJQu
7FwuJhmWbPKOmn/9Q/P+SSHIuRVB1Nx2mZ+if0f9mto/GfPOveJZAgibiWW1Ltom+tc/DPOfs8aA
Jg3NC8PS+EL/57ru/vre6w9//i8muHdFnDf1v/7xoT87OwTnrsTs7OI0SzTrfPv8bf02KdyFGdrK
IgSslcU2yDDLkFezB5sFY2mR41dbQQovFtooko1LT97HxvbAc4zIM8i9xTCgRA2N6FJp9rCUyhj5
WT4wB4ZHqZbPzjQ6n0zBP0he/rpoPkzua8jK8wfx/qLzTK2lNiLQEoaBE0P0FyOfBEk+YmGGP2up
GKtyhlYYbn8Xul6/IGCpABDXfrLbfljn/roQBC8UX0TpEmH84aE21CrEuh4oiySdoE2GI0s6NQm8
PRWJu2luncr+5fVMQKkomxUNPCyH3vTrbzfbv7/Uv3+J77e7v66CwojznIk/D/fX+48jiIKeDLyY
FLRyrBayKld9oCCSmOhMiND8pOhkE+W/93+XFEfXCYaeD6Ma7SxbVz+6AbvACCmnKpwXGltJ2cDh
D8xXBXCfVJp0BRaSMJIptB9YfQnMC8dvOiCz41STYz5q/MK2uoea/Bw5sFSQwoGxPDHYJhk968sV
Yy13pWejuk37+Yib1D+KAFlFrWk7TbH0rS2mYMVttZBDfO2wTO4kXJjDUHpPajtwUqqqcItoxcWK
lsQ3tcI8yhzvEJfaelTQuuHX6LuqXbdRGq+12nWOOQiNohOAYIRf3sTMmO8baPW54a5qNwqOJCs9
NW1v0iUXd8S7LQyReSSu9CrZ9oJji23XnD2ZldVB9wvV7LDX62vCvXdXcXTkMBCeSP7VNjrO7nEY
SDuLtdqvnejWJDNqX5ksX4uCdE++FkLp/pRQ2pzk2BE5qcOUtYatorQZ6BPRb7MMlEkvazxY5EUL
Eysm1DZvQ6Vzbvqhh8sen3o1VVcEzyoDtG0Z+EM+q0qtPFwDk3aWgx0+pF3xkJmb3jUB4prVC3p6
AcDHeg4gznhZnb2U3SB9u7fDpRfmwL9D5ABeCG4pD5VuPVUuzt62SneqXpHd4oyHBlvn3sESh1kf
UZc1lHeKK3DhFWYN/aTdDqRiHyoln3aG0zwONm4ATwbnoFCiNbZ/qPUWdBZKLXG2var1U0Qo+/pZ
K8f2qWxd1Br6uDaYbNwaZyYIFgQpRJ50ieyTD8QBqOehA4xDQ/vgSKIpcHX2m5T0Ih8RYoxaTAm3
FhCdjYmgnoah0q+7vHRJMQi/kDky8v7Wr8AT3Z5dXFk4btFtKShhDLvassNSf9/ML2avfDG19gkw
Gx4OQwfjpggP6ltXrpSx8D6pqPT35cNfz9ycv4SXlG6n+ZG+UeSOziksCX0z1lZmhixBb7qDaQY+
MP8NO795MNywwun4Epc4WlUBLbGDJtbDkG0n0T/0cbtLOo/8awSJOh1ddeGEvBRS7WBKZbAHH9S6
blk1yYtQmJlvQ2oGl+D3Q/tpbOi8RL9fQzR6gY5hc1Kku/XxoIJExIz6Og39rgLSbUa5d1Kuzogg
oK3QuTQ1Qcd6bO0UVJ/ov489FqqN4gXBqijTz8Yv709NNGNsxnxzNhBHacYBH3Vm5BEgVlT0xCf2
ID9YLg7vwaifXDs0d8pEVynSxg5XUOkdC9byYBzETe9s/dElYGHkRpB+ZAaz9hQ6sdum3/68vhsf
F9z5+jiK0GiZp6gIv94v8Epe5rZBpLVf4ZU8geK5n9Sa+JOhAtKA4f4SER+H3N39Qe5xu35btoAC
9ts2A343lDgO7RZzniu64FJAWo1MWzu/vdAKCxe44zGCzX/XFE/QWTeGXnQrFqaQfMyvUhgSqJrT
b5qh9XZxKdMNypr4zBD6MAnPPcfis6HJW3X+9/uDXxnxG8UJ+VNMpt6eh7/VJfZU0hA1nNi3B/KB
NC0BqFV5J1CExiyOnqItSmbW7To4uyFx4ZAEDmgIkYJr02snvC+ipHGWDdn9J9/F/Fl/vLD5vGtr
hIa5v7WzA1kNIFFwFrap4TIwraF5y2FfkVbqQ1Uh2WhuUCR9Nu28kW+l6oa7Jv+qisBKYb6UnH/H
6dj2LNVhYOcrPA+mL8kkPoWBwI6gDlgldCdYAypbiLzrIn8aXpK2o6E7psMuzmPrOtQcDU1R50u6
gQOrjizOzeB8dnaYj2kfflfLwrdO44XWC8H17++7SpJcO+CI9ZmT+0Yemxu4isVO6I5yyexwPbTS
u0ZVv9XDIj4MkRIdvOBLytS7jcv6qNQkEfcDSqxRQCHRlDRc11rsftIg+jCUmR9fT+d/tL88jQmq
/qEHgZVCT+rOxi8sjBPYFHnT0WudMQRXC6jd4mgl7fCkIvTpLBQ3oEbxvVXVrwIBxT14+2o51QYR
ilZO1oSxj2Y0IpZrDNVY1KzgqdH1b1GlWQezNDd/vp0+kBXerh3eqU0txdqDqvPDtSfBQBSTQsqU
UD1t7SoILUupZptAnasjYG5LrfZQa0+iuyYwrHaxgpBYByq5iwp7HeSeemwH0S3zoAH1QezWKjcL
cR/PPylhT/ujhg+nzxzBKh+o1DtnZ44D1m1VXP/8yxCw8dsNg/yYhgtnHWpiVvj3NwzZVQxzQo9v
IorHk2uMGqGoMvbdPo78wXPznZzDvlHZI/XoCrq4brZDP4b7atT2rZc690aHanZA2uRP9KFXjPQj
EqWFesCftaCH9NqmzTVCHXBu83p6wChXQecBD8x/mTTSyEAyWBkHvAzaoqn7AA4Hf7SD8iehL/nB
FpW9ipS43UxR8ctxjeoO0L5Ui/xCW3xazM6mYNTFXTLJADk9UEl3Tp5BcPUNwvV6glz21Rqe+jYH
q17VwH0UO7mEdQfpOqm3sZ4ewcvV2JcTaJWwTy9eYeFidZwi2BgKMsKh17IL/fZqm7Far3SXjnfV
pO6ujvRjPkL0KNCt4+6Ju7t8At8/hKGyUiPYMkblaTdnqbbdeNPmn6subyAXFnREp+w+YALBHDhP
9yIN8ttQUajOHMu1Tm2yC1Rzrqu75zzqT4jAukMKQGXlSSwfhWJumqT4EUVafx6kPh4zjja+4FS5
dcA6YbLzqAw45B6iLr2bhrrYxMYwwKbEQsviN7y6tNeBk3uHfIwUuP09a5USkTnKWvVowrf65Bzy
Ya7Oo4PEibOz46g6gnuEXO9vtiSuCkLAB3hMusSCi9lPH4znilzKZZbmYbVpi4Fi26sQdDjpyMIM
dkObPHLQUeidimEKtqmB1rOwiJbo8168pmX4rKqe9T2U4OMpun8pdGjUpHyUXriZIPsdakQzBwHC
YCEaxJgoXdotdqNHaM4kdem0u9h0rTOEPP3eYrjkiPNIVu8eDW+j+28/RlUz7RmFkbsq1GHZQDG8
5MRuLTyaqJvay0rMMRzJWdKGs85p91JXcHzGKfBemL+Vixb95mKy2/3ETb93+wDAKv5GvMawCld/
fqjNj880xz0NmZ5mqUBcmH1/+JizushibagoKa1s9FnBuIMbV+xGPOOXUeAzMFPNPOrzS2QyC0lt
pN2NYrVkvxQA5/2y19e2Jso9gLPohME7WkmDQ0/vYs5ote8ltiuf0ATvLsTqqAxQ1nuT4TDt1yOi
bmONWPbQK+146iq7vMm+Uo6NAC0g48R4rIHJoHBTfzlGDZre6HGLhcJcKXlkb7IygKBd1l/FVMg7
XNrx4s8fj/YhVXKuzPmAkCE4Jq1O5JYf1jyK/cEFg0wPQJvqdaLqu8DJ2PyIisaLj62xCcxw7ZSF
+ihd63uMq+inl1hLQA49h2bERaKxnEtQVeOO54qEM1R4ZZVnF9MmO0gDf/AQj86zoo05qd7IFgHr
CWRi0y0kqyVPbWtbEn1BFTDk1yrgHV2rcTeZxnDaDe7aEd3Yz5LO4OXNOSizvD8bkbd++1MaNK8W
ApyTbGxtMSKnOFTzp2rHgbbQQuOSR0l3tFoNSb3RqPjIOn3Zu4ErllVk37J+IEotGVd6H0BzIL3+
1YjK+9w0pp8h1NoEuOQEhRhmibhI2jlbdeixIelAB+Kij3eJSpJTJV18ZnZbcg4ZyVpVaUGqvWX7
2qDQt1U1XsieWXFuVddqZ/4qUGuqLunNC76TfB2TSuh7PYHOcTtli9jL3PuAFXDh9V75TVOY5bXN
XZkVwR2Cm8RnDdh5eS2RwsXypNA8UAKhQcc0q5POyXFZa9LwTXtycPGp66ZidFQ6LgtM0K6hKxtE
k0feaorNdv1GkGxagI+5ad8I0qiWhjo7zTm6Vq3FTV5pDzfQkZiOhYLCC0LI1WlQS3NYwA7fQJHI
awiARGfegn4C7eKifX1TH1Mdj+csyJB3g/xlDAsbwGTGTtP9UMCXfwQdoDp6fXAMIibAvNcwYmrn
M9nIx5JX1+kh06KcWeioij928zNcCWOlCBI+LOshqqJtXeXiiJet3BZhlS7DyLzDda0utNIqfUUN
+aa82jtNnv6zV81yRaJut8ave0xwKB2IvKOTIGLag7ZVMq9uU7mXZnibkH08G257ZaSu3uPxUe5F
XN/pySC+GKqdb9UesnfPFD2Om2ztpH27gFijIOYmOoFJ1Hh9exFpunalqC/4Af2hRibOkc49Zm1e
ou9zQ5/OCwva9MMYB2vRxVl+7SKrXuaioUAdv6IJIcy86aINdTaAlLAYXxj7+U4al09jgl2qLwUB
fLq7q4iZOWhS7w9e4j45CSdvO/PqXe5q4pTasD7NXnAzusJiUgPOOht7a5UMfbaDPGKuqrFtXzoC
9lRVGE/4pI0dW5386++tlnqi1uzHUNglvJXuU1Lcx84h36wL9xavs8Fu+luBn3Ytwzu+9oVOyk4f
F+2z3dqnYEhnPgXehSDq86sIHbLznNlpNaop7sEAFBxkXSlxGqAEYNCOXrdk/HT789pKc/zjCYRr
U3VPRTYHSub3xdUYpBcFDotrr+MX7Ez3mCt6ts9TFfNfPtHQmrTe7w0RbBJUrXFths8NJFiW3+mx
wrsT5hDG315kNBj7nDbCspozUIClHoaxgkXhgncMiqtVF9UK2Xn0SOwnEG+vEMdpZtfbuF3RqGYL
16Vp6DFbftRTe9gIfLdRcRlbAdQJ2hL6Vb16Gp3c9MOC2nYmgASNR5qCF1vEaE2Jr8vceKySXRg0
8hDoTLUJVGZz0wXWdMZVu7c/vb3gcRNrq6W7FbCaot51NWJawbeQLBSsCcaBcUS9vK5gMRDBNwj0
FnBN4aM3y1YX4po7zJb0od1rJuAAK2dVa+38WUmrl2YcbD/sS3LZNKc7RmrdrwerM+51Oou+6ane
M+ar7zivhx8olH07U4xnCNTDoUzJbcrmOsueGvJFm5oGlF7fS4tURq/HfN73avaYO9+Uzto6JHnA
ZZiuVcK9Tm5XsCMM2T4wBkv2lG8/OC2kpHwGpLfEQb7MokwnmJB/oa1hDWgxPUZb4IqOqtBcqnOc
3kg9FiQNvmjOYjGS0kNHzXp4+wksgxq18lASj7JG/WduTEDzfBqtu2W4Aq/OqINFIxlmdZYsfNto
o1tgt1APd+BrEGdT0hEHWnfAuUnxVTND95Uojk9VHwk/dRqNnUT86orZTz5IWqGBvlcKffKHxkkP
6mhMaw7++tbBSHaqy75ckJzgnDKhRYwcsatU6nBh88RcBiq7RmC+4LbvntPS/K4E7X2hlE+RJ4oV
piO5C5rA9vtkZh3ITD+8/VSaGWx5oTbPytkLYHjwFfQc9Jhr6039HMEPP44ULOid0WqYDmG4xeBd
xiKGPsj5J8nAHhRpeagVOZNGZ24awL5+o+Ty5+Q6zamv22APjyZbhchL4fuF36ksAQsYP+KwegkP
RhN2G7IK5KIHdXouqkjfxApHUMQ5hD6vY9UdMJOmtL59khFmPI914wCSX6gilpiI7o16hIobFDoF
6yTvykTF++2Ai3n7P3T7znSK9RDZxr0mNQ9QDU4jkFTEpIgQCuLOzTnvDUUuL0oReusswCPndanm
B1oc77OcyPRaIumr0MRuQzkheVIC7aZxgFuM1WSsNAMLXjXTpXtRiLWi9CT45mQqLEaZa5sM+sa6
k3mwNK0eqq8cSZ+l892M3fRzCjO/UvvgIehU9QBZPPRhyMiVXZQtj4DbA286M2vTzm9/yDr6OPRO
Sj8C3Xzu4tTCzZQc39CuPUXyOYU7PJ9sUYsR47UEFKxu1fmooSrOuMeQs4CXYm8h19Xok4du30nk
OlPD4VrR7cLvVbcgd6smxngIs/Oge+EyCLgzzcSxqVma+zyE8BB5aHyk1W7VsnJ8yRSGY3VerUme
Tha9rWW/xi3tX3RYtIJ2pRi/REPqnGgZL3o13FixIPU2ldXXNb8uOJlcf+waYRDQ8T8vWc+orUFY
tlRVTrhMxq5GQhyyaeRPoduJV5v1BRBGGyycuotAiRrVoXZ55DxXOXGXFDdTKwvGKgsW2qok1KIK
dI/hS+Md08J5UWPMROgr8PunYORjx7pMKSE9Vdjlp8wWsCyMdDrZesg72BSWk1tbhzJil9ctChOn
3dPOOkSEdm/d1Pn19h2UFqMbj+94WUqBrSAQ25Rjy+C4X1QEXD7aWNIDe/0XMDeOf2SB0dd66hjq
7of5pclib5FmJNkjoPK2cT5aG+y/OD97xzxnqfgxZrZzdt002fGcavR3pIVcue0ZQTgD0q3az42c
lgKerKWjiWrXN2X9xWNLjkf3mkgq+iEpSR/Iixu2a9YF03g2Er5mctfQgkTLMOwm9Ey9+pRXzhn9
wXipLSem4qb5WCvWA+qUc1gCkepqrXqMvGmPh5hGQ63qa0JqSfqaX6BI4s8vn9Wg058DMj449qwU
RZsOIjPLTaHa0zrtzO9m0eSvatFeHHbkS/82D0kIY1Vsz9carzsSsVitlBaxUzPTvQyPlpVbpvfs
BRVmUduv9QAWiCeUJfftA75XdQUqFutkbDNoq7uVVmjyBoznlODKurcNhCsjI8X1Gz+EbaM8DFlt
rSfYGpuoj3Yjcu270Y5OqeZGy6mapqMA/eZ3zDg2ssx+4to9Ero+rcKIyXCQVehk+vRZVyrJIjxk
yTEcx3jXDM0XwrW+G3FnfIlFutQ8or8sNKl+XlkRLZYyoCwqg2XCZ+ej2Ay2LW5ZRoxhuBVIwU7N
2AKYayE7xQw3XVGB7fFiPG25k51iIBlUXf3OyWGMV1i1OAfErwEg2v1benGeNBdVJs5ZVzuxouMX
rGDzNevGqtiWyqcytsqXWKnuB9k0W/reALsbxfW7YlgZ9RyUTN+T1cGzN8XMdMlsheyxkYm4jFDg
APfLm6q6MUgAvWUppIA8R6HjvqZG86jHVXkvs5qRH88LwX71YWxlfcLMh6MWX3sdN+QQSYJUGML2
iwjw09kM6F1TDC4Aa4x3kymClVUBiMkIUK/AYu4boVl+U0Q0WgihvGsKx9srRgm3jY2jRaz6ZJSv
sZsYt7prkzUsMvteRbi7QO63whvFaM1M+2MsJxdgFql5A8/lN9mVvh0CYSIuu6efkDPRypMInJh2
1zgA142sT0gAiBM+EXrk9NoUJq+VeURN9RDHI0sKZ5BukVrFSJM1JV1exHuDlft7aSr5wrHqxQB1
ZE+od4KxAiI8TohjWCXhHRJb5VKb99yD+hcmWeUSfzAJfJ5y5xmjQmzO1TFyyMgeGjNQbE7X5quy
FUt9QvpVQMp74XC40xqQ3PoY2Ov/Q9R5LDeOLFH0ixABb7YAvZc3G4TUkmAKHii4r38HnMVbDEPs
6ZYoEqjKyrz33EjO1cEbo5+MOQ/a4DHfNYS5+uo8pdcyJWWbrHrnTEze+ARm8FxjcAG+VmUrTi7p
UW2sMGiSMtvQIZl92+3ciznxCTFRSnd37Ele/AxT5pddDiLPlGoaqNoMIkPrFLY6Jzn0czlecaIZ
oGWg5VltNnES4JxqxXl2oc0wvtkf9exUxP+I8TILe+3iIRs07PxwuqAbtSM4P3qEv3alkSBaelwO
zWPkSe34/wenxedGDM81XQJkao0xY6XKlyi2iTU0GyUo88HbhVrxI7QxpHQqspNw688cP1iQxMAX
ja7/sGnzH8ibwThfZvl2WLz89wdXITcuyVzOY0K/1uNnMyn6JSYF5ErQxL9R1+aNA2ua2lHbdTG5
ewbXVVBV8oJLDT4stzEhAQ6a8lB+K3nT7qxW+QtNMd3CXPxoZgEtVEkapJxNs5PwGAKvwX/nTVX+
rDbA5Wnj9ae6sk0/G6W9zWs3P7mEbpwVLR79ePTmS2cpmAIR05w7JSetnXgnz2rBBJT2yZmL9CFX
9VXa/Loawbq8pjBns4swRlt6uVV7W9my/RrHtFdNJDnFZ6xxDFdofS39DQSJjRvuosmNUHGDS0sH
cZuUhtejC3l25q6D/hT59zdzGGIATI5y0zoX851F5o6BKLrzrPxfXEs/TeZyPeZLl9RtmptsRusY
NzYBTZRS+Mje3VHr1mOn9QQedsYm1aMlUt6QJJrOtDYStBm3sUx11AEqQVU/8zwlmwJscEBYE0E0
HbEIKs3LD3lsonS+xDVknXkse/pQvA3Onz4BYTK9uQxEOY8nvF1YjMjh1GwiCGyjsx9Lels7vf/p
zNm6EOi6ge0IIEn3AGAYOnuJE9tfKQmgXssEzrQ/klJTV0Y1aJgsNVR3kd3c7g+LMiXU8m4hSHlH
ONin+3i1Ms3y2u8VMnk2nNKeZF3Nr9a8nzK9Xg81pUxtRfqB5FHt0C5ftVUmfLVxxvU85VsJR+qG
U6n674HcomPa4euEsOQikUrlutFsZTP3eUdO7a0abSSxbSX3xmh/Ja0j3r3hdY4KfHG2VW4iTLVr
JgvVeiS3AIhtA2wKI74vbXQHiR0WP4Z5NRLc/kCcppVe1PIhSQvdL1uSEYp+9taORqch7Vx7RaJD
xtmkAOFYqzkcBu2JwaZ8xDL/EZeZWHWmm2ycLo7P2Ei5VtkdyN0zTnWddmtpYqmgEP8k78PtVs1c
2G9E9lYbnFJie386WErKYhqSMtbX7rEso+fIwcDYRTCvZK1LXnIznMos+/LKKmjtvHmpRM8wniOe
P1UdCUSIYynhRNEekjx6RJPYXomlza7YW3vhEq3gOMcpzn+dFFNpq9T/8iz5a+OQc4oQ8bH3HAnk
cTZWdxfbWA50/xuU+Y1KfWiW4ANpK1DIqMbVM+vaTyvOq5zfvBVEI+NxoBeyWsi3z5qufDETXk+2
i9tHzRjUOZAOdMEWcC+h3C7+0eMU/wQmq1U0mcUyu/OealpXw1w1rzUJbDc+2Kuj6c0rYNr+XOOU
9e//E+ULwl1jFY2W+mbCmsxqO3nL02iniNQ9pBBZDq3w8vXAIMHH1tRfgP/S9W7jf30r1Au+XQ7J
aU7HwtNPGEC0K/Ki+JD2OIqhbk3vhsYhaE4G69BVTkHXeibSWGQHfmRzqlI8x3hLWP4bz9iaixUZ
VGK7S20wriGtaRKxpyVsQxXvXTv5nhljM6fdTfM73nnO6PzUVpKSeWnhRpbpswlemBCjIoGAhP8w
zS14+Ebv3qyySA92xd9Xpp5ZR9HUV8wTfk/kYtDHpPo4XFdnpf5L0xBLeKpvHK+zHrAqV36pphzQ
YkF43PLQwpDZOW68v9MJ57o4Fsu/QfF44BN+j5Fa7eaRBoDVY9z2JakZA11FJsG4g+OqpnqysvI6
0C68K3xos1R+1aTipJPwkysKfYtMyVczY/29gDtEKHLcP91tHQ0xjpmQ+wJRzqveSCLumsiAV6Lb
ZBA4+XOt2CvPatq3Kg0lkcOu6nMI6IfG+k1x7AiZ/NJN7mF9ZvYTahNCNiLBib7r2Ui6Y13mBKKI
/GGswl8ndJVrb1r54wRXLsnHjSbg/noSjaVtdiDmI/A5JDPlD10xxKtC8o2nXjX8JR7vqC4PLiGm
JO159t6OxtTH99u+g+OiKHA/GSrEkKvwRLT1XK1hRLXBHQUxKGQHu7WePKiZ9jhI4mfzLqf+bur5
FIHzDEqbqTXGUqqysLGvbUwYJEfDeJcqpBnOjbnt0UwR9WIk7CDSMo+e1cc+GpOJKgcYI5jHZJ0t
NXbcd0+KHp6NxcBjLQ8jDCNKwcx8AWEwvbvceDQ45uI2FhwoylqfPpM0/bHIiDb4Fr5nJPLUxEqD
16o4aeocHuqJzPRaLf9UrSkJH2BXbMqNKbv63JEcQoOvJ3Uh1rZOaFlHu4/TdZVMPzntqG1YqsND
CJNaK7Nqr6eNvKCblRfbUeSFxsS8sgYzI3IRuzQJ2+Pz5JWPJEU9N9Ng3hj+y+dW2CudpL+3euB8
iO8xmDsjObGrpyeQqpxBCskVPV6StmfWHbMjU499DgoBpER2AP1z1Q/eAe2JxJZYesMZnmVChM4Q
X+/UoQUuUBcq4bZevpPIDF/NoTk2NJj/xNKQj5dkaAVw0vhDp/PbUUZ7qykzuFOLZKIL8rLyQs+e
98rjuEVjbCgoxhhnNdvUqcUmxXCxVS0YNcxMo0ONS+K9Sky/77zwOZ4ufTSWKGGy/hwRrzjU+T/w
8TMItjm5qRoolMx6QiQN+4ww5NrVtkZIgoaxyPoaRMO+Lpm2DHnhXFtUDNdO79MDOKLH5YJuuP3f
OyufN23YckyysktjD8wTa7zFi5Wjjmy5yUMVcJL47GRpvYxQ9ONFs6Hg7I55Y9fW0sREPvtc4aa8
pYihA8XmPXHoAh/RhPY+DbYOtvhA3E6R2euMnJt9NREF6UUuHcma7a0sb/dn5ZD9A+nWrhbBNyKF
2X2L+au+DR6H+pJc01gAHVBaRTt7ijMS57sHZkzcxwz3sw5bUrDpPpmwy4hGga9OX0Hb8u5aT2Oh
FwDMG8a8Ui6ya1OFX6TM+9Ae0lOLYCuYtXH0tc63pib/Z/cKeKTCtM5mnr3HOlMZb24lp0/CE4Op
oaFSF448A6Tvz2U1lQew+bCSpUsxOndB2U7NemCi6+ekca4zw4r2y7tXeYVNq4S3sJtIL8Ve+KwQ
xkyinPnQldDB7fuNsjwglGcriAb7QA0TCOCMv7oLi8doSIXU3THbxGb8z2MiCUFxLnfj4P7LNdzZ
Qyzdd7cGluoqijg4LUEvrp1c0DBol0JLCS03wSWHQrD6g2p6g15FQijbA2Fj2fhmEILAjrtuos87
R7VFrOyjFjaPKj8QRcJwsRhxILJaMUeQcRDZbnTIvSQ7uyahPc5EvZhwNu7fHI0xIMOk7nj/iiC5
9AgZTWM15wIydB+RDcKHQlEehioU53qKLyTNU+GOjXKtEM+B83RgTCZFc6K9sckLzXjt8uYZQx2o
gTGxzwyhYWlHSb62abVuc50KVlf59DUttp8Nxi6MVuebak3WM2E2FPmYL0r0+U98gK8akXSvfUht
mMDsQlXyU4C4pMKOjcsMxGAS5B7A/ShfjZGBTBdlctlgW7ROIjyWPRTI0P2hpFPIXRTmJnLbgmDW
gtXLwQ7DnCjfkKwac0UAALNGeRW6qzxrabBkeWMPpNjPyWpvbINLbLDaN3V+7zwOyF2fQaftwoca
DMctaXK/cITy4EXRt06kGMnGU3gtpPmamwPVPh50x68mpAJERpxVcHWUCWhGQNmE226K42cvZbIb
8evE5Djtp1nyR0P/pujytU9S9RTTnnlOhFhHY9+Qd1vN741TeJcwTNTnLLOxJkiCjO5PtSS3V02T
iy0hWg+xnqhnODz6Bu7BtGX5DJKlL3t/yMxwByfcXvPB4AGewPEDd0ridcbVQBihOVGwNp8A0hYs
eBa9wM/hNjXI4EHOs7VKq+WksvScySH1weNzFI/K/jag1DsxgKNARsey09Kh3ISut2vJ7X0c9HiH
pNhc36Oa575nBjdpS1arOIiEGKs4hYGX1aZLUibpND2xrZvU9CLyTpB/cij127nMHwfgToFQVG8H
ZevcMdhB61XVx65/ItgogveVlkiTKD8GQeOFAex0a+mJ+ro2PYtI6E9UN2uLUnQezOaUYZnaOoKp
/kSs62Odud2pZeE3hnlvO6lyyRMpTqOlv+et053EgABzGj7vT7x6eJvHfjf3hna8Pyhmh7K+VusD
o6lz6SbZhxmbr6EobjILj5VSygeYEuPrSJBx6rovIIwAlQ+xweXWQCCxTb3fpd7c+WwZTHAVBWrH
1Ca4WVO/LOz8NRoMwHEVkQoDNcIZFPl7EZJTXRoJBtz5Oo3tp2XEBCSl1h9qJiIXmKwF3hyFr4b7
504Kl40yymQ/2gjLsWs12yX85hEtOExFQx8P9ojOu5P1vK+xLpKt2lhPnIXsVdtPw8YrXzwgcI/q
rDag6S2X8muJgGrd+kkVpooUpnQYu0E/JZT6dOf8JDpHGURm7RXz8SaKAOASsajtW7smZH5MoZgt
EgW3pKlqO4/CTtvrFBGkO9b8/bI0vIXNH8L/raJd14XWYZya+RijD6SR4ql+xxtPIYNkwWk6hpKw
a+KZRrSOgJQjRfk2z8JbJwYXikwS7dQRu3FqVMfaFRWCZhiSHfUEZXBzuMfatnmWXYz6s0/RVdrS
+axNO36yloIBESslq9TFwRqEh3mfHmLtRnB7lgerI+W5qyER3P9Fj2atLbtgGPUVAh5nJ8jePYGg
9FZsPO81nm7kxhlHvIyEHBkt1bZ4o6eYXZwMwQ9HRctPpri8yNLRz2Dn723szNN2ip0Z59DolAdd
VWuuBqDdObO2NMitCVaHXQWUGdVDIow9Y6H5WynINIeTaF8Lw0pO0UxObc2gHgQdQQyRXFBaTlHS
VvGMjSN/6dpPh3SokObCqNjC5dlL2ayQtKdnTXHSY6xMN6OFtCKlau+U3JUfUj2H7ZBQ4RgR8D/C
dtSC8ihFwnNj6j8TSKmejRh2cx7ip8LRL28xCTn3CXQP3BxeJx3z2nky8l7dNvnEdJpz8UmJNJYx
HfeMWZasgJ0Gr3iiDGoSc0Vkw3OuLMRs2yFkwuW6ruSK6qz+yCUiqoK7suHCOHR6l2c7itoumHNn
PtjO5K1VHN1B6w4Rff6GOlcZSSmJxk3JyeNQ9VXLbKEWwahV3VYWOAZbeulXlIwKmb+0Nlqp3bDI
JBtF7cJdL6wX5z5I9mrayVPtQmfSfruSMPiRAIVIrXbSst7NtEVQXOLv4U5g2VTBRIdh0bOJl+XF
DvuzCkXAzyfn6b51uJy9gziywFEJeTAKnXZfPTG4RRu7S8cwXuW0YC+TqT1rUSf392eE6b6lLPWn
aAASXdaReP/vq8l+1tA/Ev+GkWPq0MLPkRM+ukO97WMvZbEnplgKk5/WjQemMsWKiU1xY82WQT8x
94ZphvKQGVVcnAaQP0jV+KxkAm7FceVJMjd/RVkbnzxhEBXkMHqsc6zEpYP3wuyY9Hkp94QQ7bo1
hLYe6ODTiqq+GzkNIE/N8lZrh3t7E6ZUSU67ycS7hJPvGa9CM6xdq6MBqnlfZwLSB8++9GOpXsF2
qddKOPYxs5KDk3Inyq5Qj1kG4KQRavaaWTUgXagoH/qQYCNJlqQdKFyoI9TtyK8JzGBGqmgCtEl7
7bEYTP2W1U34kgICADe+hseDEMNIAVQoU7dthzHz709LuCm7Dv/FVptm7Ynl6W8ky2OJvSAM1jUB
4ci0/4AGsprCbIaNas8gcEiXNNraDMywzYNZ15Q9OXccKaVV3EJ2h1VS6/GljTqyRfr+MqQ1EzS7
uznONG71LoH/CCZp3Yx6uBqi0DjdHyy9ME+JGjVbtN9fYpThbqwMDq6cmLb9qKVvVtTinCLT9nR/
WoNz96AbpEr/BCkj/wfw6W3w1IGkD2cicpNyPKnnDjJIQaHViH2fAqFwwvGD4TuxqnVZnF1kCvbc
Tg8dXPIHk0ZsZVO4e157GTOkGIR359sMydKKRbJDL0x0uLc8kGwKdalROrQec3juqrOdMuYdIrm/
w87/e6gaKt+G0Ky2c+qbR3smU8XCzu2HC/SwtQnvd+tOhtzopGOvu1rTH0G9GkHocFYsC1j/c6Fq
n2pUvtSzJ6+aHv6zCYI4p+g9Vlqp4jeX1bMpnFOodvX1/kxWBWIKJTWDwXQnMrmJTyUAk5G4aSDE
Q+e2AUlgH+4PWdS9NxEx8/1AoJmiT/M2clAIdxay1cDNZR/Ibhy3pQ0b0sxl+oim/TgY5CcNwAOL
nn4tPfRrnzB5U7KCrDKmmIdB5YhQqurQcNrx67aangpvdp9mhqOYJDg5IWNwn5jsGbsECwvXVbVL
Y9c4abPePxkz6gKzsH/nrtd2faIoTJczVi6hlYyEu+xVyVQYJ0Mtv5ky7UvAaFMxZkwTqcHEVMTn
+1f3hzKciWgfzZcew+imsPqNOsQ+3y9iu1UfXSWi51FEJWLrOPqVQjwZkhLD1cyE5W6Z3i1iczLt
abzbOXc5z+5/noWOuipJcAsS9E2PMWfMHcp2h3j04hzpKSN8IpQex8lhECCt6jlzkiEIU1NuC1TJ
tBWd4THkXUmA8ZyieBgee24/exbnoi6UPZMwdpieOVZf/TqAytRUISR2agFFTj0iPTUyH4SNZBrS
tr6FHz3qS4BN1JGIadTE9VZ5dC0TpH1tO/cYAt3TwEd41m07oUE3R8xvJ+VUoLvcQHojPCGsKtJu
GFpsGIr9hDUWKyV0411Gtu2Rlj4zlU4pac2l40Y6HcFtFfAXc3loI13Fo4V8EvIY7N8y2dsl6RCD
Qm9La4hUIImqbFgZzNGnM2dtXIJrL5kWPqNDqK7GwEpnNnRRhnh8b+CGHO5XFvP5fQ5+8jDF3GaY
rjIkMsuXHNcav1Idr9ikrcHlTa63zcUKP0WE59xR9G1R8hnfvwvNcrm1nupjaSZ0QDSaSYFRjsbu
/nz2mIgPJpP2QVVY98xqehVkqWFusQ5RPzHSmjpxtnTaq22PGBp1/Qlk6zauXMvXWlIQUPEHjubb
hXsYLG9XM/wXMlr3aGv8yuofPXZExMCEO20ZQtBCEHtRxI9izK8RblQMU5saMXrvkYCIUq2eAFqC
NBLEeAisnuXkrHsSYEcaCSfG8rdRVb5z1BVprnK0662T1r4LBjIT8Vbx2O2RcPSecbB7Vy5aFT9J
ygAM+jp3+ne0OYemW/dZfNV6xFjTp0mDt6isfWYqAbnJrgtb+z1pOewj4nY1bS3EoZLepZvlDqvE
Etj3y6+4SsyFhHEE0RJ3kLM/jU6/MQJkwYnXGv1L3FZHr/zAhIL7m56JR6clrlfOcMiT4SAx/Yjx
OzzPzU5U80bTWG0I06EUPGc0hZvw1UJNyyQSeDUh1Os6eiq3DjXazPGjJrEGaRUnb/Bs9P/72Xlq
6+/WQGPchLQF4DB7ctsSmdRMB2efaPnW1Vh+84hQOTR8sE1VL14pundzfwbLDcRMl+xlTl5U7QNr
567NDtri0QgDNVe2yOQIQXvgzO7I+eCa/4qvnDTGsjrLvFiJIcdgcXC7T2F0J8/ugpaPn2163aTt
P7U5qWgB7MdJlyvHBCpN2q1XPc06VE2FsyoiVYNxdWdV50jJg0IhlnFQqFjzYKkaRowFDjnYnkiD
EY3YrE5B3DHZzmgBS1RvalXCA3R2s1Zv2DiChOW/E+JoJXpAAolTkbAJIr0L30JNZxKEerPlEH+M
U9Y9fnWjBIYXJ/vMm7eoHoMmzxnU0dYMRbpOLVqz1XOiYV3JIemINNwzyXW19jzTZ8b2kKd+WsJt
iul82mjtxmyPgknx7E8m1ScDO6nR65FPX+xL7d11DeardkmJVGjPpXZgc07xlcQ6FYnxi+cu8qEW
aOOm4C5VjJ0tKQit3n3Rx3I/AQ7LFX3tpgkQBO6wgS1f/IqF/yWaC523jZ7oHMsgjFhYhYy9nL6n
BOmiF13nIjprdfs1qOlWJNHLpDJpic7R3G0z7LtEsWMJ3OVZqgU158qob/dCojhPok3EO1pO6YfN
njbOv6jEnlUXaL40Hhs5rtD3fBU9G0s5PmdepF/4NNYzJrXBZ4zCL+ToWHHkBa3OKhnNm9theyN3
dG2NG5t7Vgrlwv5A5i0be7HQJxtlXeITMpEFDEa6qguxQcpCcK+VPbh9eIgdrOsh7ThvaenioJ7i
Q1VC1g6TdepyQOtawDrl02hX+wTqfY5eJw2FL5aU0uhcx3FQo22z8bDaMGzaMQ36HlyDB2sbdWE+
smIhEj/gjtiqDCDoeJLmxCyd8coxL+LZpwL/S2DY8hKMz6JS+DzGMyiqEzFshzb2do5Ka9qaH0zU
5I49cNWzRBaLbYdc9iqP9yUbjDnsmOod8JlstKZAgDW9MjSGnNBZO7tyV6lCrNtBsb+q7Ln3hm1R
6zdtRXVAOFWOEQvWZtSQ7BT/lW2I7Mq6gT9CQpfxlklWauuMxpBIAU1iEN5FhIXhrsLEMdJv6haU
mHPIjPy5mpF8xMhGubXQC8MOxJhXp+QZ8V2px94SIuPkjJgcUOOkK/48c3FlJiMYGpwtcIlZzZ7C
THsnz4WkNiygCmkAc380JueHeLiVO36M1lfZFN8D0UnQiH1Hn1lbevsvCgGu5cNKKsqRW/DKiDNI
ql+aRajStK1XVzAN3qZZMX2PAEXZlP+EARQ78fXeZBxUXZPEVSi0PNye48bUo0+6G0Fk2KxMVtcH
Im43PUlbq04SferSr6tZiblsk2KjebS+e2/l6M26Kppvjybtrgc1OiCVcGSxeGjp8jJ8adHg1BMJ
2Xq7juPibJSocxR37YTNrrCImGj1laHn3wMrENrvbRvFQW8AHzGVTUwXh7VYaPX7FHJy46RgVulJ
cZqdx5haqeZbVNYnLS1emqK/5UjtuP1PiWbdDKK7G70koR1odjHS03IuuaP+ZqazFelT1FM7hzHt
GhxYBGNaoXcU/bSThv4qBKm4DoLo8YoK0a3dv0H1ts7I+LR1t6NtbbU+bwIgIL4smSqJsUKXqN1M
bqKalMq5LP4aXjFyf7+woqcoH/4qAopZhQCbyPQblEu5wqhDW7HQD0bkPc4awtU4IWW1IWWt5iZ2
/NkM9w0tQHyzq9IwEPktHj7lQzpAnfELc8qmECaR0236w/Qb5TkdmO/6IQ2zV5vARdpdW41EVM3o
DiF5uhjqrk4uPJ8E04BOG2leaLccyPlV8s+MjdNcE1IZX/LIDtx4QHmdPXuGswLxtS9EjcmTHA09
ZCzd0FQV4YbALHBxwj6w+JLjnGGUQTKvizWdrV/OgodJUzeV4r72avOFVlCUzC3IWA2VP6G1p6pq
1pYTbazJfugGQs7mcUci3UY1CeOIqwux6nQxXPXgdXVQTD+W3q3M8G8yMEb12TbJvbNIum3SWZvB
qa927D3BJdyU6CU7fHVjmK8U91Gr9F2IutfP+hzlQgNRQffr2nlRSXcPyktu0/TIYZaQ/pcp6UnH
QDKE6HIn53FUIqR941p63DSezHsGAtPTMGsfg2kSqDuYJObiOCZrkUqC0Mi82GclKR5upY87nRnP
VmuPkSQXsk8oaHMmbSstusR0KFtl5uXmge2Rq1cN21Iw3kgd3xQJMhykt9V3hx6STtrawmuAxUq3
5k1ldbqPd31jDeressLlUCcCGDrnKHVIsP22Ob1LEa6qyjtU+ktiDD5pGTTJi3WdO28x9WfBHdSw
o1TytQCfB9Nt35ArHNUxYWDqpgW7q+cZY+n+ahfR44iCRsK4EorzgGAYkXSCkrfdWPUQNPSFdRXw
gCg+O4sYDl1J/xozZKP1dkOFV0qcVdKsS0FHKy4PXf8Ib/GxdeQxEmh/IjY8wENIrGJgEX2XnFUZ
PZkmuhb2c9l2JjYc9zdLKUM0umR+7gm6mGg2IIL9jU71Es1WspZNNe1b5CqruRm+hp5PeWb+xXyN
wOdS4rJ4TNziMEmdZlYRRDEVEpTsbNtFFdwHQjoYLiAgNChCY0bSeC98hovxGbMv+b/1JQ/rH4EN
AIpBeRVK8lCNpQXmxniNUCNIMjn8WkduNdH2LbTQF0BBATByXh74AmXPT2mWT+C+JYkrFeRUZe/G
Y7U26orjSOvTkuKFTBlniYSxt+m0C+7mD/rjhSzYP7RXJWwNDbLTmLF6ga5Q9aPWIWIo1XfpRS9h
U7yro/uUlaQG9Qi3uF5GhQWqg1W0GidkWqV1TTPAi3OZjgBripOLbDEoqzpBHU+fnojpqBE/aMmj
4LWl/bVovn40WzjBmBw8KqEV0GlkCGR5JDkZenVjJETh5TUqbw6esR4H3LXWlHWB7ZJ57LZYdzJn
W2A0Ysqv0c6clDUSadPXtAGvUt6sbfSmoPQGPFskIpL/4+tN841TmWsqFivdWHJScg6UGUlRluft
I7v7q1A30COhAFoADgdGcaM+bCoNJq2h9RS6Q/NuZy9Or6CSmlB1A00MhhiQhDOoRqD0gOIn941Y
HAXBYDP5WnOaKnKnEsNog47qCwmHYOkJmcOpzLPSaVzj4Uz9da3qW6/IKecnzyYvlkBmEY4rIxOv
yyjZmFWNyN35Y6QLDo+yf8/4YdXyGvRovlkDJ2VrSH+TOFqsGL3cAqfPsBy1RfpZ0H7xnWI/OlS6
02x9qRAXDbW53gdxCSK7arY0xMjM8JPP1jCLFVJmThCD9jo10zlvbMSANtTPyU7j1UgER59wSxaW
EcxK912izQ/NH3s8ul3yQhDs9f4vmBhnEC6PZpQfSjv/ktHwWE/TqYQYGky06pIIKqmmLFIHDc1O
0rjvSthsCItkMY1YAlXrr4LGyzIHqGTcI9ygxAqtI44Xh55sv22M4X3Uo4merfbsYPbhf08uAyvz
RY4OEjKdTPNYMyndFHtXlmMQUiQFJk27QBXaP2JEn5d+nW9rmrlJGNbKrvmpB6vyRwTg+wzFVGIZ
mPunB714VkcQCirRtm3p/lNDzrqZd9MV9S1zQM822C4ChQZb3+UHR2LdASWU+xpjURuNwaD2HdhA
5zpBH8HT+Fj3FbgmzyJnVkpmrOdUYoVMGm7sin5JTZ+3S/O9CRZgtKc3pRicIBv1kUlrDMWiXCqR
bAXZl1YJyr9cLX77iST4NB//Svu70rXKHyxLrhqj+3HMDcR7THjarhXpC6xZfl+j+hSInVEKIOpV
DQURWcwu4BjfU+bQl+0uaYkmwVPy6JBdHZuhpiR5oDDSai2iQ1IiAEEg4vmZOeOxQJyl9uJSGsUD
wyfiWg3zM0q5BiqyffuRwaKlmFaAZr4XFMohCwAxy3OgDNR6JIt+peWvmlWDzw6MwRVXsF/jvWN8
AnpoOpS5VR8nBhauoZA3q7VjoETlatI0jMjy1WF+sCJSEKuH6ZMkmW3ounAQt9jWF+pxqtdvlUfx
ZoQdZKOw3IbZ9JVb1gtzc9xD/T/qkDGYvxtmwZx64BEAHfpW1V817pmWq7OxCRUr99Xa3Q1ZTDJG
gfWmNjmq1+WXW9ivHd5lwGb9zpioLJB9wmCZjas0UWvlz05DdtdDYmG/q02WGC0Gq988w5z96BP5
6pkPfcuOaefvQkToQ/oeC7CVUk4VOfizFkFSR4mdqDeAoPRE2nqbz+lb3WkHJaHPTl8Zzzjj+cZR
T12tO/QRjWu1/NcbItDHHIAlzngZMxFWiy/L5vyeGnG79lLWZNgxPp0tJJdxeZMhdFuQFxoNXZFy
oqlM8YBrOY6Hy0AyRt1lx3lE4IoIQLHGzxFv5eDJcxe7h1CtiY1CVeCYN6uL1lqU7Yj+evPUmrx6
Z9hrI44PaE3p8KV3eGH6cvFsn2O5mEsgsQed0a1mzfWWzoJf55htrVp+JnlyLnSGIU3/ySo5rHMp
HovQRudoIlK6ZyWFH7HnkDeAzi3oHItrV0/9KnZ3dm3eRDFxgyvme8Pa103/Blf5sOS0H/qHKlfO
Y4W7I7Wf4lz5FmjKFOul12lAGNq/EJPA8D/CzmO3ciXtsu/yzwkwyKAb/JPjrY6R14SQlJn0JujJ
p+9FFbq7kBeomuhKeRMp6RyS8Zm917a7jeOzjvdRXw8DE09VsZmt8DdQQ5jDcyT0p5jEE8Of7vip
TiHGxMWgc424MW91OTW72jNXpY6iWItpVPNS7npn4Ctu95pDfaDt7oGw9XiI2rHUOY2ZqtuRvONq
+UpS6564KGyx4/eLviLwNpXGKkKxuFTRtx2xmQ+mlvywoXmxi/qiewWCIrt4E8X02oXnJrPvGVUi
vgvN5FpxsoH7YLyr3MSjHwW/pCBJpwgFNrLe3kJLxLIktEeRskCGnsfItH6j7UFVRnbSHPG20v10
3xRRi4LKZ61UPZD58BzV7dv8XyrcF021zJSYnln2o+0Vm7YVL9i11r4Vfg1m95HnMbI6M9k4M960
77WVEeeLruhPXpb+IYLoocoKHnl+uxpyWoyf3yHIsGoWzS1ATAln3JDDue84o/z5daZJegwqbS+b
7uL2+hm48X4MBjqP7KuiYNAH8+obaF+bZl2FVCqJ6MmyKUjLRTMPQYWzkyFZEfVPWlZ8m7yzeOtn
NjszLAzlHFqPMmoupplA+ZuvaRdINA1XeyBOlP1AMVPjaXBMfeeqW9Ro/hI8zW8WEAdShXca0hs3
iO92pL6pNxgjTX/mm7ym8Er1N7OiQBo7XNN5RHeVfvVdcO5d8d3FUbIqGoV+qqVPRCigALTTclE4
9WsQfQyss+ZScr1FKv8SLSWXn96A6G3ahmGWmE6F7zHJKI5F9RZNxBNjgEJnE4dPijxzrZbf88+o
58YvL/I/cz/eg1v8JtIV+xPNyGBUGqAmgVVmIunQbFcidEEqBcOiK0PEr9SuPIiTX66zjiyYELxd
0h/ealIJeEMfcN3uzS7Iiej0Ka36YdOZ+opbfIui+zDB+i+CeSwna7Eoc3MzMeeSesIbH5KeQDrA
Ry1Jsy+xy3RGazHE8s4kaN8zxyMiqTJQiCfnwXVZM3cEqDb5Ngdni1vBICvOsujdrMuQVH8EbjJc
tcabMbA7A7C6rUhirbWS1Yk0B2gxxhvqBQaBeftmOumfwcL0IPAHL5uqW2HyHjfIqYYltd6xQzzL
ju5k2MPJiH38vKZ1M0Nmx53e2+gZeH9Sw49gtTSXlBl7h7umbNG+aTmEE+XzypeuftITG2zKMMNS
Svfkd7AEE53xWtljc2goZQmsTh3Q8p7iXch7OKJViw7RKOldhlFbjR0tB/EqX5UcsjWzgEgADyty
OSwHK7PWk8fmQ6qpZWCKzk3SY5OFXdVY0Z1gn+xpcLy1V3o9VPdjbtUgOoxzUCdXK6w+jaDzlykq
vlXwgYtcLnxpLSqw1CuvR/fQm/g1Mx3cCiWK66RfQabdipZHUc6UGUkbrDUSB7OLE5XdqqllTvQA
RGteY7y4D5kbX/sWrGVsKUZd8ilJXX3bRr27qfVpRmvQXo1D99w6kmRJgEJrhxXzcQaD15Zm74si
8w9tprvbIOsewqm0tqHiMHEE7AEl/U3JvG9JSiDWBhqkVGfozzoQ+WETbS2ExLreFsdafYzJ7Ezo
qA+8ku+kZdp+qKNjMLQxlV3QMzr5APz91XkEArYaf0eMO3Apxlo1FHUydG6u8PWlPhkkgMbiWMoB
aAOB0uyiUJcz7BwMO1qSbvc7ZsG6cAsc1wFzPd0bHiyPZbbJlsPj7xLC+0lGPSMuhLaUWJnv/Bbu
Gyt+frgX+DDaUte7aKllcpuZZI1o2FsXjsw+7Np/QYeLhTeYthEN+nYk0pVRgovKraxQ74UX00N/
0DZ0VqWLZoLtXXlncmWs23r83eTQVEN2zzrTXl7WdNmVbr9IhTpZSgPXbcd/0LoRyJfvwFSZhAMX
gIDnnJ96WI9Dj4IeUMjCKKM/eoZPQ+XP5mgdqLbpxaUq1v70EPuGtm208VAXOsKtZHwJZvLSkBy6
lsInD2m6tLq8oytF1obLTHEhghjqIS1hvOvgD3rxDFigrsbbaG8TI9kHBo2XZnm83LSiOZ6cEJpL
yCoVcTglVZ7r67bAddTl/o4IHFT46WuPYB/viHi12R9L+AYeoWErcwQ0U8AOYD2IykUOdCmyJbHa
pymq+5WFF8AZ7H1e+iemQmeBTrucnGB5tTsSz5os+Wz8kYjE8Gib4SbT2eeb9a3A0+ab7knN1h++
uejmKQJzN4tIFFzWTchxwlBJr5qNzYloJjwq1XAAkad1l7Cr64WVQHNGgcaa5DD0ToUWDFtPmIhV
LOw3bPVfbtT8oTx8h1H3hZ9gaWFSjCLWFhHrsW4kYC3Xfzn8bks/SA9ti9gvn0rM9YzadBLM0wzV
otNCtbEwffbIPyADXBWqU+Dzy1lwtvr5v5EQ3wzVING7D0HDBqwKWLBnFb9EHdgrG/DopPcHO4hw
YyHInObDKXcCHkviGe3ol14YMWGh5t6u4k830GMGcO9pWu2Eyk8+0Se6Vj0hKNtK6sRuqM/KNFdT
Mr3GSfsqK7WK6B7xstKb026jYx4eK7KGV/kAW03Eh4whIrdB/0GAxdbHNWBIhkptj+22COXCZUu/
7LIQhxE+owVtA7EebWU/ZnlkLyxnhSeU9E6FO7ngVhF19WhMBLu2E3Ail6jydOivdb2Fwj3x19N9
0SWPSZ49SwNxoja/gL2Jop3zF0ZBzqM3+kwn0mNqNJ04LePblKe3pjFeyGXYuZa6TqLUFq1xKhOd
C9ioMUYV+CDY3ts9/6TQm5fR/ja6loyRxnmqyxBBTsq+RXoalArz6HPP+ZCXfWaqbd2eujy6lMXA
sRqM5wZUWZ0+gjUO+dXSe923B9X4R4ZFKBdevCSkPMBrY0XOi9V/lFN0Me3iqEn1VOb5yQiwcJft
RusnXoweepPjdJ/SbD9g+9D7xYxiKs1bjy7TIs2NCGSNm2utDyzKKWrhejjzNk1T7pUqgnu8CfHx
piT5qcskyVUKYv2lQkfrWWKFxY1IMo/qOPIpYofzRO270D4kXEkWf03GiHyRhgPSfu5su7Sowwb/
PXahOYub2accuZOXU7dm48J9zyWz+DiCghV03G3RyByci3tesQH5t9DHsttjOlf797jgMZ0PJwUr
46A854ZV549Q5blxx29wNPi8nae4Zj3HOgd1bGvunBCdtRzjCJOK8wlh6znuOh6H87tpCROugkpe
oNmyU+EBsHB5wjHk7nHxOOUT7uyPtg2afRmhxPFBGEPdJfXHX4ONd9cYPP0FjKBdXcZnixJ8I1x3
W4zh0TCZKE0NPVKGSlWdUm7/GETVAkLwsAJHwQxk4wb+w6Bph95JmD074q0q8EAbrCbDj6SuL5TB
yQJBGRdz5B6MnhUeJzdHo701rOzZjtEF9vEVqAwwuvL6mueaoHct8caVsOxyhz4swKHoNd1bostq
bTREnsSVyjbBOH2geH7K8qxmkW98k5xpse6lk4wEL0xfUFS49rYrgTX1MlwXfvUCCAZdG669Y44l
BPWutue+20654h4IYpJnOLowgTEfJkWNkKdvbKprydhLEHrtYTkqTB1pwPipXIa0dh4vutlC25jl
1YymlUpsNAmh8RzLiLIlCd4YVn1yw261QRLOOaFR5XsWpqP2UnSvrR3Hu4Hsg8C21QqVzTHoXXC3
DSL9pmPJIuICwTTjRCzrizEx8XHnxvvku69KnuyQjbRoU6YeSnt02xSjXUz5UB7qcby6ZUpUiAe3
uAtvGPbmCbL/RLyHN4k/VtnjuLB417Kp3FZadXRa99XIQUlyCfUF06dK595A6XIoOvecOu4i63IT
3jM6k0zxiNCsjmdcxNLXTM9aGm3GIl9PkJLoXeubM2K7tjiGnNWI4H2hm862d5/TIAEw7iKraEr9
00DQFCUllUXQ/1Gts3JnjFKg98+u0Z77vl46Hd/F8oJ0IRw9WRj2iacqY6/K7Ba2i8elEuoN5wl1
v9HduswmihwhQukHr0Ob3j0jOiLGOhJ6o+NbShbCyPG7QuVaOlwzSEYZMgbnsTRoImNGKJmRfned
iQ0aDwCrbTtAiwkMwGjGR2eynaWnHubUuN7NcAXWLwqv1xLTFNd1kSwmxBD4fJsP2DUf2rhWyJ8X
eKnsvuIVqHgwNo6O789B7/0Si3Tl2R5JLv0piJPd1ITFskrxs6SApQxSQhr8Rf6BPAFObCJ7eUrz
z4j0dUzEE64Eana7OE+B8adlZ7EMx+yD2QYgpv5hrEz+ZonHJurVi++aR1R5do5L1xgEr0Im7k4g
EL0y8OiTI3w4mHEMs6k4m1PIQHARyQB+YnRwrJFYZqrKLsFUkAoNeV4M1Sd4DYvaXXTZoU97/E7q
lYXgZay0LzRvdCWokrzXDmd66Hl3ZFaffe18l+iJJk/+Ct4jg2aadK5DoXTcp6YBMW/Y2l3yJtCe
gmPkOnAMMhaGmpysfIFgPDraae+u0Yn7S3hNxi7TiphKCtlKsIrj10RxZUaG9xTYJSVVs7VqztfS
YPUkZPury90XZZsUPJGhU0uSbtahB02wZ7R1/UWG8E5r5aqW6tZ2w28WImcdQAwgn50mSlYcZsly
Wu0sY7jHSZVz0tAEyNE56ooCsgVYipdtuLNQ0+jCcImh2VEIXFIrSZd28Z5T/Q+e4mwdcYNr2zzE
qeLaNa9DrDhktJLAWTrmkDmSbNxznepbzLbxAnAhycOijQ4Vy+yejmqnB+WjrVKTujzNkATBp4Jx
y7Z7jFdGZ9QLpTMeRGC44me/53mBUrAq72ZaPPiBzxoZ0E7cQYP1U23FGBbOb5JXS//Lc1BmxcSi
rqG2hxTBxblMPOAUgTULW+yHIuGpwlVMKmuQ4zEdq3AzFSfLKz+GssdSqFOtTwJMs6Oxr4Vwu/TY
DGd1ZazHhIdq0gS/7BZ9NkBYstaya6ts+s0AbSHee9bSlosprqaMJ9xd11yAG8qcrfLaYrhzjfGw
MOhguO+iZQ0hues4YouEg8mQlLNFYxash5wv5RBzbhMaq/g1A81WW6PTvzFOz0+ZLqGahEBCEkE+
RKumY6II2IwCUciDHkUvFthHtsoGv2bK9aahxyaa2F7Sw+4yvf/Nkx+iRnATwgM1lLGzoF0MpjQ5
BBo77YCJFy6aeKL56ifuWgBEaIBbcWYrs+MhUWD8WJgB22t0NiWlsK8uQ15rGztwSKaDObjRa7s+
NwQrLFqkVBsRt9sicoPV0BBelQ0QzAL10MMabyIRrtCE15HlrYVVNDADXbIIgcelWAb3tbnMqhgZ
iAifIk8mRP7pq9ziVfc1HRVOolBau8JjVD74qA+mel0wRPNy2AsUWxoED4d5IlMvVD/VU0rHf+Rw
2YRW+qgRD7EVcJTRiLTarbZ82HUiYtqEVUuWTyYDrWOkdEzfuZGuE1Xjgott2PAO10LkFKS8KvmV
dH1HOKcsaQaTcC1DVtO6T05fuyCS9EYB763NwPpFFnS+zrsAf0go7kYox11TcxtgTCHyoSWYVsgS
hV060d+4AUS56pKLku1wz3TBp7hjNXco3Ux74HAvl6M3wkybezt/vMic9XLMUudAPVCurYbsBaj8
g5NFT51kgIEM3loBsiFOsgmcRSY6VqsCVJmh7SmtFgMUnoVTN/krUsWW0SqUqC6UCP8aIry7cVr3
4fuA1PyQCNIQqLeXsVMGa9+bpiP6a6YYSUrH4ZmfoVmIpSXH9ygtsgVzp2Ed6iPWlrE42tqqEVW4
zdOWSziwfJjbZKzZbZg+45Bjw2EmwRZFfHsaXBAVSBP9eN2UMJQAetBHNBh7WNBWVzJRSQIXhrlV
WJz3Wg3xVbEsfHbVtOkc40Gb0uwPT6YNXB35GQ8VpNxc9Wc/T76jCqq6EfK3DYPYQc0Y2PV4gfmv
L5H7ZPiCIAwCpzpn0NfvqbrKoBrfAuW+eeZ7PfxRQEhP/yKaJuoNv76Gz/dJCh2tOKfxqVNhtof7
ykg5KYiLcproKBm3IjmIiArxC/ViONktCDuxrPi3lqJU2uXnAzr6dB8m0Mew3y6Qh9vPrI7KNXys
6sz6myGdsrgUiumQw+s9dZO0rgY+ZGBTyZseTx9aPdknEmuRE6ZiWOL4NU8/H6bYiZHKFpvcl48j
YbkO9BV0Zmp6rSf6xD538ieNcYOt3PbTuyLUrr7ruWC0iJHlWTKNgKESMF29/7t3xMXHN3Fre48Y
5nwk5RrsVV6/UZAh0J9zHrTK8Xc/Xyamobage3ketpPc64JDxjBJr6FSb5xNbNVqN9qpYDxqnfUx
UfvCLodz56fxMm/aEsA3eYC+9PaohtCtYm95b5KjB9PRmdsCdtXxwpK6eypc8J8OxwEjQ6rwXpj5
Loaps7CU2R3RHls83fL3WoGuAUjSPpBnevOkpZ2DHBNcMQzJWdT9DGMMBDsHVz97he/fJtN/C30o
KKTV66sy7spVFtEj16EbPJX+8KimOv+ccwiWnYspyaiK6UEnquPA1LRj/xW6R9wSCF5jSamIsYOc
cucq40zd0nJ6ErYNtaDltMbDIDi4qiFeW5A5N4WB7GbQQqR2A+yQwmAM0Zop9V7sbBBVFZfYi7ut
p8WQz1xG5J7KvAsUb+/CygT7aoGyyWscbwtC7F7IpkYvR15yUg5qlVQmOjPk62ucAwUL8SEh/iiQ
361WZA+m4acP/f/7LMhqb0/R8a8/N03CGnKbR6RTDOmRGHhnbepp/doz00xEE//y2A53JIqasXtM
QMKseazPcJmq3U028hIwuOm9QPyw7lVDcIk/RcA3Qrkl5nE72hXDQrA0RMkOe1of7kYGA5z8iNhm
3mgPTOdZhBxrA2vyLDReXR9BacT2mu6TLNE6a66YVso9d72OGOZJ+U1xlXXJwKkfq1sQPw2B4/Cd
IuDGBb9M6RU3vQI2Kq0BrWlR8ndqdBEgadcaXdQ5a5jSegOzVmn67LN7/5DONqkheoiTmv8Pov9h
aKN06Q8D4cg1PWUPQibQ4kPMQXO0vE9FROppaqzoyWdKKJGgsK3q85XfwtHH826Jgme6PfgbD9oS
8yKRXyCAr8NKbzeDnjpnPMDR0hQTPrckg+0KA4IwhvnTxLZ/h0F6xIE47hwz61/cASpVOcoR5PHU
v1iW9g4aFsbd2EV7KGWkHNIPPI8kdXJ5NK/k6Gprhah56yZ+9oqA0k4kckZ9kEvTqqyFimGzJNLD
YWJ4u9Izb9ZsdzHSIt8GHd1H7XXjsmIZgSVhhJHRB+uYPzp2NYjDeMzza9xp48nx2eIIf1yxEwoO
hmK93qfNvjFVvPl5e5LhOzOH8GpE2bUu/PrBSDWynwJbfzR5aKy0KimuIUx+B0kaCDSF7wOe00hR
umNzH0ynUZb5ttcMpOLDi4fx6TFvWaMEeJN3g2SS4mjJsGKAj2mw9y/1kBCYnWse+jsXdEOf1us2
sNBdtVp2M6r+OKB4ph3J2Qn6zllyHA3RcwA/7j6iVQKrbHxSF2nPIuLnc0S1j3Vd2w4ydXl7aGf8
8UOVKzCZgg35/zWA6jaXmeW6xzqcvZml8agT87ud6noH4Cm91K1tbweG9Hsi4g8j2jEx+j2+X/RG
HhDp3RhMzx6e861uE2bC3KDbVAn1d4ktI3VNb2kRyjXJOjrbMn/zu8R8tMYEi5mG09X3jOyk3DI/
DcNmIkza6gDwNhfjmbawTk+TbQ7bQOu8Q+5KDxd63kBi6Ier5Zd4KmwbVh8tMqLIFSnePFvmNrZC
kHXrMW8g/xhzNlT5yggUAlKkQOHAuUYcydrSGTX4bKmR1IzFQ6KMR/T1yfbH9FTmqHWkx8xqhul0
jVNfQlBcJMUwTMPMFJpjte1IDcNoK2ZXKavMZnJQ4ksugSIl8coLyq2Fn5mtqn2dyZ4bW3S8uA0z
gDk9BNxWGHP0lAfDnqwTXBWH5lqxi57dSHabXPIidnbDyER8aik/ZUokq+NVQEgrBhgokfWdY8/T
tAy1UKc6i512Uqz7mbFg0IwtbUd4h58vUTHtK3iTN8sqh5OTqe6c60V4YgC5ROTpB3rzOnbWeA5K
Nb9qvn7CnpNulFGgfiAIZGU0SGC0nOWNHMP+Ume8wzh9u20att0RlwQx4En4UhQQZLIAZk4bmcGL
MWh/uBD5QWeZRBCk/Qksl74Zme3dfCSP4I1G8UKK4l6N+tYfUHBXqZM8DtGl1wuQ36mDPJMppjpl
dpdvIYHSNdRg4EDsQ/AEi3gXfhqc2V0/1gGXlZEM44mZSr9PKXQQK5rMMWbeFA3PxrVMnkQ9mNdJ
msHGa9Nk2aDkBdfcZi96ayGD7puNWVmMlQQJQVjDtQ0b64s/m7oY1Zkb1qV/fhhLrap3FYMo3QqT
V5fIK22YRrI1Vq3QAnwhQ7jh4XaKyhk7rQZ+Prokgoyfwcw7d3jFFqkrj73OEZYZpXHv7PFSAqPj
iGKa3RZQyVxvoxPJtup0bJeq5pqIC8B5FVnQlVNcNLPZTSEvVzd9BTpIQdvFl9+Npr2P2mBbzTd5
OLoRA7ba2UmIwdfM3QN8PY7sqR4U3FxaUU0ewInd05J6SOtpLa2OcXiaNP1T7pmgk6LPqdbrVwSV
6DxbAGyZg9OnsFGKRcOxwHaM4CVttl3DSEEOG34v8/zDpsFH7HPsosTPHYnvTkTh+eezSPLmMeaw
4zJ6biTR6jrDkBWSkuyD+v+VgdJpZNPXjBIOn6UQvHVMannUBglkg4WrTclhgOLx2Oa1w5WeMpRF
b93k0FsZ3DyotKo4HkYP1g3k52CQzUNbusbDIEF6+95sVCOn4DHkoT61FRsICxxVw5B2YZO3drfr
EcdK3oIQqrMWprjACBH72ScZFqfM/+yZdBdeMz7AWM+JOJzVMVGIErc/xprFN6DLdecPSH/JcJ46
GwMIX4IVIWtumkhlwgZ1cNLi81/P0/mh2gTFsM95Ii9UBO/Nwh25bh3XfsS9ASXCjF4yS7NYTpg7
yRJvZY8yOIxeHAM/dB9aMylOhMMgNkGIwpSW3ONklrJ4xW8/8aytOXXuyu1qIKqCjD0CwJ5ypvWQ
/k1KX6gGyIP75PTzQUgf8/boski28+5U+iOjMpae71PJzqpqhfkgSuRRuGpI9bb09xEZ3dJBw5tW
JVzf+OdAjK1tj7DvmoYOwYtuX7+BF3yJxjj+lG64tQklmxVPdxeeAbGCyMKhvj7+fDXN7sghKp5+
voJBDTS+fi6rql9UVa1opfOMPWXJtjHM1VMb5zyMHfxiITOZm9PYLAlnxJTmzTVTkIpzJokCooJK
UNNlLtqs8tjJzniumC5LJqcnjyC2cx8n+lmltrtETdGsGCslLPPT5MkK9WsbufI36YcrGlnMnzfP
1sbPuGW8ylhng+gGP64afPayVcWLMH/IkUQcB4T7WKoq5OFGdfz5DNwlRUI0AK/lz4kDKcx3G6rd
H5R7mjT+YN75ZgHqXzm2/IMfuv45F80rAD19JkX556EPCZhGmrwGixZfgBk4+6mvn8b5KxchwMKT
BBzpM2pJT6ZfjAGLF8sYZ6dEaO9iJ0pe0xKUEaAT9SCb8BnIJc2nBrF90KTz5o7JM2U1di5kKZHU
tdsodJYGMZrFzJP8GOwDfAhrmVb7RzdM23vYd1/WLGqOZGWhZUz048+HZP5Mk7NECOn02vQamMsT
qwrHqK2dlevmc5Vq0WqcdGv3w9vX4jJeZQjcd2lMZuU4qL0PcZPNoccNlGXWDp+IOP00EKJhv5SU
inQjb6psjmknXTSjHp/MzhruI/gQvcHRWGdgqfSouSVpk+xiN463ui+QHA7FZ24hEh0hdtzcyHrt
WQYuxGDJd2LsV0kTQT3xC3FQhtmtCHy03geRI0jr25sYhfXQcR2w0nC7eeDWbjBzBBevHoNzbHdL
nV3g5edD5tL/27HHyLPTfieOR2ZqLtob1Dq1alxx4Qo8UaiOD+SeMd0jQeaLVCn+BeZ0SQL98ac0
zRsH+AORKxpJY5amGwd0JNlM/2fSn43vTvvfEuP/Gdtkmo6tCxIdLIuPzpw39O/Jfn3epW1SUbP6
otmNZdZdvfkyaIfm3ulpc9dav91qkbsPUuMDPvvOqdOO3Ls8ObJOv6VzoxcFoWAhxtv2/78s9KKj
gS9/5eXBUZ78LHvlrSx7tI+ySrxL5rL7hFts7Yec7X7jlQlGkCA5/3ymtx7Fd2Rxi5qqO2hTTHuR
xyeP3u9OgfldcahuicjwVhAugBiK9slHXw/8KnevvgNTLISyuMy05wQ9ZcbTW8vr3l+68tg0kfnc
oUFbG2zzBE+Icx6X5iodYnf1nzMz/k70kKY0hSMk1aaE+qGTKf3vr25fTX4YW8AMoA26O0u2B88T
fxgIaNg+cDT+5+9m/B0OxbdzTJ0cZupjgjP1v8KhWqzDNBBkxOb4Sb7h1y8sN2m+C4WFKYJ8fx97
L9yGsvkoGwTIlgnzcuzWlSJoi61E4F4n1rqHUglzH8n0u0xSNApB6u1ji4Qdw1PWrZyGZK40/kvq
pz2/FEU6BkW+//W//0N+mOk4ruXYUGAM09Htv4Kb+jjrHVYD3dJrxKnnxTnQOYfk1F4pigHvpJ5J
d8/7ZWobXjswk2X5OhZFex7Z4U0xh1w2EP2ZQS7AUVBpG2lbYk1X7iNyuY6pbr37tlKrkkCjtUpD
XHCyS/YSJF8QDtHWCdUfvWYXYiESXvaNZiwzX2OCWnP2FLacGCQQ1xqr+qiRh0n2b+2hyDJP0nD8
F9us1ikRgFHG7NdkQLOmitx4vd8zcMVn2aq5Ti6hOJdYXukRdGuT1brP2iQ+S0EoXBjq58gYy00f
w3mtCvyaupcSlqA6jPkC6/x/vlpQZv/jJWeEzEbctaSp6+LvtPFEgDoSJkYPk6xRkw+MngKPUUkb
bQZcejhTKVFbWHgXA0jcTm9G6hOsSVnu1igB8xWTJ3V3SNPa+qVi15iyGuwUPWmtePCVw9hdG9Dm
qEEQXAbp9Fo58bTIiRFYtTkLFrC59oHStjkzaXOfAhEzYUZNagMcxjxdXNqmyfdWVUVblIXec12X
j+Cq2u8U/aTBcCx5qKdYvKGCjjBcqvTLQERngFbprHmK4NfaeRwZM7ihcazJdyOQmfRgD6fZWsAd
vmIBvBhNYC4Yu9BW175+j4UlLgOai7JahW4Na7DQj4CXIbkagXZwp1I7dOYYQMVhnNj3LqsvzfUO
ttbq+6yPetwE2bwgI69rHdXmtIL4UN3x3lWrCYOE6esClHnWPKSNgQomEqgaMLWmxdXQ61PoRuWz
aH1xbyp7ybjP3XcmeiFMFxd2dtGzqTS1N4wwZYJ3YJ4zbMnMof4JzX4HKUSu+4D1hKfpJec+JsCA
Z8Yj6YBIKfRQkj3AZ8iT2gsnsbugidhprpsfwak1/yWxVP4dVSVt05RC2Dz4iOmTf8fGlqYpWgTn
EKQz/Qk2sfhp+NY1XC8aDBy7bV/tTEC4GANJg05A2i4aWrR13Cp/2ZqB81Bo1jmCWReN2VswIQR3
p09QGuOcFRQ52W7Avn4aG20FM4c9BMEweaP7l4FkkkyX7UmLXk3he1cc9marPF4wfbbKQ9IKZWR8
1DHACucAFedNs6B5d67H8AVSPOtjInr/8x1n/eOGsx2Hxalu8mQ1QG38dRxQXoyZjEBBkKQYsfwI
+2NEasyiG4N2XYOT31NixWfXt/e+24e3oZPIOCvnzumvr34wpOWcioGbK4IvBnOLSI146fYk+0Qz
GzL36GOLBunrEiRQtLb1IjlPFjK/Bi2bszaSKt73g/iSoVFjiw1qMLtLlOJkghEkNmQck1imD2U9
qb1ilcg2wqm34+jD5Kt0g9BbXFZeSGixrYfgnN3u5lnLEnL+m9ntGKXor1o9lrwjaHwY/Lf/JaFV
Wn8/s2zih+EduNIyiGA25/Dof6tXrK7G1eTm+dKOI3MZOtD3dJHBVgnr8BrlXFg95zFgrx6Plpa0
jwyGYrLCuvw+tZOxGINy3HlaF916A2mLYIO0s70EeVUVO+7ShtG3Gcnm2ciiL46GkdBOdl387FZV
vNFdbzp2HcYVT4lC4HEV4aYIaFByfYjeEPt5697PDXgynrsSPiLgn0dQpWSxY6L++fNVHxseIRgk
pWbOzGWsdLEDAojGJ7P8W4Bz87886f9ZF9ggazx2rxyuqJisv4q8QStUVImKxGMt3XqWVTyKOIwu
ckLNW4fMhWKz2slh1I9hpt5Lyzx3XKBvWjuc/Kl9a9vxVNmDvCTUcSurUyRMGJL+DPAPVdZI3Af5
THX/GwOU+/Gf7xnzn88Qtio8P6Rnm0BXjL9qmthjjk/Ph0IfsCw7p+e2aFAeGDTfP1/mRbmzoqC9
Kq+Hy6+51loDD7O3y8xe2xw1u7zDjpzCkftAhisr/VirAnNLuk//D2dntts21m3rJyLAvrm1RFGi
RNlyFyc3RKpj33Oxe/r9kcnZu2IXYuDgHz/LdgUVWaTIteYc8xvWaF4jIxvvo+XMHRHnPTtM7lXV
w5jMEV6J1iXbEPsFtvsT8evDl1S2KGFpn5wg5cPCzWSMVLVZ/RiWbuv2etX/66oeQtMs60yjflHr
ixdn+XgyE/NtNqqvXNg/PtuWPj8m1TDtdYbhzpEZTj5ZbHSuFS7K37/pxvqm/rIY44IxddZhvBST
ZO13r8cEdo6vbsaHLeA6Ub2zD8DDHudmBJ4S5/F1Jl3nWpLq8+NgRO0IGqMm4I/RQbrXxF/E2O6t
e1XT2i9cXoPfUDhk7o1vE83AkLY4wATOfaQDaCPK6WCmpfW8gBCpGaB+knNIqFMoNVdTUr62YW88
9kBH7xqnze+dm0G76osmddXBVFUFl8PS77uejzuNLxI9ogK/g/MMp268JlU5e7n0pcmH6hRBAttl
WmeynqjFri7tHuyEZN4ykleipCfAjC3ZJzctY127/vp2aroq25ZhygRu2PK7t1OuM5oq7Fy4bQB/
jnRn9qVxYDZVt6TdGI1vjoI9MYzFyD0ZrKmGh/zKiMTZhNl/sXjEHhtFjPRLhy9xHs14q2X9yuhG
upcJLgQ/q/7dMzcGgRgg0rQ3Yh7vBvfh58H0Zc18ZZBPApXCjiORlZd0TwtLOYB/lEB8P4QLOL00
r2+pzCJPUphSbmIr/85wOjTBjFidJrMeo+QrA9I8mBwnAcWgpNdMj/1J1st/UkXYewmrw/X3l+G2
5n//vmmayhpVdizetnf3LQqUqRKGWcXoIV4s1qUdV19UfWu6NflwLf0YYxGeckU+q6zvAwpsfvV9
JNgjwzWZcjuHVkX/yS5fWKj9XaVfU4oXamy8YqNTd+NwKAUBz3Ov2Hf0ymAhWKGzq3kC7W1S4nxz
ZIKyk+eFN4xb8wxbXnfEV6PtmL+pyOubBzIsFV4gBZRviblGEDEwnCeUkNqe5S2oO3dWBvAtA0DC
kIoxrgyt8JzEUb1QIW676s0/qlQTF0XN95pujkdZNstXSk0PUqbUD6GmwNQsLzIX+6MYkmtNyXb3
+/dZeZ/ryP6U5b1KgDOOWsBW7x6qGQZ3WR8jspvlZLhMg5Wc2gxORp+RH90kjE3rcYFnCaQ0APZz
Fc3jRfTW97xKyfBIrPam5OSKh1WGz4QxORIbRvPI1Min+b7/9UoJxlwLFcDB2VT/eqOkN0ybG0QA
02HxBPQsph0R7wonVZ5Dq/4+0hO/iCa1XGramguF4dQSP3bvLPKTWZrCrcYhp4yffgM4QBdfFDiE
mlD7ZNvvfFjo0YDhqWWa7KvY0b4Pw46ZH0mFNTKuL6oXrSA7UrKGzjVYErICKcfLlstVVcMbtpNh
N5nTctkOcRXT04pvg/owqQ9dux5F+zBED7JyjxxIf8r9eG10v4MDQqqdco3oWj90JqY7vSpiLF0G
gyjN6r/yHc+Mv0uxhAEeFzEWnrb9hw7tOSwc+iBxZh6pzukP/OnvQyOoPZX1uE+bx3iTqTxq8ZPe
r1I3WcZTVjyjYX5OiudI+qmlfQnD505/mdqXRn8p81dU6S/F/IrS/LWVKA4zyvGllF4RlsQ7qS1W
xEHIEJiDVe7mxJUHC9D5VhRsD+kMvpl6zixHNfbP4vM1kfyhNmOpskHFgXIDSdHO+4senznLIpIh
d4rJDtO3Wp9mJCN5Y3GeHB9TR6ifOfbM9ieXkO4coL7u0kkX8IbGGV5rWwfdsmpyArO82pt0+xqW
16Fkr3Zv23Ri7tFCp925r537pnponftheZg2LcsDkdCobm5hyGlgoOnW87Vyi/i8ujnvyTPRnutY
TPHc9YV+UrPoItGcYnTdbE7kC8X3UZVRRDQUr1JPEqtVX16nhXxp8C1iO0KGzfwfiqE7OX6Yn5Gd
nzNKYVB29LPZkM5wicJLLa/SoPuUgVIGzBLMjALQkc6viGlkNb8K89p5o3Z2svvGvM7DvZXd1+b9
ONyXEHvN+yx/QEn+kI4PlbUqpjllPWTWQ1/ckDnd2uKmT6sAhPaqq0633LnJ082sHlPn1tNOPTvw
jjKhsQFZ9/BkwkMXteGWZFI6wJUziI23yEHEEpvdVGlcLbLtSCxiA/D50SgftU1K+YhCi9GPR9u6
cZXxyKQbr1s3RqzzcZWMQ35TaTz8UG48OAmYrgdrO5INpCUPEjBxDaTiPS3jIrnP+muW3Cf9FUX9
VUuugvgoEXCsRdBlq+hocCcyx4u+KWeowzmz/kRZe07aM4HRUgxf0h9LPx99Almz9JO6mvFhw2Sp
irZWH20LJoPzvsBbkKNntbHOvliNq6e4ymyXkbvRnaiCP82zaK9h5/Dr5MYTXHQ4juvDsx2FgNyj
k6xBwLRSAlLdfrQdIKhpga6dk9lwiNGwqLdhGwQBOiy3mKjWqyTEoVGocsUzw2U51tsfqc3xGmWn
ZPaXtM2sI59MoqfWTs76c6uA5TETgXRkqCP58eflDBeq2fkRS5gDEbvYi616uN8OJX3O+2TQI69X
O/Nurt4WvdavrdbkD3TQaCJkf5p6k38RU8fQVnH7/SPz45bKUrl9qPgFKQdpsvNuaRJ3QNOpllU7
YzGe0yx1zpq0EGBC/z4ZQ37pGV/t0jY0kEoCz4bOi1f+/AzGcCqmJ9U0XmzDyG70CxMDTI+WCVev
SSiXNAYjSKAJ73nAgX2v3N+/cmV9mP+yqOKVU01TbG56ima+X4zabDUqUUzYpAVgzH5pF2JW1Zec
+r+r69TBs6I2H4BcMX3uRK8G5Tx8jCz8LRKxzlI9QExfcwkslUZYD96tWVEsv3+R6scHKPURwyLb
1KBMa7+vlKTWMmthjVu8n5nBrkw6BEZEgpqQMR5j7LWuMz5pKh+UUeQyxftZzbtsHc7H3CmBen0z
mqL1RkXo2HUHgDUjkcwO5T0C/r7i/L3vq+Wz4sTHdRRvLU9+ncU+a/0P27gFwwYIXCZLYhHWL+AJ
gP+NberVQzi6eqexcNZ5XoQm0FXaWFd1gHCRdmpx19nzNzkRjKOFIBkr3SzcFDPf0THs78k8qZ/s
SJSPO04aBQq7EouyLm/x+9LcJC+QXFXBB8+0pD1titMwGjLhNyfMUgiEXwKYiAXquvdYBVEhKlZN
obeEjMF6lebFBCKMHk0Fib5C4pGA3curzP7Qloe5OWiQHvemdtC1A86zH+pyLDYwTvHjeVCHLdNr
kqPBNr4+gt4sMTNDzZ6OSQyOaFVc/9RA3gLJLbRWjZMZ++w/Sj11DuMiMTShEgV5VyonVCsnJryy
/pT0p8g5xiAp+XWcY4bNoT/WynHuj1J+hPWN5tDLNa/UvIhfpFoVxh4WSNTJB6Mnbe2A6zMBhHpA
Br8IvxYB7eFPic5Dy7KKWaKc+sPoPDNzFdufXmIfPrys1G0+GljINUPWTefX9W9YAL8J+67aJQuQ
Zpm6C0HYKoXProI9DlthVxeQYX7/aVQ+lgN0fb3Z0cHi/4r6bv9al73ezhA4+bsaL1yqmE43dgrY
qkInjpfKo35Qh7yG7gpavlxm9aRPxlf42ATIdJKKGwIM1Ccv6uOmWoeSzcKNV6TLlv6uYTSkVduq
M6jO1OxPwmpEkBHDd4qwm7gzQaXHWBHTqc7TnoFa/TTO4uWTV/CxakOB2+HzY6iabSvyu1fQ9zKp
GziednlqgaQmSwtQTggjlL9KZ0jLq3QDM1U2nLBkUIiPpy90sI+DSYAseeXaJ9u4j496kzB4W5Pt
tcys8Lz/9eKwBTM2ap6Q0BqLIDaHxiszkUJ+ya2veWuzzeiKk1wmRYCx6lkIWflCsAx5aKluBJm0
WL4Zz1/MYshPdEUVzA1ZfDDJqTWx3/N8s2Mcwg6ZQkanCLdXkvBhGl4VI2b5RRiDduJeAz0fa7UR
PvZGKf1jN0Hf6fFrYmpvizoBxFwzcWnpSu5spPllGsVbvZqmtoNjAZItTEOlImtaj63dOW66xA85
XoSrRjD3jzLrojFEKXViPG8mvu0gJf3ful2Ex1Hrosvvz7P6HyVIHvYydQLLoJ1rvzvPRazXbVLj
9R8tZtvZ1tIiaOf+dQmxzhVE/EVzpd7wfCm3PC3oRVbZ3uK3umuz8Il9O23rqiJYzM4M2uxgN/V5
OQnCMUhb4WDQI8JXomMod0iE/P2L1z5sc0yLnbJlUnpdR3nld3cM+AtZ3rRFvmtV++9lMaxgDOGG
0zhSoBzqElxwpz60gNBuTqXqOwkj5RfFxF0UCiPxqjrG2drW92GzzhUNsf0kGTPGVOMrsaZ5kNEi
3HVSAlp1/XZMKssnykM8mgpjPotcWJfCNlr2mUwFRZ1aWy4ZRC4trlhXvltkv42zfNGZqawYWtM/
6Ygr/3HqaDLxpONjoVLmeHfnkhJJTSiEMY2MjYjsD2Z0hZiee8fSLxAn/uo08FMUFHj/yTKnBasE
ZdLMYDvA7Px/nAmFs8DNQpe5Jb6/jDI9cxS9h6bbBgWzq3dV7syvY4QhnZr8SOoSzBmpyv3OVvL7
IbKtM0Ear3LoYHpJE/WSNbZxc4TCctGK/prIiz6ZZauSUhUvrqrk0L0bcdkCwOUlSneVan4lVORS
DHTYYmtI3nIhEzqugXXMGmO6FIX5lVQPKxB1SwgIg1sHOXYAHucdnr3f//rWx9INVRuTJcdWaeK+
+evdaebKiImpKnehgGW/1HQTrOgNskN+oUICbdN0bC80gPfy4qedWldvkGH7QF4qbO9dTnE/JuKt
n9LkzRk6RhSMPIjXDn4+O4w1kx5kSJBTMrLpmU5Pjlx301nvwwVMeyJexor5la4mdVndtQ01rbAl
UyzUVAb2ItJ+C8W5lQxH7w2rtq6dFNU+eX4RJFshP+mF1t2RJzEdotGI9k3Pbj/Se9qu0MtkAgGl
LtJeQS58TbLuedBCQixBZ9w1VdcxrqW0t8Sq66PNANAouhXI0T1rcmadMmDLB1Vkhj8DcbOqWPta
a6HpmZkgTnIuCsqEMf5IzIpuGmfdySjWZA63pEXn8gbGkAcJiwiN0Xx1EnsASKcsT4pU63vwYuYn
68b/uhWu9xPWAIqGD0hfVwr/alSImc4jBS/iP1oDm2to3sqh/UsuYYyUzAB4mfFQLGrtdemU7UcM
3IU+qTfgztqLjWdQlK0PRSd8nIjzIjTGecjJTj1XNhNEY6OC6+Q7PBDLJysYbX1dv2x6uAXSf7aB
9miq9eHRCPm/qJmCKXYaWSwto9Ha1OzE3EVuJteQ4jkVxxKW/kmpjFMcsyzvOgxmHfkYO1kynfP6
rbWex2wI/6Y5i7u8nwkZbtX6WMEf2aWzYMZCJSJukHvLCzXQFeZYAmThau/h65yVyM4esKWOd4Tf
Tkwsq9+0JF8wTnWG3+oM0//+E2d+vPXj77DWJg69PwtQwa8nazLMtp5wNDOyAg0fOtRK3ZZ8HqTS
gw5hyZVjS9+lpU5eSMvwLt3U7rzFaHVArL1wBhchLB1IgUwVYE5JIdnGr5Y+edCWh1wi6UBShoQW
qPkzsjnJzeJSGMOZuMbuR4ozEy185CRCcCvuKuf/O8xaOZJQfRN0K+60ohi/9il7usZKaAuNif3S
p4tL43v8aiUABIk/ZSvEKCmz7vljM5KAQDQUzBX8rCm02DNxF80uxyHrSZoDq3GIHErVdjAxUpZm
Vu/KrdDcTLWhgdRxeYilWA0IoaChx6e4SzC8zM3TAhmdNHY4Q59dgx+Xi0wsWCoNbFNjyfhh4y2V
ITZDOpn2Ou8/aynD00IdqB1NgztYs3rDFgskxxUm2w0oZbUYGzbc5A9JnC4ogspyDGcGIReGgnf9
SKqnpbgA2aBEE30ODsORL/y9xT5u6+5QzRSSLQBWRruk951KF5Ohm+iJDCIAxwzsdJUFzmgB2A3B
+5NFk7I+WX/9xNka6yX+ZxvUwN/fKbKenN6CkTuGYZz8ZtrdH2lhW1+b1doYZ47lF3WyggiyE5cZ
0OVWFn7LkJ1vaXdTJxj/0URMcJuw3E8+Fh/XBJgHHF4cDWWA3sa7B5FhaSD2iETcNWNKVYYh5K6X
pkdDXuazNIB/BUr7uP0osmqA14lJ9F7eYWhIokCqTeUGyEe7lyP1foLUQwJY8qDY+j81rl+w/Dm1
Krwldwq2q7uWvrPf1BaQ9DQMmqxX7rRFogQsK1UwwZDZxUuxfGd17hOmmr+qoyQfe7Jm70K7+E6O
/HTT1oOVmd8AUcekP42vmRz/ybhEeW8QVEMaL92rPNwTLklgX91h8y/tl5aAIZ9ontaNTaU6luPQ
Mu5gR0GV9JSnOtnL62pdSQjxDZNOcgWAeapTE3d1dC8p0SeLHxZcH64HRzEtQ+edwG/6oezEh3Ck
vQ5Trpvb4chwLs/lNp6loAV1GCVqYGdOeSmYUbPJx3L1RZpP1lSR+KEno3Ens75U9QcxjGQNNI12
nJY988sAU8vBPCikzP6lNcp3+sQTd3PmFpc6YnzAblUPm2r9NGZ7Z4GAN8lCeylNhnFj4ch/aWPH
mDKNGkfILJ1M/LcKW8mduc64FU2veHavF26uMrhWD43idU0BFWWa6seOt+9UOgzeRiCuiIY6KkuI
kylbSA8udeCFPcEnFxxha6TZeOuYwGA0z2KoUA67vSacPxsHE0lat/ptDLErNdpFjiDM3olh/UQk
wO6yGF7XksgzqxIcueFQhUFFDB4zHX+YRWaSxmAYjw7T85iaFmIo5mNlCBkSt12FdJpBqQmsj0Ge
MWoI09a6G9dvmbl2vIpWMvMIxjrPqe4SO9UhPMigJsEeMgDfJm4HgviBesJ4KEhA9DPw7gVGbmDa
HMxYhkovY5VSup42GvSVV1uUb3MfKgEsiYT+aie8grv4zuys9J4ocsYHKpX/WKv6BjEv3Lz6lByN
NF8naHFewpADMbxk+yRXSl8sFID7Tm4OQz0b3sR0nqcXSnJVy+bIxeZctPWQJLNzmXQuBS0vZz9p
jeG5lI6mzMjbBL35ma32H5Zg9a+LoxC4W8b/PXSy8vb72wvdvfdXOqU1fDaKrhprkWbbk/xrjcSA
MYb4QgFNTEaB7EUpeH8YW0etOWI26pJTD2GZIcnkZM+rwvlUWydM/nbqY0WfOn/p/DL0O8UHWEd8
+jCeu5KmFF7RfZ5elpFA9QuqIcCnl0G92N2qJgoW9YLqJhDRqpbt96ahCUZ51bxJWyF8gRUG6nZ0
QpDSQVFfGUqWHIgqh6a+plKAuvqaKGwPrmN9raUAtZt6KUADnRkT8LLb8Wc2jUqAZuIO4oC9lB4H
Zhxo7XrM9Uu4HfmgIUdh7q6tzRvRuvXX2UrlXeN01a0AjE4415w+EYGi3gEqUB8Wo/5Sa8w5n0uN
B+JFRBenvlh8sVyM+hI7F3LPJfvibFKLgOBtNI3BXATDuKofaces6sxgyq4NPweeTAiwGfTZNR3B
epC2FJTZNTGDyGTsbNWNLa1tBOYmKb2ueSDjThkC1QiWIZg2zUagWViWA5H/1GRdUJMHcCp766JD
q5wu5L2iuLrM4RmN4TlXVoXt2QY3lBDYczYNX6MnRCtoU1H5C1BE6UQ2Jtw2Q5wAQidf8DmhNmRc
5LiII7mUkzjWEFRIKtI8XQNZ/sm6X1PWMsEvj3Muagcnhk5N3mLl/24t2SjmoEtw3qGtEna0mxkJ
IrIK+ka0Z5ACac0+Yp+i7JORG/Meul9kkZIApsIluHmE39S5c+HSBUeK7k6dq+mrjE0WaQG6m0lu
sakiAYd54U3ApQWXmORagKskxiBdAPSoNdzecFXJHYxVE9/2YP5ob7mEhkOXUOEv0dMo3RgnJNPd
BMoQHKTtUbpp6vY/NCR7xLC0o+9UZ9fIuD5gLe0URjQ3RYDTolXFwLjp3s72vbyq3VRLwPf3YeaW
RL1kOApWLY070majmQPocXTBxtLqRLPtwn6p+SHwHtvtNikJBFYWw+66lrNdRJ8OJZsi28XKjrRN
hHJhwFwHO10wIQQQIDV1iciUU3dOXYdAF2dfYdWb94W+Z9hJm3FH7fNqn4DHT/dpuItD4m6IYN2F
Kzx1Bw8un3Hh7nAzh0cbViN5AZzXaL/ke73ZQ+NiF5qCVFP2zAnCciHIMbX2euQCQEXLppFz3Lnl
a0Y1oaOb5JIWw4NHm11jdnPO4Mxb5EYGyNpVWMlXNzmnjNNtrGo2lYvbGdDBXGG4HfGrPXN2RHO4
wE6UTTMBPRipEre390niMv0WaasUIP7k5HV75h/7cj+Ue+K8WeACc7F1zJ27Vl6Pq29xXo+lxZqO
4KC9w/IgI8Fjnw6rOnnfwC43VlUS/4rLcm9lLpo5oeN6HJHqtiNWk/U4cR5VXgkgBV7VqnYTTc6E
k06r03aZZUQpf5KJVTLNkoOpEAXpOparDK7FNPXgygoJM5iG3LFeJTYtqWs7e8gNbOtLfZ/re33e
EyDWk2FNzlK1jzmvnN2Q0utOOdEjw7sl5J0zfLKO25yI7+4DOnEx1BOxsq23BO4T/3q41XOdF1Bq
MPqFKqYpXY6fsGDHT2GrucM4FkdQgjGePVt2KabylOsU7U2ybhFLyjA0DlOuLTfL1irPlvPTiPvQ
ywbIPA4Du5Rb4vv/O+RUuXaW9eZYb5l4KwT/mbclemvEmxK9aZtAbUMZ2UAjX6T8i6m/iuWL1r7a
+qpQf7X4OnxB8fxCRHV8S+eXLn/J5xdYMZb+jLoOe8lzHD2nESOJT1TGjfLJ2mRbDL6tSsdHTb91
2aOh3yoNCC08oboqiDZKTPspmyWIlFX4d2om5QvxAscWC+QDy222eaJPdzm2scffLzM+FvstNpHY
bB06Qjod0nfVRHno4FeEa1+0tO5JLezO22HOwbpWOduWinzjfprVV7k2Ca7oDeXcNOnX1uEGDUtV
2488aGUFgkMHHBmAa5a+zcxX7W1A4CdiaO9koGGtqikHIwQlllYrpL8q5JvIF57oTnYujEm+bT/q
+PbOAu1AeErsYDmxwYdK7E4tO7Gf5omwvh6sXx6mrwSZGWfY3P8+JMq+XDPTlka5G9SR5QxBMhT/
IsIKJfvZFsST5EPLPYTh5D30lqPR1cVLi0H+kwt8a5K8u8BxwrEvVHAeYsh9975OphpmcrtwgTeM
QW8+V7KA5xO5GmhyTuSBLw5t0VW0S38oAq5DvvEmOqaIdmmYr0fapUi39+JKz1QafjZMqWgk1oGG
KdLBz24NU3qmaba2TWmXxtPPdukQHmiX9pt+tEvpmFbUN5OjmI5avfZKUW4cU1Sfoq1jGkanH71S
2qUMo05JOZMDKBiKtOLLdqgkjNuh2whKBeSt34s11+v3V6n1oQRF+Ulx1oIHZW+H0u+vt4uMBKse
AkMNeppJn5zGOznjXXyZ7YeB6gYT5fX8lrQLhnNr8CKYpwCS7OW8HUSbY5ZJCXlsGIM+tnYy0oZg
z9zlqv69V5VdDVtjry+V8OBGZVjjlPSez8Nfcb5On/7vj7aft20bEuPX5e72L8gD+GdSZ5idaXLo
nBK0nQCjaZMLdS45bTTsZoYd3hy4R7sinV6dKP2z6ozUXdI5fBKjCqgyWfCkGKPtRwxT7ebJfBjU
NdkylcsXtZT0sxjW2Ju2LF9kylqB/afZ0RapGif7RjTQ91DMxZ9TH14G3BovbVjiyGGwpS7Zn0rO
Yh2dRMUp3asvSqc2N6cr238MuSFTXJ+mIDNAglEs6Ny6L+rn3586Nivvl3w2xhaKVbbKwMo6QPDr
uau0aJai2aGd2AS6HGhNYMqrrCZY6UVNEMrrFoFuRqQE7BKyTfVA6fRQ0EdpYeQGdRs0bAhyvz6N
hCK0wdAGM3uDOJjadZMgMT8XB7F+EeKS0pNhEy4uM1/nq3JahPO5BBcyn2mHzPVPyTXVVFDPPkoH
P980Fz7plEhXTiYfUrrCPGE2qcpRgah74J9dsUoUR4esttDDNNYT21V7tQUg0SstT02OcnLMm6M9
QUY6LsaqMT5NNc/Vkzqd5E1O41vGyeLY+EYDQ43tqt8tfpYDrFyVilV8+nIWyRepPw/RpY8uZr2q
jYjOBWF9KTfZ9oVCsGlf9E1TERDYO7BHKYK+CNoigDFWF0E1BqSTZKObQA0Yg2QM8oJJ5CAugggI
2RDYQyDlgWMENgbj42Il+qXLDQ1Y/0iQy0WJMaddWnGJ9PXYQyzm63yVYvGaL5p1HuezwTs9nzGi
ivBuqM/TJk3zkRydDc1PBh/QZTb4UXhKNmnKaexPM5ydfD2ODuWII7b1kLsgvhE2KSGlK2/SvAWv
Bf2B0dMATXceaafkjhY0ChrqHLSlViV/lgOY1CMa61MfE2JyEiTyTac28U0Ddq9vNr7e+MPi94tf
kGm7+BQR4k0S0+saA/nnXDuzU0y1My1htolNdNHqVdVyKZbLwg7SvhibkoU2aKDYFyR422dP/qPj
XectZ9Kq2Ko5UKbtw+8/Y9u00i8PGz5iFqw1x6Q97jjvm7OMxBU9fdN61xRxBnbCUp/KAgA2qWLW
mXH/9JoaJQlIWVwfm3yCxqVOzZ1YgcB0JfR7RrE1YGI10AttrjpYO/S15Cm/J2lT2zPxEB2EEhtc
cVV+6AzTuZ9j2Cl9FbU4+5TWjRxYqAYwgLMlTewK4KEFDqbFOgspCiwRidkSAzbyUFV7s5Di18Vy
aJb2afWJ15/HwsfbDQO5NJYAyNKgsdd//6+V5aRlbZP2RJzJw/6HZnOPysglR6F+I0LPad1wcqXW
7ahtza4IV1nZwdkUz4eR+Yf5YOuHUD/wvLOkg7MppEgHRqr0cvJGiKoQHk0fRNRyKyApeOomimKT
8HJc04pXOp4NQmBT63iG8CLVGxyPkbZM9QrVM0H9r7tPu6SI7FFxRESJx7GXkLYTk5vO89ZrzMOy
HKCrKssh6VctxUHZ1BBGbLqR7OamGws3kd2q+qmQRY5No3ZVAcqqW2XIq+CzGhI0AlfZjpjzEQhA
VDkufnZm0Ib00KPxYEIqrA91enimhgepSHMOtkrq52HOGN7zxswTmTdBPNrUtx5qsc3Nq8Tsddux
mT3F8FK40IZXzN5keBnZuYzf/z9Fs2dgDJo8rVmlNN6cekvjUV9HWFAG+4B6GzDPYVYOI0tKcaiq
gyYO4PoRc3SE5qJUcUl7jms3FC7pyCj9Ak2wdzCRrWrhVvZ74KuUULtmrwx71o5oMVcxpYDClgxH
VwIRSei1vmoI3WlT39LcPlALn+A+6wcmxyUdcOcqbIOkt6K49JLIS7lYNhFRU5YelUyxiZxarNYj
Kw7Fm4XnKDC0PEmBme3FqqcLD8acvWlWefITBechZ5MEz5W/gitkU2liXSN+HWrSQeoO1zQ6jHDp
ikPaH8roUNOIN93EdDOuErEq2YTn0bL3HCXWlNQx5lUMtqNp2OvyqhwUrblvcWVsggWTtG6iudLo
MpWcO2SWHFCXsgJb1YwHSYWPdnDUg+ocLPUgO4eJi8Q5DFwnXBKtJ7g2uFrg8XB78BisgVTBnbJq
Pd3w2vmn6tlDjFyNhpdz+XDhzKviTdLkMV7lTB7cRiQ33pR6M5mwXCMpY5OesBnWPnCntfEQ20A8
8dQeyooWORPyq+SYgBEXScJlzxDVriNc2GBY4hEj+Ya2SiKjoyM7/RMXg/ahDsZgHJ5fYPDcGRnw
eLc9SOcCqsuMYRmvjm9R9b/UcQSTV54YsCKFoW+yy/bjhDXej6+wYU7E0xX146JWYmd3xp1qjNFr
0zVhMKiwxnIIhG+6lc1ub65Bh4ZERppksUOyy/Y0capnDZZ+m8+PaauTBRbF142AYsQi8qtoX9Ic
9YnctVzR9fadYUpf7UwVD8JJyyctX316yyfrw//o6BD8R3tZdRhaxHT2fqdE0nqUpzD1d6ZKFG1m
KTxitXD0TMN8Sdbvth+pmBBo+6JM9+OY8Vm/0n27WAXqMFFPw4qRPFn9ycxXWc6xFMeIOUBxzJjV
NVZZUCrjk1XjOTiRbHTQWIklkIlX2YtvLv5i+/rij/kZifw8iLOsrXKiS9NcrOhCwjASzqVoLp2z
Ki+DZArSMuhIbK4P0RSEYyCZq7L8mmyK8ms7XMPsamdtDAjXkphBnFRsUxgk9syNSvU5jM5RvCrX
fTH44+Bbhe8UfqyeBOMXGEcSsiVPdn8y+A0dRuxWVTQjmlUQkG1jlcmvF5+kaVVlnpTEL8wTaU14
rBEsTACtA7+g7Y/iTPyEEOdFW1UzJtHAfLvoy0Vu/JTu2aUo6axdUDwFKCkDaWUafrLBA2Xy8bFt
M1Ks88TGIye/LwwrM8GgdQ6puCgkSmmDlLFIKfT7OCRebKhq7WnqpAof/5C/sQR6hXVNJmeyEAs2
Qulk7FCLgODmat15Wsk2uBIYJkY8lC553Na9iFS/NKzumXGe/rkj8UJoXX81l5I7VoIZF9f8sbKW
6ovd5IdU6H/3bfJamU70zIx2y7wijisl7F2zS/6uimH4o6ToNpvwQibNqY5dlZCeHTUKkW+4a3Ru
av2oNg81E9C7ZWgllq5EiyTSGhJq6O0zH1OTdff4Wln9C0Nn3f5/GDuv5riRdNv+lYl+xxyYhDtx
Zh5QDlVFT5GS+IKgKAoeCZOwv/4ulHpmWuqJ1o1IIehElgESmd+399q9CYkVVhYJB0njoJYgy3Gx
q3qTVuR/epG8SaznJCFXqF96QkCK+N70RvcAI4m4sMqy7yCikfNppB+hjrvXHSdL7LeYGWqNzi2h
JPOSVDR6Rv25TcwTqdEOLKmSLulMgByIdOfF1CL7GM/W7awPxrlP9OnucsgaoFb1wrLJExEmuBzf
d99W52Se9ceuMT7y+oyneSgJJklt+gqdcSWE8wjznqSDukPP43hEvTJ1URNq13pwX56sEcRT3Kft
Y/ttmFFlefTl7i4HbY6jk7XJxmbZ9CStnHUlxMfaObMCFp+kiurTbE9Emelx+jJL/aNel8WNSqZb
rPmggtxR35nUjyAGY5jThxZukwtUNcJ6HuUNHO4kIlKLu6QJH8QcZUWuL9x/N9K0oBbS+YRs+B1u
W/U2SQKPMhEjZbSvfY8O018v340/nfvo/VcegaFjTXd096ebAaCFeOlaq9xk+qUbQ96KZxMkyxtY
X1cEFG2QhY1HW52rjpPDYSFlNwIDZenOV5WnhS3UExhFfbPPR3xwf/3wLOvnS5OH569aQ1NfBeMX
k8UfVtRJKfJ2aokZSubVqNRgiPU75LxubrcAskRbBJ7LcrQ1lLlNDHLs2U+AEh2IRFrM1QWFSnTl
GxhbVQ/gtxJB18Wf3Wt6n6tb3oNk3A+cgUlp6LtynPBClZaFEYNyv8n7AQjde6ZdjyzNiIxHR9B3
GWZICqaW+iTy2tXeTSzxC6XNn8E2xORxNqFRpuYkyIX5cSvBrXaWhkfaNJol4Mwy8wLIzYhs9KBM
rbeshw0NHZGe3bCzI56tV0Dx/+tX31n/yA97Ox4E1iB8hCiHfUyrPz6IQtM6rzDKlevLqsUkO5ug
zFDZ1H8WWccnIoaQHyXeqhGhcQeZbo/TO3tqVfyWGFP7FeAtBYWxvep04m/GCmQasL6JUq74Iol+
vqeA2dyuTfKA01M/TywQNnNbjo+Lu8NwTMNHp5VQCyQOSTdfAVWsb/y4z091CWJzXlvjqu6JtiWs
LS8AsCQN+Bhi446ep/Q7q7D8D1pTZ4GFDxtYYxZ9cF28/R3z5vHyXaGrjD1YkKnKf0hcekk9fMoQ
h1EWAkanJzZZ7u2SaFexXjfPLtQeo0z0NeiahktqPCBNpi1NZXjWKQAgHvUfnMaZ0fQ38S/eELgz
f35HbHAAoGmRj7viZ0kSoVg9U3Vek8CAAHWJ/WtPNP715aNa9PcUk0byO8q1nmRS3L0UkyZ1ZFBJ
op40+OHkh5w7aq0kaZhIFILzA5Wk2VoHxSSim4iNxfwL1ace+xsD5Sb4V+Oeigpr/Pjz92oKR0op
FFSopjAopVBTmagvsyKKjlRTGLbxn2rKKsn/V0Hl39WU6A8FFaf7vZoi3bWgQinle0EF7J6Nleb3
ggrVlO8FFW4W36sp3n+rplBQyRn9WlBJCXnvz2N8RTWFQSnl+6Dj/sdqCqWUfFkHHXcGlOSMUI5f
vIUXV91P15QHsA7/GhPbiqj48Zqquox6MWFYm8TqplsfBvVNY5wStNYQqgA7Zcjm7lFFwdCS3rdu
sPZ5T+piEqX5Ffg7ecqcIoEcoNLHLPoqEgo8aGdKdAp8pBXFfI5NFztclJ8cmX7mFisenTqjv+Yq
/WGZ2Vg0REOHDb68+/oKiFoVOMr8OMKxvZPSbe7mzm/CJEX94xZjcxfH4l6fufMLf8E94fUO3b3u
Lcvq5Valmn43wPQPXL8Wn+FpFdu6KlAIl7iSl3SZvK0E6BQonuxew5U55yJ0K/VkapZ7DQ7Svc5c
5bKqE86+bH1wspgOiP2wXzMH1p2J431r1VYVXOBABnTBwBsjdT+QuBMVi3+XlS0uhVWYJCF/QcCr
6NDxZ4JuMKtQ3Bd6n5YQ4FAWdFHTbRyV09TPKUaULtjXLjWtPSw2Wj8DCMHcGuSdUWrPanHKt9Sr
3zINGLpmRrwkvzBg/peFJ60FOpGw4qgYIbRZr/Y/3N105nhN4bPbjIbJwlkJ5inXlLdgj3q5W/Ax
+tuGClKxw+DWtrv6MsqJRG22ietowTVcpw2Gjf0y7idUTtY6BnbB1ElyNNgH19+T6yhyxLAHqz14
8zoK55BdxpiE/WVoNr6xkIFO1pXhOIa2DK3L6MYQ/V0Dm0uGcgwnGQ4yzMf1mI6hkmE8hiIOazR6
MjTjsJB0cg7gxcbLSOyDOR2MeoZkDNOPtAxoMF1xa/Pw2oMF1ro9+PPBbA+lc7DnQ+4c0ssYklBd
RpuEnlxHnYTDGMJ5UiNvB0YAU4btGNZjOMt1cF4XBJHIdWT8CE8iDrUhtOLQH0IjDoE/TujM4nCI
1w9i+8CIxDoWVHfs5acDi9BoK3EeZYciOxB6wsi9fW2sYybOrtqP/X5M9n2Cw+5X0s51wfXj/MDa
lNa07viuYfo/8xaLwi2qoTHB9SsUz3qZEyWTlerRwIRbwSYPWeh7j46bseRXS/qIj5M8oTEtQxsV
5ylrEJblJgFmLbfPFzix584Ba5Iosi9ndzFuk/izT7IccOD5pp4HdcXVFV8nC93SWvrJJ30ceYMS
oonRDqpNZAA7HXRcerCPnVsPlfOp6RTTkj/kT7FXvK3/BiYycqaFe4uul9C/Cl1Qr/sAwwdxMu2a
AHWu67rUu7PuvBpr7EGhPMKSYvpUSzITHjbH1ufY1r7CcFJfsHvfjaX2lmT28iBz/q/o6/wO/LZ2
+9eLnP/i08X7RgFg9QPopn1Zgv7hInQJySq8XuflzJ0h7O05OanGIfShTh9tGOQ6Rdmm9ZePMk5r
tGyY8VoS3lFhpzkpdn6/bSzHCgVUr2eZdJDYbTiJgx0hNEmGazvXyBhVVvSr2WNdfP14olBxxy0n
cMFSf7/YY//wuBPezBqOUoosxAWwOsdiM5VYtjWraU7AYiG9TNkxS53hAVOhfzDkE9OxuCcLWPtF
5fvPngoU0j46aRNcGF3nnzGMRj4tIh9zLchriEtFUstrp07fgBp4e7uwqn3qwipPfUWpoCDPmhiI
ktorxCUKlGMs55fMSlGV9jmxW+4SwO02IWN2zjFz7BRl0OJ/VoW491q//gUoCrXBn15IOKPMwrpw
Dcv80x1ZxVXRVZMVb8Yl0ptNDGUZjaY2bz29MbDG9CCY5cpzGIWJsI1DbyGLSpy4+f4NaSegBEos
gATM7o3BdU7LYDVAFaW/zaqygt8dY7tdgXXWeuiatrvt0+UraVb2vulcdcZr0Z8vH/XG+EmOnTo4
iuQ/6WQfUaPOx17myOkpFGgQfM+NHKKzEgOmzSijSF41LSutwgfwjSoxuHxY6WV30t096uTSe5TS
n+QhrjV9xxLSJgmvtq+Ira/Y7+U4hDtA/5evzXNWb6mTJNtlhdFP0sHQwFZk5yWtcZN5EXju2SHz
LrGSu4bghU3cDuQxIWS+u3ytN6V/SyNO6/71hQxJGxwFl1gkT5EmjhQr8phpDZ4n9V/LhQ/Owanz
AMUF2V7LRCXUre/10os3hC1DoZAdd7a+u2kzvBWJZTR3pFcQgDpF/aagRaKU0YcikuqDYZEJO0gP
fpb9nlZI/YolLs5tmk/h6OtugGnG2lYzjQnfNgYo0FSsLWsFsatDbClJAhApIm5BzjWT2GmCOGLH
i3gsIwu5WMYuo3DQy+caga8rO5jMU/JSe9Okp+HTOne67JMzju52MpHK9qAJgEdzm8xd/UPntfFd
ZWnms/Bfhe2UTyWpBHEaWWEuuuQ0AsA6XT5iIfT7R3XZ+My+Q/PdfuKWS7dpVO0d63oZyRUCAqhM
NZynzu3PPWbdc0k0BQlhi0+3qAg64A4vBbaN/eCr+bjkNP/hgH6ESXddJhk2pmiw2Mh1EcVXMecn
sqJ0mPsw8Jt6ar/oPvvObvZu5jQDM1JW6sZjQXL5rJnLZes1QKacQlPskbAHBrqtDHIXxRAkLZpp
rYS9E88fXB0cBNi+O+VjHnKchVg4p5NBR3cxkKijBkuOJ2Ct4wlB1u8fmf00niqfkxhpFTdcnu39
oOrl3uuNN0104oR3aL7//vWiwxoq/avLZ5evz8ghvVQRZkVp1Y2QYym/mO9SnCcnw+Q+Pjt4Driz
3fuuS/CF4bDDsZrolMcDgb2LvpBjU8BpD9L1q+nlq8ROEsEAduZionPJxjlQBiI/nMCq6++Hblj2
lbYCzaTdQZeho4wswoYIqq32cmSxOlMb29KpkUE9uBN9K+e2Gcru2tfj8iRHPaSsxfMxPy6R4IVz
TLWGRbinpjlePun1b2Rw2Ud97oURxmJVp4zGcsiK+XMzJ+WTRgeGG7n3qQV819TpeCw1SgYInrK4
8c/4j0gtvHxpwTZ7dTn06UszenD6GzEk20uWxLhGjHRswao1z3Ekrszv698P3vqp55Nz1uRiPPTT
0pxVI7/2K3ebM7PadUQT75zVCDO2HqFkZXN7yX5gWU0zMm0EfAwrO8Ya2QVODHxXObUBUIRoDS+x
4qOivhOwDajv9Jh4uYJSNivpdxeE7ENj1Zw4WdJd5SRDnvD3PiLF7sB8ueAuKwBeWaeBZbfYnZcJ
3U6fPxguJumbYvbVtV9lKbpRYz3PdWsO4MvE7BsMRLRWDEmy6ZdzTtzkaSED1rbsGYhShl57/ehy
iM2RVe1sLQg53Y+ellYhcdJoF7TWvhaVaZ0qOTx5hqLIbrugNNEYbbD0LGf3EkPsLTIopWM+12X5
sXH8ZpMoM0fdG6EQqgVMrCk5W7JrT7oa5EaUIJwhyhFFrSIkmcqjaktGEGsXqWPfT/UKs4fVwJdp
ml2vin6b9LinajvGPwF6ThGLQh4svnPEdO5WTvPJKonsjAhjuxnqQd5oIo9vXPb7xkalm37R6l0y
jHRe/Q5e1oh8BFBAt7Eaww0TkMLBIAyf6G2q9JdDT9pjQLWMmBN72Uxe3K53ikSFsizfxHotZLYP
IlfWVUgufHcb22WyEaws0IknlNfi7Is7iXcsE+LzIBza5vGcPDfpMap5N2bPRUyTFcv3g1ZGrbax
S2/jcg0c47jOCBeviQqQOXS8Rbb0FoJosWmBmJS3t4L6fJht7CDLp1c/TRKCirvkLkbf7aeafart
MXqgHnZldMDVDW2w90uyTDfTGkcyz8u09Xp/uvEW/Ri5DWkb3jRutFxUe9AAzXZ2addlY2Rd51l5
NMp+Rns7vPsamzFRZ0DU1wIXtbsHw4pxV2QioveF74cgw92UYaXJe+IwDRGnjyR/IJmfJzTNSRc9
UvX8oueZ+8WOK9DxMQH2g0+665ptJbzBuzLhP2+bidDNKdFfauXLr10rriSEzU9FNNBhdDAlIqXZ
mBTYeIOJP6Lhgf/m34eaJNJzVtOix/Xp7OzYelscUT+KSVhHwyKLURItdYBZ6Z37VHM5qc2HyYDp
JVMXTBgmmpD1ZhzkHR2hX6zT/7xM8ynWcllZDngaVmo/bpalsSiPuaFk9Q2fIXKLFwjWKVYreofo
lG2rNe8mq/nYD1XN2790N7yy/iGxKnNXFwW5zZNvBPtd62SgvGBUHxMncQ86AMC70p+fDIHr0I6N
Ug8w7CQ3fdEkN3XRuL+oAP0XxA552jrNJtdk4/+nGh6hio6nekIGEwrpN0lrhpwb+lYHqemlEgNC
f7boF2z4vwSB+0TlAnSoSCeHuWzM102WvZDx3W+awX+Unfmig3/9xYL+vwjnEBSuiGcdm6dJ6ffH
F1u5g+aUdgcnI8bUmSo22dECWssDIvmp0o23ZcF/V2uZTZFI0x8zNCUFtvUdNBMNC4l/SL0kxlh4
zzBKFMfk6A3gYM7/Oaj1UzBRLPlhfx2sKH0spOG+GDkWWqkRhAbp3L9nLn0fa+86tp/84jman93i
OYs/JpfRqI+WA+thHd1I+tqhlJ9ySdrjZ1JYLePTMH1Wl9FOn2lyF/ROx07euINsHzvbv/vrkxQs
w8+bCXoUPnJmqE8Yl0El/PjCjQ2JS/ZMyXzQtdvWSYY9IYzOYbCN8bMH2plYNfzw+WCA8Z0KEHVu
ATt/OPXZXVt7N63ekkJnCLnD+Y57UBk66e5AN5I0+WJ5XXxXZzjdYgSUt13vEgRS4clvdbzOtu1e
OaY1fbZHywlw8QZ1w+uRuPggyB9RD7GrvfgNKiqzR9CWmaUin8d+j+hwbBYHfLAGhzU3uhvhKLrX
Vo3cRLZWaEdkS7dl9LiozPrYm3NYapX+ZnhfPN3FVu4tMzFpHJRs5quycFzi+cySNFSQ73OePqGV
T578+J4I9ALhFVFwZp6RCtdWt36P0L8io2czOD2gPtsZr/V0Kq9Yom+EWb6TDjN96Mq0Odg5HXNu
NjIUnhbfGbTnAtzQFJUETSvo02err5c3KeTLoHCGcykpxB8JqdF91x3atS+0Tch37TW02JusqEgI
gGDR1/OLk44SY06shxOOBUTiF2nC5eAYZhbkI/rfX50qP58pgOzw14GvYi4gwOQnrge/vK9Hv+03
dKiI+Iy0ZzGM35IFszq5iP012ylJSsMh951xU/fs6v76AfyZ/8Y0hASEh8DJ6hk/q9Vioko6A9Dd
xkojfDexfVJuQ9FXdREoQuw0lb2ES1ajVmloaHruuE17pHOLhLw5mvF2II+NDaq38/rPpaJGXbBV
FahvxvgN/3qJf32uH0id/sWt4E+qXh40U5JL0YZyDXPoj9dYgtp4MGCfbdCuUOdylluAQKSAg99F
eWd9ZaszX2s9TbG/fsUutfkfSy4+dQ7QVQ5SRyhzP/3hJc2tyKVluqEIgr1IK24cu2ItEQEPpTT3
NIksQdvQ56HDomY4myZZ77SofHvqbulu7maqwZxblGppZ5NbiZNkmxfEY6dEhELtTcptbTzEKIwK
D6lcS02nLCUZp+kkWAhlX8ESAce3xgBycLqjL/3V8yOyGIbVRdRkmKhMExjp6Dz7hXOV5EYSwNAT
28ZNsAnV8yaufd7UeVxryIj8YKVkB8/BLTt35mGsxnln1OiHF8RhSfUp8ZmdEF/SplQhMmsUCM2T
EU1vRT3rIYV46yQigovGufKpwkKpx/L7+ItX/U89YI/yOPQHZ6XRmtS6fny7jaog+yh3q009GeLD
+DQt1rfUt8vHzCLS1a3S/LpOtbtevrEZz68uB9OguFjVkRE6ozfcNepbPlXZzdTZ19NkkC2KKT3C
X9PO6Fn80dy6a5Yo6B+8t6BoXZkiQLMUMaILcSZgr6PZLO9i0/hMxLD+geY+RRZYB1/m/i7xWFwZ
BXmhC8lLj1lJ2iF3V1yxhfpmZ7zZ3VAbu3pOzJuyI5rS0r8z9a3Go8wwsucp3TT9IOPiIOX82JX5
ldIGifgmnZ6dYdjJaXSfyjH/rNnaXdrFw4eLKXiIvpED3/2iAs19/ueZydO589Ne5AYMwvLntm/t
xSLWiAnfoK4lE8a11uFfRkpODQy5dh1lu5/FftD2uthPGqK/w6LtLaZbRV74OlzKKXlYoj/Fyrpb
vEOeh3CUyjwEJsAwgQO2SLxDsYRJF7KjsNzQW8Bqhk52dN2Q+dh3wyg7am7ISLwwzY8ZKS6ELW4L
j71WWHlh7YWdjrUi7PWQXTMnJsPtoFCHfofmONS60PUPfRH6/kG7DNM8JNFhGNbRyUN/GUNyYPjL
3nT2gDAZaFvgCc3xXuG+ZKLZDc1sbrJJ9++NQj0lcV5eLV29lcOhuYxKHhhkyTT8LmffXY4ORGk0
knk/BUlqp5vBE93XOSRP+LuS6X/epv+N3+Xd95mo++f/8fmbrOc2jRP106f/PLzLm9fyvfu/9X/9
+6d+/D///CDphpV/+SPX6VsrO/lN/fxTP/xe/vrvj277ql5/+GRXqVTN9/07pIn3ri/U5THwPNaf
/P/95t/eL7/lw1y//+O3NxI81PrbYnj3v/3+rUvyEifw//zx1//+vfWF+Mdvm+X9LUlff/4P76+d
+sdvhvd3fGc6pGtUFqRNrTTC8f3yHfPvOmA8H/mKDzbNW6edSrYq+cdvtvF3nZWdh+zdcLx1pffb
3zrZr98S3t9xtPnMV+Rfru4297d/PbAf3r//vJ9/I73zTqaV6v7xG2iCnyQY+qolX0HcMLdQF3Gv
/nHyA6PBQ8u8atOsC2UXyZehquo8dlO7WUuAI/3kPYQZPL16di+7jyVK+w0M9GVXWyszy0O8B14Z
Ir8ncICRo6nm6Nk0yvyoYB7USfmoAN9vlyT1t7N6yODSR7ZefcIp6I9vdo+f35g0FvH5mY0XS9LY
DWzKfpuc7INY0W5qRLGh3moHDklQzG7mhxaNs2FgpUtJkuqzZCs9/bWPiSy3xBbSGprghOCo3oCO
IBt7CEDHkUtrpbdDm9gPbDA21KLB+WjEN2tRgbhiqlChE35W1/CaFzkGQLRQ1cGJmPKcYJR41W+W
5yKnHUxVkQBHyhx7N1I+0Kvuxq3VFBTpuRQmRsdeUcNHrYL6ifwg34+2ejQQC+wnOAN8+hhqsj7F
OZ5c2z1BI/9mNkt/6uviY2TIr44/liQAJ9+6rvykaiaTcV4IOsrIQKlQVJok3gz+GDS2f+0TlZMN
HnmVijIwedeF7spdYfvtprHcHdHL/qExli8Z8Q5W2ZEs5XV7I5tOnT7vyFtIga2Pn1qccfgB8uo9
yUZxyAynBtOPDbzztYCV1rj1UCoMWYWF1jhGY3ZKcb5uyqp/Imc9bOT0IuwjgLxXTjU7IA53P7dt
cWZLvHGqDG0+vZidwrbRx5gOysj77FH/YxsNX13F1n1E8uzYli+51apA3he58ZimJNoWuTlhZqy+
9J5LYmpl4DOlX2JKBDuSSEU6+lNQLQU5YojKKscyd05eT4FoMpLfJRzqTCv3akjLrZvypCdyMRYw
GAPRr9vFysLIv0kxvLadGWoV9B/fyJdNLrOTMqZlfYUpdlv4v0sn3o6waw9jQ5iE3SSbhvUOZkvO
SqG900YhgBAr5vgxNh0LxHhmBubCwn856d1MBIA/XNcq/lJVydWiedWxH+djEkUzNEHMau4Uf64L
qEaZwMlh1rza+TDdiLQ52s10HZsSWRILNZdM7LGujcCzBviV3bfFim8iW4QjPWQdr5GFYzvGkEM4
JqXGrP5UU2FhM0KUFEC2TWkJdERaGoiWfqwPsDMoFw9+V4FI2ol3CLFfZpIrgOxqzcbSBNVzyLOA
DUM9pwtTxKQVE91DgoATND1hVM4asz2DchWZ+RzP+PRi+6oH5FxOnrsv8Nr3NBl3cmZmyBfEciDE
KNnNDQK63P2oub1BidS5XWoSQsf6mkDsTUzcLxK8cgq6ytY2ZsE6xk6ZAMDNcMHbY7YzDReXYqJl
BJBpISkH5k4DCxHTPFm+FnbSHq2O1KWU06nN8+s4ztROrrRhgC37Ol2M60io+zlSxI2dhtY1MJMm
9YbUuisgZ9UOFh2gxytnKrWbeFq1WcZ1lvWnzuy7sCsQv1hY+jW9jLaGxInYWY/RKKyQdZZiztvB
466PjZF/pum3E/Dxgnmywaz23uPgr413l2zRsSeCABlmfRhNMiCztj+lYzeENnmr1GNQq5g4ceIo
OxtVLzaL23LG28VJn8csMFuyzSPKYmW5UGCGTeDr5X4QkxYYKFNMk5LKlAWusF4rcDosQsARTMst
V/GydSPvaE0uIaRspIIOJFFQxEm6BcI6sooQ5MR2/fPiS7Ep7A+Vi3TFLb23Qa/JI/DVY6Qv6Q7J
A+K4IF7fFNdDpO8RiJhZ8xPRHA+GmxJMGktMhVq08MTVdAI+DtEkEsZdbfvE6U1vyOYgA6HaxdKS
aR/YJNKs+NDOdASMIR7uilrtdWXnZ3sgvjhp5UFY/deSDNTdMGCvnuciDfqJkOXSacug7SoHMSHz
1DCMT44NziIm1MHNWzAZFkt2psGManAJ/uGDBCfF9a7jSrDaLYlI/W0mnZsIBuLQ0+xrk+HeTNoA
IR56NUqdeQaMwrWTW33WPqmlEIHF4n83VM4S+GbxtR9Jil/wRRMHOOz9TLDuLqez05nc9VS/MUWt
jo2kAJsUZK8boztv8fK7+7rAPK5GRwv9xXvPeqLXsmwgTbFE57d85ryogspxy9vBTMI4sYig6erb
dorabWk1D94AvKFjDZ05AhlpvmRb93ayS3q3HeHpdRs9pcyJfY69MBuz5qiY0aYejo5mF5A/otAd
x5e0M/ckLJOJ25VcFHoC6y2txSEhLsideuqGsqNWnFZcxy1MmyydFlitEwKghVTI8VXDjLwB/r0z
yvihHcWt5pVib/veMVKJt6sb97X0SSXwBt7FucCfSqZLLoc87P2znyIi0oZzVtg3jYsuJvVg5lvJ
sRTDS6Z9m3zrrkADsZnSkaaPRCkL07gq/B46uH3qU9UEsfCepSZxCRZ45MFnhRCXHtx6rPZ9ybmO
o6BKYJgKEMDbUQAgs/Msv0oX8s3MeHx0a/uDbBNnMw2t3LpZJMJ2Yh7vUCnn5Uz+10zlRmFTWzwq
OyQuCcRw8mBUo6JH2ZXnfFH4r8kgCtCVbFea7WsKs8JB7Pg6Oxp2OTQ/qupfTaWdigW+mpl7H+iQ
TpDtiYNcHK0OBAJJds8NLr3BlhgoqIuWXboFSG+ipeQxTGNWYfODNeU3L5OyWjSlQuP21yXcpPHz
1np6lETeXVFkDgyJpKQXOREDC5W7SkY3kc7dhwpisslnJngYj9004gdOqtfSNuRRK+AKCdldD2lX
beO6r/Z0EkN3GWm8GGjkaGwxu44xRRnsy/2URfs6svvAHrzXGmRjaORwPJccdd1YWDaXfwRD1mvO
C5eAHvs+4anzafH1+dgBQJnxcAuqidzYnX6jVzqdjAS6VprgBkq5PWztFVmqdYpgiqzT19YdMrxE
f/DZA4sJC0rtWy/AxKfDMGF3nFpwCNxU9dBUVxTexN5HowPiNu/2F6RajS6rW5rsYztUWUCIakMy
edltkBLQImR9SODYfFtVOrxVnNqx69+ywt8R+Y1b2sgz0o+mIYAOGRpJNsGqd5ntfBKlMypL3/9E
2YutK808SCcyi4QyxIOEeLMIFHAOtPu5ddk7Vm6mAgEzp5yfsnSr2Y1+KsqqDcwB84doSzJRq6Q/
ZfPg0+8SXeiTmWfkkLR9GmdBVI4++7/l0ZlBiRtNkcM54mqldXWu5TKGrrdyyZqvDpZ66rDIqu1q
vpL0jVGgjSAaFuJQKP2iCpA3oh+v2KTg95FOfkemFPWP3r1arGWvN9z/syjrN6oH6jzmzRQaNVr5
Yple2V0s1z5cqyapTgR0VSHo8Y1yEVejLzoSSfCgR7l3pthOc9nJ4GKA2tmimOzPdoq1kfst9JOi
a241EIJpXuJyKdLu7DhFHLaL6DiDMSTqAqOJjsxqDxKF16RF91H726gtXnmgWtjDCLMJ6TgtuvmO
FsDb+RXeyAv3IxMECCIuqna1nWr4Vvu3bkzVNqLLvR3Wvf5YaFs9JwN8GUV7pWr9ZMqxDWi9t7u2
0W6zVmU3yyy3Vmxv+9E90ZF4B9I/LeXH0YdI6K0o4a4j08BAw647FqBz1lky056hDoLpAeO3ySeP
QkDjbaciA3RgtWebUvxk0rd3JrUZR/0FAiEJUYM97K0ZE0452ViLsb6qtXQHRxxiKtPw4LBaGhJq
bumVUUhQP0MU+Kv+CUTCDBo3tIXf7iODlLk1QaG1WT60BPAuJACWEn7IrMmTKqZlj3BTzS66nC4t
g54glwzSSCC1DI73aLz3q9hoaN5ZjxZ7yMdBMqRU5UR+ahySeCfUq4OmWBqkabvJsIi1KmKPQMBR
TTy58KsvqeEn26alRlGYSPIkmdmbrCP2Oe8bsDatbm0B3c2vxW2mz7TL8QzpEa6KntkpACcVGybg
qFqfAC5x4WUVNcqKTkvQRd6XQrRyg7LlPqrd2zqmDdJr43PUGk0wq/nJp9W9i0hP2WpTqbam52U7
SU6bmLU7v5qCXCMzlaYHmI5gpaci1GUiqFsQN3cz+zJL84HFEBe/q0cdneKy3M62h5bT8ZmnRzyM
QxrQBh0el6Kide270EWdbOuoCQhllRyVWbMfqrC+9eGAaPusz9GHMoOczCYSwLKxkf6MWqj+JjQT
OiGr5BZjFumcFCVLcJNoBrbGzKIav9ZLbbo7Nu11YNuGIhEWVlppPSqEOTdaoST7xG/iSbBG3I61
FME4Ir1NsNDqVnwdgY4D8Ahe7FCiHAtElT31a/ynn7giaMBO2l1bbdZHMC0QVJtKpptCXxIC93B+
I0diAY2P2m1oMzcLm/TJedWYweLB0wjKwPMyjuI9+pwNz8QhopIeeQ59TkKJDYimwmyykdHcHMUC
9q9xP/uDtrEQRPNmRs+1nn8pbNZNy7r1T95TosyCGC2ctIZ7FE6IqOGsn5Oxuo2F9IFfrgK019my
l0CLUzrPTnmP4KYLEPtJS0b7VjWvtiZe2gJ9XBMd0knu/h91Z7bbOLJm6ydigxGcb0lKsmR5kqdM
3xCZdppDcAjOw9P3p9rd2Lvr4HSjca4OUDCQVZWZtkTFsP61vmUNLRleMUZZdsXXTOtnv1rfxtjc
6ozft1LuFhomtT1ujx3dnjA4eXyEQEnibzP4pn4js5RRP7Q+LSbyzfdVuLUpR7B0e5oKhmkqnR8m
KuuOGEB4Xkyy1eWsY42pJG684KSSgADJ4h1wdj22ykhCa5qYwCbWp8YOS8JXRfO1A7vw1LxnVmKH
pc/cWHGYipQTe4inB6sBexAkxcNi2geVl1FptPXNlCFImDnFY+DDNV4Juwp+Ba3xs/PUwmqkviYH
y0rV5neZf71FyP6cKP2SGP4NpMb7nhjTzegl5JbnAYNCdxD5eHD69Jdn4wH0bfVj2YioE9j92SYp
Nzl/umWM9KvXdRpNkoFAI43itmPfq8rmdcjEVxpwnLdSMYR5Bjg+NTQ/ntO8ZCAUQi9BnmkN1JGc
nl3KTalDWjXzMz0N8dJRXmtUDm3guHxsieGImiveXsKLIbGFLdpq+b509oNTZEyPW/24ehMXiu5X
na1Z6FfNyLdBIih3O06wRTgJ/5dyS2biFi7kTRxMZ3Sx2IzlDoYU/Lc0ibzhcfGDkWMrA8uCBXYg
Np1xrY7snmqHfPZYequ3Jq9MBq8FXFmv/VaED3oEKFUV5r7TzzXuHD6Y7hZR+EG2y0swmIFI9RCa
jKsPqXemr0Xo/tRzZo0clX0olRaHVtbHpPeRqEdyGGS76Z7cUQG30tnJKYBq7ZCwJUf7vP4J0P7B
c/orHdbeGeh2kTHxn6mAr6zaxnFCJdFWkNlpTM59sMVuh2k61rblHslAythNEeE9mU9RZleEGJK6
3DXjyTeedK6n2JXrM+OlmOxdQaNptJXL86Lc33CIQe0VzcaqacCB7n+mW4r1hUhxnX5ZOfnQOkfm
2LwP+jTZT8Q3PgBrnzomDctzUO+gWC6hhuk49c2b0+YqWvDdICVdZh/xpga75Tm8YXYP47kKCFBX
rZgOest2XQoV76//g3BjERXpHMpUtLFpcgvHSjo6Oo+sJNllczfsYVe3oVz4AAFif/VHFJaJPZ/T
dq9PHPrv2q1Zj6vdX7Z+G1/L0Uj2qhnaXTUyyCW++gJPcMMfHFl9Cy24GW/zoGP/NbltjmZPW7L0
H3DSdlFnpx+d7ZCr6d48pT7VJu97GIJ6+lWW1BaMpRrC0gL+E9T3nChYQdyJMRka2lA7lB46iruK
/ZEpR+3wx9z79lDBFWP8tTXO79aQv5ONzz+VvHHPv4lK8bNvP1TbHKe0KOOOVlP6ARKQhilSWOnA
jKnSR/hJ3r2DKaAW2cEDp8xpo31JSzQiAmSPZEKIAnTAIDY5hRZe36nsevb4egHAOBy4WQ9QdN/S
Gbz2OuUXUoNYwrNsOWf2RjLAzrx4yNOdu035YfUb3sr2uoXaIBB68HsqTW5cQVMa+xj50jwEbm+B
lIBZAYpBFQ5IVmE8YlxjtDlCNaCLqgpxQn0vuXELXglXoYLmi7tvJyfWtj6xQgPxJmw3cORbSeqf
5+JxgbeZoPiF25JjMyj0szsGCSBhIzty7kBOMT9VS0UBE8Bs77UaIcICPzH52BBd9Bmbk9Y6sJbL
3rfjrXUPbamrU28cSddCrwwCCu8z1OuOdX5ftgOUS2uIBgiS1gqxvttyHMd+R13f2oUa1h7+/Bt2
sJvCtDlZLe+W32Sxl8IdLEaLu5vdAPEqb7KWUx3GJLEvHXcIVcXFaioem2JhYeUP5m9mg+iGElhL
Eds0AZ8nx3+3Nw9zcz5vB0W1UTjCEcNsGboZoMPObObItfv3QkFGqmWD5F6A6O7qc7C46pbb7pO2
Keketvqjxsx5Fmb6Nk/DnytdTDTsMmV2l3hDfW/AvZ0LLmClOqPBg2SUnhuy2/9q5tSMBV518iN7
bScwoNv+fVTTd28vCOxXaCyqz34Iug+nIbOw9RxxK7gUCgZ3RPcCyl9X7TmcK2JTcxBvKmnC1uPn
TnQdlT260rXpHNS0FXUD71axLt8zFpdHqUzoBtOJTQLUsY1/MO/jNjAkkj4lS7NA3vKuJthGF9FW
FPvMdDoApgub86Yf0befxbiwjVHcxI5qyMgLljxOzAXlrGxO3lpNr9xGsKnAMcwlvPvZK74Hnv1U
rZexnznWmsU3j4iOZN9t5Ofhg7joNSCjbxiB5KFvFizIljmEmXJxO87ljb/SEJMhkV1TbEzqkraJ
RxhpUU7JTZ2Awf7rV0tmfwAVOme+fiKbsuAwHo2oV8YXRlGaItksU4HygT0TzbTaL1LDteKm4jVk
Gev6ZSllh72lKOkQum3aPrkvHSYPTVnG9bNRjwjsgBevm6M15W/MIwNC77FZDca+UmsVKi8dgFHJ
OM3mnPEpnlGi7HZoNllodmt5l06/vBbEa50v+0wWt3z6mp3pWQYd8dMUVU+qUUNktMsvSbAgDFo6
fxPmpwsgGzPfjHBZsKbmfC6r1C1PqkAyzzV8h17wt/N4cGOp9MOAnygcAHqZslJ3xbiKUIzQVFJ0
88QggraiDzbdxCmlGFZEOAxApHf1gY4YageV2It8uNOWNR26RT7kInlxWKMinNMwYNJPK8PPiQKo
8Jkk8oDj4qUeuccIyZHBXIrLAAYwSuYrqGDpmaPzl94Yboet2fcJ5gzwOnITTm2f8tFHUCLkyyE9
a5LQyNwvlHIZtU4W9+52rCfcrEW/yaPFxd4V64fuydFJ8phAY2bE9vnMeWDE/IEGOzaAZUmEX3iF
GYXDYYwMwozsAGLXiOYyt9RocAv7SCVtSX4xR8QP6EAxBMy1N+4WdzRPPrDhcUbs3Ns0XX3CUIE4
sHI74eKX77Wf7uRsQR2W+WdpzxAMFIlIc7MekmnI4tHHoDtNiOoC7bUMgwQtpi/t5bAN1S26xMoU
hV7nwVq2J1laz/gZyL/RBUecYmo1gelg/pBu+h5oumSy7l0EaiI6krossfxuqZ/W1H3PRyS2UosB
d6t/3+ecQ12TawZn+WjqPQCqTA9NPPKknPrnsg+urT0cBNrB2iKZjdhU5uCCD+oGE6YOhcFv3mpF
ojVltfX5DKiF20rmc80qfCrryJPVPAHdFouBEt/fpp2iymw5VD477UM9Bl1oOgSz2HFbcVvMMHQm
xTMyt+3eBz4WtgWwMaaX+2arX+11Ushn017L8p0AdXt7nEqnC5ViZ6J0Ina3DoTiWWjzqx9Ql7ae
IaU78nCRf+cwkOxc+qJIw0DymcaU+EwDdbTPwXAx8lik9VYND5bD6DPRYVqs71NTJmhrZhqV0rvM
w+RyPSYYwhwgTqoieIRvU5rVSzAwwjLncoQEaFf7pF2tCAv5hymnKNn84ZQLRk8NxYp0DVHyZJnd
q78QcFklkZy2QRfTPfmYhKwSTtwDCwm4ptm63yZUQW7iMJPW0Yws5BkYZAycKi4b6FQ4Srt3Dfo9
rCuQ7el80pzQlwbksT+BIONZnN3qV5Hbn63b1sjufNwyz/3wtaAZACoAiEtOai2PSqeZTw1uDYwV
OyR3JFC+kwHQiLYqh4O7fvayK0E6nR/R56HYyDu8MbdQKNOwSRJ00MzJDl2Q0geUf2SGvlPNb+xH
qqWlk2zve1YN9yZm6AOp4I8ts775yUUEwOY5rbn7JdZ0WRlqkugMvmkrv5UJklXt/bCYXyZJ91Qu
kNotFD41zpd6Lc6GWNlpx8gpx+5WUSRSJZl3rJ2Zi3CgwZD11ruZcDNzOo0Ple3qqtvWjSnD2muv
6WQ82W5rzmQK5H0mVhHlo2DUbrv6IHoCRmJbotwA5pUryB1I1kCr8iJ0g33R1PLW7US0ahH71Tgd
al9UpEImFbvGckeIYwt1D/BiNpP33h65QZnWe546bMN0FmlqUErKlUJjzdJ7/oBQL3q4rTiPDOv2
1ay0mlqSoRmDwvfVhECARbKNqMoi56XLzwEu/7xStdEv43c5APfqiVmCllCvptfKY50817kB/sL5
UzlBc7Jl/r6VYTXdKNH05JTn0FmZa81sfBzTOrYgo00eqLNTcVtQHFnl9o+pAQjtih7tlkVjCr6G
aT7OABW4OTqf3dCRZsq2HzpTNvG4hZtG5ntcDAo3pN/iCXMrLkQv8EKV1EhJXT2Em9v+Khr6693y
5brBIYpr9ifanQ4sCjFAQW/4WdttsPNGJM9CdmGVzc9WB+BN0VejPe+MJIfDQecnFpjPvp4gtnXB
AU48+n/lH3o3Zc2r1zYybA7oYn6jWJxa3sp9oGrnyR7Hd9vl6K1lOx/spqCWopenMk04CdnGHU7L
Y0d5JTiJJOya7OjmHufwBIEuQf3qNucZ5xkFcgQJukZxaBIEcmRfvdU41tGm5bsqy28D1qPexrcc
H/M8ZrQ9ldyg+nYFqWNFjWp3XYa1QJqcMZZ6xey/0l2lTBT8I/1Nn5TCFHH75cwceZyOmyZFFfei
rQgGks+mQ+pTe8N5IAFMGjg196vjOdG0covKryEnDugNwRFzz7I3Hicjeah98CfX+e5o/OiSYNuV
uFQipx8+6yr/YTkkS5WNSmA32LJsRNWj29pLZFZjFftcq6Nh0bHlUTpN3UWIpHqizh4/SFOGWhkn
0a/7QVfj7gpUDGcuEMEMbXSaszhpaFqrjqMJf5bNHaEmbjODXMoydzuBvET9RDpsIlpsKXd0wH17
FXu5tdFbQVfTI8VR8VzpIQpKItL0n+yYMqfhQANIIfkEEhbkzy2PS+Z/eqN7Whymc3NA0lFx099Z
JrP4MR3bWzFTUcodiowaxUurY956oInXVHAhsfg5ptmLOto72BPV7eByJXANpubCKL5mz3BisVFJ
05bDj4VnZy9tXmc7qDReGD3Gnrn9UtrEbZvhZtyuuW7XJVnolj3jxO564vTJ91McWftNyOq6n6Av
hb3i4q4DnHPS+dR4vyNWVhjvKFI710ntgzGq994yKZPLsxomv34c64l9h8UHpP2GcFETDcxrqOtl
oo+ce9ZQl/PBNwBhWVpIrjQcYcvfneFhtkl99EymwajHkqGDo9/kgr9nHuuIxmWTn/9qZXXVc734
RA9nOHwIDWzr9TIfpJ/8lPvS09RjIwMRmt74VBBeWQd5XlLrspnCRO2og7A26SlIr8tzyga+a9wu
1gV88hZm/IKfgCEhZzK/LWhoaB1k0YeB1CPlerTr9JQbkMCmoVtlQVzjC4qLDXOL8Iqe0QwP5SpE
2Ai8slvmj1GQopTbXvJMydlON14dIwe+Y25HClpQGLrLbBNQhQbPcacevj3dUg8/ECDtNgg47XZT
dFXP56hIz6Z3qGUKZnlBs6xEfRTMqU+uIe7FIt9yetSxBSUge6ZP3tmDHRgmM+vr65bG3TT+SkqU
iWk3UjU8KduGatQQASs+WiK4RFVlBEsZ56i1lOHKdlnNp4YJ2oDVB3ig/YPRzgXPQL1vR/E8Jy8o
bSpagy8hjx7NJQYhQct45o2+UYZ+q/X8tU3eTsLNJq3rR7Jl7N4OmImwf1U7r3jPHB492+d15Mng
cNRBl1isc0+UDjYM8mOz+aToMuPQWp3em6Oied6iW4okwgbAxRjdL7NnsNkENX676doctRvq63Vq
bLmj2K9tABl1xL57/RByT9/NQAwQY4H2ShxTodD1dfpiY0cTXwZrI3aM+r3Zyl1tM2HYFlw7lc88
1uESnG1f0xWqWZFsEoJvvdtogm4HRujW65Ck7b43YDv7/Z+WVTjeBo8rZ942GN2NpyTPvgtCGqXy
fFprhn0xDS/cpJzeQfjDHeCS3BoY1xB8usekHIRy9qyX2UJ5dDPGYhIgX1Wh+/W/xIRN1CG1TNlI
daspdV4qt9iXk1fEAPqya8s8P1mE5yYNA3Ivse0FaWQ7SKrBwsm2sUBpYgvkHhr0sMoWkjXM4zK6
ifces6vIH4IPUN1fheW9zZiqSES8O1h5UvcLMFAVgz0JM2mcCl26R6fRr4TLPjGKLLfTVgT4eO1P
CtqfsQueEt0y/dzqSzk53tHObQ4/ZPUiHjqWE9YYR745dq6ogSoy5HjZRxuTNcJZ1bMKli/0VONg
2NYdFnakatf/Whv4WhtSNE4dKtVhPZ0KStsORjr+XgxUcaTmOzoI15DFL0MO7UtQo4sMXassD7LB
FEa3H4cnFqHOb/2d6ROcNhoOpXq6jAaeDubtKd9hETd11UX+5AanZSxuAdgljOEVxyeshoy3Dv3V
lmHK63JP32UGbipuys0JRdofffJFoZ63F2ubD2k3H3M+PXySXRWvxXRdCZEUiTJ/zT+dHvfGmiWU
YovEAwXbDqHH8UK3nDPu12Uzo9RH864lpA7hNCxREAFpO2MAx3ZLhIgjY7Guh67n3uhMw2swZwsn
GjWHvoLbmKIVUmFqxCXJzrDkc0IrNENJ3V9kYZth5qYCU88oQ6yXR7Q0KiWm/CGx09tSM0sLJH9V
NacWd7eAYJzLYP+ubCdqqBiX1LjBQkwcIiQKPnNmV+C6KlZFrRgT1sGnY2MkVPX2UJWbzYV9HqhP
qigZaX6asLWVuUE1xBAPzHWIzJE6yIEDB6JtEFetXZ9dkxdE8ufG3Kzd0gl9tKyo3Jvwf9zsRrv6
k4orbiZDEoSFi3Nq8Fheg96+Z3S5z5orW6zBOUK8frvPKhxM3tISoNxeva45toXLq9M/TxMkaU4C
LixRuOpOXAWje8xTji+Ww4XJ7rIvjDnvlSfv57wDkZS41IvL8o4Xn/iviWWSrMShHgJ2mUAcPRaM
kEt4Hffc3Pg8npb8XWQVikCNGuClI7H4ae83UxU3ztxzRwIwPnWvybyRPMqI8yPGVUtzk7Ff7ZcV
OBKZgpa3CsCYMeU7rwnoaGuD3yVI6nxBJWwlqaxcvzpT1rDEA++QW/Mjo/QrYmR9bGgipxisOdpe
TiX3vLyTom2OTHFcwXyK0gr7aVjNsLVe9PqezNkPDBB4B9BZxYLTzRnag1H1O2aa2XnOfyY+uFEg
Q5cZSxlkiAugpjS7+hlGnruCw94xpRvGpicFeZUigXwwaKkZCVDmCQyisgJGLD2yz9A30+xRm+5E
waRU+Fk4OCw2fPiE6UmruU/jZ9/hok1vAePVJ1+0L5PABm+NPe4qsK7gyfCajH6YUlWJS5cTVoJ7
V1loQhtTXZXiCGYIfN0ph1NrjD4KWbpvy9rjGjk3PKzJH1e5F64MnOn7HrqoCsvauZQb5jsMSBzy
kroOq/o4zLRwBa8IeYzzV5MBDNsHeEn5gFLIYW5p2gjH3p9OZp/djHMWWwRVpyjMaiAQtZBiANT1
lRpMnD2H8RB+h3DmX6N3wsXqHfmxipkrg/1um+q7LJc3aFJVRJoKsJfEwkBPcnrCD/u8WTQ9MVYv
nA4r8wIToUtXhCjBhewa2gZxWN0kAl17qWI7m+H8NdXMz1XQNUQJDVXL7sHNwUN4JUjjmRzY6jrM
v+ftpAfXi0SO7aOj4yjHZR5jTjoC6pvOJtSohU3KNIed5Y3bhcPvdgl6VKmuKIAj8gWGI0191/ck
Q/dIE3AI0pnvltFKIrco+QOgiXAn4IaLWruAI+Z6OY7TETDW76pL+JRg5ZvnAJ/ZICP0DOzcHZ7J
FOh15ROrWIyijPIfwdifPaF9buvZOwE7N+yr8qdwu1tmjG+gV1PW/fW3N3m3Q1MegALddWxvFq5Y
ilcObIfHBM5Ht4wfIIDMXZJ4IyIordKYNVBn3YCm1fRpApAUVj3qy1i6XyNH/oi2UubYPlCDCedh
pRnpIWDOONZ1V7Snrjbj0TYuKgegNQxn+1plgryQEOJCHarIkw7XYrV04QJ1xMKNH5sZDQtqn93g
ZqR4PqfV2OA2mBcOAsHW/DacKlp7DM2t7b94TnrZ7FyDEewAO+v2x2LQXlKTCG9lNxw7ZV03ouvI
o8Ny63wNs7HuEg1lMlOzecgM+R60/FhGggfWSrgs5/2jHKV7IOU2A9zh1lxKrFNj/ynH+c7Fb4Qp
D+OBkt5J5v24702XzxnHVe4FdWwJJPG0vJvLEklipLKsI9MatXP6bjTXEROjmzmzfy49H1oDZkeY
um6sRLdQVNB8J4WV3CQ1yk+hDWu3MeuMLFdQFuGszW5ax1gPLFn4xA7IRtCMxyfZMjRuK9adlula
pg1URhpXQ114rNLEK1cAmAekVG63dun9AfNaowy6GiWEL9T5Jlxjs/dhtk+sGQ+jaVkhw68/dpl/
JPkC4gbKVCInkLP4RDLXxjLLLQf5HtXK7k/Bca7y7TbFthtbE+au5THIeBpVjWK3BmQATI+u45LP
VDjhoERpVR4ARyy6dTI9pa3SxA2qKpZj7h9Wj6kacINJ++ySFZ6B3sYULegScRKMYSNyBqOWMmUI
3xEoUkv2XpKDxYF9/Yn+GqaWWPFyrrRLaStIyt4z6S4ouFpdVo/DV70OvDRptieQgAYFWtEZMXPh
1vdtz2c6etVSd+siGHLYl6HvjquF09e3JNGFhAq1xICduBrZB+pJXHXGmSj8iTKGNhKF4GxBIIAZ
bHp0phmsxNUvdLf0wy8YPheDZtVjhSt6u85OmqxbIlZriBAZJ1b0arSMVR05mz1TH0UxRve8BPnh
qpXuMvtqgGZCvyruqulCfFG63FgWr40andOplWRxEWSf0heMvg6l5VYxctOOUPAfuSXFrvUzRMby
l2naiEQTV6l8jRwjdWNREzewZC/v5eJSBJAGJ3xk59ZmAt1YFSXA3qUfgbvLa5d4s715tHbG/qTI
CnKWrwWrVHC1+Ej50sLLPJbpoYMGY7wlAudDIhMZzk1pnpKcqUvJprS2vCVMq7tDUxoZ1wXmaqZ8
qASH8JKDBQL5yAnDREmBPbHAg+ApbfEiggcXG5UPVpXHWhPEJiVxpwIEuXx7k1YVetW1ORO7oHBH
itRsjGmrd/Zyp7ovG/sHpzPWKA6BJ05L81OmMMnrZCFgOU3h6E/lgTvzDpP0V69LcTAYGKYbh/As
f8UxWfOhdbj41oyDsJByUaLGgJXxlHnOYZIyDWGnMhPV47eZsjD4rXUpcKNwO/7KZrYeC0xrZJKv
ZSClP3vDvLIqkzLeEhKlmxhDw0exXtkZElCp8UbVbugJwLT4t4fB+jJq69jRBzcroiZyqA+0vTKi
c9sDVAEKsjkrj9sxMBjR9VeZhKzSTS/rLXRB34GzIhjrZnQvGnl/HhaDSCseJLPOlqgxD65QNgOW
fGEJxqoyOD/mkn6BLfheaDai1BIFqsPLoTJyh9o9D9nbWGWnln03XfwqHo3tt0s1WuZmX/oqr1dj
idoeiSlJTlvbv5HvQCVt9oETfGjfr05/Zc/+Vxm9/5f43X9J9f3/FNLzAZ3+30N6eww/n3/+NaN3
/f//kdELiNSRUaYlzoF6a1J7/Z8ZPcP5N2EBryYeh6XrysAjifcvIT3fNJ3ApB9b0KJLcu4/Q3ri
32iD8lxqnC10cM91/zchvb/FZYn42bbvkReRrm3yq78jH9DWk455uEkHAuW4k7W4hL1EE3akATiF
D9mZcZO1b0ZvegYqs8z1Bz4OMj7+gCrvkTAGL6Px9W76fwQG/9coL9+NY4O04wLE0J8lM/g/MNIG
Q7mmnxj0aIvRK+MuJxke22w1nxrSQU2+yjYsZqtAvtq8c9BO8Nq7zoiClQHqZKKVDaOjzmlhifhf
3uH/SDv+a7rxr+ziP+P0fHOuRCqwry3D9AZ57t9QuPkIxTLrjAaZwMFiNUMXoLykuUu1vd01srOp
yfDjFgkgzin9ua9KBgyQNCAbgjyhh5Fxc1sSvSo4hcSM7TCkLSN8ILU6z1le/Way+sBA9JEwVceS
BPXbMcpHS5XiQnThwGiejqiiQH3f0v4BMQVB0Snjoi9NTvF1eu6LTd0DXLJeTcqcN+3pcBsHeUzt
rTuLJY1SqxS/22x77bN6Aofb7shW53ucK4CaAqe4BCrIgKOCxNUFfDhrrF6sEYPqf/9S/q2a/K/3
GYSDTeA0uP7jXTP0/wKDJEOZN4mpiGToDYNWj6XfhPx/nzCi3K0/5wGgTUFQcEf4jvoZbdjPCmW6
dl7/oj6N3S9dLvaeRIg4d84pcVzrtUno4/QEuDGr5Tia4JumQawTUT/T9bOVlNHmq9kfShtBwpjd
k0UA6GD4xnHaaAp1p6oxUfGouIbc9vDXlyBIg32Oso5fELT2f/8iiP+alb2+CGACAhN3uW1bnvV3
oIXVjC6WQKsL//FXm6l5tJp4mSlWyLzGu4eSGtJj+SKD1HplNnErqtY/MoAlFXT9aarezO9QKbon
VSQZvEZx+e+/w79hdf564oGgCtu1WbRYrf6W5rUXm7ud23CXzbqv6cpI6x3cbv11trCt4rRq5xFX
df3YdWjOtmpSPKL9t9km88Po9jdY1Oi+qqhEOSRdcNFm01H/HHzwe93DuK7dnfKy30y9+zux9JzO
J1gm6awA3/vMqBp6Vv75qZktnuQADgqH1YUOVDmQJO5GuhOMhzKZzxZp9ce026GZNTjUGPL4yUsN
2PLn5jGpHntsVOAXFdKcHPa+Txesqo8m3McLGtTTNC31Q1dVz/nGBdxlAnGf9fVXUC6vpb+IU+rQ
bPY/vL4c5//GLsCzL01peq4nfId2m7/1GVQ+d8HFcRVmTo5/1BmSAxqC+2WRT62ybMYHW4/KcJ2W
+32cyCwgV0I5CqeydDjnjW2iz7rWmfnsh18FEVmh6k4ztfTs/C65qkN2w6BqpZ65yAPvruzxLo7C
kDGMh99dKrPIWVb8A5n8zq5P3yaTn8sMwdnb6DoRBDEzqDyqvrqBzJW5vA66s9sybsk2TDOFxoAg
xJnYAZzRcnzhAojcSAgOS+HFL/zXqWByoIyPFq7QjW4kOYXuitzHr63bE65ZVbnZznEk030OlKPe
OVA9OlxN2Hu7i2equxzjUiyQs2wmVligQgwCl6zCcxZs8Pe39oy3mtLkxNpZCvt+UfCWlc8q44p4
VZzRptE4Qz8Q1+O+IGOMFx+pQ6NjgTVOsD5SqEBRSOTI4qlyp1/NeiFfcRg31opeieWhyr4xetpv
wiabWIlri6tzi3nm0TeM4hiYdCvoiYPknG9kpkDq3jEGxstUWiqCBVo/1TXV735xcdTD4hsDZSyT
78WVcALNuNrV1CzzTbBYi9gwGMV2rp+Q/F7lTqRz8yjN9KAxyc0VLVF9tz4otcqHQtf/8cWRaDOU
tjw0Gsa0N1XbDxnQ7dGOGbqXhDoJUzQOUju99GSydyMXygdvxSBstcI5MyynA6itH8kA+Id5dPID
uJ/kEQq4ATmm7FEat++s9P2vGcMMffVO5eJHNUT28NeXAJIOuV1e5TRJceBPBHerBI3XrW2XGnHQ
XJVOEIaxUTf3TTZjBFD2H1u9a+6NUF8qfVTLmn7ppPxZBGPzkTsMJpHgKRWucixrtjM/+xMI7Tp3
z6Nd9/emWUZLLaqXvjMErs1Anr3kJErbe8nM6ScE5uVeTK58rTB6lJT24MmbHgcQ5i85HhtO+Pa7
avU+Zyq7b3Nq1Foj7V8NL3jrV8pi7G7rdroFurexSQXB4Dx1zkDidQiQtpfmvh1rcJAOrURup3Ys
n/4xmLCXVD52nzJvFmp3MKiNq5bP3bAykuAZerWT9NfiyeYjaeUTWlXxaFkIZKkxBSc82dRTD933
X7/qC187//gPxJSSGj1hMzMA+E1vGad/fJHGfWulVcba4dgxUATvrs0xDZRe/TQ2Oc7GinSDHFuu
nibO+DoL3gP8ewuldaYeaPULtlPjBAODSezOTYLT02ZSv7d6BIrAXFK8angBI882/fM/vjguMp8V
tVgKoORGQzsOd//80lPnezMx2MSmx5sz9cmBUe/8g5knLEO+FUp6qNQh/5OcMWVY+6C0p1tPijOT
S1ifJj+gJCN4lCVdTl5gv+XiyciHP16VolvnCiT02j14VeveOso2QpmJs2iF/OVOe9T56Xfe+gk3
uc3p9zYfgEN35exobTsnwn7hX78iAkdJj73S2UPyzyim/sm3cnEmJEXn59o9Da192+fDcMyVmSGo
QlVRztbG3djIGxEU330l5XVXbiK/dd6bPHuGMbREtW2vhORJ/MlkxVRNUY5JwmzsD1U3DKeJIONJ
4Fq6MdFnsCYhBzjbfOkLqgfSwTYPyxgbZaB/msP8R3T971zO/QMZ3SEWTs2RR5rlqfV58BJdyaeU
bBrM2wFFkAurC5l+kf1FkTsDbnjBwHapLbKIaArD45Saw2O3Ih0jHiRUJ9fBKUeHZFJCDtkuAGdA
Mok2CnIbNuEzKUx5lHOyMzG+rqJqIvBnYTnl+Q/HuXpRAX0thJ8JXcwp0MYpWD/2nTXUL0yNTPSE
xtgN11+qChY0A1jvEqz5nwnC8EO1bQdRLenRz+znfyfpzLobVc4o+otYi7GAVwk0S7bluV9YtrtN
MUMx8+uzuXlI0klu3+uWoOobztkHO998/u/fejhwYJab/M1i6R6URV9dJsW6VeHOYM/uN6yiZ+zY
AHcbDGNDt01Jv97bXvSle1Z1XbSOglwkYDs0LAtsynVstlS+s7KHu+nO1UnZHQ6+pRjuGru+S+zn
74Mj+jsesv7O2HgOyFhngDlo2DuIqTiC2XbOc4bBvkmZs+j0COdRDdN+liuagRXTmQUgmmlt/eV/
//2/X3lo8TeekYGl6+PHfEwSvP380aI2yy/KfldWM3wZadthvwK6xFc6xsokN9UGq4X8cldQvECe
NsyDhUblkbcDPmRmlFsF4WRXswvcTVxGuyKNYCKztbkw6kLNKmbn/y3CgvLCy02UrPoUDuZiXql0
CJXsi7cmKt0nbVrcJz/3nPWm+/vfn5MIkWOfesWjy0WydVt2/j50xydQvsz7WZAYjEjCZqytV1nV
NJFlz2IE8Yc/kuDiNLskz0GJQIC8APTn0McOqjVFdTH1kgN2BkUysr14AX7LxjIZUoTdMtrFbuyD
rojZUAmreUbQNJuWcdec0guIlORsR+uqEl5tCc2qunClDfd0WToCD9hCp6n3VE8RcST6WB5lg5ux
Wax+P/rLTdV6/dR58bkVfX+BSECcdFx/FkN2IozIMofXuSRL2J48tWPOW5CS2XATe1Z+cxdGQrVW
lzvZzc8+Xd2Vt7G6x+W/rgbhmNkL2/9pyh+VWdfBQl7As+YgfS6n+K+OqGn3319eMIc/xWKtPtrx
uzeWhIA8s3lOMuNPNSfDxe/I9eoLJrCe7wR0oRWRjNWTTkka9GP6z1v0CsPqQ5ou00PTCZRktMjc
KvVctD9Lav61xkq+QLIYGGraAC9659TOA0F6Ct8ym4yri7b2ojKuLvpE2AzNLh7dzyTtmNWZDJO7
cngsmWbgqNZx+VQEcVrqbnORnihRxhvuGLnphuyi++BC1v25rHFZTxkuOaJdYIIgMrenND6OyF02
bkKJSJx8QgrpgwUXc1u5dMQTvBkG08lV9ylNc3UdZZq9zt1wbYfqCbwfL8sIVaZaiJmL9Cqomuwt
NUCAtLSEmw6BIjIH81mk1pvFU3/msxuWfCcmWNVp3p0be05O9Rhv0p071Lit5/lqpV0VYjUoNtMy
fPv8feJ4CP0Cgk8smRMWWhFOvbbrGHAPTFXrSLvirg/Bl05bty+Gi1BuGibdNIdLPT8Ij4LZXjDI
w8Q+2L29Q81XHlr85hk4lx3UtpPla5KjAfZuH9+RW0Y708d2aqATZvOunWvLm6CnPeg5c0hUsU+5
ixTEaRyslPQwVv88xUPFs/WrpToBKfkp0nFVWAYbK4q7YM70wF+gUcPmJPRrnv/omZ7eGSxrrMzs
6k7nyjpFh99iVvwovRyfmqXdTbVV4xKpd50ZeSeRrDWbvvdl725WGyStCLehApKjCKfThzBxAkUP
CgloKNGsoz1iFQTT39jFddVhEOr/OKXvwjTO//VzDIuzSm4ThRm7LyDDSKFRJAdJrRyI8PpymPK/
i18HWiz1S2ktLzImtqWpvAENHWdYN5GcNOeXHgtHy45h48487Z6c8NSl44vRI/dz/E+Xu2Wjkprl
CdAr1pHVe5pL1AK+xgIV4kK1YpVG9UdZiLKAcyNmaT8ZgHBKjtoGCkGxW/L5nz9jYsQgzbrdeHMK
d8TRn7DkQ9Xb694THBEtgFPM+iIlYCnzr3iAX93Ogt1TOdG+adMHJINOyLT4ly00Oa0mU95RUa3N
xmeJshXGQPqRzJrNd0IA71wvJ8vDFGZHE94JGO8NTpW1NwWEkI+PbfYzCnVL/Lx4mLNvRC8e4b/2
9FyU+h/9tee5x68/oVNb0Jz7ZAzoIMDZUC4XwsjN1TlNQq3bsrwpxUOPRvrizYCp7HT59rz50Iom
Co2m9QKBRvcE/49wpHxmzEALhcMir51sh5kcfX1n3Y2ZBi2TGLVyEveKunQ4Lokal0a2LWuFhi8v
9VuaedfWqF9gGzU70Vg3p+6bU87AsB94nC3FlrUe5jAvDSaNJYFPcTchrK4wtGOmszEejPP8L02y
vRk705E8SGwDiFMa11fn1mosHBDtJrW06siU7zUp7Md5qhfE7ZYelJX/L2Wx2M+Ns9NbtDvli4t9
YCWT/4krnX1cI0UQpRynCGYX2KpYjg3vVCNtyobBPejLiEJKsLOJaTHzpX6Bk4e6I4+3tdV6F7/A
ZrAYKX4fBx2KUKeiGPp9UaevpRb5z0DaNyLV27uGT3c7CyhlXvE9rguNNvasrZDMmnDKbnQ/wwRK
T5Rq2FBGHTS+SHlJMtYFjqHtRk/i/F14hH2Oo41lsO0zuLxFHN1T3B5n0QCLcurpoAbOf9nr1d71
ta+SRJBtCXbedxDO5q2FcN4fyYLsy9+E2UJQ6w7WMOJy3cy7oBBfuA0sMlTt6KmsSRIgFdjUqi+Y
ck8THZxZ5e9o4sgoEPHGmhAjOTi9MONRjXhWGSypDdAhZxDL7hphwkgztWAPXBqPCVZnXOTQ/FT+
yNVIQ8UzOeOy6XHJRKzb3AmXZeL22RVz4RhSBlmVD+5kNUjmUT4dJC73RrcFB0JzxDjUYiYo7KD1
bk5aIKcayr+64dxjpCasrymxhRXbgVcVzIX4ybdYHzGDG8EE8QShut5uO5+PVUbm1qiqS9UuHBHl
StwAeT6s84hISBVkmMMS4hYDT6z60bK5GmmkH5YsO2coHI/zyHeGyNA4WDriA+YVMK/i8mR1zidD
gWqlc7XGxJJQy/tdF2tHzBQFbh3/GLdRsR1Z1IQEKRxqJ8ruZSXCun/PRBxvEZ+2O29xnryIMjmm
jttOZukEnhnR3zoJrXKDjSEy8JqNqHxm2SJ1XAcRJv6ebanzGRRtweDbSABZFchKWPdvSok8GFtm
WGoAPvDBHowhyfcIlpirs1dXHjKjXoejpubkA+y9HIb6u4sQOPYEUwvUMFtLVv6upkLHXlUcNQsh
mj9+DhriF+ffnBQNMustgQYb4eXHStn4AsWzu0hamDGdWFIZR9siTb0W3q6Ro3nsnffczFBnVwV/
Gq/dpzr1ay9xNTcYZrzZj3YitfcmgwXcq/MTnC1K2MzIggKWOnr31GGxx1lGQrPs02tsN9NWZtEa
s1bdeqfhKvL0KoxBU227Cg16TLgCjpjuCOQd/EFlc4/ZGIetiVQMoxYh3llvC+1EHkwy+gymgEJA
9ljXDYlHhkYKIL52ZP46Gmzu2wURH7ZbULRIyEaAMsGCAk0HNabaPRzVlkRxPvUJJhRNQXtmNCSu
TO8VVnrMqmYF9Zuhva3Xp86TqK4MZFM+F3xd8tn1Sm4scjR5FhPE/25Cqs/ClWKKy2KnY6BbfRcq
g8oog2y9KjfPo8Fb4dXezsgVC0y7Qh+UDEOQr0+lKIlfAzrwxyyGs23mf8oESmhVavwEzupwaOyr
tKugGBiUe+K5m4nygzzZ88JhAojkFvF1KJ31QGO3YZttMFresFUrQDl9Fw5+J5hrQZJ0L6Q5gY1o
3mRJPiXQszqkSQqgi5M9v7hEflRbTTNjroboanM/7DyWxGR3AFT9z6PrlGSKO/o3wswoaJQBRUis
ZZ3ONiK2s2dUuTuKU5QcwteuWUfvsFAHbcrcQ1/hoUMcO1wEiYf+PgGFxenA4R/Ta01A/0xv+Q+8
EHQTooeibC5ear5qMnJxi+EgzEa3vBa6hTOhNANA06t11NVOg+SM82yDd2gmnGySmEvjHOnM4Gpb
fPSHtsCu7KUg5nhOdbB5/B5teLX8tDtJtHDSWYxwNNosaAta3WZA0ekINJGudmgTavlsLPmCU9bw
EQLvhbL60hbVrdU7SkjHGthA8E9foGuHzrSEhR7fqPQZB9oc7SPL476DqgFoCQEnN2HnHGqLAU6N
1Ya5bss/oRO0sviSa5JWvPFRr5muxMx0mcQ4T+08PUgvQ7OhY8/RzCak3oTvvc9N6WJ6sK8CixJL
AocjLWv3XoKdEpnttBGsU3aGWOwbY/yQdvbFN7yFeRp3CY9S02hQ3m0FzZkpCf1ee9KsiuZCkdik
vFicylxg+MvQXbTKK89GvZRnBwYYhTkHoBr9AzlG6oBXXFHC9AGCVloxk2hlwia9INOVD0IQa6VK
85PdNZ8N3891svpjRqx3pAG3TTRpXicgjMNc4OWAfou7H8a+mk9GhwmvFgUvvQ6SHasjbeT8ZqGW
CdzasHB8dns0A/hZhlh7pL1MDplTyZ3d5jjHXFIOYwO7cHYEt4JOTqwSBCN/nMQjFHhn07fdbyym
Hse7vDm4SHpnRG2lbjQHiKtDyt4bNNcOynv11epGHyrPulFobKaZhX53lSjlMQ59uZmcN9OOgEkH
t1+YSvdnmvmfkH1AuZ6PXj8S28RJLaqXvnF+qMbuAI9NLvYhF/+i9iDZDHzWPOB4BUMvHt5aJ9I3
TuxeGhiIVAr8IZupfGHFY2CVdVdxIWw0HbdKHrmf6ZwhIjLoj530X1+kd0SVFwMmflTe4HQho8oZ
K8MXRFexGWpmk+IHkdh3Oxjs2uIU6wSR3Lpe3ucfd+J9KvLp3ShmbIGe/tK1tC3OfDTn3ACaHc0B
Xs0gpS7bwCWf8RoZf6U9MU80XhiB8dxxjg9FE8YjZqZRA48oBT9kOstgbLmEujWEckarMbg1Xk+I
pZn+2lVojwHF8mIkD/bjUEFIjPDs4DqFr2al+QthnQ9a8ZRC/QFzrSBm+6mzA0jiHKNGf86z8i13
NUbJU31TGbA/Rag6pR9tRa8pa6PbrR3EUfeTNd2bmxSMf4thvfxszpXhOSozdXVM7SCNXuwsl2QT
D8g/dgELW4OWm1vwbKcRVwgtnvHrJ8JYBy5YLt3AHdsdOV2HVk066y/sWK2NjWSi9MOEFIedLxy4
YPY3tQ6wH/nNOimEJmg/uD+ts05aRGcfJWN5YrCyECQXKnBFXarBx4WjcOupYo/pyA6u5HbZIP7l
tM8pzXN/im64u/51S3QUU3vV9GmXjs5bx/ycn6dWQChGgT018jiqI8Q3cCmnooIjKk1M3BxgTzVR
UoF8nPWqv4L8dPYNv7ebzR1/2uJSVkagJ82fMSKka/TaB71F9TPZ+b9RZ5ygZ18R7SnF+fRR059u
vBZLQ8lyOYRHWJDaqQ0kGxMJ3iXTVTEL38aCpryy1hg3cz4XbaS9R1a2c62WGizSkpMjxnd7HM4+
RDFi7yRBzBkj4Mbq7jMq9J1mgCRLnR7hK5vySzu8cpfHh7byYGuj5Oy+uzZ5FZOd3fU1ky6Os7em
Hcf9Yr6VYCkeSGHEOj4QPZS2fCY5NFC6nCnZubrH0Mzo32RD+xoNQOHGOdkv8stWzFN76KKo99XG
Ygvhlg09UTQmyKMYfPRm2xDeZgWFU4SAIkXSjd86lnAI/XxRsS9IlpHPkcmL09ZkZfF5e8+um/9t
yTBdmnz5SPPoLLKFILPx7FUnlI4cnp17mcz0Y5otxsHqucsJ1DGNbFcljfZoLwlQrJ4y3J6je2uS
7q2q8l6ZLAD8FgRsBtGStxTwESYfifrVNvBRqRb+RFxVxQ4f30yhPtIJZv0J9Qh+P4cHy/pPgFzJ
kw+KbFMY421w9ZPoX90KMxbYXBytAmhjF/tMFjyKJdyZnYrdDSdWumsYqXg9UgFWxkHD8QvY/2vd
M0b2hwXB7GDi8wZG3O4WW3sHAoHGyszXMtEM0O38dpJkjmLWXs3SveU9OnC0ETDASlqEMrcelHa1
+v7U9PoOFhVK0EkPWoUsPPJ2a0Rizc5vI1xaj8KNX6I++shdnJyWjH5jxjKjyT0/YP1XKIpfHCpV
3XiCtP9R2Qt3UYblsO1UoIGXoQBA450zPot8ZzcbJI97T1Hlm2FqcAjx5d7niuEzdewnLKrV9On6
sB5Qjjf3KiMcDEXPh90ytxRXI0EOKxo0zSQlX+elPGCtgtw1jw4jCaxonfee6d0PKeBvmVej+iBr
pGV0hOHMbPcjvrsyRyqfIHpPopTOYqA6mcbsjKHhRUTtnZp0G00a4lidcIeOfd1uqMNy7Z8sTCQ7
5G9UcRabvnE0wzItS8oRpHa+QqViWu6AXQrBfmETGVz5KOiczibesUZM1GfW+BDXJdOxdOHrmisW
aMxkSg7daQGtabXpDUxVgvbPBfEDNHOa6ga0PsJqRqubaKqrbbWxR2LRY3eALacTcuW/S+k+uZFv
HCpGEowl+pTBbEWRmWJx8cforAzzGQFEfCo0NpV2Hr/4NGOB46zmFKiAvs2Sz+ikuU2q9Jjk1irP
k4r31yY5p3XxBRMlrXPMXw0Ge5pkjJuRyrQZvWp6rMt2H0/RfXFrPqSm2KU18tqccbVvJMs7kIwW
QRAzPwMN85Z25N5q7h9hdr8cDe6WQ3IFlvOi+YXxkTNX3jpdmRE5eTZc9srIaq3EZJSkv6DGRYLN
KEDMdrbz8v4zX4aLk+N5JvmtSGefUHmk/Lq9kBnMdQWZN4mi5ZR8m6s2s3aqXzEgce41PQqbKX7q
ORLbnP2q72Jm6rq1dRH6EQc0dNkOd9K6MBZZwrlJQqG2EKWc/MYWt7CeMIKLMJ2OKadTQis2yU4c
lhovhznhPmiKIcfsX/d0HexSosfRjL5BpYKvXsWSpUASkMfLvI/b8U+ql2E/su3zHGxysE7P7ZwX
oeBxwE81narFNk+pnYCkxcNczWLv4jC9GDPWJWl+9VrPi6azfBFwG5j4keIaiKE9YtRE/t79oIDD
sev6DmPf/lXyZjgGVZ5rzuaVAL4LTPjM+QMftnqTRfPYtHjZRwNUWsrgMmxS7EW9NaBe0Uk6mxJW
hC4HTYa7B2bxWht/OkSXH4fHqMvS/cyMazN16oWK3+aiFgPfhsAJaiMCwrhjsWDCV0YK+C3W/YfM
mTA1LUhufRHGhY9OSP5WbJZaE8tOjCS/VZ39jKH87OId/u8/kdFSxbQyUEq9a01OJ2bX3Wrk2GoD
WUrOjFHDL/NnR6ZPWVa4lExsR9myhKNH/ofhQ29ZzgsjeW8V4PLgo7VIWaVDfg6Un4HcQTa/Jdkv
O7XFOxVUee7H4VTYUBUFS1Re3jXmW8MntHw51YBTRqdoXzYscTAr2MVHhiNdy8wbHX0z+ET+NW+G
iH/ARHAHahMRcMgPEu69oFdGsmOLDZASd/cuqsF/+wWFiv2PljtAPk91V+qV9tSIDyDNAIYiVB5d
vzgP4Fz3wuZD15No5yuHoZl4lgUDIeHWVbiKz/yubA96z00+IwdpPe2li3DQeX41hFh8SPyjnw3q
XP0jYY1RGo7/JGar6DOR5i//wKNbhSSsLnv0zhrmXEQQaQLmnn3vUb3UmayvZu0fs1ypIO+NHFS9
w2HyNeTlozfZ47bElb1BrYbzQfC2McIMfYc3JWslao1yImpcNlfke9pl9D6atokvZobWHSxJvs2a
/oEsTefii7+ozN2Tq9qv2H+WFV4xZKXeKVcCub9evC2K5zJxvBF9hhxuth8/SeL5Nq3e6x+pWbxB
5jigpMf62LHxrR9t6q7tWGE1oFr+m5WBbMR7qyFJwUJj2Z5zMuvlrGdOeunp02X/HTsxhVyETjGR
/KqNkr+E2qa+AjMkRE1jPpy5fy455uRAzzirE0zQzmz/KunJoyT+NmTrsW38eqs5yXArHecwkQQW
xv34qPQICrkolp07QWD2FVzaflRHu5xYZaIAsJyHspu1rzljRObF1FNZ4cRP05rxxnHPghgPmgL2
JJH+h9Y0ARBwzyYcxaI3kGmbCCPs9l2UzI6XCurQ0t0Qwe3qorJ2ZZ9YhBcgxGaJCVJkDSMgjQML
LPkDTLT08slAorMxBKQzS4wdEydtpzTajoycp9CW/rWDH76xtBgQFC7ctnXBQZRaciy9z4YV4xly
6tFyaK9qU05BlVbA0LTfPE0eDbzUIw828Nz2kC7s2aqx4d3AZMz4DEPlBC9xMZ0G//RKnYXr0fiY
O5aKTBh1rrPpD8eVtx1y86n0gbDqoAN2hA7gqGw889q22S3L8eLwL/gWh9FJcvpaygBLZ9wrIq72
lJq27cD3zVN2SQtz2jFJANDxOqfiZfbz7xnD6kb0ztVikkemlodaihnxFmIa2qYMyCIf7OR63VE6
86tegTJlNZeR3ptqnr+JvLAtkRzi1f0mOUBCbhZsYmnpsCZSFcwexg1WFxmoXQOPPi/69CS17pG9
sbk3m/QLHu0DYHAClYaYaa3J7rmv7vBprxguErA0DeKTnMmp0L+nKX2cK40ESTo+hMW0g7pVw9Sa
V3pXf11s6tDYVzdd0886wH5XAl/TIENdSCG5oZS6WzLeg3+l7BLLR88XXUld3/gfBGSB0gh7rIEb
W7PcaykGDBaFqQJjbVW7NnvruuXW5E1QVSuheVSv2nJqe/nGMdFuPEVkKivEU4kJhzKpt8NJ57BK
sBqO6mrb/imHbvfYpoprbL52Rv2JO+VCWHkdsvB7WWDzn+xGnfs59Y8ic/9iP0EPZ1DoFszKN0Ph
6lsEIgRqxP07fEY6VaJZYbF7GFJhJEB5RF8TW1AesRxRqWoj/l5/j7QSTaxm3x3nkkOXALAXMfyt
+0PVFkQ71JxJyLYO9L/bCK3ZRk5WG44CaY8+F6slEL66nVSPjg7FTPlfFGfLZhQ1QD4fh5ZL0UUQ
APeAsWBDL2yI6VID8wdHVZXzsulteMwi0Q6JQl+o/M8RdBpjUCanKL/L0KZ76hHllehguIxKNtJF
zz3lao9KGHsxIYOUy2rI4x5DQnCyGCMxbtTOra3eY8hW/CDgnwrXOxKWwvgEHUwCSwYpUISNdwRQ
xJaNRE93W/gdcDvpHCx58HKkinisfirp4vkw6/2UOmeGO0BWNG60BlX9ZhyrB4OxJ8xNHyqks3Kw
y+yceMkbX37J9EuX2MHs+wip1CgnHTyJYW8dpA+0H0G0mhfTCjucMeVyz3I0CliGb9MJngx2Y15S
vPzFeHV65ABi+VckxpXzeA4axJm8A3+y1n3vsIRFXmwdSYeGMmKkYdw2GNDGggpQPnt2XAdeXf54
hfMIt98OhpalUzMjRMqsGwAGYq2XeuePCWtHqBSbXFuyPSOeQtd+I4ITHpnIGo27L1iXQqZhnMJE
2BhWrNMWdJ9z8/SCCA4wYwp2xaaTHcTNNFL7uYSqOKGHMiMQxZRQl9SBTd+JeEcH92IU3tfS5/9Y
wZByAH0OBUkeILYH+0Y5Xo1k1ulx+bdR4sWdyGh3LR5Alp6wyr58GylC0hNWs+RexzEU94dUWKFn
MJZbClIQmBrNTkP+YoG2x8JlZWVTF/7rLXPnlq2974TBtsLDwtt74KxNpojsfhhG+LriqoFGmq6v
q900fG2M1ARhhbgEuEOHaNu5/Mx20r6KGCiMKzm9G7br2hg9wXhBbbUWp7b3rSx4mGu76qOgDrHD
Hiod+NOS/yaN5e5a4m2W7gwO9CZrJNNIXP6W2FfZZ35SmCFRGsdgsAG4xmXLNK15mtL0O15nBVxH
WMVQNAE5b9i8+DcTii4fWM3eJ1vIFZ6gpqilfs8YM+oRUcGOYjwex33YWz6JDZ2NRsGsioM9vEcq
iTBOiWqTVSN3kE+gtFWdp4SytGCB1LkkPYGz6PAtmZdMjPdKd/uw7tRMkmXzOWNx3dSzNm0sv7to
CP5bjbmnZlH4DOKtYUnOiuwjk79mN8WHESMsg+zvGWAp8Uk4Aiw3+uFFxI6Z4Nn3c4U7FaULvKns
t6nhbMpK7Ml8eKg8LUB2e9Ygme0mp79zZXDQZevXZRuBqK2f2ZWoWkA7IQ0SVJYTao+jNqy75355
LTrZ447Hu+5I+THbEB9qRXqcNEK29E+dKf/1UjsveqGhRHF/sYE7igeh70CT52REYNGgnZ+4HALW
vjjY1yGyXv7Y5ZN6K+x/iJle1ahfxMiMYyqdNQQl/mKlN/oSHW3a/5k7n1J1ypHaN1mC+N1vg2HM
2GjAcJK+BT/GEmhqszMjqDCOPF4a5Xz5klITO9IhnYXckvp9LdaBeFemxm7scIB37vSbDfAA7Cj7
8ADqHXZEVpkow0FfjdhNSdD89mz9s1Wxti+tifKi9kl/QbJWCfGdsTzaDWJ5Xxp0AhNTLhjLMxKQ
tKJCMr76qXuIkCIaylVHp0Z1xRioZgom36Je7QyUT4HG+9lGrF/6eXrrB9Zo+CHa8I7E+aM0QDHk
DjkMzYR2z50Yu866fWIWnxC3pN1NWJsOL/QGlHT0/t8+vNXmZ6Ob/uREdWyMlHQfvVf/2P6/8anl
QYf+Bu6Omvj/cJY7ehVhayiM7XZ6qy3CGVLjJl3c1aXP+K6sgR1YMIYqlmobq9Lz/SJoaFnx1gHH
7olkA3CrS2xSzFSsA3QOtmWQWNvTtzLjiZA+AOTEs7H7UZnsW34eikO5zWfx4ecalFtOv2rQX0pV
/R24wIM49p4UJtOg98e39ajdzFfPAsLRDg634n+Uqu7dBEsSGl73qKeb1qvuZsd8rS/KT63qkQwP
/d9F0XQtQEj3DUfNtWqq87K42mbU7CmorZ6LdTFxoOL5H/pb6sW/IlbfTAvvY68vvPdoi5W1QKAs
LO3QXHUrXUfDEeQRsO4sfNPQnZAlZR1+266yvx3jZawEN7fbPrHR6rdFP97xITu2iC+ehxmWnhwp
Nu1dVsK8G8tX1wXB2sLV86AzKJVA7kVxXWb4n4WeB7m7hJn2XpTls0fiMlPnhb5n5u2PmnO6zGhk
rNB2+RM0Bcdq01zKOF7Flrmkf+oOKs7OvqIori3zYNbNiKyMnrL1G/BdhGUiJXjUZ6Q1rJ9POp/9
UoiTLqYYrFjClN1g5ms1zWurrG9UYBytktAdCPzsXwu2RoJdRORzrsHeJJpsYHSqmROcoErDENxc
BtRyZIb1R82HxpAbrGCU8QTvSWLxl+meoK3QSOGix5T/MLzEXa6YuSWih6iE+1iivbfBrwZQP+gq
/OaVATwz04XXehDfTdfQT0wKWV5jvOAUoMpIgfZm6R0f0T3hKaJ+V0wRl5fItMKhdmIuWKYnmMmu
IztkMIjUF0vFqKHJ4o9mkWI3TsstqdO3KgvZj+ZH/DyQkjzvjP3+pBuM3AQ+BWoVLlfhNecCUNlM
5skmncj7wueWbNt+AVTs5upclchje214qJH17xCNc/xpJ6LAWNfr84vJ96K7hFXwLhFeEJfxbdVD
Vy7KV9X4D4unUcRwDw50ULNE0M+13dpWj/OddZBJQ+mX/bdhQUUavayEMocsfqAK5WrPdXTXc6wD
/vL+NHBnt6lWMvbO4NhoLnKA1OiPHnOmk3D0K3Q+Btbs7hsCgcdUfgtYhyFRrnKjzO6xM2i6PNaT
m2gxsaq3bK26+uKSY22603iAeQI+u5vhMzYfTVTcRA4qculL6uYdxZ47G9faHvqdp6W431IjTOc8
I+aIcDKpKRiuKPvR+G57GdsbwBn1riIiBfxXkPtzaC4FMTflm22VkLVTPmisBo9CiWGfuUMbWOXf
FncP9qXi1fGW53ZsEABi3e4XbNE1TRyCRvc4zCORv8tLZ5vPy4KtHFIyh1vXvXdrLEOiHpIGPwdX
QhiNxpt0hvehgR9EaQdaTSOJTLBfGoY4cKX75prFL/DuT2bkpPZmHabw8cGLCE9ER7zDQkQMIg/k
RiM/Z9ugfHdABkQUbVt9pJBt1ClS/Ttgv+GKKoJQmY65h+cOAI2qQ1UsVki88ogyqgVa2SZ3OAl8
B+4cerlOnYpH1KOEwNXeB4KTHmYBLGBzmd6ppDCMcZGRzkPdoCPeTvE37stpRiZp/LJ445hK4AG2
9jsRKwDfLTKBs/FuJAw7GReVl8LyD6N/g1MqaGoxSerfMi+fRAaFwB6ZMkIS2qhZEbzHyjCMKoBK
gBjfBe6mne1W376kvLa8lHyEhrQuy774DFMOzsTqf7ElGJUJraPnQ6lrfIp8+zpGyOw7tbL6C7EV
PiSgWvAAQW4HDUdOS0ur2ju8YEMFxa8k+JlJFg7ODikR5epSH0qEBDGOdXZiaydnWT9W54HP5pEm
vo8p45nRooRqwm8YkZ4C/6BQrtoYqth6a2P+hHjbu8wgvJHqfUQCYcGYmBbSARIxPLK9IaOE2R2Q
In8HKNskCqFg9tr/TBgvd6VWf1vFwCX/K1yYaHpryC1RxTaOz0QLU1f2zPUpndbyudDolbSJTUZP
SKZX++zBcghUsf2DjUW7Fu10hdRFpR4XJED4LJbcsOsyxIn5oxzbm+wcqkBiiovphjklf8qW5Gku
U/gbdfo8aLfJn+5uT9JOQ6qfBEkdzGW0p2cAUFUlHyPiluOUqbBQ2XXOQGQ1Suo79BbuWa/SaA/R
X9tUq6RHs94zU5Z7ys09sO8Qg+FlZqect7S8tXPLETaGpC+8DiLzOVeZyThvDq6wfZ5zXvtJvPVi
uJtwAx7Ah6Ob5pMCqGl3Ma+jWAIVIax0RHpIYmMIbGyKZG4A6/WS4l5Ih10wWA7vf1yd13LcSLBt
vwgRKFShALyyve+mk6gXhDSS4L3H15+FnjhnbtwXBJviDE0DVVmZe68dOj/iVO4VOWI0gpB7Te58
GQeC2Lpx/OWUO18TpBEQwzjQTF/u/VcVBdGDThDPn3vIx3ME8gTSJIE+gAX5y3+Oc9Rs4BnFlnIB
zblnOSKuSl0CAXpkNgwtN2EIYsvNmp0RZ/HOwcmG0BRuaBPxgUiDtwA9+aQnwnbCtUurn+Z7mB2n
4iOaO4NRn167eVidJ0SAogvl2qifhu0b0df5Ttn8rq15Qt+Tb0h1Alymk01EJA+CcNqxIxDokCwo
voZDZNxDn3MkfZpFXVyNlSKegc0+dt1LRbW+yGIUFCzGAmXfPZIQxSzD1GVaWgGSHOFNGxglZLOK
Jrw4iCssaldgOV3n/8jR/6yUob8wvXiIxkfvr2Nn8rNlvCZjZ10Nk71LO+QDxL0R3h7dM1PR3akj
eGHZcBs7UMsyi1e9u9BJneAtS4kIkiX1TSF/JpFLuwFS+FYo4HMTfI3MMvUmrjbW2BbrXY3NgNQG
IrYIFoHRxRkjMbdZEB+NNrqnsxexO8bLvJI3DPRMs3jCxLUof5qDTaI83vKYFinBBumJnwltpU2I
o6aDzyEfQ4pLI2A04ViU/QnlyS738n9IjrEPYy03gYIjRQfzH5wTIMvhATZsrSRzuC+20f0snfXc
L7N1MCvImkex6T0D7fBIgSzokcCgfWeOhk9/mWVWU/2rzgrEoB7aEgkyjENCumkjIIVi+kVOA1Et
eKNeKlQJTBOmL7usIbumdUUDLzn6Hch9dmZA9DRUWpwdBU3wTWN7REPNzBnjgvLMTiP/lFFp4iNH
AhwSjCNaTmAeHVjEhHKXw24DOADEsCmRDgplbo2C5L2GnaFsK+xKTQqtbQLCVjh8M0lJZaE3tczi
J99NQewvgjnhMDvuTQ9cUrmEZoZ8txchowveFtId7JWVWL+NAOhM4x9zFh3utXlnyntBt4/+Uhet
0VAM27ILP7pa/w2T6o4AAzQ8Inmjr6+AyFlFiAodEJh646mCuZtENUYktQkbxho6BJ7rDO3FbKyv
sufmMfmyGVS18LvzZFj1LTXglAlNKUZo3nfSF+Sm9qILLWUH3VQHrolOnju+C2o9wOXUb8QWv1qM
G3a+gqOIMfMdd96fWKrwoPBNcRa2dpNFc51mKu7DYXBvcSJPsBndPY4Hct6ZHmAKseJrQhtk5U6i
2phJmFwDwch2TMK7MAJbEU+HtaVeXKOzcvWLp+mqJE0dwillq0mA89p9wfvqJflj6PGKtL35q+eg
SfMoPKI2KVeqA0OXqOox+K5L9ZQ8CtVe/HGqTqXfNiUbzPTeqcpguk9/hFHtkS222hu+gacEndAk
2lOahsXRyw0mSIFFICIiCKiW9UgOKADCP1niRAfbm8flRJnspY28IG/7V049NbIAyNu45qMfVQJ8
cB7UeNOY069JK38oxuJ5euZeTg9uUv+DLhD0rj2ebd8z7swwfpV6xFKzvOrtfjXZlncqAOpemsgL
tj2dbZ/Byh5S6rmCN7gPbACDVU0bJ0RwC3RUoVAkdWvTz0Z+bIuiAclpBykJvaW3ZYqxhPlVxVUu
l+dHPVkcxxqi6X+frw0FgUh76T6+cMpq3iqNxWdGwb9asvgEIpxXNaIkSsxx1/QKLX9rBTv6yQ0o
AM8/pC2kqMqjekCFjkUVjsE6E1Z3R1DoYn3l63AeMXFJ4p+NZ1sbSn5B7FCIgC0zXFyKpISaLTU3
nNsDIIs1z3P2C9U/ax0CuMTI9fuUzejl5XL+bhz73cq9H3UULfWPNX/KlIGBKZLoqvJy/sxZ3eCx
tq+kKekPy909pXyMN6OHhCXx/E8KV7jnYfJIhLbq6RWmwc4q7fzo2KgQRZ3Lj//nJdve1aicz7qz
+kdG/G8g8ld7uSDoAPOIkctEKCGnThF/6RYnkvV2fTAiUxPeqTN0cO2y1rn2UkJyGP1tjgrz5Oee
OiSW+Z4ls9QvYeYehzBHiz876cVr1SqqhH0SM9FKPPH8YcEUE0ruQHL8v8vYE3zYxy6iLieaN3gm
6FG6iijYoVRAyTp9FY7ee1VGdnNWD/tI5+lHibs98Uf5Og5m+gFQ5aqSQd48Nw2v2uo/q4k3XpPE
tK9bY3y1M6N85P63hOSc12ay05XKxmY7WYRGGFaBpRczR9O7r6Wd+QCYY/+34Ol1VZodFXiZA8mW
9otTuel21k67ITvX39uLlMlBN7JpqU72cZpUXwB4aVzU2TcMZsei9+wdhDn0yGEkviLM4i9gU1ml
sJlCPgOIHvgNs6uoeaTS/eeJOkGgt9h8P6KkwKgKpMDBSEzrf/KQXCaWne+rUMT7rlXm+XlpuYn+
/ej5Engau3hU7gXNsL0xeB5SKJTIHpEtHtj6i+sx7bKRPqw71djI98xkizXCREyjh0+rqiM00V11
0KrdhF3ZnTLSFS7/XRyfm5rceX5fOMuuFGhE/vcSLPLUwTMvNbrhQ/60yKOMbTgaQTPQCmYvRqqJ
owAWy3QA+YdmiXwQ7ukk6pZftzzBW2UdMwuMRLaHYhxpVBqeddbssaQHeyUr+2g0oQDEtnzYR2DK
8dOuGg9ghBgKMlsDiw3ChiHSlM1jSpHf5eWUHYcFLmJo/xcUIbICFFGD7jCTYWF8t0rICUQ2D/4H
GzsYt3lqHxzY0LHECywISVV5tqfTBOJybRo0Z83RMleFnSc3R9I7m5k5CHab5yShitpjhlt5a6bl
GWF998eS9sXJlH4U5vy9sCYYgEFkvrqsb8jT3U02zsbOsq8O/qFPfjkAdfY4nG16uVmsvomkM/Gs
wq2bjA7dcUXn1M29n+MQRicb2zjDhYlRoW9tIegRXouFgLIh5BiTlcXiYjnAp0FuNwp1K8vc3VsZ
lXiGrY8IUzijz7/D8xKYSHC6atw2iowFczEL95a+oKi3DmrxgAOqTBDIY88TYobFhl9lm7Rf/y4W
Ke6BeSQwRsXpJxMY+gQLrKdCUbA25xJQ7PLOA7UlciqGHKakROCPlag6Mbuqm71Vi88EZxLDL5nd
GTSqTc4jSUWkq3UySjziSX4B+Rhu3DEcTya+m9WwdFwbxrNITbwTWl//JCxcrzOw0nVsmViEk+4V
ATmk3gokJIq5wwgfbw/WO7sUC9beM5zoZKCqGDqHTNl6V+qrrkX9+PcyFOUtcqDCgi1Yclnv0LCH
O+BPk3525O2aef7SpZb7FgjhzqL0o1Pm3DOwx8hzOjJz/Lk8z0NcsJKNh7iU6SdvVHgMLOB2eAKy
fVqJ4yCl+blWWWufgqgiQa7w4/NYwC5Vk/pKyoEGoZYDcyf9Xuug/yidmiTNmbqyVfKbiGq8gmyp
Krf7HUiB4k3YjI2YLESt0RG8Rrt36Mlmww7yXY5Srxsgdge7jT8jOYOAmKy3WgzRNeUmChzL/EWO
9z2mXXuAt49fKhmSb4oaa2NMTb5FJrcK5jk9SXDkHETJDuog7KA05yWMwmo/D+1ejUQnAFs5DDNn
IOTurNoFHpkuhzftT9Y6cRz7XlRkdk5DQ3ZfUdW7DiX4FYzjfMVEws/Smb/hLs0bbAgIXTgirBmZ
Z+c6LNElOY0FYxaGUJK6wZ22Ho5SGl272Z7s95qA4ZXrYtvKpiw5V0bm7erIoVQifVwB4NrwODLU
IiLpmrifmBeHS27axiolwHmdJYY48xQ2XvjZmoVxoRDt36VBsEtVPvrJtTY0jKhNdAgUWU9Dsh+7
Rqyet72Ajctwrf1pG639pggk6Ch+bRrTJaIL6D545SyEkKwTpFx5GSFkfhFfqgXwgA/VOv27+CTg
F7oFV0Tj8J2mK61Ef2hQ44TFTQlU54U0X1CATT80kg9LeummXo4SYwfOa6a0O3JrgmXFbiWYxwyH
MEvMe260v0WKLKsMpDjXUbHg8Gv7zaqSS4jzGmEW2AaFddWpbNwe3pgcwQbk95m4w42BwgalP0YD
WyxsfuC8Lb/lZTLJo+ogRuzrTL72FrYjIlPxCxW9TzSpPEQ6fdqQaeT1wEy0a0KHKWzK+NzDRKuj
zRBh/S/QmLxgIbPWzzfWd/tXaQ744KtsPvl6kjvMkxlVmiNJNDDIz+48jsBhZ5xDOeXL4kAb1Gym
86iowGLtI5loACpabPIBh4DnCtWxFm6pgP9CfPfWYeyCK5nBSaMr9Q8izI0VjqOZonjAAEGMXfAS
Rl8BhIu3IqCBTfHnHBzOJyuzlwLmAxcjI+UCNeCCH+sRJd3cxuPAxdJneDLFKS6IpEghXY4pHfIS
FNgYAq4QtASfi/8UEnxuNzwHborUIvA6cXpeRmvi/O1l5CMQIMJTIyLm9LVBfK0avqPhwBxWh6wh
ng0dKWzRMkOWPYaMEjeTHufzsFzG1m2OLa1O24fOwDnamY7x0tJLZHzV9O70EqQVMBm6sdE3L6Op
62MZZ99TUHLgbSkwiQfDeyS1yUNKRArxnj2bLAoKG7ffLm2a+ToVSxk9BHdgP96uCARRM8vZp+Eh
/ciBXyymxk/gBvalF7p55PO+1lR/zyVnDJuj3ZEymYv05k9+e7DlQGMQFurVHGL0xCxFu7Z13Z2B
7pVcBrrHtMMYxfgZSZKJmPZdUJ4r9ACvSMCNVclX7YIlPKHOc73LK6C9IcVH08ftEvk3cBZL3zIW
njWGpuGTgqbapvVMQlasYen00xmzi7Er/cbeYgBxXnuXBWJOljO9HXHY1OFaayvaWalet36/V3Uf
vuY+9UODu7gAtTtXUX1ualDDcqFf/PuTj9HwY1xWQOS799mGO+9MHHBAR4SAdpYSz0AeXMWY3PK6
HNfm8sgIjBz7dHkp0z7cTUZUrZCa+Cc+qNCsJ+u6ymOwF6iahd10VHwF7DJi7oKipSlIJBsyjWDe
6RLRN85nogtpTx2CioAHQOQ7IlnkMSY44cz/keNvVaqr6RBb5KTtiBko+3Rxyu1xC6Yc/cHguBPK
+dKfgwvE/JWn03M/fA1z59zsgv6FSacywKh3ez5zjlWKdey0xLUNKj+GpvVRx9ZxMEbzG+mFzbbt
1Bsm2vqm6FRbWoP5oip94Ucb7xo07JoIqkXFi1ckQ4EssuBHNk8wnLx03rtmxZPKA0tDMB7Pz4+a
8DzqX4sXaNZBdMP1pe+CsvSuE1R9VX4aU18g8/nfTyOPA8wEdi0dyXxKRnuzBEUeQZWScibtYj2Z
xs6MtLzqlsEYJwW5j3tP3kVTbScOZxe6aLumistzvKANsSD4J6fu9sohnkLBtljnfZ1AQQySi4FG
kOVsPctJv5tF754w/WhidFPO9j1JNK7eZF6uHy5d6V3XYhaoNahinC/+ebIJyLHmur+7cUGYGLX8
i+iD/v68VEJeAjP7Y6bzQ2UOM2+KS0+M99Sf/VM/NXCoCOgFNlmeIt2eitjOT3XceQ9bD9vnZjDM
Fdz051PWLWxcHd4sg9tBEDn1XhH0vK4Cy12jBVY7+J/JQXq2vR4BQKFrnqAT1d3KLQf7ZHUpZJ2R
p3rG+3QqSsHInKBbRIl4BCCV5a9E5hpfdD+ZWdg62Ol8jskewExV1fHipKqD6/OipQiubaCmY53U
B4au5rooCXmigQj3M5IjYg0rNh48edQSif/qCSR6okPrWzhzxcAQz3RciXlN0rCxISsgeZXqPQUY
h8Jbsx9CC2qZkpKI4dJMKauEEjpR4tQJRj6xYK+uaTpNMUmGZIoYeuuwaL+Eyz2NBxZwAwiMjabs
qIO6OZJ8mp7H5UJo8ReLwsiWEyWn0imI2i5nzN3oMN4nqoYOgG6hR5ecq6Hz9thuHroR/qmzOAEq
pNfHBu/pS7R8J7mI8Cqn+pEDmjvZsgvfItzmq8rKwn3f94BsEE/tkAyhzDUdfOy0mrYOCCCkrzK9
D1pd+yC1N3boTWSJNendE/r6BEElPemfUW9Op6hDtFVEytm1CTMB0nNgrNX5Z9WBLD/Ydumiq+iL
VdamxQmRGOG23kwAA2cnsgJbcv/onOaFlV2zzO4f2J7K3YKGQTpkXfzIftDiad5IjXLPUZz+ofQd
vhK8SYORpgDxPHZWaEqExnH2stLqCEj6bzzJGrRw5eC4YG7FfJfECB+lWVaLcC0mt7qrhkggE3/m
sdYhsIspkHTeDVIi8+yW+zZh97EFsKt23Zfnj97R0KZNmYbr50sMNqxohEKtKQWwfg+ceeycg2Gn
sTXxM13wHNNut7x1MdjqlAinwD8tkcJq6PvCJzkycXx5ZdkF/VABW+wzbLbxaDT3voUoJgOcHmXr
fUpFWdFy2iOpihjg9aKoX0mr1mfKNX22JSl9Y5i96arYE40e3edcBO9yCNmAGhJgRIpkEOR1fTJD
stvD0GYe7xLuY1rRd1SkgCkQaBKVYvyMdWNsMtvO74MT7p4LqgF2MhF6oAHxKIPAPGlnTs7Ec16Q
ui/91OW3jDCd2Owpa0MgDJk72bw/6UpVehi8UV0hJakzWjA4E44KLsqKmO17TItRpbbVdFc6kbfE
/fLtJd2pHkjVNvQ+jbqrEBkdq5bvgYGQoQunF1oqUh6n5lRmsQYdaXaYLB5m1zMFXbpanFpe6JgY
V9G1b17pJyyY9vdGT/PBDhf4d8a5QssD51p//e9By8rrFQHMiFJnD+64my6aTS8b9oK55Wm0XDY1
1mmayeAa5fxjmsFqPDFQneXdS2kGp8y3w6NOKdWDRh+sIP1Tdf06sGN00nBPmw0JwGSCE4x2s/wo
vniRCYCDo29t9YAZSAprPFQ5COOL9cDR5fjktmnpfFVzzaQQN/amqdz2DHH0k5R6fY2Xi270bVR1
fqzgichg2EkntW88AAOIoaWRiY8vO1aNpuVY6d+NVYBbSIbwbfrVYefYpjlfaZjdfBLAzp2ePaaE
wzm1wvisJD0ymE8Bc1Dx6bfEYQNJir6tJP3mU1Vb6dZCdLAlrw2/82JFzgk4vHSsa2n+04Hu0Qq0
latGRO7tv5fE0vRHBZrpX/JZYvbermSMi5Mn9XehXpEhW34IC+2tbZC20AFp4Q1VzUqZrbuzPDbf
JkGWXCwFRZ9UASiCGNcryS1mMB+NMEYVlr4titUrBv+I7EUuyURBoJNSnvAkGx+Ig14y8260TvgL
YCsj2KD5YyV4E3sjsfeiIJKU+MJwCOgfwbiCIoDtb+3neDO14VWbwuh93peShvs8df3R/1MNRAHU
Vdt+Z0LNs+p+dxqMp2XqZ2+eWxLFE3IOr/N564ObR/ld1Xvb7MnAJA7UEcs5ZTK/ClPyfnnRq5sx
5Hea/j1J+n0+G8DsKiQBbmg3x84lO7KsbHIHPXQ7gQIP5+vOPyIKx4zjQDWURv29DkgD8dFX3SIO
xytSYKGnjWo+JZH/l04VmnHPg7TGoslijP5M9KGLdqjLr8Z4tAezAssCHdgwUmZDVMOkJynrrAyY
HpnQP3Onml/tSF7BrKqbQNkvoOL++yrFICtFWmxN6ATf5/yVFqrzldsmzdQxHbZybJyvjt4Q7En7
g34aNlX1DQxevykmR75lMVRDg/H5yaGA2hjMPLso/ZLGVB1qTDzrnPWd+MPpzcAHtX5+FMUMCp8f
DbT88OcOG9UiU47tyHo8LyqqUQw6qJiWTxHel16XuWytXYaUVXuiWMxe22w27xE7dhc3AE3ZwamW
6wngQG+iE1suswdggF50u6KmeAw6M7cqYf4Px65AooMl30UzcEZi5LzECkSDHkLvkIWzwEnDiaAd
JPNfY7gU7ngWM4JOZVEOjd2Bw2l8Uks1UZELhOEjedcQj75gkHzDZ2xQDICoiETaXpKJ6ntgPr9P
YSVv7QoFu4SSghXC+VNhsbn3lNJl8JvWY/R4Xhjbqn24/EBOLr27+ZcAM3MbGUH/sCWexJCO/QPV
MqfLpSpLRvgqhSAfJ4izfxK0sPTYm+RWYSZYc679Zyh0+d4b3Qa1HIzw1Pegh2m9xdt4t1GeOWnf
IWou1rPp/RmbLD9LJyi/kcNOMYVg1X3VLX/EcgTpUCwPCRmaD45Xwa++px4jAOYH+oRm59hl9lHF
TO5RHAhk1BGiQnAV5txuxtHAtNA4rqDPqCDAzDb3aQC+oJ2Qf6Q9uMEe5eCSnmafxxL9eeJU3xPc
bSsZ/qlRM59qKgS7qR+5if/3WQf3RXOFhswBwOg8hXirJF9CcOAy3Z/YlpHtOqhO6b35m34041M1
ejFqegeh8cAq3ZfZiZrjxEhoCyPWO4RLt0zMYbF/bhxNhMTFp/LepEZx7NNh+q5M0tSbzGPcQXGR
GJCam9mc2PvR6c3KQ3iOsfyIBcvi+/8xK0Ahw+jV7zZqScgm2ckSmQEyfaOrgIwiEz3ARB7Ou4M5
aRO3jdg+X/ZWDkOtFm9guOAhukzT7XB0f1Vlf4tkX3wOTVnvGsNFhl238XvoTj9lI+xrk9hkqAmi
wbIJd1OOpmZfzEj21l0xEhQ9mRdmwThDlr5oVTTNYwHJcG7kc4YdNI/R0ukRNhFgssjhS4LW2PcZ
b2dmdGfLGyfAgvRCs7S1f5rx9Iv6tHptUTV7c3NjuSv3ADwzpMRlc2uIhMOsFJW7zKI3TiMKx/LC
glcNBzJgyLgQJzrPw+x+xoa8dLPO/mmgZgXK2oIEMl+p28UrYgpk/ibKa+UxUXBgDDzqYpFBVl7y
UxTdrq8oGk3J9MGtk/ncKwfT0fJnzZzx1LtAhiQSOuSwnbUtZfULWwjOwCI4sPS4x5Ax7zqYnf7N
pG9TY+L9xhAXAYvAIh80sXWixZJtZty497H84zICW8EJGb5RBMCmdpxK7dyRNzgqim6Jg4wuAI6i
i+sXTEr/ey27+K2mabF/fuq/zz8/KsKWmYoBVsnL/GELzMbG3WTO1/8uTgNo29H+79gIWjJ4+MdQ
9yNDAvHHtNrE2E80oU8j6uXTpBvr4HdKvMIg7T+6n7WFQhAHAU7Nup3u/KWZ1rmkK7Kq1Tc/B5nk
tV70vQePtA5ClRzEAnmv22aP6WtvjpQWEFHsV9/3L2wO0/eeQSh1hgA+VnhvRYyUx5K/C4mvIjA7
9WHFbPDR0OyJXpvpunNeRZKvDh1xQwVzWx43VHONR8vw2ZSoiMFbTXhiXitptI/E34lP+NTdP+Uk
+pUV000QukhPSCm4HTRcyJ5e3fMymCOcDQS2/ME/aAscvKLzLs5yMXqzNNdjY/3lvlSkI1iFuf73
X3BI75rBxAj+f18N7msGFzBThvRNeR8dUjFVbB2er56XCmT0nu2wZKcpRIkdCi1XrceTFnWxVhLX
ZY/zF/lALY+0zR9N4qvb81PPS1qERDtX4Hb+v38gAOxD6OpWl6C33TYML8YsA4gr6Td3rrpjb/bk
tkjSrfPI+jvEU/WFe4nu/xzoQ2Vn2de0Tpf5ZaE02Xx1eadYpTPsWOq1kT2n71moTxQz3GGGWX5E
Tv461+626Mrpx6C9ZoNVm8E2vL4DbLotwbzh2zwU7NH+JLfP6jrOT6ikV0UUyGObVugd29R4Safa
J3qpZkmnV/WbzFNOYFZOstGETAKO3F84VovxjtTml1LW30zTPBgB8KxGFG8QWZqVLHkFcpShN6Am
RugzljGCq9U9icmqNOXfUX+j9c/R1HLiXdriAqS+RJqsYqK64z4+SgvptGHWR2dxHzPS8tARpsua
ikbVoY1Qh18cK0ws+TbtYNU5qAIkShB/ncFDwwg611sj/iWZBO9l5AK6YzKOaGUdOpBUdYz73KPc
dNHMMdzG0FECUwTNUpxM2dz9oUXS1IQEPk1oq1sekGIgr9AhAljYhiQMyRuJ1I7kCrVkAmdhsafR
pUP23j60XzEMX/7DHOQnLYpk4xnuP/nS/VQdovwlBa4TNdwODoabqqFmC0POyEPwe6T/bVNnrvAH
M6UBUlz3eXXFcQXTmPae790mSTqtnbnuwdTJIVIgSxiAlsfUljsXpsrKrSsQJeOZHmZ/yzCvFbGq
XqpybjGmOhY6wizczDZH6w45micagJgYXnRMAcVO9jPwadsE9GORQizWTzV9+cjfXnJTlJepRKoc
qLbft9iR0wFbKA3I49io7DG3LBcR89xS0QpbLPCeig+9n52bjmyqoBlWLXX6yywlFIyIPZL+23rq
/tQ+MRnU1AB2i+DeGdI7m6RilG4HUKXnlB+VOLWpZuhYksAWddh4QwfZeVccYmHuipG0DuU2xraw
TbA+0Vix4GPqsqHRr9qs+mGaACTSvgL0YpX+xlclX0Frk0TiyEnKVRigYdWopEct1Q/DJATJa+JV
M8fAg0VzyFBy7IsIh2Yv7yGz2w831PguCHiTBtJ16SBatFv/jlaY5vdCFJ19Y5FesaNxCNqayeAd
qt660YNJdwwjXwyQ/Ae/iKJDT2hazZlm7ZIzgNEL/NqcAgGZfPcrrLNVqyR5wLNy9iTnheEfH9/4
qw/hcujK6DB3sAKUy6/cYg885i0ehSAm4HSRfeOVsVvsU0Bo1z1p6OcBImMdtLRLMR1VUwfuJXBG
wK2Mn8kJLsYa9UTyCt2AyVXW/wZj9wMIxwRCUbbbshpvY4lJDoNounAsBcqs9eSMX64KISMmjruo
nI+unXwg2FMbiGesRT2F62D/4RC1sSz7t0YTsfb0TEkzbtWckOTXN+0yJE3WmkPwi9WVCitZtjVl
7x/9CtFkCjCOSR+4RRCEjPpmijiZfSQGo+NcBl84VGk1Fn+IzVFbZ7C6m0RH6ihoiXPZ/sFxbn+W
LJSFJ3fz7H+LCbZGWM2g0saISdip9WU42OgKbd+DiGR6Y8CAbYTqT+Q4/KVD44dHo3Sbj93eCftH
CVWYsjjdJiQ8ro7C8ZKbxwmpnL2z4Nj/Q4btLm5jZyNYe0FFcb+p6k/j9n/8hCkkmSHdqg/IxCin
agda4Gfo5L9GO11AIAsYCer6KkTNdSmWR8E1pdjY8GQRvfT1ARjwt5ltuSdkYtM57yX9g5uMIfAH
FqgFKPZbKyzUOYp8hNP1CECFYCE2AJYqq4RsI+F9Vei09YQjwuzJA20KMiMGRZJBv2p0+YsEn2sk
dXmHrE7POAZwRFcDUGSd/G4WsI9mjkgXV1RrUTtIsO1DaxrdsRv0bcrVuRTI4JkR3V0LTrny5ujQ
Wjpa5N2LX5mSAygoSoP+0pFN9ZLESL/NPnsl6AjPu1/+6Ct0GFOFCdSf+2odkmo/10TWQT9E9Byf
ctDji5rnOjr53evaaFPq4JRU4q9B62eTD6R7D6lxrCfXP2oePZo687zGwD/Q2akpO4oB4XeHGhnw
+l8D+CPoL+9UtW6EJt38xp30rYrgFqKd27oaDopqSC9W7pCDZ+Uv1oh6XVio+FSBIs2w4Yl02W+Y
a7AKo1VeBZiphQVu97MpAcqmWfeWVIZ3bP1bVeO0xidSrlCVokKymWB4CcjBcXBuaQWRZgoGNHCs
O1t5Nxr2DnpMwWvtoZW0GMhT71kH2RjpAZMhLv6wPptp7l1JKYo2vktYg3rtAhIgIKtfZotnTdRT
fDFG4++YtrcS99muNImPmAbxt8zzb3Re0EX5yd+y6z/yev5ez9ZVhnjZseiUCvkzFeFCOpVwb4gu
Vgkk47r6GlvQNJ05fK8m7RxFgzdt4PMYa+HaplSMs+DZCYvp+PBmskRD8pL3mcPz4bR7JuwbZ4jE
iUfrDaAPp4y04ZA1YSiAEId4fhdPxnCMkYS5ca4P4KfP2hmuGvX/EZ0CXHA/OmbeSEJF8AwwrPJj
F0XdNsu5lxLcqOPEOcOvsmsy6C1Ght9zYN7bvryJoLAubpMcqzrY6ygX39xFHoJMJ0UuHf3wvIgf
KjLWMf9GjHyQ07RiWUczZ9HCfSkMYlJHIjiv1vQxiQlxaXi2HRNxYsEabEksSpZCLwI/3TBf8eHh
XccNvR+j/JcHxyc2OmdjtxmpiRbdZqtod65F5VEZg7nypwB9WWuTO2zoiyo5v+fgoHRtIRdBMtIX
2R9ahP21b9G2KjIUaGCtvMWOj8hyDZ/1MWviL2YnfvSYwPzxPLe/8pIQiUyrbZOZuzINfvhm+Tu3
R9RMYBFovcOFEPE1NwniZKDwkpBoTnj9CzPmdEPSfbdj0vLoDesTSl3sFr+suPwRjf0/5WijrMGS
s6VZOyBmni5DDSLWScu/OPL+xjJ/4IbCicBMYO+OVIR96zHe96LyKMa6PFIzMUK+VPhfXkoPwo+s
yRdAiGhvXWYV7+VofRPQhbFy5/Wa7nLqA97Ok8LH8jy/Iq7FQZ3k+yQCTBr27iNOEUV7hQeSCRjF
xnIHRGA2CjJbdau2HA9ZT3fWEeTD+BSCr7VidiBMeJbjOomxlTO6ekQCHEJH+3Rl28GprRt1GIx+
pxtnpWt3PtdZgrqq9vTNJrY3mW8hItnf/WA8MIBvBuJoPlpWrnoBUFr6ndu6uVbI7OcUyq/u3e3w
tw1Eu7EUUIcWFUmBUrjtvfJQWphV1Bie46bgUgU7B3vsjF/r4lFcvbRJT75Fqbe1nQFoNMyfblCK
W5n55g18d+sawd6DIXkkK3SLmorSZ5o/wxnCaK2SH//D3pktN45lWfZX2vK5EQVcABeAWUU+cCZF
UdQs8QUmH4R5nvH1tS49u8vdsyqy+r3NwmThcicJYrjDOXuvjeVHe7SMpt0HiF0Woy9fW9p2q8Q3
HiggSMRodrpDaWLvpsYFp0AkjsNTsqNRC924hEzim+Nwl+FqzbLWPLBd/t/hQGPIShRCpc03YC2H
fYUXNQ5I9Zl0qmAw5iJM7cTNw5lCqE5MTBaUJ6x+5pMsypvegYY1mivUPWQVY3Iw7sY8jHd55OzZ
S2+K1KO5QitzFxBH2hXzg0x8NvIWNcdp89f5WYb8PT3LNYWEpOQZjrAh36m//ylGDuGVA34Pg3Y9
kzTjdoBzwsRy1i6JOnS/0JU4zIiIBoN83XCqUTejEMg791FM9pegWboiMmmaoTxJovH010cn/inb
yzVtnQ8wTOyQkhbsr0cHKoa9z9RydAHzRhKP0PqD1L/v7A3mQk5l40QbO9PXWWJND4bZomyIXm2D
tsFYapumhKpH9e2IdcAAzcJIkgsqy5m2I/5Df53x8eBFLv9FKJllqBzDIp2CIt9/+/NvVN08V5eu
cBxp6rpDGe3X464bCfon7UDvXRsmcGiTE35v9GfeRKSqNWcPDE4fWEnz3cwK64cmBl4OfDDNIjkI
9xyNa3ugDldPG22q5WFwveZQj/0aNVLyZInkKfCmbBOgG6Zp1W0YxTv0jpn+gMVRf+gwdmkNDLoZ
szYpFpAR9MoF0pi+9LrdH7s8HvASNwL2gx2u7BYkKGYlYJAWcQZFAV7Ad6Mjgu/sJijmcUUIfMRC
yVx3flWc285oHjkBFuAuEiA0spWdJi7phRtUKFM9j24iuIdL9HM21skhYsgeYdK0pGcvemhtuwYs
Fww5vE9V6bpcXRsqW4UNnb1We9PnkImSyFANXribhdetQbAxNojEOwQYAiHOgrTlPQQ+J6Ft48Js
bmdZhFsrnIJlmBKIjZ6+OtilBoNf/bj+EYz6S4yOcfOfv0rDPNxQO3uB1UBfrCW+WdE8yKNSr7q+
/vpSJ5TkGJAbY/lzeCfVjyrHAixEd5zrEgtGwdbUANO9cqec9iZtJsYA8bUaGveM4H9RqWJiHQzu
I9Uhwj0MYOeC3U/StxOQdH6kDdyJzkaZj4HtdC19lYY57Y0eKUlAIYOE9jxlCd4RRRIRSZwUeHOv
P6Qhn9EjW1u8UvEaN08BaaVydl6jfW3iPsOHDOmDpMbicP2jlUR3E+0Yt9HHw5xlD11rVztqtdRR
tdPckos1m+K295CCQhB7M1gL7qfQhNhulER4w59ejs0k70VdIt1wSXoAO+Efrz/yKgVS4TRgTa1Q
O2Z6wZpYb0mOYZ11Xw+l+RwBVPS0eH6c81wgKJzFKmAtZYSBcwk8MeDbAoFiBmT0iJFWU1sNSxmR
XJNS8abHicJ/4lp4s3UW5W3ieu5dKwrr3EwnJ7G0jd213sEdERQMdQu41pQjW2rbPJBGA+W9rKfj
eeSuPOJRrlE52wH8gKZuN7RA/G4xO5F1bNmXaapZitUrPVx1mEy2VGDmm1EL8hOBYhXtw/o70FEC
OB3isXVWN6IajMNoenhJxaQ9UC2hLUo1dEmJMqZQTZxCXhnEbKvnpFVPR772ApnuSPIrXvsyJ4qe
9pZZZ+WDBVYQTsZMlIICCdBR8o42Boj1wHBOolYFGZ+MMcC6+ptrAL6weoE9C471OQ1wCxR54axC
qfYwUQqtr3EQss0Z8d7OWB8EdtsFyQtN1kCXrV2M1DH6Ctqx0WFyg28NMwTqlOk4zxZKXlj1QlQE
Zchi37pxvRdeydKc6tdOm6LmFPkNXtICJZlfeXRM1O9ixhvyy7Ce1I3LVoUlNApQt6q4rpp542je
iaC5hKMtwyMaiq++nYw0s29ZNFhH37KRr6b5O314+8bxhwDaUY0hMGmydW1hiZzYe/oqxtQsLbYn
et6sI1K4tmOWI8DQjO+oKaa3UOHSvSKzYAsONHBgBDf2iNUYNXiGlAqdp+uFn7h2xY6+ZbnPoEiu
BoabZTNpMD0HvTzH5hzssMzeOKnX3JlRbbNYLZPnLuQR0dpDYWXpEXFhvOkbVz9pDmUOt/bSg+mg
4rWK4dbEBY4l1STUpYgh20yHxI3j904BnKekc4gxMKhqoHfAjo6WQ/jdl6sPiJTSeRFrr8QNjDCq
Du6EKAh+rN29oPa9oeDm7bxsdLaR3n72YZ/dR+lYnXJDdxataXYnFIzWemrN6GgPybTrRf9e9FQ+
+gGz8OiMqwxj5uTL5rXJ3yILyW5gsseoh7RgfQIBM+1Prd2p7opWbLFr9Heu9A5+aNxGRKjc+b6l
7afcrQkUCRe6b7J2gJp1Yi1FR25m12EMuYb/re43WdGpE6palSbGNI0wBer/8lsJW+gYD1Cj2iAY
DrX6YVFBW3a9sNfQTJhBncrY0WzLnmbo3DuHDQfZQCwVTR80UypgDIHG3EfkY6w0ygVftH4HYie/
oVZTbTPbn5fBhFqJGj9K6yy7tTgLr9ngAzT1/fFAo1b8iKn9N5K5g+/FP3KPm7//+89J3b/98e9P
RcZ//65e87UopzqiuPjrK/7+32Z7//Ka7ffi9JF9b35/q1/emU//x9GtPtqPX/6A+y5qp3sKjtPD
96ZLfxwF30P9y//pX/6v79d3eZrK73/+7WvR5dCGHr4HPFU/B3qzrPxpvafe/x+vU1/gz7/d84v6
n/79jwRw2/hDCteipCRdh4jr4XvT/vk3W//DsUl51Q3hIrJ2Bbng/wj/FvIPuj82ecA2K1rb8HgR
4r82/PNvwvrDcoVnkv8tLcIOWY1dz/zv1+4///xzhrXh/bq2o8XuqdRhw1DB37pl/7a2E2UVd9Lz
2Rp0Aj5jvsol/k8AbLD0AbS2bEZ67Y05qRXNAu4Uov+EJ2uY9DUcB4byAGg1UEzAcy/krQKpy7vz
T+fxv8jZNn5bN0M+1zHpS0sCs+OAjd/CoRME+LGekBvgTtrTNO0QLHzG4ckbbZt8SncfEzgQkRcH
YSrIlv1IaSf7F9nMXIqfl8DXQ3DURbIMyjRsLn5dArOb7KkB6JClaZfomnyKDfep6TsyV0L/iUGM
PQ41vMVff3Px28qbj+Wu8Nh/CktKpEy/XZ0ytthNlz562bRmRINWGmebLod5h0PSHbRNopHxicPH
j8aV6xgLySYZRgsLh6UFKpGMiPUYEYlTJ69TgB7cjXajpV1cL76NmN5XsQz/1dWydHU9ftovqKNm
j2PqlmPprjB1dTJ/2oXNsGqwxftEtbtV/eSW7TFBNXZpTQhos25JGOJpoDIzIe3kxGR0cTWCfO0N
PCdT/soD8Q5y2P7e2+si3YW5bZB+O5+S3ltAVDpEWUreNcyodLgxG9xHrn2ErXrSJuq3ZEF29vyQ
gRLUpgJ+cXSSdH5EZF8wr+8L6ZHWMO7zNNu4IzYFdlRZuTECc+d7NBrlc9tPG3y+S5MYjblYo2HY
ACHsqVGzB9uh+2eFSRSpXaxnOa4tnIDwyY8GaA0JBUJW8c7X5ttmNMmh7vZzTV5Mou9C4ETTZxPN
m1ySiS2mkwGiOHa286TTbUjWFPXwb4Rbo6s2VD6X2mPQhA+jlx+ZiW7MgBgcAsfTKN146XAfgV+y
3bvK63chcoCGAicoMslqvXiajXnvlfraVOJ7PUdnqKIh23Vc11i5I5wH1LcBBD/q9fiosN52KfdO
61/YA+3RhFM7oQfRtUBPja1LjBAz0E2mO/tuMB5LWvSQzQ5OWp2myj0Fmb3SovKpRApRVdMXy5c7
pKpUgeiysaj2U1R1ZGcGB6D6qBHYCZQ9gLGQMOrBWiJoW8csJMkRXM7xuK/0dBMZHg6BdJPb72kD
17z2T02esiFE3ueJrXTMB1tn7YkWtNDbNYCAHWvvFUYR6Lt3YhTbGkM9SMqo3yPz2xrR9JwZ/drq
oteqMtHm989hVd62sM3pZ51Nn9w6OnkZqGbgc3YUnfqxeU4t5NXCab8GIt6yRqMg2iWbyasQmSAq
J0/rfsjMBh9fBPO4iOqD1Fx6/H77GKQLEoa3TamdXOHDSrABqFJ6yLNNzReUKe4NlrDPeMxPaTk9
N7xXWKdflb7MaYI7a5IPSTre1y56I3WW6ZK/OjgFk9xcmcSdLWY7IrmTc2XJW82+6BFPClwsZ7RQ
GPLGyfsAm4TNBkJ1Fi6BO3urdu5gKtTf08YmrS7fQD5z40l5H5eyBf/Tfmp6sg0DwFx1djNQVswg
WNGK3ZW26WE95dr1HXXuzoZ5lrfF0ZfOU+85HxiOaY7NrqLCQn6f3GKj4ORuNx+D0tySCYgkBzq/
Me4xgdxr2HnsJNgGHpRVVHpYqqA17IQM95EZLch8PDf2k42BxE2wIzRELChAWzUCNHd2cpoWoQhh
D07IH6eI3iRZktm4B4i3tuFtmfRC1dA4D+O+mXj00u4+GO2Hbpzw+KVnPRzoGFhbPZ53HMLSRW7u
aufUIVLyhLDlKAYamZrYWVhLFd48bC0GpmHvNf3NDGym8qBLzmrP092Dpdlr6XhjR/pOXd8sIP8s
KPZR9GrQyOQ+OzgKnzM7pxgVdt32B4lLr5yK1wAOFc1L585vc9wcCUyfl9b9ZhWICiIOHQSJaxMB
E2YbdY0m8g2oIJDlpVWLmf22WWanZot4bEP7b+XG470/jnvNSo+ttp0c2liFvbUGtW8lYMAzGTzO
KOdXcWJtIFOs2ullwKhdtHvRWSCNfLxm8UOVp59pxKXsTOvbQOYokHsSV2KUuo5GKSfj7gts95Xa
wqPZmvd6izqEtHA2F0HyfUZqLCRQjSBA2taAeFnmuLV8j65WlJTdEsXVjgje4+yOhxCLTQwT1int
t5C9YIIgkJISXufS1j76wCchpTmXnDMKwEO/giLtEKc3n+wx/3ToSFI7Mm+18s6tra9STBt8ajss
XXcT7WpqbKAD6Fw8GpIQaPZJQfpoaN4a/TXOnHEZEbKSW8G9kaeQ4eODFZG8mWnJK+ae57IVe91p
1r3eLYM4f6Frw/avTU8lndsgpLtoNPdwQG+Sgb12BYwhN7u3UE8Y+NnRxcOlcqgyMB5Uwt9qOVmB
Loj//UTRC7kVxeOZPmaMh5KCHixbJzQvNYjMKniKzVWRgrsy3vQsO+j9BNM8hhY7cPbalCK2qNod
uQqI9fDtNmFDV0o9epqpv2ppzUVEYtJoqpZCUEnKpj8znnon+vSz9FIIsFJxscdFAtGoeHGa8mLO
3iYa8sc8S94qB8ZYT8+w0mM16aFH9yVvFaBA4HuL9yBAR1tIWOsTLaWJzRCFsvJixwOYG61A951d
3D691MnHFISHNEPiJDK+Q9zLhuIJ5B7Tju6wf987OUNumNo7Tc/O0vKe3CL+9KsYcSuZZ1OU39Y+
RW2JSBPla1+FnwiWWFin+1Q1rUlt+exEOyIwnhjbaERjwcKdbL2jc7lB/UlY6hB5Cy4M+QFlfslh
soHiWVQqSgsfclp8AvsciqaEeJgTPkpXJvQBHIKUxEbHbZ1mBgzq3F3EHslamZ1+mrG0l9fT0td8
f1pJ614Q71Agwi58xsdIbEs68WsZB+uA5tnKoA5Dqtb4zBLjLlVhcV2kwQigZxtn/itPzxd0kSrp
lGWaDZY4YqlmQDlfNN30IPv4KwXDGXZBTPwMIEGB1Ih54GvewzKkPPwpQ96q1bjotsoiMlyCb3qb
M6gQIX4x35Jqhq8C4e9CGiPGbPQvkOvSeRObgIZ4BED2bcImBzE25Gcn5zvPeBJhoS2oWKSoA4pL
PiFstrxqGQn3mxFpxyDhr7uaN4276FOdv6JkgyC9+Tl38/cG/zXPCEK9yNn6zrhrUCgAx/zmRbC/
Mj+75H52W7se7nYnO4fO+NYhW7JH+H7e+JYHvljh4fqG6fNcNvE+B6ADG+1Jt7iArEs2jhyi7egF
t5r/iaiXEO4qu2SZ90iZgPwDeNtJll28iTPiAg6sR+2+lhadUkj7sUMztqueTTLPefCWEYKGlV6n
xyJOWAR57PNzSsxuuswgt1i9D6GfwY6g7H2fOlsrw8DucHtNHUFTA8vqVdrLDUyaQ6+hDyP3AJVw
pgB10/CFiPhlXALygE+gqIuYLZ2EvrjrntKgJ2odvcQCB+TBYnaxzegDuQceOb/eVBZHUAraW1b5
4AzDh2E9J0UCjJnnM+59KgbTQh+KGwwIWGNHWncB9vms50/4W1jOqNMA2pgtm7qbe1ILxiB/ICn2
GIacGIGHaYHDbV+O7aNuFefBSD6LujhbPeLnYrgZwVvTicNvAoDZDEfkEzKetmrr0w7fHKBcq6qu
WNXV9iM62TGu8Q61hn8QzrHXgW4P8Q0obe5rB4pIofBnRiRXpQcuJSqarcR6p/hPutb3tFBZ3st8
fDLsC0USZy1TPGeijqtl35fuKqCpXRfc13ACUbG45oNHtBeDEsofQgQ/W0DYQ2st3N7yUMVkZyLt
WZCUsVyyKTgQXIY8VKyFXhNPQgqX5zJoyjr9bFz3S5G6jODcG7N6fPxGwOQuPxBazUsy7QDbTBhi
1INmDkUGfQZyBrIno0+fJ+LOlnQ1yGJxPCTxY8LCFZpqlxo3nKFHY+qjrQ9SYlvohDLNnGZPDcRZ
ly+gICzN3H1yVFxTi/1wVUT6WqrHeKCwO031lwqtIyYBFLjuiJfPAJtvDO6Tb2EbRmZ+0XMfkEYM
x4ukgTN1Q8KGELG6KqOyXfcVxTcJqwWZtlhbk7r5I5/Fvg6WDi2+1zuLIuxBGjTMJ6KMz0Xk8Cxp
HKxz1jRunZqJNw7Bl1vjbd9Dp9EOlhQ7w/e/62X0WbjhZ2DQ25RsgMYc4rArEfk5gMhZud4XZQDI
25iewPvSL7cE6wrvrkv5bY6RRsTyPLLKSmR21g2mkCTgxRF5LZzxi6ZFx5SnuB2dp2LMznnWYiVk
96CL8aOngeipqamueRzQ7ANj7U4DYruU74+AxGU+omeUMa+YJTTcL8KkUsBjk5b82rOYjXwIsOmw
Th35pIdMVNaUXyzs6kBE90PtIXFhbMs8Lo50+m91PjIIMczEBo8FLKnNWDT8DzuCdZZGn03tPfV0
EvSWmFkoMaKwd8Dm1V6gOmopR2lzq/hNfOHBh56XcnZFaj9lfou6JXq53h9pw3tPDOvUkZTy90Jd
XqHX4k/1cLJ8uxD5e6ceVt9kQnXq5zJoTmXsPokoPZbIAq6vNr3okbzKRsYXdZVaLz2SfnSxerYq
dcNVpcrpfYFluzHCHyc4aDmuxn1So0MymU9JwJKekT+Ie7GGlb2rdFTw45eogL7W0Z1aJCVnn0gw
nPKcrlCLF+rkNFNz52Xh/fUM2yR34qbNCAuooG81TM/JB6CYZCX06BL5waaCfIlw8vk63F5f45Te
nR17P+514h0RY6TnhPNLhOWP58fiGrqMDXWnPXU+EzJujDNa/jMFEGJu1QDWcD8lxYXAAtZCXBct
Bq+naZQFqpMM5ResBvxFml+qLr9oMf8qxwVKnQBu0aEziX1pu/KOL0alKycjKNducioNUV7eUsL+
yLJHVk8E/rqCFJQ6PnJS2VZXyJLd/gNTslylaJLAZ0NE8F7LZH4Nhb65foPrV0m97TxUu9yOD05C
FU3debBP0AZ71rf4BGLlKeu5hav5DUv7l2hmolDDx3WkoFNz6WyqXaZ1mGOg/cY3PZ2Aj0V7y2jf
aGqe62BChA1FwWTdE7H8uj4Qg81Yo55MEEpfmnDNINNTQIOU0XIMpjB2bt4fU7bseX2ctWkHAwMl
wCYEC9S4OC/IhU1bC4N8RucETTOpvesYNXGqEWfuyOXgtDezRDymZQomOpe3Q2R+GlX2iP5k7cnu
O1ENT2Yo0W3L+xkxiUHRom2Oc8TTVhcsJMvqHHvBJ/PD2WBZZExiTX1h7dpio6bowE8usFuPaq0o
XG1t2Q0odOLvKBFcV7h9NH3OBkC17EY9/9eFUaRmTbpUy6F6KfrgKdPbTWp7rxPa1gW39f04ssBu
ghE9Gs3S0COLaajnXW72jAGsbULGSoiErGKZ+oYivmRa/EkU2NLGi9NyG9lZ8EkZZTnI9AiY8ZME
wjt0njymsSACcva4cumlIQwUVbW6HHAsVxN14QXuKlLlaEPRPkfpEvRsTermK4rDauUY4C0jWsjN
+JYJY10Z1QdWWRw+HRQg5uiN680f7gz7qrE2oRjWPWIbOr2iby5qTC24/MSkfZq1fvZVvIMaM/TK
f9J07XvJKVbPhnpqk4xokaDh1TRZJu4Af2zunHR8cOtXVFSXOsuOpGc8qccl9wBaZdG9Glzy2dwh
s0PVrd45ivOzGvXqOr0QLX0h0mhH8cbS3oSTXxLtVk/K3YgWB0zoy/X+9nwtXQY1dvOi3owhQNcI
kIyOp9wOGJDVFQSVfLwuRot8+godfaFWKOr8h9wmRdHvisy+jKVBtEcz3eE9pRLbhaTY118IggFu
oDEGnWIcj5rJEjEMUJnzoEWQERnWaemP7FTzKryoq5WgjJsqQb9PL2HuN83eSD2a4CHG1Iz9ZNrK
o1FMN2oAVudjbJJPu3ZOTE2rgYA0mnfPQxh+lnp66VStZB7mR7/r7q+V6XlgBJODRIHQP6sTdL1B
1GwyBq94H8h+ENO0lGOFHImptHM5B2PL4zRNxLLlzPmefY2E95lQimHV9kS3eR5t6VDnrtK98jE0
jHsr4O4axznZqL9bDVn4wX47QdftonGURLLl4xq7EagRGlmoKlW6tYuPakzzmS8K9AoK301hhhPI
Z7nPKSPi8ZIvdda70EE4jlLTwE9yjPbQplsj8baAgXqNZWbXMFpkYzYBuJkaVPPzS2IyC6IBA/TV
ukCVPRUp6zbbCbCIqWb7NLdaxtABFxGjdpsUxL9RCoTc6EU73Cj4ZMP0owRHSv4TIVCyaqkhjsxM
ogP04HvVIe70+8oGEBsLbWnVVbjGUryK3uNKVgeQD8TAVB05pMNArg6pPzeVXVRLg/lyrJz+eYLm
bgdj/TWMnfeIipifj296rYeMTsJ4goymIWs4C61P7oE2phv6oO5tRhl4R8M1JNQbHvA85N+7zjZv
MyeT2zBvvpljbN0O6lejPArUcbfX31SufaMPtrHqnRK9Y55Ti/jrzoGhGhK/1eApw5M5QLPCcXSp
/1qD9zXXiVDBIlamMpuSfIicemVJH+MCJgoQp4z0zO0HqUPDIGTdsd5p+261QdySl767Hs3/bxn+
i5ahpF/zb/+nO/dPHUNUqF/o6UU/Nw3VK370DC3zD4seoHQ8Jl6aQDpqsR99Q8v4w3FMizbL/+0X
GuIPrrELGkQaLL8tnbf5R7/Q0P/wdM+je6lahp5tGv8v/UJanr/cVqYhPVo7Jh4Vw7JN67fWjpHV
vuZopli4mjzZM4KAYOR/CmkuCK85qdH/p1Ny/nHH/tygFMZ/9YmOZTuu0HUb9dyvN7JpAtZxbQn8
1gRyGjUDsciqLiW7+DM302gFzgsMerdKasHORa0RM4xtvQbcfSiCB1PAe59g0TUzFg8T0e8cTNTx
J3+pG8GnFlfm4q8P+fdHzzQc3fJMzxMGhXEEf78eMcqhCt7JwNF4zsnMrFPgWaeRI/jrj/Gs3z8I
tJ+hWqKuIwzP4CN//aAm8aIQygXl2Zzowc6IhrXcdr723FoxQC0NY00WDBSsAG1RrgelV64H3MxL
GPiHTqu2nQJitWb6TYN+MNmhf/A8BG6zxipoDvJ2C7YiWWJku9MmusJFiLbEz7ZWXjdrTCtHdjYN
+TOkuzA3OgBN9nl3b9fs+CeSxBal2W0rS3OXDt5GqCqsWDQ4351WUDyJ30VIxS03540oZLsVRAJj
4YwXXi7agwXqejvn8wjcOYkxzZLMHqItr5Ccr7OQjK7Gj78OJMWtSQPHlFjGq0ZWl4naEpI31KoW
GFtitHSmmLp4jWqYF1hQNkM6RztZMqWEtC4XiU73mDBhXZf06tTaS5CPF9N4oJFt+F81gscrP7lH
LtttvX66XPkUdhFkd7UA3A8yIPSHc2e0aEl7hBuxh+qR6ne/oKypGIzYXgRlZ9LQcdRZkb7IhYEI
2gHs2Mz+vejTl67NL8S0UIypSIPS3WZg2yAJ8soALwTnnJSdPbmKN5Gwdkg7glWchfQtqq8ZrOyN
jLBNjRqA64yyZlIlYkuQln9LxB5zbQrmr3HUFq5lA5pjpxiyBrSCXZ4ISF4VFfPPdc6qw+QcCR+0
9WS+BD4pQUb6DUFXvLQyltGI9D3m310Hnoo4Bes2LJt8LyPnVgvtB0DPW9jJ2nsIZjl2ZnMbhyBM
cCgb20RrXW7GfOezIbG1EqxQrjl3mFwJUWmT4J00AcSJvpfRrhHaWwC6szdc/yW1U3mDGmFe2uqf
2ZoqHSaNfczTXn8GBbtGmhK8Rxl23NYEan19eZx6F11Gwb1umzYLuu7L9dfIV3VGj3rcXT9TBqSM
6XN3W1vZxL1CjE6rjxCHKJJhAQfTkMTruqq+TYCx1948wbJpC3ob9qnISjx4CL7YnY1PrV29mn6w
hrpQrGJSXmgL39l9ZoHBQyfBKuOpRMRNxyjTAKck+CwEbFjGp6RaZJF703QBazs1rIWcXuHFn9RW
FwRlP9Zxzt6m6VZxhaKwdrBa+n1hkkGpvwg1qnEGN3UeEEnB46fq4e5o01fGKBeF/Ds3GxyGBipG
Pts0Ps6r8AVdtyot5cE+IbjSwIqCSJC3V/wlDb0mq172LxmV6Mnli0LBqUNn1UyGeUhsibVNbwWy
WJS2otapH0sWYHWP5FxWAErHDVSIERlnwyNukzVyPVttaT3aCXbY62CMEPejyNtN2HEOMaqWG9tV
PqfK2nWqVgh9Sh1kYVvg4zPn5Xquk0ieQCZQABoygu1pZ/B9PQNgDY+MHXHKgjY8JrFzj+Gaz2a4
vX70UHAmElwtK9JRtoaL562tvTvNYVk/1YB5mojyl8k562wE/updawgXBMBySNffx+2XstW+X4/2
xy/KDpByo5HwgR/Or+BpdJ8VqeHaAHPG4KRZNZd51KcXhPUvltGdKnXdi9m+TpANvoidUtlcz1s9
spZv+lVjqgMNdZSPxp0lAZOO+t4NXbaP6mIU1XNQ+he+zZfA7uCFzTlkM3jWyP+1/TxqyY6h7+sI
yf+WR/kozAlXfcXNSzONYHKI/96ABLC0uE/dDIWB5QNMKi3tg+GHe1kyD+bq1k4t+A9XSKghOeoq
bG/At8ODVLc89jLGi3AjDOeSBPUHJjVAUMC5lxrQ1FayNYismjMwQIlAzXbGEs9tG/KhonNuw0g1
RQN4ILpicG6LQYob1Vwk2a/dkjJKbYKnZQT2PTISMn+mnBHbHV9lIu6HvNlkJe9OhSKMrZ2sKFs4
8qHL2NsbEdLOPqvvSYGl7RzdzQQXs7Y5YvUgVoLqvmPYu6QZHChR1B/hotEkhzqdoypaRmwSpWaA
gJ+OIL28bRhBYOvIo5YGFQZrTD/LUpDvC82MBJxdO6csRijkUbL1HpNSURNKqMpTUW5GWrbL6ykO
S/EtRXpo1cOm6bN+G4COJs+7fw9yE80KYC+dx3AR1iRQIOqdM8Lofaoy23Hcdhj/IECyQfafLb8g
zKlxv4QIEJYpTeqgI+LeCalWY9eHXliVmznV9teBxJeMJsLt3wrNZ/AKH67vcv24MNYfItk+kC7C
o5zYJ8vgVpgafIduR3JMRELKwPW3k5b6n60T9YOlqCSmY7bGaAsE+EuePLN52CThRIzYyM4PV97W
IGNnMefgNYvKO2pWtTfq8HtcIvbNjOyumGjCBAHho0n31aWBtG7a8OH6244IBAvH5HrC97Qwwc9u
dOctnRlNEOcUI3oLK+SaByUh0jGcYTVMFgGhea093Q915W09m/FngJgzEF5BLadYjfqgrFikhNf6
e99g0BFqH6/F/S4LOhNLe0eIKIzanRVPGFcDNJoxVzTPvPTcBN3XhNziDQ4Ofa3rF5lowaM2zPvR
gUlO6CvJOLlBeEBwruoTdeFN0aLG1AXuwrqB08xqZFoHwxAtKOwcW6AH5MFT7NESb4NCi4yjLoA3
i0JnkXeqP+BML2KseLIYCVcCxt7Sle5d2aTesbsMfqE8+yjGdYB6WYBUmn9g6MQbMU4wWLJX3nak
sRaYn+/Yi696N7QOWfjdIqUY21K/ZYEl0HODOdNYQNG3BAPnqjmg6R/w79bHASM1mXgDg0g0LUCC
cSnUWb8OXI56zgoj/Tp6EAEYiEXMDEk7XyznEp1I9Iw8+sMviJwLE9vcI1YbkAzwb4RhwOdVQ7wB
SrBBnLvronZbgCqFCTOpgZ6vL0IKub2gqUwW4bosG3GowmBf4ygjQgRyuq6a5V3brQDA/Xi7WM/f
DDTcGwe+2Koa3y2TeZJjR0jFYUG7W9AUwomppuVJNNBkOb1eByg0U+ruRDwEETlUThoZ26prhkfX
t4Bd+tmHM1vDo9VELr4Vf1oFLEYtFb9Vv88qaY/8R2M5RWnEmpJQ+tRkZx+ZrXXMBFpjE3dOX2Gs
bUjIDbCr5zYBEaEoFhTy0VPWxa03t+8G2ZwyeBh6+GEgZz9Hv0ppUo5w+B17ixxnX6Q5tCBzocNf
zqSOtZspIbCnclUpPHTpf+tE4+Nx+da6IrlJw+mOTSN2wnlb+Y1zqDNKtwllo6oKdlJnlDY7yQ8D
t2FjP5pVrmOVgedmdOGT2yYTUwFrWK9mRdlpJgFSskPRb6y8xAGvLU38iAZIgCebxe/GUUlfkiBr
Il6pKOquQ6jMbesO2ZrsulNYl+8aUbJb6n6S1T9bNn9IsZYgjwZS/6p7SKSzYvSWJgPXPmHz4bQz
i55pesCpvwP4DpEcGacfROsqLVCcg9snFJmKFvKtp5b2wRK1iT0Qa0vFFKYwPGUB7sIzKWMlTnBL
lRPpdjqnj14XvfFNEbDgZVi0DCM+NaDEGW50f34WBBKuk4EQ3laW2Q7O3YAj1xjWboHQ23DhNdow
+KI+ROsdznhae6JjmBaAmFIm/w/2zms5bizLor/SP4AK4OLCvTKRPpOeFMkXhCgD7z2+ftalFNMi
u1qanqd5mIoQizYNzDXn7L12ebBbNd5gQF81uhNdjk7mnJcFmXpd6XCS3Pq8pLhYJ++l7wxERLYo
9m7PgTdXqQiTbQ+aDZFDxnES1C6LaBpvx5lhdSEsFHBoZVxoZlbsPY+FzwB952CAzeQd1xOxgwxK
VOStjWHH8SrnGm11M36my/7JpXc1maVzJUmUHkeD4G0dh5FkS+UQgbk2y8lZkVRDkmuPxD6Obgs7
JRBI9Ku2Nb+NYdFfG9EIO8zZYTwDLtJY3ZHo49CvW9O8yCsj22hkgO3CYiTw0nkiPsW5EmZI5R+f
1R0D3jFFfgy5fDEP2ZLsl3QWlwzPW7KfLlmk2P5gB8YGi+rkBt4xqAeyqLHTEtjIDsKzKggWkIhl
nhNOFbb2ZpYlN2CenQmbme+T+ksSBNZFJ72bQTFkvC2UETz4I2VfFlwbzwnoBYVxuInzgd1WQiyy
1W0DnHU79EOPeHE0DNtEyuYp64aaHFsIxpDegZruLIoMOJy6vV5r0SFvg0d7TiF45DXsxwLYSOGc
dDIDLgY3TfzBSJ4JlMmPJJPChA3g0IhxvJLV2G5A/u4nnMNXg/pglq53sKfpEttCwaa5FeyVAvuY
ofsKltY5zXoF/c/rWFYN/aEWsj+4Ixk6k0aHBQ0irEGR7lszmw9GxVIcae3BdqfpaGBXrun1D+Wu
mOiAjHN5HCbPXGG1RxKgV8bRa3X9QCwKlV6ChbGgPOUKDki2PP1u0mdJSRzHjNFyfISumdJmp7AC
pHkH4cwv5IBwAB0fyyaS18JbGvnzfnEW4yqbvPiybumBtu6hbb9rFKdJl1Huz+ncLtCi+2XK2S14
ZNIPzDte8fBWDfn/EuMfSoyGI23qPv++ynjsi89tFDf/QLv7ufj6a7Hx59/+qDdSN/zL8nSXyDXd
ltT2KMT9qDdS6PuLapaO7hopOpVHVOo/fQpS/mWhijcdh5/Dm7Wpdf2sO1K/tHkQw6VcaElsCv+R
T8HyVGXxl4K2h+XBs3XPRFLuUO/SVZ3wF1F5Xbr4Io2kebCGBCvZXvesp04ULopVdO9Gkn2xreRV
8yay611xwd4YwABzF4pzBttqlOVWj7B4C6WM9+6IyrYvpDZvY7MHyB50DKvcOMIil1u6MOcKqbo3
811Xg6OkUv4Z0McLT6OD50XsavSrggwXUDq17nuDfgxJsRNtvpcSVY1dL4/SRHMRwIBmNVLve5Sm
faPyZDIzQho1f8nzkDZH2z0YDdxTr2XHTEIZxjoGFxd+HRP2hRnOIUT//kZjsbZQjGLYYWqIzZc0
aDI/bOXN7JKbhjjgs/pHLORxLFi80eIaLqoacByac/ABnreOwst84Hdzu4p84uiqVaJHvpt9Yinb
bnOHEBu9zU8UsWa6nxUKmEWjm2haHNz6Nk7K+8L7GhlFjKsgOi4tzi+9+mR4NqQc73OxfMFU/VK3
hAv2bnOEfwvvhUdBfZrtHDd7NWbzxl2eIbptJ2ZTj2pjvsSvscMy0y3ykxfoj6CVKZy1aPNL4kOX
5TUGy9Gm9V2PggGuICWsBokMwisfFL9OFaV8cXBOIUXLzkMJ4GUM5FekRnCFe7fCDpGCuXLljZkz
y7a1XC7svIO2kdI9ptM/UVzCeOuTEMMEUZRfGUFLP7bSV2kSBGsF3UUblXeMqeepYrfmxGyL8Ihf
5RJFQFOyRWyT14DwFIqvNKjy1zhnLO0rY5dV4c5pnFsCeWmKMU0W7Y1RpmSXygrxMWGnzWgl69oZ
AyQ9aNUbkwDR0NhE8WDs8gXBUkE3kxVq8l1tgqtkHbnNtT2zX1Ptx0EOj6AFX5GnS79f5k/CKEhz
ICHhoh6wrFGroSfsQmtF1tCnNdeaPV1XgJU6vqG0D5NwX0BjnnP4PZaef9Gw7hrNU4I96u3nrHbX
LmllVFnvijkkk4qpWSiVRNSJr+FwOz++7VHNQfvC7rtEvof8NDO4oLozWV4udHIX8nD0tTe0I6FC
iTU+5iGSQjey7/sipuxMk4/ggBeWOd1F0QJ+s8ZE27BgvxyRH61bPfTnziIADsGZZSNaLDT5GONY
9r3ZBDRe78mpRujUUI0JC/fSac1dmuF3NWK6othevupcdrLOoSMM5ACEuNbD6rpfNCahsDzZmtp5
3VbN4K3IR/6O6++QzlyRlmbdafaV56Uql0C/QOL1hO33mmoz0A3xnMHIQclP4cHJAPkL+TrNAf7J
Es/vELLD4cwYB9YxxinIRLKrHo2JutTC5h7ElHM1auIm7iEaIVE5e55F99AJW7+uACaJiiCORnAm
oQ3FFxC6263V8iJEYTprZwbfhgSf97nqQqc+NJTMju1YvSQpGZx2Mc47vTYBEeIyl2TpXcC68Vly
PcEr3QpUyZjoTXLk4j1JT5vKoPQRhd6mdFp/csPIR+wr/WoqXtqAE1/i+nb0BzMp7loOUFK3TwWC
3VjO5MOF66IY1q6djz4qnlNfUt5JRP5qggRItekCtMUnTwxfJT4ZP5aQ4ZhF9uiMdITR9F6J+y6L
eiHyj+51RFvSzuJXhMHHPCL1uKnucnt81iLoEhP6mrl7COPhpivSrzSa7g3HuKGm/HXRb8oyC6ls
sj9I3fo6bRJ2kWiEzVTADMt7QtgpwuTirtRzeB0CRVxvEhiNwd3XikWhKS961AtUllnoOg3b3bxB
CJeImP0+MGLIrfj4dxqladFYu47NHO6K4g5AT8WCdI3Gdu+0wBtm4waaxnNIzo459FcGKyqqgfra
jQslEOEsMyXxLoetFKxJy3YaVpbC3sX6iQznvelwnwQ5XvQ2IYYCwjYAoJwEFNSkNiRFtD/lzrG7
KwTEt3HNriErjS0W0YlVXvDUY2bFjpfyi0uypQzBgNiQHMF33wqaLgjylaOU5pQ97uzF6ja2R91D
iUWmOjktHoPqZKnrH9DdBfUS9Ja5QldGwTmWnXHCYNEDbVmFWcPww4Ek7SPfPjMiAEsoihtPyZkq
C3p/DkEBSUh2asr5olSkpBEzJAI4u/PzkxGmr20QfkXsw96WiMSL1myvNG4q4mCfgqm4VrXQMRwf
F4uYVAn3nhK8HhBJiYKO5SaVyczd1x36SKehfGvp5WVvsn38NlsEQmZcoCtVzQ1cEAKBtXei6qTa
hIQDfqIJv19jQE+uFhjaDusGsPPDPoRLI+ueumxxi1S72KaCqSW67d2sBWXMi1czkNAXjX4GNf1o
grVLNDgp7GedKFYy1J0tpw0FisspKILpUTbxNrJQielt9HWIRzSU4zVlQXbWufTZchKjwxlYZQnK
QRmS4dMy+kqCV5DNw2khdTSiWOZRURyTrgBVTzhEUD0XdvfIzBBdmKJ5St3wVQkn0nsXMJjvBPoN
Ryr0Rdol+B3iXVNxwFOKeBGMHMPkz2TK+iCVNBFyGyhY1ul+kzugtQVJTzEw+SD1HsuYOF+QQTrE
M6s+yAq9OgQsf5jynB5TQz6S7I5mDPKo7h+sDP4T3IIMzD8vP1UUT2G0fspO05eNwoI0Q+5nDuk9
hmbu9fi+Km16PTGV52zX1c4JjXVLtSar1FgcUcHhfguXjR2u0LNyOpeDVRujH87OF50c0QsgG5AG
tPGkuchfbJlCFR/t79CCzv/57uJ/Zmj+t7/1f9DRLCxUIf9+53DRxF3cRv94jBsQ7j/3D+2vG4i3
B/ixfdBs+ZdwdJPWNzAdz5UmC/gf+wf1I1zOgha+Q7faMhT45ucGwnD/ogRgujoOZNujof3PDQQ/
MnVbCEQsP3QL/9EGwnivI7CwpFIyfXsgE4GE+Wa1/WX/QKUUf0pHCWDODZR45bdpdPapLQ9JbPrx
ZHwxYYtNRbHThuqRyvztL4fub3QM74UTP58e5p/r8R6xQCHQ+HX7wgjkaV4P7VSm4QMx7vtWmIfC
9dghuHu4n1e/fzr3796uZxoeyhFOhfjomY46u0uc0fZ8K5O3rXHoIZgy8B9oJt8KPWczX3yrG2Mz
QslMoE20BezFOdgB7zovg3nUDXGKMu+yEsF97Ha32WCiYxRHr2rWo22cAenuu08zEdZuZ102jQpm
WsdYF+CO4o5w9m5e+EsQ77ABXQwFlBujOYUukRXBehQa6ZsZ1kl6yleTs3wJsFcBFB2s8KYlryM5
jCyZksjZq18XqTwgccK01m29sV67IjsQogVsf2eIcJ9k3bbX61vyWcYu3FOnvukWDQ1xvqurYCfK
Zh0w7qQGj9R329qRhzR6alM6I5p+VA9Kf/xIt/ZSn93vc9Ssf38q/u7Mw/gTJhZ2C8WG+vkvFx5z
Xt/CdvN8UVxWktGTvmvSnkgfZn1qrP43T2bZjkAMxMpNGcp/eTJtgK6GQcTzId+vPa/ZogZeJQ2Q
9doP8Nj9/tk+iHN+XNUUDITLvSUMnOrvn85JYsvCFkwuM2Exizvsef+IYMuHKjjAhCXhBwIYMj1i
KDKcwWwyj7CDiV5ePoUdIpPaxvvpzV/GxTzPUtWFvO+9/qebQQlu/lk6+PkqUQ6p0obJVlf9/JeD
EgURKaMeE/VcuhvQ6dusce4LK0LAlD//4YhY7+sUP5/M1VW1xCFx5aNeSdIKCJyMJ8tYU9kQNSsi
Yj3gQIQXkwY++7U9bEJvXBdJfEjD8bLXt2YKfoWbciYyOCG9ls2TbxTltRJgVhWqnjGhqnaqcVla
kibmMGMpGY4h/wbdpH32jYwP+o7pzivhlhtgEeBEe+Tk4rBa9wu/1low7wASuiDqsmjrsHky4dEu
/eIL1NyhMVx4QbR1+3EzFyGR3sPaQmJcUIA32tmPpmhdd+Eaqw9k0XDTifpCT58QEKEANQ/mPG2a
mkgWlLf69LmWz+S8rSq0+ewCthUPlhbzln7XGoHrFkvobjBIqC4seIuZn43Rmrzpo2tB0xT5ruEI
4U/ZcKvulhRHb9XtUw+Hu85aLwzXLUXfMP7kaTcTinFq9Un3EoTIQfBb4p/eBsTmdPShgS6jAyVA
DKFTvx5aFV/Nyjdea8hgXNgNuLYvejO4FRjvgzKAU9nvE2HtwjFZqbcTNpBL89nHk0Wx1FvPZrgZ
6xj3706QZQWYve3Cp3D2bm0eNVI7VxK3BJFyqBR2Ws8jcaySSVsbtmQ3ArOABVPszMTVfRY9uuk5
i8SlIft6FydivGzt8RSgpSlDZdDE26WxwKXtiAx6FgPqVYDLxqyXoA1xqSCyP1alQ2k4p7esuUh1
PP0+Y/Vb1e1RkD6vY1XNer7meGhDuJZTspsURS3XNjmGQ3UGWFpR7bIu3DBeybjfx2wRwr4/UkQ4
eE1xMrTxMkunS7fiTOFl9lwqbCXS/BWj74F5nnS2ACadPKB6WlvVvAV5qoDTezXG9yUXoB0fsmJ4
bThvthLsumIHH/SUWhP4tU0Vwngd3Ieq6/ZVBNOLDtAcmrt+4fi53z2yzKtwWEf0kt2xJmk9XPcV
ZP9w2NCjuqypTMT9USuD9URCdk20H3aaQ7rYd0sxXuZxce02V8KID23lgCzlXXMSWgyKM9X9og/X
6p25FPZabUIyEWydIFxxT8xkYjuEK0c6fB1gccWyJZkEc1tGKBKNQf4q7s1DE0vsUN2GcDEa+eH2
9wPKe40fwwmLFVtHuymoyiK8/DDClvj6IOTBGA7EyywHQmHYGorsDypL6z0G5ufTmAbP4LqGgWD0
/RBJqSAZNTsGZQwpQXPkCp/Brqe6odkc+Sa8tfL40PG8kCsvSPHclDVEZDwhhM5fzxPsK46KB4+0
SjD193IV8jM3tKjnYPAN7YcwYvs2f3egVSRRvuuq6FDF0O0MDfb2s0weexk8zjGt9AJXx5SelMsD
Ovw6GudtOJLToWcncu6uEl5Mnw/rNkbYxJNWVrDJ+25fqkQKJPjqd0lAQSm4+OoSVxcnqL5r9Ahr
2r50Ver/dM5Vp0hSB+c/Znj3g9RaOJXttBrHjsbNsQkxRQqMKgDUTBSP6n74/RVhvDF53s1ntgAF
w7MJhx2U8RFGo7xWuYXMHmnWcHRqbV0DldOrhDL2RtTzpovleYZqXYwLHdjsFDE2ViQli7y7Sib3
gaRZHuGmrborLyM7D+WH2pnRaTomIyYGBgULkifZjUjPuDcd507oGk5nmOLUrNX3JpgoYb1xoKy+
vVtG3Sy1qYamO8qjBwFvre5pafcBFp3XDNGgVddXAlcjiW27jvoPAvutplh6wkVhiumtkQeRUiAR
OxK6N01a7ddaPpATMjITUTZIz1NHBJaMbmyKJnTs9pkYt02f7dQ97GVyV2Xj1q3wfkw9TW5Gf4+7
0h3WdheSuLdse7qHLnjHyGZCo4SM81C4eGhrcI3U07RmXAeBOJTI+XSr3RN9dHIMJmuz2ZrD2hvt
HRFeB0cgBhHy3EeSGYyvSUZRk3chtTVA/hU1lK0MQhCOOKzaYK0eupjHtZqaWfxvlsLcZZrjL6hy
++xsQfuNOQ5uGh3iNLr1CDcMrZE3emFM1s5yonU2L2RmpLuk4B+PaszWWWOkkfTqJWq8kljXKbF3
nUhupOl9KhFmRWl5bWHH0PbUoY4OdLTCwEPLS8iny0RX0DLtlDTDZUgN6fcX6JvA+cP1iT5cIIJ2
hOQC/bDiXVxKolwwiM0s/UvSii9e03zux+wGQvYGHxYNaIIdRbBe9PoqYjinO35yUAa3Jrii1CIf
l+lWXnp2/bk0MBYVtYXYkcWBAeIDKIkWL/4wi0Pkps9UMq4qg9Qv5vRA/x43TO2oOcf4ocP8Tori
rtHbvUbxpkOZO6bRGm7HymxRMvMztTgYHFC4+VGN6QPzShhITErFahr0lYEwF/ZGEk1HMNxRpa05
2yfU8cyoIXGd3Spj6ElJwki7a/BatFQgtkTWLoJ/kg9c2BS8xuF1WuQhcI0vupvBkkYZxzWjRlAD
sdTvDz5ttQ+LXTUaWSzFCQsz8DCb70fyqJ2jLIs5+OpAVwkTI5kqxEWWBJx4DlP/Qm+kmrbKW2WY
zr3pZmdAxTE65+xt7YiEibpdlV4otWXTyDOcuu1khre/f6F/N+MoohZTmnAM4yMkqkzDcJoTD9N2
HXw1WKcQfsjwYu/U6anAa2ZsHxKZ/WHL8kE0/2OmE6bnmG+FBc/6cHEOwHUWI+w8v6rLk0NR153z
UyqSw6R1SiKF8CReuykqCIAb7dSvtNUAp0mtimjKr4Q5bCLPPKtppyUUMvXSlyDKT04EkiaJN8tw
Wec9FusRJFmHpiMmTjrDpBatrXjZDhkNIDBUAyvekAsaO32LJcGGmKSH4ClSMFeSjarOrEsQOpPe
Tl0zvz/09r/sUbhGqN3oUne4QP7FHCS6UR+LokIoFsV7i9TrNkR7xUifkIShd3BJleodYZfOaoxe
WuZFW35nS8I16gq+Zrk4YFBGALUizE9NQanOXBda52m2dovDUlmTkC6SQ5rwEAMPPfP/BGJuxvgM
TNUpvsUGopR02AhUv47brvCbratpXJMh6o8D0CrJIitMd+rQq6VjizmtexD0jzQ2FZ2R+broVoXs
1zF3HUFhfk3MWYSbkAhD5SUjgEJZnAEkYqEkS4xV/dhMyM26vQy7fQ59mOTPP1xgQl1AH0c/JjL8
rg5kPSk+LKUyssT02ik98lGL6wqLQxuPG4spiKxHBNx0p1EW6jSw6nxnu+mNMy8UjfNT2SeMF+Kc
uYpcf2EJNI89AKiQa1EdfHoA6z60VkpZaxcvaghR7/v3l8bfLTdNln8GSAZI2h/9PTgkEL66CcUK
2Lx5Pa6FO/lT5/3h5ldliI/HiHuQgiBbcqoH6ue/7MibOlymFmulb0ysCGDABF7y8vt38oEF/uNG
RyyADsACr4gD6v1zkEDZpBPdcj9votuEy1BHgF/PJpUIttDkh5bMKmh/1w33JuFXe7XypN/J2ohG
rJRnOv9/OLp/d2n8+pLE+5cEyt+zeirrfh/0+wb1KQkO14uNNZAeuUuu4x8OgRrrPx5mSp2wHanI
2pb94TBbZAMFnR568L6iWzmMmzRMV0PHSJVCXmYyravi2mSVpA/Dpuht6hRQvxDE/q9eh6cbyDds
wIAfVshUqoAA4D6ljRetcWZhSYnWagEQK0Y++QAZ0yIdePxcPlpblloI9bT971+FUM/yL0dDCmlZ
ptCZHT8c/VIjUT4cmHE6EPpDnu+iYLosKXAgrbtUF8MMUFrHYzqzXZAGs0HS017Go8SMpJX9vmhf
2mFYqwWCGrzpafzhQP3dnCh/eYUf5u6mrSrE0bxCZdiQ6dWsOsnt01xVeJqpIJGzoPbYvz8uH/Ca
P24UykYMWRTnqeF/GLCiuUZZxoKedAAVXgmdjHqNrI+92ioTQKTOSMCoH3SELeGMYfX5+1cgzL+7
UOHMU57H5OdJ58OkPFqCfN+aN/5WpIF6NhgRzf/koHZts+xXURLeqvu3h809QkOxTeTOIaEVJmKQ
Xd1FfsMabL2U4lotMj3y2EouJhuyme3kp8bjjHPd9SZolSpG1Bvdvq2qXaaZ8Qied0s4zbOB0k8b
rLM77wlL3GeMfy6y/LDtVzH/VPFMLfDwMK27lBgGruaUVaM2D7wKG4zUsFc6fNDGZkNMNK3JRY/W
6mJPqJuNOatWFpjTsPNEuUkkyy21amATp+pnAMh2QGBoa3KmQTGqNYnJVUhY4n5uTiYbmYAtSNNN
m65iEcLsEnTaw2SlL3VuHd7qhyK4Vct9tVnXWH3IxL5QG3M2OWNqAw1S2+TwQpU/2TsQPjBs0WHC
JmppL8aXQf+iBoKSlOoYFmfIPo7nh8UhrGRj4Y4Y4nYf2sDzmaVVnUzjAQk9GiO6okziizH7qraS
ztw7veOP7Vqt2gmYBLaX+UV/mtt9YFADRF1eyYNautsQR8jDrJCeju7JZfwRNnV9zdzNAxu/npWW
wIXOUtRt1kZMmaq7V2lofTRRBaLQ1mD9IJEwsti41tMWqc5aLQnwRh4EhUs7/QrjfoUTYm0ty7aN
hk3C9dVB1+up7FHC2NSDRmXvu25rvvorm3F4KZt9Lq/UUr2nb2AWcqd2DmECYiHo1yGguaDRMF/F
63RgPT1rtJXGdRMubIdXBE2tWVX6pjvDK9fWBbVMi1grTXfu3Ua70V13R4RWOWMIi8cLhbLBA7Np
kPCrbWxAY0OdppDNQ91pPg0Lk2ujX7z7vq+ew+ZusPujiNkYtmxVSvOMOobIJdZCxvObnHXhzXGh
zd7kR/Psx9cZUnu1YLCYAyJ0MOrVZfrZKeKLYqkQHPzJf/5Wg/g42CIVVFkXSJrBFL+f6ohvD83c
cxhshxyLjdwNsbXLDHsVTsGaeB4/klyQLCl1c9eN4QFN8cHGUtq208FEiDxH7TdWn8Hn2Bi+qbso
Yn/n6SGy+WSlSnGq8PT7YejvVsWOqZDKuqMbOJ3fv2QiU7TOUy85Fi94hSmB3deYbCLqj6oy2IX9
H4Z78++WQVi8bZt0J7pDH4c9lOO1h/QGPlkbb4uG/UBU+OzfXiQ19ZalY+aaZ3WV97okLYj6AxOl
qsWmifZoUu0mymyXmSkptDZUNfeEVoQUeQrXJZdQS4BL5zdOf7TTcW3qNduMm8y5HYN8ZeI36AIQ
Rtq3sMl/HMj/1+L+QYvLpuqXK+5f/P4PRdx9+/qPY1yEX8v8XR9d/eFPGe5fXIDYxmncShrFuP//
u43u/kX+CotztXQhDAFo+H+30W39L6wENEENaWAGwQ7/Tx2u95dnUCikGUy1UAEA/hP//1vt5pf7
mmWCADvOiprX5krxkSuhD2ZsIyAlc6Avv1uROcAw7ag6AZ0xcBV3zkncVSp2/u0Dsc/VjmjSnKQa
Mr0iDAuHSgX7aUn8agZLv/3lgF7/eB3vaAFvGTrvX5/twgn1kCQbrDM+1svT1HazIuDajyomJ3sY
ilVu6tgyTPMaUyjOZ7MNtm9fvn0o2WZldaE91SNikzhutOvGcDVSXGKLEgEwMNEUJrtO5HdeRxLp
JJaKdme6vOReelNl1jbXBqZnT8/vmxntLl3zYt8NOJyt6Us4tjrQ6dY6JLau76PcHH2zy9ksm1oa
b2oKfT3EYaRQCbF1BcGiMpOvpRV2V66zGgdSS0TIDJMLzJqdLKJ9KLVk2y5d/ig87RrBDDEBXWvY
dO9n1me9PZEvVKXzvsrTY4nDYU8xgyysKEqv6tjE1z4YL2lix68kY6jSmkNohTI0eKH1aOCWuMtd
VHGGHI4x4Xp+Vi7pY+5BjhQR3smq0wl/rHFnlsTAndrRy+9JW6Zi3Ju68fO9EUiDqmqE6ZRk/YtZ
y+natp/mOA4Psm/oaYKcv/EGlAHT4G28OtZeNcy+Vt30eNaM77rs+gfXIPZzGTuCis14w8L4OnRg
v4Qp27KoNnMwTmF6P689FMuraE7lhWVqEZaSEvKS3ZAlNIa3ZV2MnITwNvK6mTAWWnZ2Z8MPG5ab
WhahIiVmJ1ES4lqOiMlbDzGpFzLiRvp03eXadD1pduHrdXmVI25ZeVVs3Jtakx0yUWkQavgytcEB
gIf1rsRgiwc7AdFmN9qPr3qYFKdIzw/OHB6SucpL9hdkVIRTj/kEEIBhcWbjKjqmOIMWcjZtSpkP
CajQrZRFTcLZ0Utd6kJL2F69fSiWYVyNWnyeWiIHVxUjyQF3erXLe2c6231M3K2KiM5IvSHLKI1p
F5IXSTXuXk5je1PKeSLZV5svrKTGljy5Zxlk7dVMY4eeqGapeOBvncGOlK1ZQeY3pjmw50H81ajy
PVtK9ynpUgJLFN579pw7Q8i7VO1YqkM8mw0elro9cXqWgzaaO2gMRV5TUeQTEpL4BMIOydAlPn+8
uz5pGNqxC8z73oXJ3DggEmiz2jcF5swvM59oybg8ayS3yoF1Ud52OtFvDCWxtGgEVSxuwnhC/Jk4
eruZ0ti5qaj622l9g2bRubHzJKNgVyiMRHctgiU944LGCT7YmW+E4taaFvql6txlYfLVjh8WAAon
XX2j4BuJl+K/6ltaoJVzJMbn3HbEhvXqg1dMwB6dQGKtI1oepzNdQkhUqmui4qmb7HMyINAfmvpe
n5Jj4sILjSArPkzdNCN6SZLPZVlfh1kevf5hMPyge2CsJnCCKQM+JBYN8bYh/qXKQm1ttmdnBJVk
BMNpTsbyBMOXkcd0znK6Sp04uQqId31Ay601pvZYu9UnsGD11rjpl8W7qiUpRKGkEAv0FJ9SUgHm
JQjvy+yEd2lXWg9uFtRb6aT7YHJRCKh8ToegwN+/EYpP77fuEqMtBRxVsWQao/PF9PZrvcjIaCjZ
TVWsyMpZ1smUxMe3D/XY/vzsn9+zhqZYDRWmlF3koWTsLJjXIC4w6srmpjVCuaFuCT4zQQMexR3E
TQESWNRNexjYVE20Xe5M86tt183t2xcDJHPs8kG7e/vSnu3mYDYRGubRAGX6FmTEGTiGMXiJAMrb
FanOpd+Iyr2iumOcqmi6pMIJqaHDdAoWUItWlvs8uLBIEnLc7ouoAxNN7hAKTQ3sf1q7NqXTUcM+
0T8CyKAOOCkNKeWpPLMfIG85T71jQ5QV8XxjaqW3GTtPX1fIFvDIe81JgoQZQ0Rmw2w8LcuYByBE
xW7Q+ubUTVd1H87HIuzcLdTFz2RCJLchmMObGHS5jsGmdoiVNLV+bYxueyvH/HWuk/mIs3ydY0xU
rrf5+PYhDKoKcIKYbupJ10/56PWbsiFDsDX7/B6NwOWILFYTscT8m9KCG6qmWiHXJcM78wjoS7r5
MtG0zEYPSyYzZfgfd7PLzjQSjID6oqf6No+AthSLZJxnXHvIxybek3Tvrd7u02EirraxKjarb2Ow
rviyyOhFq7UbTeraTcnVsApi9Ou1Pb/gjBx3os84LEkUzwdsG8357cM4dsFmwiWMXwR9Nu0csNJl
UEIZ6uv5uGQSqeC44MdJEmx1KqyOFd8Km0tj+gO8NK6inIRol7hKC32HL51qUqgcIgqkfmy82TnH
Zh1tQkIs/AY3+c5DEc98arp+7gJZ0E2tvaVZy35/6q/yMrT/cEOZH8q83E+2WhBaFqUWeE4fC4ML
V2XvwBcH5WJZR8gGO0/2mm+xHbmzqowP3k0zQbklYTldD0yPR5HW5WWtNemB0m17lYRJ/kUOZHYx
EBOGLWvC4WsU6nXnFpeGZRyX3nhwp8W9HWr7keyO+aUqdXcVTS2ZZzpZplWS3ZY6LWuCgOdMGtA+
gCZnNLw3MRlcR2Ow5uPvR5KP3TH1xh3DlGoIMS0Vxvh+IAm0IqUVUIDQTroYoyq0a0jZbpZjjf3m
0RS594gDvyqX/qijofILne2+ERjHtyizOSmKI1jvlwHc/jUWakFiL3LmfHYuvFhUW0uWCnLhOefe
Ft9//9oV3uvX+iVpKq5gFOT/8L08envvXzsaVSpoinZFj7+4LqNq30pzPDdZxwbfeYhpA+M1zhpm
smxFr/gpBsABu8O1z0Ue4Ng1vN1YusGNuYzBTUVtfjf3gLvevtdr2Ta0mksS6Dv6zxhB3z4D+wtz
KG72o7rfRwzFKO3jnmQ/OS4XqRaXfj85ORnUwvwkR5amIPKufywdskDxRSS3kahehzKfIetM4C+K
knqe0znnRH0gldM5O27qHArUmW9fvX0/sO1hayXEw2hW7a4dcsX2MSyVT70NJ9kaqqOEcg8TPxyC
3dtSPu8uXdk6V0acyGtS+NJ1GS8SZIenn1LSUrFdVAVCCGxF2ICfhV1X5JEG872dG343YpiHgqzT
GP1TU+VH2+T9rgTMNWk4lOExXcJze3/qFoSx/ajPDaRoL9/mPd1GyAQ7MzbwJga6uYUTRDKtlRjX
ZmLZm9EBrFUPeqgyIL1LYBRsnoDBw4BRWNk0EdAXg2tc0Lh3SSFZBV0HTNWT+Hi7jFiFznPpzpUE
BKRGD/29MG/fPjMSPNW0d7pe87ZdLsRDxJbSz1OMZ04C0cYN5pdCTbRY7O/anlBHv3Ff6HKjHjYw
SasP5B95gLsDvBFtHp/l0Hs3o4ajscjEU8NeQNeT5yKKjWewIDAHqkrbg4hLnqb4c9PHDiSLZLwa
UmioXlR4j33ZQ+kyOnkRZfBVFvYBK7dZevIpDLY+cV6fdCd7HRI3v3YwH3HdY4uSxmODcLeHyfQJ
vs/i61zqZ1RAdqHD9pzYCKzQwIGvFqgHxq4kISBAY+EGDg6tSW2T/ouw89qRG8m26BcRYDAYNK/p
fVaWVemFkCt67/n1dzHVwJ0pDVo9aCKzpe4pZZIRJ87Ze22nsRfSC0BAmz38AdJN6rMXb1jYvd3U
JD0RJlT2jhNvq8Iw91roGcQpJOPGHdv0NknyCK0Q51gH73Fp6u14UMirFrqd2etMSyg+AtRU4lhm
rfF9DKt2GdkENvEAGOuRQIB1FobpQz+/0jikcGb1k3NpMi71Hcff5VFUX8ue7IFADNRgFskoQZva
Bztz7I1fZcVFrwWv0F3J0iXKDrN3h0fmKpOCs0Jy1bW4em1sdz9aofYINoQJqGmz5xEis9EaKYib
IJbH8fx+1zuleC4SjxhTTWkrt0V96NnmA72rgsyOtllNkbP69zVN6Hc97H8+GmiULRPpMKMvBBLA
Dv/70dDFYNVaawZM1/2voW0AtAnG6FbPF4cIlj1xkLMTK41usnajWzWGiMOEuN5/x/0fFR15TW3k
WovEQkg+4FVbZkPUbkG4ZQ9QoeXe7e0f93fEqJzGDP8KdqliO02VvJTmUzvt/WaUD7L6cl8NK1gG
t9HNnYO6qupaTNmZtS4isLGKjmq+3F/dL4VNQ7WCQL5h9Fc9h2wIdlbtfVJcybBFoNWO8asGNJU7
GUFOFA/TTg4IgZ1GA25FKELU29VH5C2a0NMWSeSirBtstalRVL2CjLtkXeus+T01/LFMbhVW6FXS
PsBLNfaFnL5pGT8696F8IImW+oyyksSEqeEE05TkbrfFKuThufncMKYRsceJ1ltwYnD3hEVNi4JD
OeJ+u3zQwjmFezZExEQSZp2lHflFgpwYFSz5lrx9lYRErQ/yLY7L58yIPsI2fPAhiP4gyesho5j5
vbP6JPMAqGceoeczy0FfQ7kKNlR8xbsHOdkOsvYYCCKpnN5hmZuCZq25lruF6FxC0evG74hXljlP
95fIIUMmQ47TxpX/bFQs0GZbhMQkK3Nv1EG81gseEtnapJdb7rtCAPTQj81V61tCA8DbaIKzM8f7
lFvxmMS6dZzGSTwFuv1L78wbR9clXZ/wEY9Usg1R8wNZaMUuGO1i3xQq3qMsoGkE0MBtwxrE2+S+
9fZcynfwmLpOYR9vohRiuJctiS9NH2n5IKPNh+IA2iM/axECbPgY7YtRwJOqE8S60LJuFBvDvsei
yHOpxy8WvL+TkQLJhbMXvzjer8YQai9ABqYLa/D6Q2OJfy5Sb/V9ATBRj7PsoY47naNzXvx+O87/
DCUxKWWpIRFGEAHSVdXVB+2yhUUNBAUP6anDF3/yw5sOtQ3wolnBqmyqizOG9e9Xme5W4I9RLt9/
1Z5/S2Vl2aZpWaVK3TrHnml+iXLQHUjR44s/SrHT3DE8do3KN7WemrdQAxLnGUH8xqidPJioUK+T
cB8cjeiBTBn61mxbjxjWPaTu+tWO2pMr2+K7BWZmWYYu5Iw2sk4Bz9CqSYf8O8dvkJ+eTRB6k69g
Ik+MQ1hCrACwdFZ4t2iofnp6ivI49p99LYgfa9M5QuSojqnPqYn06vBCb+yxLeiKV4mz8TwJZx/y
0rqPZ4YPI7IKCcyzVTjBo4hV9ZjwWe+Giv7N/a1HZOujIBlmMXV2uSPTYIWQGa9gLJ7ul6hKXunM
FOf7O5eO00bMnM2wxM7uTclB9+FNhroo12ZT9BdSFrrfl7HMOshKRntwC9PeBSECLBzq5XM3lAeC
WZdZgSdz1cuiPf1+ib49PyJ9hwhWoC4qtX0knePIevOiV0rflx1876rpPzh2DYzYC/1oIsI8NumE
BWbIRlztGhyphRe5ishqJpfBBL2jqLVLwDwfuS8Ru3RWnPP9wuB8iMpkR+X8zaV6KonwIxynfdCz
0n/Hv8p+rsdEAw87DY3gKi16cZmsRFzggEwXzNg93GHRGB0ZFUH2bJbWnIHcBghkQpugs2TTNcX4
xKgmfbZ6C4BDaxZHsuTDE+AAUh8SYz50wA0NifN9kTORVEsQkw+cJl9wNSgG6KgcZWF/lJP9zQRM
wJYGGSEDXLqYBp8Nm0fSCHhCYy14GceHUgrtQUyQbiZ/35Rx9A4jwY3ocaVefG0hpx6GmEwWPXHX
uTatAIDry2yG9ph5h0G0CAkvywe076VHCnFBaWeHxUoG0QixsDy4jvdYxXvHr1/ZzmAqIh6PfAsn
yKBsVrpq1yX6UxG2P3Q07FHj1DtXQncl0j3cwN8PFxqxIfhkv00+2VeVjcCZIZohUMi60z4ds29y
QmuEfoVmnzRXNcthVJyzRE7U9sM33MkGDYYMPy3kjoU3eeYWPhUJOMYEao2MqgRIplYW9JG7/FcS
NdbKLOJsSWnw5kZGsm7r4GrmwzedIEJoZv6xa7NmkfTiI6FfzgvtcaiSF+nbydZz7VvGf+sIav2h
64g+FGX+sxkG/aDj0FxksazXY2tjJsET75qlS3/OpaUqy3DrnuVEoJ0Ty3BNoxLgmtaKVSHIu5WP
NJ7ZImsvQ4uAnMzTerEscllcEtb4RecSrGHp5gswEei0upo2vW6JlVGv8YAZOxKsLALUEtoMqDrN
7htpC+DdbfVmgX4H1mHeoqD5xTP4XXW71rz20rp1ctyYA0mG5MmbC12rBKQJA0gWXtWUlhRAK8jx
vhmvh5gyutCyhvGvdwia6dT6ZXTOMzqw42i/hmQlqMwwFxUb4qpW3blNSdajqdSd8iN8ERokUhWb
huBnESTHoqIDUhdgWs1eaeT8KIVC+9hY3pMdTs6+m9gfx19WTRgZWcSeAvnQBNWH8AFLkP19guXm
rTyOghhknXXhuaRGuIwXAiBOXSNf+wZ8hW62Nz54tjZBzEGs2FW8/ki/HGgoY2lhIIR0BbmHNt8o
lIJ6GwKmX5qNnFayD4DtddHXBtd36eYTBxEPW3xw9UIvOo7ZS28E4yGxjObYKoPxrTnxZ7MMDOGo
B1pGCEvfc7+6DaknIE7yRH/MnAgPd2R9a1qnpCESkDJr70nzQYOws6wGgQU9X2EvnWYIQX7+Csup
wNfDeaEMuR0mR7H8IKZZZhWJ8lodUEEQejBExXPuZ9+yAVNzG39Urpx2k/fgtGrHE5btEmB9B7pr
e5hpX6TfIem1jI2iMGC9oDmfw45qLHlp0ZShWFmYRctvbxi2d913Tk8knPIstqqFM60UWvkyXIxN
5W98WpKbJoHX1+ZDvqhAIZ+SWnbIzr44DpS6GAILu+HYP8UDdOK01XZzDBZf6QyGyjIEqaBqU7B0
XXPtvPijd5nxd1UDxmsI99CpcIZQOizttsRYRE85T4wdFRB3WYv+3DBAvvEjry00cI4dJCtTnw49
GgYwBHa/rJiQOZXYAxtZst8iys70dWM7XwJjmKkO9qFM/asBQYxQIAQoQ9dv0zEfN9BlvOU0hxmN
cbkflKDd7ekHsywIn9hmqWWsofix3BtPsWt8qNZsd8lUfCn0udITQG5RYR59fa5dCoDOQxttYkJb
127tvRiIZly2qlUo6ZEl/aEck3IGyxCZ2kTOgqNP66WbgBkATZ+tzLxFHNvU1m1+8TkBMtrCJO9T
79r6BwYt+oeIqfg088m0dhKPwjCYtDPy8c2JZIx9qN+YxBbtjNLAOBp/qU1CfoA/2CuvPpqZ6Le5
XSiQcZO/lMQr7DppALusLnVRY5eR3rgMk6k69rM+XdeeENvgkqk8jxi/sQWEABCoRMUF1dJyF3VR
fng2DMuWI9KS6MyfQ9l3Z1Fa+zIKNqSiP/leGi+kzD5iPzplubcNrWgJ04gwTWKx2t7b+abz2tck
i5kBg6UYBvMaNUhDayR5sj2SKgWn73VqoKZXMlnGIS4qE1he7pRyhfaHOIeEqJpa6SXxTBRtRv0a
isB6U522GnrUOv5IXmcCNIxmaX5rS7JdDWfrpxZyMDv8NQ0k5gwV+tYoBaKQaf3VDYqPJo+uUY3y
FpbmKKJ4k7jGa9Y6CP68jD4EwGpWCWMT9x5rSkrg56C1I6YRmOM9kLTYH3BR+ECAkjO9hVvgjQ+x
Y0JvGZ7tZj409+pFsQa2jQQIX/uHHmI4CwppGpn7TUwEhbnyi/ChIGj+rnO8t6Lmz9iH9ouW+z9y
ycYjmMXzSHbwRZT1Q2WoLCI7+BmWzVqVMUm/c3ZFWSd7x/UOmaWeAh9CpoMnb9n6Bsssy2CYHvhK
H61cPhlC00+BF53oi3gx3Ymc876ocB6woEF7urU2KcU9UcDFwTLb8cx6rx6thm54SspGb5CAapUK
4aFU5NiHb7ostyMZlGT6btMumB2O0ZkI+GNPa0U0W0o1FFP+qs7TflkmI2M+YBGwI74GDIgXAGBD
nYg0gothPcoUfWdfNxAmSncZloyu9PAX9aVaM0O4GhTCzcSP3Zgftk112rZ1+YAK0ViNjjhW0P/h
xozfDdg6oGCHnWXi1xu1UrAedxJ00cP8y2OZbCYjGXcsWNtyCt7KyTGXWm3jE84VToSYIOc8kDuY
9rRgU3vLdk3Fxc5jDBw+YVxaxmtVJ+/2HI3YD/hBIp3BeVS/pw4Fh2qbAr4c+6iDeF32s2+pZbmY
IChnARt1Wq2kJ3fFAIzPj8Y5AMB9t81OOzDKoZc40htIxTctER6eA2dJoeuTdBmyJ6So78e6A0VP
jynP/Y+uiR/1aDlOBjGqJS531mgJDtWLqQQzUkcT60I1Kk++6Z84eq6IAy3WpAID0Ibs0fccPAgr
ILYbyE+PI95ChbkjywdEdEiEVsbE5P65BC3rrBy6+sgk7GPK/a88ssgg1YyproqFYEK/MEmNXCCA
2DJgsDeIxUKrpFnHio/DdsQ2cxThL6mOdWhDBXaqg9tSsvoeQEU6quu2aBGWETR96GX5Rre8XUQW
/3JgdBlGYXdZeETsJA57jp7/CKYKWiTHsIXdPYUafFdmjkfMCb+qrl05IFHWIxPjzovWfmkBVivV
F+LSanKnhzdypyUIDzvcFzFKpirVnxTdxM4R+TLynHSplZC8ZVasgtLwqZw7iU+8XpoxZ3S/L6C9
2ppY2RHddv4VCWFu3a512s41sCk6AF21mdLJ3kSj9+DT66RrWhP9ZhUIdVMFcDX/4YFMJEcbo81M
XSPxF6lhKnZTrVANBtQ9JHx9tBopOtakbZF7CDK9npsi868swfbCsr7OM3FJo3A96j29KRjVT41e
geamwQgel7f5fPFKlrAMeSWQuRR9zvNgNaSB9dZfwA72J7CDabm2jmOG8SVZ9H+mSyBidhPPt0Oe
aBOwd1c4y1gaVBWkdx7GeY6XdFWMRXKtiNxeF8jIwKJn487BwU/TNN9XIX7cKnNAC9kW8RniQkyb
uWENzJ+SuhGLVkN54UGO3DiBqg+V5A9uuL58ub8tvRkV7IO76V3YVrE4htoAykVzL8EUiUXukiAK
8saXi9Zq00XWQ2bwzUVelBMKGWOVSMd/UgPu8kYv4kNg6sHT6LS3fKrspZbo0V4rGushZvNx2rTY
BlVpLjAj1rcLMg99PczaBuyC79W9PR0VRYENMDBJtY1IPCYHhMRq7b0UmINbBJNBqdSpNPsvdtHl
Z+az/1zsbDyHjbT+4q4xP39DSqE+kvOwGvSh7XyWSLWlpRWyZptvKJMDD6d2PWrOaaq6at+GpFxM
vcl8tiBzssohiuocZU2n7nYcaQIGN1S1iCPiL4FU7/hNQ0rx6t0KY/MN3AIcZH+ABz4OV4scBxrR
CxEamBLV8BXQsgsTvs7WTBqfSIuttjjXrY1GLkQUW+33VjARcMYmBZsf3AzDJ6BbGhn8QuvdK6yr
Ahy9ywqEv//e5p3ZL/81umJ+zz6KBAEGjAsL5pMBYNChyw+lz1kpaciHr4N3mLEbMiH10zR5chs2
hs6SSicqEjE8gAQACavnqi0nqK8ii046YQEbiWXCDg2AKbQEj7FKoAjR8LsRIMHpRvXZD9Qq2zLI
IfYSAkOUnT6ytCKShWl1DmMMP14HR9bheEBejNRPRoZ0hvi7I8hXXFsY/he5iMUiLjR5aALL+Zs9
z/qk8Z+lDPismQYZpsns/7NbuOtc1VsRcGdEK5psjmU0dc9lSv4mUqxu08MuvLRV/u7ExGY0aU0T
35EtnvrxYQihmt/laFlnuxgJeeswDDyGEn0qIC3BgpMV+6LMG87hRFD6jM+GRmivlpc0BOxpOSZa
3jKy32BEAGlLE7DPw3yJDBgDgGd2DYm8UcHWlLItWlWwIUP0/wV9vh58I4aT+80mM6o0W5puqfno
x5p5YagmX0zUWUTlbZA30ugV469WWB3NfXsst5UkE2ayxuXQ+sGJTDMichrPvDgahln0R02l/ZSt
N+7uU6ZyxLU49C4no877VRbMnjk0FuFes6R3vF8yvI2bDoEW6Pl22DhZb8Glz/O32FkbXvAEYtP8
mBtRI5Tmn0Vh3XJoz1EWJe8Dp3lMFaM4TQHHscHJ4n3LnkozN8yOxFYL3Chu+piSUlI6vfs4icNd
GVGwjq6bnqPwXTSBsYhelcYW6ouApmfJjoPkK6D5Mi/Po9/6J3r86aLvA/MVHXYAAWtIbikW2Y2Z
2rjimdluQls+3JUgo113zy3pieGY1le9a3d+HSH6JQJvbTd6t61IXl9hiUNsFgb61tVZcu9vxTDh
RtDFVc9HbdtU1kbIvjy51ri3bc2/Dc1HrkX6+vfSnAaCden+M9ppxVfsdMVDjv5+MbZKfx9nf7Tf
G9FRT4VDPF//M2ZAc0b8451+j5AstGumf75fWIN/eEFDUh1uIrbGtLsIpEfI5hw645lnk0KQuQ8d
iDoZj6+6iqpX3Q+uaRER7BJrl051J60prlXZ5M+h4iugDesvirr+oSnVfwn98qZjVX5qMeGIwM7W
Kki9VXO/ue7vu9q5shY3C+O+9Thqpm7MN6EozMe0QDtiVbmN2w4iGZ2vYzhf7q+Y7+Enn2jp1K5G
pqJjl3s35lQ9tpgRrTp/UwOUc0mo5ll10M9J6uuWRRUSmcjJFKIrMw2NgPTG90hOB5n/pvydxK7y
K5rsg1F6N3cs9Kum2fG1ytmF24HT4H0O13If78cY7UPn45jMhxqQOUs9/YWwX1tYF0ijVhm3Uz7V
S52IxoXZNHgi41zbcmLel8q4pjEg/NzN9Yff30wcluDF5+NH5Jv2Iikq6t7Gd+lt9XKpGWXxEBia
vpvC8HW0y0dozQHABr1/zWoo+cQ4uNZBoB09Vl5m38KYxykbYeHf31pok25d3JZLLeToyIEnXIk8
0g5NHMORiuCkWJmINnqILcZT8XAWDZEulvYi3r1uAsuYZTRFor+I6f/cduEWI31mvo7MWemfWUS+
H3T8HRTLqRPD4xw6ZGqtc5mooRDBJ98jJfX9Pb4JXEixMlCdroUs0rVdowGLaw9RYWnmj6YHgI/+
7M852hDqeXohfLg8ow1guKTqR09CKwDYX7wrQqPCWm9vMZCLu+woLL1s12jAW5LQ+pqoMNjXsW4S
jkY6RTdxbEoO1jxCjwbQM1okkvVdMlLPoqDRE38zlJl/SAD5UAR6BEEdYoOn+OQABJ3beESE5TSP
OBmLxq6P03yBGg5Sw3u4F4yDh3FJuCicKAbiJbRBOhqWgpaMGaOMGvOp0mHIYiu/gVGDvaXLl/uv
8xnu+pT2WiMJ1Y67+DSyG9uqfugBEp3DlLT2OQAKJQfCDBqntV1pF6LampnG68ngodJ174zrFLgQ
zdW7qCj0rAcV6emrFE6wiqS8NKkqjsSMpkejAMFf6068/0uB8j92ZZvahEghihTcu5+m0IL8Z0PO
n1OATe37GBgF6yAzMQS14WOiA2W1fPQI7mBe0lGQYgr5ZTH2CURd0mldAnAWrkjzo+S/84JU0ZoT
vMFTGqiLEBZeu058DA6MhoSFhlz02t2wEfsbMyuiY0K25sUsqc1ak0fVd9Jgl5M8DLT4Bbq7fNE4
SVAirJO0gEUdtN0TJhAUYy3DQ1pmf1GHGZ/ceHOJYjvSYBzPXYNr4NNN0xFLHAubQZea9V15M+Qn
rxnZRBPBF8wF389qakvtrXOKn7rjod7F63RMCCG8/RZTObD4HYKZMPSv3XaQCybE9Jos1Zx9GZ6D
vvD2vZXWZIYOzV9EBeafalEMpfwMYMcdxV+fRF69BiGlqDmf98P0DUOaVi9iuHGdvmmQrhyCUVer
IQycVRx73i3L0KE0QZ/tcOAhfQ1rD0mOHe6YqDYbuwmC81iXz3elHOdWhdqv1w+Jr/TD/ZWRmeM2
IGHd298l0MPYjVfXSh7NeqQ1XTH87+0Miw8NNTJXKC2rh6B2i9eRnmB0l6FpdJT0qcRp3/X450M3
/TDqKb2SQTritlhz09ZHWzb1EXwuSuUm7jd/eQD+XCjQAQpYDEpABviDT9gR2GSNBpBOCmc/PoQB
sE1p6m+YP+udbkXWKq9S73Z/5btSbaLU8DYCdqxn9+pVsgVdbI6l2Av6D0f071kzeBeCUL3LWDSE
PxesueQ7qadE0zdmXVvPlqyiFZtEs9HIBqc5VW3E1EY/y1rBEZKBuTECiwfJbasHYaXVucizTc+U
0UWPIOO/VeZ/3vVo6kjngxJpuJb6bP/q/cL2VdfFVL20AfKYlJ6OuQFeA7GMchQYgFvizdAqeaYh
bp6F6yZbYFiImIbIPY1h9OUuu+kCG+84jqwFBId2SzbZ5ZNi5C4l0Ubv9d+/Q8P85HAmJBN2E2Jv
Y6Y7KOOz4BsNWe+zwiI8SIEMuJCIT/dV2XqtyF9565gbtUO505o02KaDS/8rNFGXZGQEe/VASItb
3Xo7eqJoXdwVI4mWJA8UYTkob5UdQze0GMyGzWORmXDWEoWidtbYeIkguiOAi6KLqL6N9ngoYpmd
sXLKMs2Q8XrWlk+J9k/ThXt2CgIcZ3mwpG3xMJiEe7PejzN+npHVFrT71ahK62yg3ToPRufv3LQh
9Dia6rNNtg9jB3uhhtE6eiJMn6u2wzLN9Fz6wymLOwu43jQtaf0P56xMT30o5CUl3+TW+vAIa009
N/PFjaEIhxFupOo7Der6VlsJHPEqyLdOzubD0N0gdISeigpM5t+QJ1fJGLJW68EjKspkmypjnMdx
E0idp2G+qHl+kkq2kqm3px2p3Ihl50tmYIAPBvPspDPMYt4VxlRqEM29Oekn6K4YKLbVz863NGg4
cPax5lB9dSXJiVp8ZkEz1kWf5c9pn0/01HHNkC65jnq68VNTnjSvcw8edfbvS5Gk2k4DbsLAN181
pVk9FEUP5dMMmTN6BGiN01hcpxGftOEV7j7opp1Zmsk1jPzXxsWuSxVLxM6yJlHgyxjnBmR8BpdB
nBBehUu4BOr1rg9jsjMwBGyU22bvNEgfQ2e6MgMJV5qJOiaunF936V4+VoyrOk6eoip3UzvSyAT9
bSFyUzmRDJM7FO+OZ1ivbeJVS70Y80u/uXtwmmy0tonT839uCGN3r76C0mRmZ0a3JG6DYz+RwtOV
8bqw7W4nrES94U5+1XHDYFq3y/XdrUEBgO7KixH9upqfrKtJyQtuXusYVjg9XZnvRZgd9MTB2WE4
5IJbl7sa+x9JNl387tr7jvkIbLK7NCBK8IwNXxiVJ6emTmhEW+I5TxziDCMMyy6pgYSxWPWySrrx
az4ffokElXs/Jq+HIzokEtV8j7s6v4KIoZdaZhkd6Tre3W+QNmOIm+AJF222CedGmeaH/U0yn+3d
/pbldRGvGzP/PmSIImo5Rs9aiwwE4dbXrpTBU4tg9+yjVFF8Guu6htC7DoGRr5TeIeQkqPRQ5Mzk
5ncI5Tjl6AP0SJGIo5oFIpNbV+D6ffPAms4wK3DZndzxS06v/N9Xr89QGhYvXZdzg4iwEAfi/add
O3LoPaQm0UqKIWkFnNj5MgQMdweh3mHWfZW9jkiRQdhjnXX5Y0S8UpEPzUMFVuYxNw3mWWlY78ht
APhFnoRT69ZWcTfMmpL4EaOWtSI9wVx7rq7hL07y5f2e6OMi3kbCY3oLB5fxTH5ImAhGyo2ehtL7
phApDUwpHwNQ/ScbVGTtyHTV91B1A8OqH0egi7VPJBTjY8Ot7XfLYajjtXV1TbsGL6BZPA5wD7Zh
OtGrv4vNaw4lfqyrp4aJ5XLEHbX6rZtrJusHjan4dL/YCSOcgYDOdS2A5t5rEFzdxXs4ZF+0qO0Z
r5I+jimTTLL5piV882+lgfijNuaLcaTOtki3kQzmT7VxOCC8MgnHArDvOWt6Z+ZLLP39MPY/umqi
PUlOJK1h+cPuh6+9HoQbQtVQQ9mdZA6HbtALVqQIkCNoU7mOUSl3ysbpYYTNX+T96o/W64yftiDX
AHmV7Iaf7iGP3JUiQ1dMc5+aoecrvrfL/EkUh/tb03Hzbd/iiarDUJxM2/2panMGoBTj8X5pgnlS
kNkvEmLzoSnC8kgAkthy9KuvU+kTbUxjfZnXVfTQd6HDQR4VkJ1p58j0geBO8cf9naMJcmKyEQRd
YNRXdgD3YstE3Hpf7FmtNIyiWPyDHlJxb16tPG+puixmzX1VnauB4JNY9B25r3yMPKPaKkkygcSP
t71lvoRU8WfdgZmpacZfkCDGH9WgrSthYthEr87/Pp+lMyYHaQ9KYPnb3NQ32rHKkP9MAZ5S/H/L
mAxekgTyeJ/EE/QnknK+8sEsk/RGFlu4rmTgYUOdtIMcdPWu8vzo6ES4KRtC7P2oHKhNy3z6n4cd
dxahHm/1ZL7/+7Lyv/4o5oxBMzgC69CYPt29Ro3uwtBM0l7vFpNkMudZabHiWQrObQ5uFjxlt+yo
kBZDPxSPke1hh9ELPEtZ/ZyTp728D0tst9zV5L7s742wSB3N+zo1YcOXhm0+gk609//U8z666Swn
QCvLR/mX+YIx/8T/qZjmvtYt05w76sAV/qB3ERbqeqFBZ9doondzoHOcdJ1z9C1UebpK7aULW+1H
nm3JGjBWZYx6zndbcdQKG2pvzE/ZD0ejDdVr5stqZY+ExNH9b1eGhvIL+tZJ+m7G9yWivz2f88nx
v3/0+YDNScOm8+2ac5LUf/r4MtfgpCx0BpKdguCqZf2qm6zwlPfNLz8IkbzHysCkyCvfRztXEc24
6i0081ozue9NlWw4kEt0yklF/PKUbievGld3406r2O5yXRxniO3cJjr5TK7PjMu2jEzwLs3GJKN0
SjLmomJlitHArAb9QmljsHStWVskq3fZ5mj5GHyuMFFYlykdmxWyUn+PQ+qp8xv1JUiRzM+ASNt1
8tc5G7IIx69mJeKtsh5+PzGFngybtEmotDqkmfdXyfxKQyv1lzv8z0WP25qhk5gfVGF/7l0wW8G+
pOcsehOdg9W96al7ujp69tzBsMzvJdCfUzB7prNKe5NqtCFaeGMOUwX+lkq4gXQebN1yaGsO8my2
COxG8rAe7kf6rES1hM7S+MssU/zhaKI1xY/DrAx8OHyCT8/m6DcVul2wjAVtgcKTNJtcm6kggJ++
Uc4Wzy6bnqwumqHBhPNVPR+9cKBN0JqmTksQK1k7Kt6/nAXF57MgWx3LO5Ntw7XpH3ze8mJuBjdB
E4ZIMWx3LatXhqb8TdkVJaw+5gcoJjQyrbQ9mFm4/b2IReRxqo7M80XMdvmXb1l8fur5kRxaMugV
8e2BNvi8tZXSsgMajVghKAjNsTUvHUlN68xjYGZP/bPe1z90YR9wgD0MjpBnqYdyOSX930wbpnGH
M/7nc2ybeHRNlwGWKSzbND5Z0TrPC/xxILcj1rDS6fBHO76Hvs03TTM7o6upO1S+f/E7vT6OVWwe
fZFYGzcJzJuTYDrXGfsn2I1B9MLsDVu3PpOgDV+1ZatMrXpvmOKraiABcrQAnZir+nr/RUkIfM1d
Hmck6OYhrtva6+SLPaEqur9NNPHq2H06Wzb9DeNBBiIAHzek3TubTlpv/xgZeebB6BNBP0+eyq7E
jZrBWK3p6SycGNZLTpjKVk8Cbk0BIai2Wefn34virke2lDnruu+KdaUxbzVTF2a2HXx3iYxe1XTu
tjCb002utGwNb2gu4tJxXZRmsCpHyvHfDAjsxM55jFv3qs+XtI0lOyjzBlXeVKrdQGLSmW88Ptff
z7ZvOE8WApUZScGkJMIhsM4rEFS/pwmhEdMioht8HIG87/Q6PNv9hOOBoYqaZMMBWohnx2ofTZar
C0H34hmRENv8iFHQG50VfSlvFUDV2yiP02jquSHcRDWuNb3JFx6iOdSb0AMmMWeGD5V6CvFZN0ll
XlPinFq/ehE5kyVkh+4piiOxK/TKQ1vYZM+20s5OHQTXao5k+i1fmBwZbHpwuA+B664cK5RHgFRy
26HnyezmV1JF5t4jeuABWkp4oNSeQ9Knahm7I3SCmqSHBSbI+jz5wCYaPzvVTpGdoP3+8yo4NVpw
mgieLxYTCQgLGEL+ybOK6TzkdHdCGeLwadWex4fevy+yR0jeXKkT8kc3BoZAIlm9aLKo39nBkG4L
t/k60vW9moQ7rdpAmQe87+pQElzEsEfCluTOmsi9lPTyukD9H1fntdy4km3bL0IEvHmlp2hEyqte
EKVSbZhM2IT/+jsA9endcR+aQUi11TJAZq615hwzZ0ULiGg1E3O1zHa0sKx3fpD7R2v0mbwoW+61
sW9WfkKiVmr6TPl033ytmwkScVllewoAIUX12aftEx6x6cmtIFTlFRPy+Rj789DN7zR7vBMHXRyW
DxkaKaKN178NQfoxlYW9KwMAdkgFi0tTV2QRk6WFrpWhk0xwDjmVnlOMhKQeafih10k80f8dneZW
zS/kfj78sEbCMKHJ1Iv+MvhZc4fg+JZUz44gc95KK2brQUI06dhbhISNHsHdmSnWogxOTMeMJw5G
xhOAUGtTuJXAh2brzGt4aW2K4qwfb8uV7qCTCitErzEsi7mTiGEqvC7v2DncYxHqz75yOTuHwYtI
4boNDjQ4AqM+zaUPXz+PCqUc9jxvq+uZdtYFwWh97soT47bwolnKXpteYXzhCB8FTOF+XRSWuGXY
3Z6UlWtoyeyJ+K2WnCKJ4Ty84MtRJ8aAAYjCpgNeAZWPX2GWHDG47Kt5kAN5FjdhNiJWL1CGbuyq
ob+ZpgDrJ8NUq2ByhptjdjocF/Y7vPnRY9j98qJpfEgcemdIb9FGLdf4j4tVP7bfS+M9C0qdVEjh
XOoCAp60OwfPq8XoW6KVdL3a3SpbvwEiGB8WiAwYVbWoZJwq9PAGyuZpdFBE1vIOYfn153M0I35F
S4sqG6aNW5vjRiJKW3HHOrueHMzlv6sHO7sP403Oc2APPeYuoZ3P98ClAIR94QAE8VuMxlZkekNC
zPCbqY/x0tWOfK5ycrkyFqbZENQM33WYjDEqQLVrldL+hDly0bELHktO1VdQC9UuHABopLMPrU6G
8Qww7q/ht5hDeOS18GAor7oVZBPeC0+Wj5rPnTs+/ftRzTfjS8lSXH0htLVBpjIQT5VxhHuL+kYo
uQntuNyX+OAP1pxFTQXwGfCX/6C9DS1Nd3619XOMc/dZANTbgDIanvRxSLaJ0bS7UB/TbS2mks1s
Lh5VUxCOmGn73O7XoZxii3CNwWfI1vXhzg0J41ueu3BAY2KVAyr9+Qkk+IAxcoGSPMoCkCQN+jm4
1nDRYcheq8qn0xAWMOVnvZbdjxwxfA1TSZ4NFwygQ7E3HH6Rw9j+yiEQ/LidF8uzN/uel3cBYZas
Mh20mSg3L6kMACniEFs5KGBppjY1bawhEeZ5LJ8hoEfwr9NbxvN9LuYXYWJ2N/1yl9YNTg128pcy
0GDcUHWAB6LERyvipjjwcNL8A+0Bdrbv30bN/SdoII+EUdGf8Uq2WwmZk1BvLpdPqLB58elsHKSH
s2PVxYY4+0hjavKmLxz463WcccRxFlhL3/vxXqNjKEd6scRKtq8qBBtcGgTH/ex/TGL0w//+UJUg
MKPL4Uy5VLrAiVkfV8tbs31Dergllto669KJ3pIi+Pa7yDr+aNsaphYrn6E1DF7ja36jC0s+kjdd
bHKf2jZy29embqfHxin3rTYioAWr0ldOC/0Rv8Ba611OZnk0YTTOaA/pZfEF1oBDt66jUk/Tunws
/qnt77jvq89mTv1Max6ebk5nLNHCbZlxX7o8mF48O7ZRW6el2NmVnC4MKs2t3pjRVrXVHI1QI/Cd
D15xm4LrTRUScw+RQBvKdzPERyNGxz9ldus/2cX4GprVptWq/IHcxoAK4d+3YzCnCejex0+tuJSN
fWY7D1EY5qzUSrUHZ1nNlB4QrasIsIo0pyZb1PSJUByy29LqVZo1En79u0oz4w1n03QcG3b04aQi
Td0cA5EI6rR0Kx0bSahRmD1Lt25Pm5wsUrroODzldZbku/FO2ZhYjPl8tMhcBE20XUf7dCvdsW1W
uoO4oIqZRGhlHT/TrAcuGVvB2V2O4hzkjRNBKWu3DMKTqeBIllH/IGf1R9wPJNPrFadJMBA/SpZ/
NS2N9xn672Mn/JMd+TgDdJby5VK6DZpeYTMhmKShrQRDoL0bYjTKpeFtUkk6VWSIvwsehWp0/AGl
FKY3nPREvonONMgiRKUJUXy3HObUaIknlysVDI/jiPHfczuIKqoNj6XCbLVcJrU33ANj6g4ljSdD
yuyjMmDeD4xlfm4PFN7oWB05OFjk8BMa/pVh9DOGIi88VaIYVhMHdSOpnYe6RDre+dolTLR0Sxjq
+KuRGhtuYHC87X1COZFEFDAmN1YWk6w5X/Z2Xx8S00biO0Xl81h0X8FQ++8GysWMc9zD8iLmd2PS
vbd1bF1QHqa3IIz+VrE1fkRsoNzFrbl3ynL88BLgL3piYr3lXyFV+SKGLU6L5FIZYvsDUCHUKv1F
1YB6gtTjOwJT+xgwddzpQDJeI2JB4wmTBS0n3LZuVD2mVX8s6FaiN8zEm/KytW3CKGiYrh8ms5v2
JZjrlxChI4uBe67pO18jI4jplMf3SsryWI/1NrNT41K6jXGRjNsuy2Wa87foZfXbpM/8CF08B6pW
clq2GOYul8snNHX/EayNfncYezckbGnM/kwQ5Y3M/JqG4W8NBmVhJNRF8uZTOj2l2VBdOaBZK6yE
KTCrWWOLR7/aVsq1IAkV9aF0bRjqo6ujclQW3/k4bSvRW1iEkYUC7cjdfMcpDgdfDYcrJ2xUAcV9
4EH9qZ84Faitbo8G4ZiiuBa2Ye9Dz+SUT3LzMeqLbhVFUX8p2rIhhkjvL5yrmn2sDd5OGMOfiafs
wrF4IvHArH8XQfxo8ES9dok08P6YGAkklQHorpe4hLibQcpjijQrAzPAHW2uczkfzpbPOo2aDrDa
tF1L925Lq72bT/aQvZzQeNMS9zvHfno1wtp8w1S2sbN6eK6LoT2Qme2uZuHLyZ8rnB73rqYp8bBc
LR/3BmFVyKD4J+i3/u+tj9MZ1eT83zT678gN9Ad3bPwNnZ0R+qoXnZYXEuyiU5EyMyTfl7eJ7vz/
X3/5GlWg/mp9j+h07i4tfaZSaOFmKIgrHWYQUCUAEYHJIj7ZDk8jRgAFCvQx84R/M1A4LhbXhrBM
8geIIkq8+h7OL0425GRHwL/IiuopjVPsKir+CgunJNLJ2o4Ah3b6rOWJsvI/L8slR8d+3RTmQFsg
tK61SR5epmtH29XmHOVSOyHTiLaOUXV7dmfrlcEeyVBZsQUuk104lhXX1Hb7dYr+cZtPVQqiqXW2
aMQjyLfW+Et47pFnZ3x1svJAX7ilvW9YGGNgR8cidL/9Bou71zTvDhqrKBurw2D7OvEdg/NM0vSr
0KvghAvkjgUvPi9cLp6CPX427n3DGK91Gk1XoqXGq501+Huq4Db/L5fuzRXW8FBEofbWGurNTgLt
0Qc3damj7HcIZgAjqPtt2+k/tRDxq4hcRojEzD2Q2xB43vDqdTfbTsr3HLHvFRbuC7/arR5W3t9S
US7MhK3JNx9dRxD8W9L38xzw3wCoFFrjPnhxWtlvM0lugQVc/sUyAoLMjIH8Ym/AcEJFHFclBVOE
O0GUGSST2QLYm+WHDTVx38xTb6kUak4R+5DOQQ6Rl8DBuMf+g3WNmXg2DKuIxO2ZQoW5aHCyP01P
AYEe6rXRnD9lXL/HUlAUMeKnkOwjOlBZ9RwhJX9iQxB7TGT63vf95BccmYW9tHyYySPcpQDlWeh0
r5aIPvqh1x4xYdgkK88EPSOkgMUIZh/9InnK0aU9BtqeMQXAoZSdWobq5kFReECdD7kmYqCDmyB8
cuOgeBuIMWevtampkjz+5LEIV9rkFaznTbByC/w/dU+0k8Qbje9AqN/x2B/I9NLf9IZWgcnxg3Tu
8p/I0fRHxLm4Jud3qIuJzWFi/UixzcdKnSpcIGpHMMfKil7lt9ICiHvS+8bCBB0iqEzcHKI5pIV2
MawifrSIWHjByUIhMCpyBlsOmMxrH0TLF/OzSMORWUUHx9FY8RrEpjUrsowsIqpMSGGtY6R7UePh
deZpTmNs2s5Oz4Dr5d4uyt/cqxD2jLij1SBJfGse5qnZm8jAbjcDAXwsz/Gb6eEJSSxU5ctny0b/
6okmPEc4n/z5uI5tTT9Hg1HioMEFJ8hZ2wXx0OwFX5quQmJsFzKHNj5hhkueR9rTm9QtsmO2lzNi
K0+gmsRW2e39XvBLzhuw2OWY7kffaQ+5YZivA9060peTL0wGwCPzMXvU9fEyAC7ZQcWYjkXRuw9R
yaGt8M1dPnrt3pzs8lJ6g70d2AqfwyD2V6WjfaQiLq/+fD/I+X7Q5vshnvVpaNNXAwQzgmKpBGcI
oyk87dYgzxgTwMaTRhofh82aDTg7/Hu6W454uVmeuoUMqQQojCpF64bWPcnXZisSZLbIkpOus5/M
UHPPVSFePN+A0ZaQdwlHlFpb5iQb17VTHKqh+V2roH4JApKibNa0PVX+IcZH9tgGGechIy//xvzJ
0vZvrYluZWaEN9mlyndDEeMX0lL5nTkbP4NCk9jZbwWhYBMEQXaeAO1dBcppkqZE9v6fDVv3L0BC
tEd3zCnuq4p6PxHucz5Z4XMUGC8Z2/WljbTuUhQ2saf+GYnZ8K7ldXZ2XVSmVVjrb0zgUTe3bwvI
U4UErLs5LjwrM57HuHlqleO/eGl3TjJPvoXKYAVQxlNctXdnhrjJbGjWoTVuK9Q6L53XkgTZFaeO
+hbOTI2aqWg0RNC5KU+RHeZ7zUmdi+HG5CYKvXlaLAS6FkCW7vc97qeKVhF9LhBBjZOM6Gvycrdc
WgssqOvtzVfhlsMlMEUEHNhy4YoUBRynwudenYIt2rPqMlRNu2Ft5UQssRrwN+n3Wk0o3JTTCXPA
4O6W+UUnxB8PC4xDAvk6JXfx4OBUIeSFXxjKkR9eaSat78zviD4cJ/1cGk13nJL6ZWivaQmRYhU5
V5q4IOsHvXrgIl4+OrVXEu7dVxoCJEiXXsl0zI4vADrLt4nlV5OsG27ZgnYvI4yNo3LeCbaYD61+
t4l8GPMqnc7MRPRNawpjI20R7HL8wQ4+uw5i7sxCs7IGQVXuabvUrTGRdvy0Rg9Yhkz5b0ABYEDE
JWppei0vPAVkttt2sQvbsXsKrpAewpuRuttlS+jcMr+rmhS11tY2ic1OPg4Q2cBD8tX7Sv2pRxCQ
qnabAyOi4W0wuqOCL/lbT5iddWQA7TkZYg/h3LO8FJ0lOEi27na5REb1MCiYj63VI2ha1EyDGd0y
ae5ahrbPhsP839PKT6XjPw1niXqhp/WVEYPModBNNVySsYrJGplVV4lLJEGzEGSdvhPElSG10jih
H6vAATXZ55Kkhfnbwult84gXsBP9OiHma6rPJbflxq9LxrILqIuKTdDanJ/sbMzEWYHn0ns4BhOD
eI6mBEV5rbj8vLU1IS7SQCIZ9iy3VYLRNEoy82GamTgste2mHEvfPt4N+nrx2ppq+ikmgQ3NrH9j
sNdeUPod2xn+u7wEqaFtHb759b8fa9xgvMgy3tU6LVSa6wwBOtwMGycZ7I2ZjfXOYV/dsKCTWlym
1SkbzHpDp/yrbKz4vJCWO1uVJGgKwNOztic32n5OWq32hY9Jfa6WrNTCW5yk1cay4pwci4CSYK70
B6uGK2rH/zAHCTlVhCDPJiN8sdUMxRMjSOrl551MHzJKHBWb5bIxJnGAORwSPRHWO6sl6qP0WhjG
dVk/4KlmXR+7/F72afhQpOYI9i3qvqiqt5Mw3Y8y9NSumcdgeeywGc7Fbc+N+D8vyuxuGQEO50np
fyRpuH/19E+fDE+KHeqhrcWmZFE+JQYnGLwJq8kjtTM0hizYTcPI/jwUyQEZSnxXSfsjGfUBPT03
ikm7BO2CfBADvNB0bNAuTneaqcsLZp+7rmYdkBxfheJb/mlvusJObsshs3U+HOnJW+PUzWOPaZLd
Lzr58wHfI2MX1el8/Z+3JfYkgUHqEvnFRU2jfm0Lo12JUQUPSaszOmgbJtlDhP+hpSSD7jNDpiq1
NxB/PqBwpVc3l7jVqENE6DVxZtj1HNdjwIN9ZsysHlFZgAKfOvsfxg8wJPI2Pg9tlZxFHX75eU1F
2qpxW3uGvRIH4MvmX1JSnj1Nn16RFe0Lvf27/PkUx6MnH3GeO3dc5/v6HpSssvHGGlIICKXmnrxA
NV8G9sCVilL5jpzf5EbxxEMPlHqTwgFfpg4CqvLNzMxTp0yKA4gR66Abkb/6TQd9w2fknlFXKb8A
AknvFxA0gxiNn1ZCqCJIHG+qI6L4cwpmJWRl2eSzRtVzE1BfupG662UYn7Muejf4Od44rjPUteV9
udKn9TAU2ZsM9RaeLhYEX/6J/SD9DiVuvVFo74mVTiSEug1MGKe61gD/XJW8LD66vrK/Em8YgeNB
BBCojk5ThWXAN5rwmodEqNij0z3lsiT6KZy6t1Sno9nkc+SttOQWnkV18jx0KvM5cNnPaue1aoz+
1dD1P1oWzKeGhGK2u5T+HVD4+I3rdGBpr8xn2Ed04qs+3ys739cNqmBbNszBvGAmaQNJWHdTD1Nn
/uDy6chw/HNB62NlTw2Q8/+C85d3BV52z2/BDleOJr8RKGRaqT30Jhs2FcX8Sqw1PZf5o24f+7tJ
tW/CDKtLbuvVZRzYVNxaYQufL5dPjLpZDSvlVjhaKid4KHxJXgqf/fefiJ5hbj1orz3M49uI9+Oo
5eBU8qTScBjxMd8a2gt/xj3qKBj0OhrLVI/KvVdO7bmfsVTLu6z5ZPrTwLwOGBQUvt+eldTNnTaW
GNn1PgNyAL0kYhj/KjF5HlVMG74ctG/mK3AuktJDkCgiqChufNICMzv/+2Kl2Fv5F99LwzHK9Nmr
hXm06k9jYZmn3nOttTO6rXg3Y6t97Dk2bBof2+KymjiFQmNXQIfSh/bYqUStZcRNEsfpt5QFGDGc
TMdEYLG0dfwXo9PW+2UfaltHnHtpQqRpL0AE5da12viZHtkxx4d6Xvwe8dgMe+SOPegQVoUAO716
b+LBP3TmQ2Nn5tphUf8cNPtWDPnED/HOmvIQeXCyRuqV5yRgoe5HeuuD3v6OCqc5iCI0j17bHXtS
nNY1lcODEhCa44ARhT42klTLpv70I4n0VXc3kzsLG7WpvPstCu+ZsyUHFGVpj6HQG9JLbwT1b8Rs
PAuVEV1S9t6bo/E7l70VHi3SCLaL8mmi+lkRrE745k/vlxp+21rM+ZIEkzzS8QmLKJHTaYCTqg17
7LQKN09p9Y/GCGQq8EBhLnvn0gA3ex8unVX80TotOJWuf2pTBmx0UJ0T0+UvqQixXa5K8gjAqtkV
UNffIXjt2yiCYD0nQ+nzDLwew3ILDpGxYctQwMBM9aUV/IhkZ/+lu/1PiwD3lbUx3VVO3J9o/7cX
zd5WUb5KTLhNP+DPyaXJixqA08+8j45NzDw4/lOOj0NQH39srkovcH2AKrZkf+3nTsbiZuhBF7QW
os/IydtNByftXGsUH8ZoD2unSF6HoW/3P8PuVnbJqbAe2qx235oRmRKW94CACfOE4sk5wl5hBk53
7MTKRnc9w3enTCy78/9bWLBBjxkNbDG7KJaPpc4f9skBMVIWXxW6lHU/dtDBi3iWeVXbmi+7i1LH
eZm7zUdM8siP58tkDMXFSTnzWWo3Noge1j2Tf0o2CB90PO2n3kSQPn+WMNfoZCnOKMzejecCdXXQ
BMlHAGrymA5wIBhBmA9JCMPFQaorXE+8Bn2f7e0qK48MJ907QQLTKg+j8M2N7ANiPGMtu97fJrWv
iS3JVo99pznbvrXetblLFswvy7vOt1LwQKY4M8R7Q7ox3ZXnilvlWORwkfzwqeVxvs2lcw5pHF1y
I8RZhnvpMwjtYN1Dgj01XZC86pjejTA0HhaZg5USn0DHxhwPbGsWR7d0vHWxdmPao72Z9fg5ZCJ8
rUOiANOoXZkuPMrA5eEBIfyfQi8J5iCl/x6ol56jlifDHnLcq/LHOV9Aaf0xd4c7ngG/1pMV494e
C0nEgWIe/i3vOrf61foMrpZ23eQZ0dXVT4OrXReZO5OVVTrF04pjgXMuxXCEglZvltSQuPNxaxv5
vTF049jMs2f6wzgJp/y1deHDIRP41VekcdShMf0PXDkxJmTdea525qDDCLXTwcD3AM0ZEvCtNeqJ
h4D1MtKqApV+NFXnJNdPfhVCH3HgmR/qNGBdLmtxzhtu6rIxD26XhQ+KQrya9cvL5zIkS+eyUtcy
rC0CQPNwYkXQUUghannwFX7rxm/jvdRgfrBxvvhGiNt4waYnvjWtkSbPszKvIeXYy6Kt5ncfaWyw
Ivpf2iifoPJh6rScIwkVMFcVLvPMjP5ayUhJVgXDyinH8apXDXKEVJQpPJzIPi6JJCNGXDLhCLnP
BeLggtNorRnmUegIqpfq1POnfv9zq/w4pTGZJ/QWKHdGOaidNVnRpklLb20zG2JMavKEtgzOIbvt
FmBGBOj1ab6ygOrffn6ulv7F3Y30uxowa89B2z91Ek34Yb/44Hs3IlvD1OPN4h6x6OudQ6v2NjZe
i3UYcj5hkJ+c44DQNTnPTcLyRSvG/F0ESiFySDK2h9IiMyvSjmGbvsie29pR/S5qDOu0DNX9iDZM
lCXTsSzFSy7rXyO+hkdDprRASr24aYwLKR2VOoDwyk5u6YJ/qq27lpvxh3I1SnuqhUkyVJyJW4sM
K6yDZF02DXi4uPoqTdqnNpXgC/OjZ0nI7zHgTLW3shBVFM3R/ULy1yVpOMsD2RzKeaBfTvh/+D42
MCrbjz7pn34+PWEikpoPMLH0tJU1eeQ6p9NP0lDjaW+ArcJ9DBrIjvKjq0z3GxQhSp1jFIRyX+FI
p7sIUBNTZwVlWk1bQvKCt34AwECmh9+YoKUMdSv0sz0LeKxiWUjRN//kJyBLCH7qcbd34n3Fb2Iz
waTdpEKPDkYu3mScaFfaPQ55kVO41Yj4S/qOMVOfzvMDoFediQzLR+x0pY/xpkuV3Upfu/l5Pz7Q
1EEs0pfVp4kbdLW8xEXrbX9s7kFyHWmL/Yge0GRB/+Dss4pnkspYOcZxsSf3AROikNkkII+Q/kXt
F8bF1vbsAMVVuebRoQF4XJwPzH5rJyr2WtjaMBn1h2X6sHhBGK+KKOBRnscaZHcOQIL9cS8QZmyT
pqo29TAAPC5QBFkE0fVRCFWDgfpPK6ZCQnSMa+/aIP75CL1Rbsu4+w8SATNXmtpEj3E+eI8LOrKl
5rs7hL/jMzbcvV1PoDckrL1lFKGD3kqKCIVuT/NSy5z3XsvS71iiROlIo/FK5oSL3TjEHbdruOfh
I2GVhG+sTsopnU1UcYpwlNucl5dY13+ZjEQ4krvUeOlElGNiIb1LQqBHRX/xUOqyAGZkAS3yST11
R2OT1ix9BgVK1erF1RnLHdM3ydNGUGAQ6Df2Tve+PFqhstkZ8/5RhRvPwSrmteFcmc035F+/Tfvv
KMdk6hhaj73LnwCOoXD+ucciXUtXmQVMi93TWrdzSyIyMyLoJGykiuWaZFTGBZNVWoekDtQWkyv8
G2qyI3kH6q7FqFeWS6MENblQTuIoNs5Jk91DzCcrVffuG9qAI814usAVoY2zpURRh2w1xoN3+lfm
evndlDU/k8jaPb8aVQePnpExRF9UidLtntoqCP7nkj+Atl++Vp8VkiYRZ91ewqQvOjc9TXX1z3KH
FkivmGr0tMbyFLt+TWAnswrrohX3qvaZ6fdWEx5TQP1y1upAHKzP9Lxaggie2ACI52EdZmJt0ejz
YbX6JlgDomWDG7bfPzRl9n2ErsULYo9U9/bLdEO1+zmtRexfUmLHJaynOKedjJ4Yru60yvom6L09
prb1f8I1IexzmzDQzGuTUbPEbch3TfJMUllQB9MEPrydZUQc1Ua66jr5UuY0ZKH/OMfBzbtdFpJW
0A3ZlpGjeIlVLp9BkGOdQP0Q0+b7kU6loo1OP9tLNhOS2h5CueVDAInneIT/HFAL+g2V1Kyj1RPh
ZcxZHLWBXywqh5RevSQyuom/tGgmJXXWjPfzu4fEckAIT+abV3M4y4OAMCvPGnCwcNz992WRMyyX
eW+/anNCgRFVEIKTcgba+tFLi5N5n1QdO77durvYZJv1UmDdC3l8MouVUoDyFwR50KAJqX1WDKg0
8PFlbl7HGvxwjwaxocNwSNsi2XUmZqV5SQrizCGmOyXhEfIQxLC6JEwFADq6z7LawNefKA3moTJr
xakUYbFXWBs/RfVSh0WxK4pBMmxJng2v0P5awMAVlfbKyG2EFQit6OXPTSottFKNCSSJqNKGSaZ1
kQ+w1eKpmXs0MeknfmmwbZSQrCPMOsSON/nelLb2CrPnnja2gXYiLyjw4wA0joowBnm5vaeMeIQc
g+y7szG9QA2ZgJN0xT5wY/ulCj9L1el/MXV+D/zRrxrSYU6uqlrnJMK9Lu9Iw6vpZiC4Pjpm1a8W
i3/rsgbV9niXmds9ew1LhCPFjVtVQxDJkDYa3I+6DMxDM9sbYjO7I3IYjz86sgqVBU98dAJx72Ar
NMdfk0Biqg9aANus9a6tS4q7G69NTIHsB7F+hFNDBGqRfsYkOpTr0K8+fK/2zx44wNodIdm6JX5T
ziO7pelke5N36HX80W7EA2ljyN0hYC9vYBLQW1M3eHCn13FpyF0+q7QikC5RlzbbRbOlYTPcLe8i
y5O7nuHpOqqmX53bDpfKl8k+jAX08TRmJNrVz2GJ3mxUBmu5Jr0HQDjmfpQWPuucQQUuWuNeZKlx
Fya4fRY7K2zMvQIHu1bsFsckIB9vWYCSwfvd1i72TOb7T1lgX7yp+KOTifCYQkdB8Ct4XHJE38L2
wkPT2s/NlGonGXfk5Pp8QV0GxQeksT+FzbgbCsw6Fl78lAAU3DOgh1Ph6QdAIhUVXnIzpdORRie/
F7tp59q/9VQ5h4EyFhEgcRIa52Lo/yL7Izr/AKFOfIRhi+RmqIuHktTBlXKciOkPjYHGmX63epig
uUvHjRgGTG5VbK9MAc5uWXxHH3ZJntY3g9ZaZ3ekmmki3ShL844MzzMijDJ7TcBpSDxIWzIKRwCy
mazAObhtPT7Tgd4JgarKLApgP45sbkkJghFohLtFmWK9agnRhVn8ARaPMLu+vC61PQs8RVT/rOV/
yTUff2XG/K15GX3a1qOlbGl7fDTPkVTiBTIXD+YMm/tZ+tzWfF1a4pVMAbeEKCqWljiBfWv41ntD
r9pjmzT+mytGUoVRIbgREkvEbdpRay0oQbnPBFi3b27k1xsTxNqJQ1T8YvOLILfjpkemeM9k8lZm
6fA5NXPaqkinZ9uXatuNyS7s2gevc2x8nNYvB2UKTegmvrJixtc2NBoKWLfY53qBMRvs5VXDcf4S
CwQOBEB8DC2iL53NbqMH05V94qkaKloJuM/uWeSjDva8bt9aTvIsYWxTOVxMorvWY0AIVJRrn4us
/qdPMJalDpyzQxrcZtnOH4crDcVshwKc6LzWx06QKgLNpqFaD0Hj3VxcYGs5QlioMnCkGer/i6XV
9l3W0/fytyj++/GeUR3wyIQJQET+44JcocY6JWlfvXdGf7bc8Lfd5PZVhr511U0IfLqhKqoyRIy5
29Hh4+7YcOpE10o2VUd7F70K7j2LWWGCRvcjJelxnWbwBG0Xh8IAN2Brx+a7FhuMcJLajc+w5/1h
/HCgGnVd0R+6pkn3pWnCjEBodm3pBKVldq2GpNn2NnCCcd4srIxWKbps0s4S0zwOnfk7lrgxzYrH
E2Vg/gFiYMKZ+244jY2Lnoya3mnytyiYwI/QvsK5kxdPBvLllZDm8NAVOcqxMlfnNMzuaajq26hA
x3ltpjYaQtyNVkmfOOnBebAovNdDEmKco3m+rz3b25aBQt/guu9G5ddnmiXqPJil3DGdJzYx+Ls4
V6zZvpINirRlvQhPIP1CcJh7YGZyWzjWeKtS6w0NbHnXJegm0wz+OGScHsII3eHSB/m3LdKZRJbr
2nlySvqTg7WXRmXQj6RhpHV59wjYd55jSJTqXlS+B6AcUhpdQHOsV6pW7yB8m2pt9BDHFdl0WFry
UYroNu3eiohyIJlPi7Ko7eMYDv3aL9xhV0wdy+jMLIDJ0a5Nv8C1k8ibFnvxJ9Eddi8IhdPUf96I
fKsbInpLtaZ9jOFlQs9sqf4QvZHjuDJoIN3TsfkM/Lm9FSDZjMLUP/+cylG7zlQWr1gllW2ta93p
dy5jjN0QF/JZcUoNrOhazjGy2MnLcz1N5mq5NEDVHCam2xvvSCBIlWPPm5NwhtBEEEmGYbvHIF2/
MMdn+JnZxV9LexrZ7Nc/fpyftchOWOdSK9TPnSQmvITt8GKFxYsnGDUgLfnl+TGHOkGXpqoQTXSi
fF5+NUjgtgjyjqyd6t7RkwOUI9+Y3lmvkzVDjbuWG27OVjdk0+5ZrNA8A6J5Ufx1tp7m+jt83ZBw
cQefE/Jf7QDdzWKZoCQJD2ICnCusBG1xmne0r3LnWWuco1Td8AjazXl2gUAxf9YRSSviBxrMC7eC
8HIflNVaZ55/HLNkvHGs9zZN9/84O6/lxpEtXb/Kjr4+2ANvTkzvC3oviXIl3SBUKhW893j68wHq
mZLYTfFERXcwSIqFhMlcmbnWbzQLqlKJOwPz3dIwTCr9OsrXeVN1N++lMxsF25mTYCxWhiS/QD3k
S9Ye+oJ1dzcfSRYYK/z1sSr76r6/HrWspBDknN9Tf3AHNzTfwY2L+hhcoQgcBBy2prjC7nZn6mq0
HZMeTuqwj+QP02jE9QJtyqam57EYHTK9gK2UiQfRbusrSEdjZvmuHFGQDjw0o5aaKDdct41koS0b
oHFCCmCFY0BWVv1nxXQRb+uUH0y6e4R+ZqqRKLtRVdTOkF3Me/Og5HAO47hDXlyKVh2qeQtckMyj
ILJ9SzWiY+Wso/ddtQPyyFR0jQaTjdq4/o0I/waAvYj/fKQCfKL49PD+zge+NIZ3Sc6DSeokgCfD
XD8GLPjfhRjG8whhhs/IcfUoEIJ6kRptS20tX5dOdpck4rwBq4r9o97PiHbej7Sv0ePN6mZj4OxJ
0tMiYNTJNzmxzHlUUtgds9SsIGfv96cyVewVh5lH8h1gQ8wmm1ayF7mUFQ89QNA1dNCCZbgmT70G
+yBfzua65thveSYfU9G4c9Iuu1Ot8AcGjMELlKgfTZstgkZqngQ92jC7qY9+h1AnpUZq8q3rTxGT
nKFRHt7UiksSu7Mg6ZStuIwTXbutTLS2hr2nHbThVQ0aEF1alNwl5qwFcgw/m8HMynJzdWUVFi4X
fnQttz1AfnbY71kz0YkrOrunTgzRrh8dduPAI4/v0rBmdZ0qZjhx9T58YDvNnYvj/KrKpHwl+yVu
BFU+E1h432aWnW8cvE0n2QDhG79z6jcjwf2v0IwHMQtVFLv8BwfKGYy8THm0ZAxsRVnwd1I12Ehm
QQQM1EPl3wO2N9OGopAumt3qPbbgSubvR+0ck/33Ehbz1knMdjJM1q9N82RXDgu7roexPWWH0iMS
noJ9ieSaTK0UyLetQfY+CPFgDkqS8B5WOkiuwDEQB+UadjYAF4d7iSnPlQlWZVunhTsXk0Z+rn1j
UlVhsmQ3DNJ+AGgYOk4Lra3UK2WcJqCTKYmjHLsoEaeKXQdrJ79FcVq5tx1UZwNq1DMoSMYyd3x2
9V4X7FSTa5Vio7pR84Yakpru+zAWZnaKdMBEMsNu8/7Wplg8J11XTsH4qLmX/wCNhtFHFi9LN1RR
Z6ZWO8RMUe4qaCMHo0rFQ0Ypf9mgebB7v4GNAajf8AFeJuCE35lBGjbDua6o83R4GTVWGpweRGVl
kYlZnwDwA1mM5+84x97tDpEQAJu3EPD5VUsqqXhgm0klZ6BKRVWLkCqLVMD+FO6q4hgpPjun1Kwm
IdJP2/czswAf2x0QpJFtU7h9jLi/WM/MMXkdinhcIBa8atzQmDjwq3eqGjqrgFrm+7txIwTbpWBF
nBY3rulKW5nFJXTvCnkJmG94MwHRct1uSFumm1FtyBYxcnEc/GZ8KQJtkdWkcnV8bXrXdh6Rt4wm
7Ji07zZAPovZ9L5Om28YT0Gojx1jPqb5xrhT23Ixy1rje69BFam1SjsqSRhOzSBhrlOVg+eL4lTU
qSAlCqQFCZhQAQujnFp9elQiBaa9NIi4252Aobal/MDouNxETlDO/KjwlqGSF+QPg2IXoofKPhtL
Vk+W7CkHFw4F1GDW1uzySS5shUSP3oY3MYJTb11QbpmT4vGbz38Smvz9N+OPSX9R9sW2LpHwePf7
WL923JCMJlXxOTDOgvDga0slEdod3BagWSShnuhS0H6xK7qyTN+4IieWUtMwhCd8Y1mM/ZKKHt8Z
KfLRvjE3kytTwPPUJ814pQ2YKJD6xU6RzPgeNKCLUmLt7uFK2dsyTp5t9svb8cX3ZDTiwAOh9Kiu
azeFvJXZ6homDLnIkpV7DmThPjAwWyl1Yr2ArNx+/BgY4je7RUdsnuss39ATjZ9U3wafBXyyEwV7
HQ6wERia1aTzsUBSm0bZpTJgDz9Xm2VYYRphDYj/Iqofwiqyjnnj5bNILMyVUVePfp+2m0AyfdIl
onjE0wonVpLmcjvXcwQrycCGGzpkgLtRjgyRBv6CRO28KhFPGrPJhoErZQVnnP6IfZgOZAn5N4UO
nE5ReaMYL9dqRD7afu6UGm9ZMMvKNCO5sazz9KcFQ+65Exoo24iwvtNMK11yKPaSUAOtZsywOcme
wF39tEPOpQmbo5in4dRtIHlAwwynCfSxzIvu2+GDUPP1+AOn0fz3d79+KqZVe6UUcTuDbpU9Qiae
+YOIiVXK+jzM23BdpWFO+q6ZORJ5XJgCDV4FOEgjbkEOXEchP4prIvTfPldqOr8tIlm+r4IrobKq
maGUynVudGgWuP1r0onEi1QQr40gKTYC3iULXwKkY1MYXrViE07QDvIIwBWqPhJp6Srdh6LbD9Kh
zjypWORi2+c/ipmRTRA46fZeFvmProdMrEIpyJTLDGxsssksJ3hMsXXGGgirhfFXdhZ/r2wzXqYN
niaqhVm2NEwg40tpO3cpPWfrBPVfX6VKeUQd0d6GVs8u01WdG5gYwW78fWBQHnjnhpUu3RGn3OoW
2dMpuBpExWQ8TeOgOei6VgPUqetDZFKVZN0TzNThOxaEz00eIvqft1hzQe2lPk7aLiDpQ4kT3GGT
5c201mEd4RlS3yYFGB5ZKxgqbb4YoR/jSzl4g5oKjEE/CrpFXL28Vxwbt8ayPC3NH3i2qGSS3zIf
nBe3qrnLwOBOGlH2VkILvsQaXoRGQdpSc0jHwJwKYpYMaSddeZFirGVykug+guVoqtp4DnrEpjAR
eMjltiWhW0vzCDb2RsxsSDdeNWDkDN8A96frWzR0yRqVjTUdP0LdQ1cr6mQMR6x8kfhhv21DkoKg
jxOKGHrxJKRVz2PwZ6yBbxLTb64tP6bK7ZGJwawF0WQiUS7HkDIRJRqXl4Uqu3PfRQNPLeVmN75z
x486U4NcRzdkz7WjhDiY6oTL0joWmaiwieGlVtJ+q2cbk2LPNFMS9jaKg84CjOmbAL7rMnedBuhX
Ij119bXc6+azr/VUXvSbEuuPvUF1HwINxJ9JkwfuYvxScHN32QmAeoM0Q/AZ0HmW+/1EtMJ4ISth
O2nKItlEagclObTY7at7L62lGfh9qjqqMlhwDEwxjIcf3WIiAwJ7CgTTWCXIe0+9VA8QIazUfl5D
5c9UQmYZRTqktVZYuHmmbArb7va6nMMW9JX+AR+eF1kVhLdC5RkZJH61wn+VyYJ2SQy1GMb9o5Ug
ONFE1lVb6YNJ7FDMdiy0P1pjXULXnUiDwXiLDOE6HaQQ/FKj2kolpctTdsuU+Q8C8n/keD37IBs4
kiuNX2w6Azs6UkXdVK/LcOMVhjho7cwDEhW3ilrESye19Cm7te+SF8BHqEiwlVGnbPpULa7fM0Op
rE/qvkcqAs8J6G/oWJXDRxRPrZkRJsqydBCiluU628Ju5u6VYOChkIorrPzERZFI6I975KptXY2v
MS30cIhAy00N6vzFi7W11sD3q6hgLRNsgJdd47RrsFn6tdgV3rSW9OwHFsJaHoMss0Jrh0sKDmCt
l6zh7plLMe60rVQeB4L8S96J9qwHM7BtRcBUndyvC+RrtmJAeQ75LK9KIVsYbXkrO86VEivtE7NU
l5vgmodNM8DCfAOXEC696VhXmSJz4cO70lBfo3oZh72+G4iAD3Libt3KNfHklbV7UlROAmMJJllO
Ts6Wp2GDdmlc1fHCkXRvH0hyt5bR5ZhAh+2WUlUnk7EUDT5K2TUAaSby8JBRglw0rZNctYjwee5x
VHynTsbq265nguZlkA5q5258EQHMwry8HT8YMOHg8EjqwsmG6mKE05KR1NLCCeRuoo6EZlLflBRA
kc4/sm1l9msVm+pJ7itPeu4pj3kqJSuBujYzMR8VkvDTQLPErZ/ZO7lPDZC1QGeZG3HRyNaO0JGW
Ub+PkzJOmeIuE7t40gld9Q4wrOqBUghdeaIPnNiRCtt1mb2NCQGiZcYbDBAfgsxSr9q6z1a1USJK
7hj2dKzeC4GhbQ0fRMp4y2Q98LZq4c4stT2OsEVY6tku765GuXz4O8o+abPt+ImNEVaGo+r8+7rW
UHIVRbHe2XfIKkPoC5LFSFzXa0C56Jw9RYL8PFYl3QE7GgqQL/A3hCiZKuqyiiuyscOsHEIr1MPo
Nsfjp+hFFPIwLF3YkXWoOtXadbXvrzrTLNaxJGSzTK4pVZNFyrLUeax1VKM8FUMvZNzMI+b085Hx
5CnOoqrLdF+E3rXQt8bKF0SkmO2inKmjyrwr6UwCevLz/SMaL0PBvbHx6bIOWKIBb60UYJlupS3f
lzSJVN+OiW4cxcypbxX1e6K773UupPfIspPVaRRkx6kELbH/vUnhybAv5iJJE6IdHO98EF47Af8c
8rfDW5P8784eXqism0slLB5qy6ZyYfgwhy3VwY8IvfJCath3xsFVKRfsNcLc2ZJmg4+l9MIMdYZp
aCJv1g7bjChE+TRBn5RsEjltE3PSK+zJs1VXCtWyMBI8I4P42ivVeJIanbqCOHSvm0NhWijdOxun
X18CiJxDRos9yrNdFabqRClRlAAdMFSoq96eoWSU5lS9osJ8fAeDdZ4bzt2s1SdO42D4DixeKkEV
wtwCQCT1iTR/d9Zu1P2wBRASMX31TOHo6KX9ItkPbGT2wHr8H5pcvsAP9u9Dw3OWFJa82fuUZvXY
7dYFy6yCjeorg+rahaX5wHE3Zd8k0zoz8vuwa9BpEHP9TYUxacCn66lvzmLmQjhcZZdvx5e6Mf56
h2zcLSnGfpmwT9D2JratOyvRSJxbnjWHnAIDJG3qh4oOshq3u1qQqvhVYITIbfkJ50C6VpPKh/tl
GttOVx592dF2qozkgNrL2J/0jX0zWlP76CzEBkvQ99sCyoF0vpRYV+MLQB97CVmwmUSt/dd34x86
I4Q0CzBjWrnNM5EH/LqRxdsgbp3DuNlNDBCskgbJFm/zsXbUyoF244UQjgdJmixsHgpXUsFRW6QV
LV3Zju/ESrvr0GHJ526C1ECQ4PIOr1Z6lEP3rcRs7Y3d6xRGySzW+hb2ItQkXwPRCHK/wfpwoDrb
nhZMxzaVCnO1IkQGiNbnVU35JI49A2wB/p7vqZ2qc3GtCqPnZGDFsheAXhMX8jaLWrQt3AihkT7a
wi9CS3p8SySj8iVucH5U9jVaMeRiit0ID8vMuGNfpLZzBC6xjDMCHbMxtxvcJQ3IXUU7b9nKqLgn
Ne7V+FLI7raAy7+lwIgI6LIs4wU0IPKDlSLwpEIkuqE8dpGxaESxPhhuVW5wbCWvntWHbvjKHfx+
HaLmrOwVdJRzhESEfJd5dbcrhpe6CocXDU8JpNnmrdblzHYUGGJVe1ElIZkkIrOt4+F0JroOFZOi
Z9IRGFRBpCePngjgl23dtRyp9ZYSHLXeIaHjBZU9FXOwWQHpjFs0cybeEEUghDk7YBIvjgseZ/z0
63tBalHdk4wJEB3YcKk5bLc6BcvJNDDB+1J0EMibv7Z+e43CufFa88b1+QZGucZUFuEJdl3KUXQU
DOdmBAblmPGgvMpKBmxCdCvF+Tcxv/FIG7+2CJVMTbLkBzHuEbVhtCu1msgTIH7pvLUcYDjDUyv9
zpr4ONEi4RJpV/ixUjQdSqIyKMlpUSc4MI2yuT62Ooj9YISJdnHcsKPMkMd1DaUDsSE9JmCEJqme
QvKF/4Ujb4ZVqgS8wKnYcOg92ZiMet22sdgGWlI8ayMl2UuNWRx9icIm/X9N2nawZpUo/5MfvU8s
Yp3tpaDMKgIeii/CITbqPWUE+6Fl74vmtd0C2fcWI0bc7PKjE5JkGQGGehOvYwyWU6v9Vmi6PZO0
5IdjCtkmGEkXWUBKr4sRrzIRG7YkIdrrgrBLKVDcZob7kkmS+f5JEgFkmFDTSZLxx8D12j3Qrofx
0/hSA5HTekRIx09GJGGtGQ+GSh66WmHY3qRt9lMide37WOmQBnkck7Yixs+DEdHeFQCEZaz4n1kP
T9PBSD0SGl583wWOIEiTzAaLPkWWH5HJmLylGtgUfrGSV1F833iGVi1k1M7kfsmqLKRfa+o2M54a
BTLMzB8cpkut0clLDvprPvUHAhaVvSgG0SVqN31vimtVtR6hlobQ4/DLZunZ7Esz+gZu3dzAv4oW
CvXWSdvWzlIfzAFwVMiv+7LNr6tavCRtOEqtf1TIQ1jYsgbUkmGhmCueyvWlAq62SgpcM4hJ4qUD
ZKy2lwprlUOlwPSo8AhM2XbIPnpRg3KMC2SVtQNSjpO4KOtVYWlPkK2UNWZ9FPqtAkwjxe7FuDJp
o2jytYqkJP3NNWHUR5UMQyQrraO6+FmbMy8VDP4KNF+T2lDvLRnZUBUa0M34TnYw9wEseiizXCS5
2IgYy3v9VgjS4lAY7Hhzn3VgkSrFIRteOgXIblsa8vRIYYrKouRERwAvK9QADzwN7HVMHE+7ATOQ
iSHbXTndOGKIXx+hBMdMjawSWldAv+NrrY1iECR815dSTcbFNGdqx1bMc8tu2pTBHaeQ795DsTtY
26TuPGsb+63UM2ifUHUGZ17TafsjBOmNoLolfTh3ZtRK4k06ZCYcD+EpWcmxL4nQ5x4+jd/XhuIv
QyOHKh1C9KGsaW5G1r5RNytFzHDM9WoNb5zEo36e59OGRd28SjN32Q4uZammZiyGknBG+SuZIglq
Xdty6s/epWI956hQq4Gryi5ZxSduZkVhsyta/ap1cA/CWgRzwiHJGFJwn1iRf429jXZbkKGblS3i
k+NYlA+jQFQgSBrAOPTbRkwQYzI4NBuTXDam5oM4qKbjia2TZDi8w4T0qskXHbI4K7H2h4odKTAj
Dr+RsB7c6XyMiaJBgc1zKC1r5PQCvKmOope4x9DvLtnEnSqZ6uh4UzOTRMYqrD/rROMSQm6M/FtL
NSCsroQaWSQHNvmk7dlJG/JDKjntJkfiaxUEOjqvjnYtpzWrfF2n8IcI770BxaDzC3OtyxgEjyxV
MZd1KowbQASLcVPnhk6Ajg2IQA3wbB2nT32WL9SB8BUEAql7ikJzRQ+GNRtUtkvDbBhGHwMD16ig
AYMisKyrumGeSGeKRtjZjByIg0kKFUyhQoquqTPRyojLqqPvjE4YeqNom1DF86aL3pmrSS+ag+eL
60xz2YXvr2HO+c45F5vaXTUUmPBCpjKF4gS2aCK7MaNaxpJpoPokgNXzF9rADY+y1r3VCvJIFF/y
5ZDT1Sq0oGduiPN6jp3nu1ZJr2rNSmUNZ/tkWSuJbU0upeId5Y5VDZGGEYYlp5o1iJTU2lY3nFXn
NuV6nKCgc0KwUKVyNapCSX7lLpQR5J0yiuS+r/ZRJVMJHmQNNbWiNpQmBUmT5MVzxRgIHj/LIHkd
9NL4zr7cO3i6nh/I1/woi+qqS6LmGLD7nWPVom0gOvRXZcXcDpPQFPpb1HoCiNFwnhJuG6kCYGM9
ipaAMLxbrapJWrhKuSJnf2dUXnblQlYEv6CDkVUteKZkFJSJ4qE1hQ4xeA30tBYedPRvKYBTP8nN
l1CCyuYUwEesWSsl9ludCOyb8vjZ7LJ7W71XBugBnggTqXK55CGh4KERuhbTgZnC2vCdUB1V2ZFF
/bwxB0Z8B/rqgpq3earmPXQ5HftFvEEMup10IrMLFsusEgMfv8YK7yotecog66yLFq1VBS/YqVkr
HnfQWVh4Fv6M23YjQl/fWpmUoIQMmL2Ky+IqqZ14UzutuTCKoLjTImeP6s66l6T0MclJXRFspBuh
oLgTsoDEcRPTmNowXvQ2Qi7LF+OlpHrudU69eOZSVGWXmIDKyDO2hHLprdAiilaUZrdwNLrt2IuE
tMEJAJLjBobtNIik6A7SA4XJGJtws9LguWMMkcvSzzDD4W0k7vVgdNc9UJ9ZU0rCg9q2e8yICZ09
BLCUJcmxyUG2m6HUv0RiRZ9rgvtc88RJD6IOH5qqy1G+yMAjow6wljTyErjL2jcsM+2bKmczKkrS
IS88EOqgyO8BKnkTK28hXA71V16KDU5RvEiJTkKyru9CNmzX7bXY29o2N1XscN0UMbHho2+r3QU3
q78phPPAcbJAcg1RO135mwy+lTcOmXUxmPpCXu4z2SvQLBD9edCW6k1VFT9KnQrqqF9jwctHIEtY
K2pPV+2B/MFbbMRZQjVi7SicISD556gPg+UIxO6F+AXcgnGN0HcwhVIVL8cQ+V+v7f913pLr91hY
/Oe/+fyapF0OnKg8+fifuyTi//8e/s3//ubzv/jP3nvNkyL5WX75q+VbcniJ3orTH306Mq3/dXaz
l/Ll04c57KWyu0H6ozu+FVVYjmfBdQy//P/947/exqPcdenbn3+8JoyW4WjIX8R//PWn9Y8//5AV
VmT/9fH4f/1xuIA//7h78ZqXv/+Dt5ei/PMPSZb/LYpwCUifMsBNA6Xt5m38i6T9mxWaZanMOoaC
pdcf/0KMpnRpUP+3QknEGP4jPsgm03GRgPTlT+K/NZP5V2QlJZlIYat//M+JfXqAvx7ov+Iquk7A
RBd//vF5ZSnIkmqoJqJSw/evL0cvdviR9H8iUYG44kXhvrmx5aW3RP+gfYluP9yFvxr7ePDP1rK/
Dn6yVgCGhwo+hcB9Gy7IdEAwdqolgkPea9pcWBt/nrJ/NTHIl384fzVu2s6OOX+hvBGEx7Lef33q
0me/pl8HPl1qkzZBiYZz792ZMEg+Ew8mQjs38gW8kIbgFM9+s6lB6fzDNTCjO2oacA0hDLp+Tnyr
44n7XZHgTk9Q3iALfKGlz4u4Xxd1Msu00BPhZnFR6Ju2d2hAsKxwJvpV+cye7bn4/nUz557J0PqH
65ERAFTLiOvpoO4o8UHIDl8feJwNfy3Qfp3/iUdxJPmGDBCU3voz6NljTD0mrYlylFXEkaf5xn2r
Ljg5fDZW+d+WRovgD9fQAgAim0tL7HR6c10d0Cu+w1K8f9EuuF+cCNn/auJklRlkAsPapwnnpX2N
X4Of6k+oQUdPm5bS0nwt99KFls5dy8kYxzqUpVlHQ0E+KR7yO+Eooog4EZbJBbOAMw9cPxnnWiIh
gzBciavJk9K/acQLAeTsPToZ3jbIXT0sICpxYKDFaEFqM0wPSe/mP7s7aqy+NrMfnQvX8Xkx9uuJ
nIz5RDSiHqvnYN97OzuooYrn05ih0vTHrzvwcNr/0H/1k5EuqYJW22By92ToKCbWiC9hFC9u9FAo
pr/XxMkQj5CctEHn0oQjT3LrGVltdIB/8+AnI9vKQO9jHhTuDesqQEcEKa6EGvrXZ34u5J6ashci
taRC59TjV/Tu23oSmhPEcV+NG/sbpZevWzkz4WnDIPkwsF1fEawcO+d9/1rfSd/Tn/Y30oVfH/vM
ONBORnSplHVoKX64R2pGg1fQPoZdeGFCOnfsk0EshsATFFJn+9B6DfqDbN99fc5n+vyppRdWjYKQ
hE649yHkTTqLTCDJSAvKalRO+jZafN3MmaWAdjKQLXizsUnGZm/hgXJH0BYg+kCoInGSX3iy55o4
Gb1x1gukNHmyqFwVuIEsxGssctKX8sITkM49AuVz16lT6ssgiMM9piPRoXhJrwUE6CfKszJ1nszV
1Eah80JPOhOyT81NSiEH/zcGip/qXDjoO+1nurdm3fLrp3FuEJyM49L+n8NXHB5u6wOEwZuvD33u
Jp1M0XakBpnWMogzSX1NU6bq3L/Qh850VfVk6HaO1zWSxv3PmZQ14Q5PBpQ18RTpywu3/czJqycD
WC6jUuqQhd5nRTFxTcyQpfnXt+XcTDas8T/FncaWOzxgAjLxJNZltuYrPbOyp6KILdTTM2kRRz0K
rmWZo1YXlvM6zqutV8nRJsEbZCPFkNUvnMuZta10cpl6VSVh3vT+3mTDfhDvgaHmWIXftPdEgN/r
YmMq+0OczZo8htLXGLsYRUo5yA0298j3KmIBa728VfLQv3A5ZzrzqaGcVUKCxQ/B2NlWuayy4ICm
61vYhsve6jGaiC907DPhZbTx/nBBKibzpQKRfY/9uuZN3G/OvZYjTogKx4XeN8TCf1gdqMP3H1qo
eMQ9EirB3uyFZRHm68x/caENfP3Uz53/SXisyCMKaczR29Rb4vtQKde28LMwX/pWnwEevBCFpSGG
/NNVnETJwu1CE7ercJ9WU8OCyTttcXShEvZqfwMygw4RwNKvL+lcQJA/3zBKGmkVC1K0T9AbWUMc
nKM9ip5f1kz7Csbz162cu3EnwRJTmUKRG1pR9w4SSeYc2crgWszmajL7uoVzYeckZqolxY06poWq
fHDJkTXtJbOsMw9DOQmZsd7YWkXObt/d+JQJ+on+FqULJK8AnXjYYeKbl1x48Gd6r3ISVLSixi0+
zlhYyYDpjRfU7ErzwnWcuUFDFubjyOj9TMh8g8mkbFAFiX4al8oaZ3rQaQkQgKCbR0EUYZYCUaTd
yzmauOrGqu++frLnjv+3Ie32aAeFPNncxwxvk8srtJgnhXwpZpxrYLhjH2KGK7FL1T2ENcvWJYpL
+RQQ4Rw+5EGL5YevL+Lctls5GdKKRIA1fS/Yy2TNIGWmbneUhLg6Go7roWMeRdPesTrqoYk/r5ha
EBgr+2VQmsJKcurmgkXhmV5wap2dRUKoqnnk73XPDO7rEiXnYauz/voqz/Tf0WL1w51MPc9MYy3x
930Gw3KClzVgJLwa4EilnnMhlpxZ1536AMZC3iAUhaysL8+Q2h9M7vFcJUvSzrJqgs7tb12LchKy
BmkDF2dreoX84ECU9da1euEhnLlNykms6hF0QUxf8PcOyDbBummUH0l1+/Vpn5nJ5ZNo5YYm1Ew1
xvjKJl1YoXG2VEtUyhzBeoIagkINUge/F65O7fHKII/SVouSvVh09neUjUViQOlcaQ3E+68v59yG
Vj4JWx2SlnUX0mGBs2NM4tdTaKxglEp9Ugkbu5qimPF1U2f6lTyEhw+dV1P82nN6Wqrhf2NN9qMt
KBQjTYNn0LR++7qRM49eHr7/0EiKozrqpiHjz22msrKMcA3Tqgu5l3NXcBLIAq8MzEwfBrc5HeTE
pAmiNGYxx4E8x1L8wiWca+UkkjWGVgpSTSvRg4ZqjD8BFWBLkPunJBhwD/y9GyV/vlFhXGLRHues
r7FCq65LZVOrl1KgZ9bu8snQtjFdDH10wfbwbFF4vUEtAcsaoavnQfEN33IAlMFUSS5MvGce+egO
+uGRu+is92CAOhCONWIxVNmaamJ2P3/rPo0b7Q9HTztFkUND6XdQjQ91Bi5XRQinMS88hjMLt3Er
9uHw6KKAXoQdBfVtA9sdYRO03CUweC5osdnvXcLJo84LyngkFNudW9yVxa1nvPbOhb567vRPnrSu
Vq3jg+nDh2saidNanpvSJD6a6hR83Ndnf2ZGHQPXhzvU1sjnydiQ7OrgGUedAM213zqweBLJRewx
lCTmwG2CF05wW3Z3Xx/4zHpndD39cMaVViNvNdwUPYRCukDzS8fUp71w2ueOfhKwBV3RfZHK9k5A
ijdYykgFW0uv+L2pUzwJ0nHUgYhD5gChQHiLV061yf3Xr2/LmXEqDt9/uC1KDF2vbPV218GQEdH6
DopolUb1BfTPucOfBGcMCRK1SmoOX+0E1piB8ATm8fdO/SQkI2eCU1FQtfiHPYukBLNy5TQPv3fs
k9FZ1LaatArnbcJuzQJh0pns4fILY//MckU8GaA496hxq7WMnsZguhKt59JACiG1rrQ+XShB8vj1
VZxbR4gnay4lT9xe7kU6fYc7eOVDl1d0/coRB0RPsqsV5WB7GRlnGC+yCgzu63b/+fpI+n7uVKaB
RzB0tW4ngkbXlY2NT0HgBLj23guBfKGRM4kx4BCfW8HmDDV5VG93rhJguFh66rTu9HqGux7ETzc2
9naP16KeusHB7lwHw6yqQ3XCxuaWPObUr4L2Qjcft8V/z12Y1sn4N4wIJRW36nZ9ngjrPsgxhtW9
tv2eZaa6h5PdPedkFuatTqoOUJP/hFeWM6eADj0rl/2ZKsEByEp0ZVNzsOjsnHblhj3L/Lo3Z7hx
tU9NpjYL2fW1KxQ3+5kNOnOaqglcrRJmEFB7ZxOyGt0SP9uFklj93gE3+KTKmd6BHE8j1NV1Z+ah
U7szI9KV6F5H5bHrInlh2Gp0NHBq+Pl1D/jnKQj/78/PRq/ltnYjR9458p3nfy/qF5gy4QDb09OJ
ER+/buVMYt0csTIfolcJeAhLTUHaWag6TBCVodw6RYsF55lvoFzWznVw9XuFXfN0/RTYbewHMm0p
GRrU3hKt4YlUwADFerXYgtmZNrF0YTr557AJ0+Lz7VOA/qs41fWIHGnLXnxROgDz/euFuzYEsX/q
rCcxX+i7QNSbHpsTqZ2qjTpVu/sowCvSgpstPoldtqjgmHAXw0ieVO2FmHomwWeCO/k013StjEGZ
YMJZgz8me3NN/dbir2tJ0aQKblJ9XQs/TJxL1e7CInTM5P7TlZ50w1S0UittaZFabHRAgfiGKGTv
rJt6au+kDX6u8+hKuLMvrbGHAP5P7Z1MG4KpybByaM85dA/+dfKgzNIV/I/+JbhKl18/vqEP/FMb
J5OHzVRhYSPT7TqKkVNNbdCd6LR04SSBPc/AdH/dzNiv/6mdk7kjq6LOrapM3Bm3ztFPJ/5d81N9
aG9QtTl4Hq6cc28hXXebeN/MsM7qZvH+0l7lTPQwT+aPHlW8Fhs5jFB21TFcOGt9VVxfWkydmRSB
8X/uhpqtl6LT+iKWXummaYob9E+moZbNB4dqu/Tnllfd2EL7FnXN7dc389wFnUwPlm5ixyBY/U5E
bxRu2Xe/MTVMzOR6prsaVHAEnadh0Vq/Fz9G0OiHuAieO8jBifW7UvYXgi1fobCwi1r1Qhc8E57M
kwBiilAz/SJgtgNYEdcHq27xo7pUjlXPjCLzJE5Ikm5Jg4HMTpmUs2B7VS+EXTf16XfBvl5rC1Tm
ptEaY8JpM4fNOVEn4qKdHrKZtbRussVtNInX3fwWd77DJpwTwbbC4uvneO7CT+JJLODIBGWSsSeK
MyjH303fORRd9FvrfNM8CR+64Yl2jGbkzqz1WStHP0u7OOReemGVcu7sTyJHbvmqVnbc1waZP3ig
oXBQ7epClzvXxU/CRdGixoIoQb9LXGvps7jIs9tIx0inthBSuorVp996BMZJbCjQFGACE9hpIS+s
WM+Fg3RUs/764OeCnnESGyzTg5bWcxXm0tsCHRL34VZaBVuYyPG1tEIz+sV8JS7d64/lvrmVd8Xq
65bPRPVTOGWLREHda1iPicVrL5WzBHGV6v9x9mW9jfNMs79IgFZKutUuWbYTZ58bIclMtO+7fv0p
5XwvkOFjWcBggLnIhWiSzWazu7pqei2jaccFbbk9eR35h0+YYblRy2NqbYtWAp41ZPR4Noomki9w
kA21C02EZHq8PZ11N65cHitk9edgZQCdMkWFAxoWdCIEijUM72NyIKobS61Rdb9BjW/eHmpr5Shv
ETelDPx7s4BxuAjNQpk6vOwTiJhC0t3j0mI2bo/znbq6Nifq8I+QiWLQJrz4QXMZoY9U13rVvzMw
9RFsBH4euEFrAOyPyqXH+2jQtMCnot8enGo9+x/CTJEp1zCEEnD3KiJCYgd2/1y46IjSS71yggf1
qXAGT7FA6mtGRxDTu8nOqFsRm0x5DDiksgDtHO6RCRRprRiAY25tysySHFp9vUogQtUTTW3BxKzG
WfBSxaB+lbNqvOzMe13cK4tOl27EHuRNRY+oOz51ruhJBpi4fcXLdQb/8kcovdhgh/MQ6Ltgt9GZ
A6gy9jb8esYUIOe/jZgPGzI04xrxW6nDmn9kezBBi+1KOwMIGw6ZhlMEjTzyKtq6QGeohaf4Gbzw
l8poPVBzOJXRuIuVv2d33AGNBs/MkdyBvvMJ7FbPqhdo0SnUUwOiD0fZBhPxw155Y+Pk0vALkkNG
slnwmzhlBFX3OS+/phzUK/0d336Q5pVk887B3Zo95ZBYmJZcdRLngzZD41Drl/M/jSzt3EffFYwr
lkNnoANZKnKQ+3N+/SyjCfrUn8AfcEzO6IlQjP6xcVp/8WK30eKv1uGdykPDj90b3VNkszv3+dZa
Uq4J6kANUKj4CSUQPIbUtBW6JvlXEJg1uqqEdjGCpzXBO7KakufbB2b99H9njY6Bv20WZNAs5JgF
mNSovKRRaaLXcedF8G33//22IlNXfIzOSK4Y4IN6PXRYnLXRrFywrpi5TvDYjt45HchRHV2S2s4J
2SggKzSauu2ZHA1hGFKxQwd0XNqk4Xlv84bghdZeVLf1TCTUrT8pWY9qOK6Q2RtPqlXqkrm6F9BS
mZz5xfyOrcgr9nzqhlch1FugDllAJxMFwbPFxjrz3luDmRv8C/QZ3Ns2sHXV07BqMlSdykKZw2/5
tzF5HAjonACc7A48J2lsfp9VD8Mo7hy0b9O6YhZkPd8/AotCLlRGUKTZb6zJUMxER8egIWmyAYpr
ozMgDaKB1FYLjE7L9dDNNOISw07dWIeymIdbS+v0bOdlwl+3f7Q6//1jeJUs6OcnSAr6rdn546U9
1vYI+rFDYhSOeiSv9V3iFGalQ/jJRjHPELQQ79jbK7+5Fus19mMt1HEAJLbA5uZm/Ys1lbfP1h0N
l9PIs5V7UKywMg1OwFScQrtjcVh445PTO1s2+o/0I9Hl37d/yGpM1/aEcgPJwDDyJGFP8v59Kd0S
7b+DdO5RSM7AhXB7jI3Ai1DBQZqgbRI07TOEjQ/D9KcsoOMGvZ4///Z1ytnMhQKBHQmpoE6ItJA8
zlA0ylow9exBHbaCGxrQXUKNCpR2+P15snhTn51DiRhZA0JOPJ5NacgPCgvITc43z8vcfRJG+rd3
GI32lsgS5dN6YLIKdXwmxyN6KPk3EJLvIeI3rlaJ9jHqoIDdmcPixX4e3fNMrbfox729Mxu3Gg38
Lli1hc4quDYDdgisWsDtOvSK4EPCGGJIkIqaTjG4aPRAQgZxAHHGztm+bm8yjU0BsRDerxLihbqH
fsFc9m7XplZXjVadIyF1e3LXDw6hE/lSEIDaVF44n3go/OjL/XQsd55432iU/x5KEDpTziEG1CmF
krfPe+Gv0ibeYol6MOvqQ+gExvyW2vOxPw4aMeoB9VrmHjpuEMg74t1klU4P4cNdOAPVTfq/9wRR
KacdJCAX4qr1t8xadBc+zHp2Tj1wDr3m78ML/4p6mmJEOuik9UzVOeBVjRDUlfLOMn+HuNfWgvLT
DcjAlEgCuX1+Ul/Bd54CbeJjxOdgpUg+1H5ggdPRClgNvAp7qb+tzaW8c8xVGZI2mHSajDpXe/Fw
XNDeWyuXKtkJ+bYiFrpfoRnB2pyWqHwER+ahcD8S427+BK2FDnZi47aNUqwe/9s8dAP/bUgxdMmm
ZR1j1EW7M1QYamQgCNOAzdRbCxRWVvR0e6ytG02i1gyqDq2csngPSMiqgVzTfgbPndObKBjqEWot
kZWbi/aHQ+oND3sTEtN2bXbGExhpbE5v3Uh7uP1LNkwGqfS/Z12Bax+kROvL5Lz4o0lsUa/Otc4Z
6L93WyPUR1e+r++qY7LXt7HGf/81UkWibjgOcjdds44ILt3L/AW6UKcyI+MOPFt6bfRGbkBTXQuN
Zm/A9cPXBqQuvRjsosOA9j5f5bTucXqQneGF+UNUjTum0OTbKVNsJRPofgi5YaYQXHqcn7hipk0+
khn2ZA2uYLRHkK1nVqdFqo5XtTvfcWY26fnH7T38BsldmSDdJ6GgkY3kE0YejNTMPdXizdKGUJBV
GNCeNogBwZ/L7HYH0aj9To+OHR5j0t1s/wKGb8ekN+4vuqGCJ3wPJ4zfsAh/4v48EZ/hVSDeznJi
D7NTMr1+e7YbtzAN/C9V0DlPa8Wwip8gVayV42Fglz0PumErNOg/XLVYJzGArajvbPtHGUJzlBBy
LneBdMzVDy5H7N2yuiQwe0NuPF1Eyu+ANSwb+TUZI5yDp8ro3zlnfgNvV3Haa8n4fthdMxDK3fAz
B7KPBq5tsVRLcFKv1jof8ZEG4Qeb0R4VXBJQ8fFwPcP1qDZk0hi9MCqLeBHMR8E9BfYpAzlbB/ob
2uoWIadtgGhZh7KE9i4g8u/sTMetewah6ymzcbX5gRaEcG2KqbqZ3Tv9ITJRrjb32vs2bltFpFwX
+BWaFKRucCTwnYPfm9AqgStJbdBNmIGhHptTfCe+Njo6YW1iK3ps3TbBraftd43lx4MEPUNIMqzp
nPC5fB8vizt+Tb7skAf2s3xEs4i1PIPU+c/t0Tb8pUi5r4AvWzYSMRgy6KALvvRdqReVFZQfuRDp
DVTxbo+zdRXQ3QkxUwtdRTBQPTkgdAK+P+Du5eYh4ax0qHTkIBugolkoemXZaQ4vCh71gst1Lis5
dbK3rVvvbLpzgWchG12u7rrNIG1nEF29VM9CbnBmcox3LvvrUS8ox6hbL4sjJVkPBLS2HK6Kf0En
xQRNrSEM6uvt5bweFil0LwOnTtDNXacx5g/V9EyYhznAIQoO0R55yVbq6DsD+sMMV1FYaZAwRK9D
VeVc25yFpLnZP4XmC57BNsRxLdbivPawZ4vfv/6KJxFoZzW3IChcs7ed1ZSaaC+Wgtc2q0E5283N
/JIZrR5arUl0yYHUhdaYCW4h3O3NO2+UVqCxZ+k4HVBanLTSYHe2cyt2o1siRp79v9uns5CIxJ3X
2nBbj1DW1Vi4KWRBDcb6vUcTtLW1lONJVF6B9gQWIdXENU2ndeZeFLFp/VR0FPXxQiBDim+rp1I+
cYUVJI2eD246E60VAWm9pN3ei3bj0qa7BwamyhaI9q3vMskHmbkxmYmzHOU9pMjGXU13EECUlcOT
Gd8Hw66xGKEjWzFSjYIHKNE5NQovMnfT/htzoTsIRDBPdcn/D4JYs7AAcngetMEDX7RfubGDxhET
7MdolzHbZ8hYa9NX6Qfn3sr9yexsB+1YLm/INm+hhGuODmgYLdm97Qq2fhrlbfiR7QmPVm5fueeM
x0kTz5BUNfdqC1s5ebrbIAzaWWnWCwJwJrx/Hy8LbudJu4j4bzE465zqQCfqisYjtm7N59CAEJN5
e2qbYLF163/4IFaokJpYfVCJgl1+Sr1Sd6V7kzcy82Fv/b7t8YrX+c5L/hiEKGHQkPVpBoYqJEIT
m7fZ+8mIzQSSGs5oQDjOJMgH1pixiIxoqv95ewqN1ALDxoHkWr2TbNi4Nr5Bkz9+BxTtMhKDQcrn
yUPWnkDyzQe/V6m+24u5cVy+X78/Pg+BigLydPj8AsJ4nlf0kXkaub3etK2vU55Fmrq2C2WZ8xnp
ojS/YvauBm/O7V++kYVRvt3Zj58eygWa/Qd8XPqML/yJcwWLx0a5CYjgzOJR4DXyCIbns6iFT8gH
Ipis8Bw61TiHZneEdJXNeMlOJnArPKPh7gL4cBemxzqOX+AjOeI1Jrwmdwm4uuyp0aovwasuzSm6
J5fbs9+KnGgYvDyEWcxN68Z9Mq/LIwiUQeXZ/E6s6n0AkuZc5QbI32dXeBhd8aN+uT3sN+7zyrFg
Kb8CMG62QPSO88+Q+bh0axGufcrOo5G7y5fqhQ+FPRCNP5RmilZTFEDrc/W0l3jbyvTS+PmOgV5U
873lHCTWNP4YXiorPYoP7Cva17nn25PcsFp2/fsPw4IqAuo6UBL2ZfmDq1M9lT/Rtrdjtlsfp6KZ
MlnCaZbxccBSzPQx3tmY72jo2sZQ761sbkUGFO8IzLzq2xZ41oljNPdHaNs5qBdwS9sQrAKHEXME
T74h3jef7SH6Vd3jEkIzO7Ek6Ge/QhHq2JwnMwBx586Mv18N134a//d6QmQwBBMKfhoMxo8SX1wc
SDDnqJOHB/4u/1VDAN1F1ufMvgQvsged3qJ6jl3pMkJxFOrQirYM0JpA8Sk+Tl/Q4IROlad8QDN+
fCEdjC263wNubbl9GtEvgXG+SwSB8wtXfc3Az6lJvLYEdiqhb8hZKofBCxSZFYdhNKm6FAjhKy18
CyEH3ZvzQTDblWQZZf8Z3SmyLhvxWbi7bZZbESfdBLCoEIyADjpKwmbsQEFMi3RWh7ycDVp544+g
t+cVyrl38WxAqECU/Pe2MXPcKlOF4WQtNmO8bxcrsogGmU/jrtIEfTATTTWINxhwt8e9nOhGTkum
uwHqUa0hEIphic17UOUwkTbW1sojBEb06P39nXUWczHXgKnaieWvn0kQ7f0904Yva2nMYKBd/laA
ciiuIwtysjvbdv0Gl+lqgTwmdRWMyJDXlc5ZRFdcXOCQYb2op+Kg3vPGcBzs3Gi6ndl8hwb/PW8y
XRKoSMRyPeR1fe5ThCRmZTAfITrDHzqP7+38kw30ZTR3W1OuR5rQqfh78aaxzLN2xmhQejJmM3Wg
I3TsnOGDMUX3M7msmePM5g/MY7f7Xt/aMNrZgVYEiipY0pGfH8MQpMO98KeWASQa6gfQyZ4gkLNq
K5zEsTbDbLnkbWKGYNlM0vmSyOJOx+rWzlKOjUA3t4TcNXIy0FiLQnQuSZwGykaNoL93x3q2pkqF
UGI+RqDq6TlftGezPU0H7pA8hMiRcR7o/+0k1OfDXmFu88hTeZ9YLDt0M2IwyDd6k9Occ6/2QIJt
MafhMBw6szTGs+IkZuSB6GiEts3eNNedu2Kz/0GKdwxJghI7igaQc/lee+NTeC+b2bvyujwPv9Kd
a3JjNWnI+BKFxSgoUKtU+NEsOMTrJQL4cg87uzqMa7OgHAmUrqFMz1SId4HvAqyQSR4U9VnlvSHZ
Y9XZQC9Czf3v8zZABi3nIozR3AlolAK0FU/P8Jd8KZzJ4z+Fd6XTIFe4Bx3cWrH17z+CIdJnmTTV
JbxXeC+tJNRdbAjc3klencS1BaOcB1n4gSHRepCZk4LU7TDsoVk2AmRZoXwE10DeXZKwTqPOnFNk
ixYDnVhWhirTbFV2bLzJeqhP5l5+73rOVKYx3xXkw+IaIqG+qgk+c4pdRWPugsttN7D1ccoLqD2I
r4IZkxFQvFO1x06r/b0W4I38DwQG/t5iUWF6KWPx8Q4Jk/kUovqYOJPJ43a//eu3RqCx3mIYhPO8
/nxIWuEuD+3E4l1geWxlZ302EvOQwf57DgB4tHW+7rZoA2nvZ26kZ4ZiLLqKOIUAuYSnGAryGnuo
njIHcrwvewHL5uSoQz8j9E45jl0nF9ynzuooY+SbpuO447Q2Np8GfIMUCuCcicP+cDzg7GOWa0D/
11opQwc3IEV7HqVcemUhHOLsbNhqV1fOJZ1JFplh4WYoofnkPr1A1Q9Z1OrIGohWtN+3h9jwK3Qi
Gdol8sC2GGE9lqhf7PzyjQeqTGeLeblWlWrAdznrebAwgWP3WNvJJT5KH0C6uKUfOaWbW6vIqR3q
yYnbzYptQAZkOiXcZjVfZhHiAQjMJjq78KekC58ECYJ/k2iNAcwvEAyJQWKyRUFlafwAV9Ht9dw0
Q8pRy7E8jnUAwIskmGr5WNrA8BRQtDlMiQfdvZ1Ex8a2yZTDnqC1WVYMRhFGSKPUKtT0FAga7yYW
+euGJ1Neu075KQ14HCZIu2baeN+5uSe8TE5vpH5jdk7lQMRDl7zsHVz8DmvLj3sZv43nlUwj8+sG
FEf1eo7L58VPfwlGF6OCLh8XO3ioMg0VRTxBT50dv+1RYm7kM5AI+9trpSyEiJd1z4apNsY5NGbw
PTML6O25e772y/QSqS9lnujC8nTbTLZ8CeXrIWfdhlAuRpoACu4R1BRGgTHT5MLVhTEAUQhdk52Q
bsNSaMRvMIrDmK8jMSo2kmm1jPziUNO7PY/V3q44KBrpy+ddAoUmfF1mPobhOZGFnQ9vmQGh3HlW
j1mqlCPMwFxac3iVz7yXXjrgo1N3uQeu6aE7tbFWvZfW7als1NSg6f63FUzhJCdhjxEni33un/tT
6Akn5C0NySz9xGMM4ZMAhFNcWGOPS3Yjhy7TWN9SWuo6HZN1/Y7ch3Qc0V2XaKEb3Qe51lqKpfro
uN7BUm0YHY3lnaUBlSQWg81mDRpLTTIloFX+7OVCt2yB8hllIrcKk2RIqamBFTesBUHunRfelhGv
bupH9AsW5bQvoX3ux9Agz9ReU9MXYbq/vfEbL2cadxuQcGKVlGEhHwfRTq1DhOKVbhfr5d3eym/9
fuq4q0E9KiB/Rqc2RNO7+XlmgCzL96L39UhcOYQ08JbjlyGWGqwO+mqexLvmWO8+RbeuMxpbK6tp
zDDL+m1fvgT+8FL6pcV+hF97vckbKXuZxtZyITtHVY3lX87TOXgfXIhKZnfkabyE6CbWOHtKNVBI
gkSLfNze8K31og46O6QiW3OYE+oU41f2MHhBpu/pFWx9fDWBn6YaNuwUpfg4ue9P0TPydMzb7Z+9
cXxplKIcJguUpvBlqAbVWvnE2ZnTf+xS1W0cXxqYGEhcWWW5yvp88RAIn1m5R6G8Yfw0zhC6XlnE
VPjdrTl9ZIdo92m5ER1L1LVNwH8HRsSY89nn6FFwoJ6EKnYLtvIj1Pf27qHVKK4dLurozu1SRw3I
joCwQwofgH+whAS/IUffaou3gAjkE60g7cvojR70mP9pp2k8YdmSXm7BuueLJK2MPEiMdKiPSzs+
CFV7aYIOstjgx7g92NYBpDGEpFVVyFHhDl+BqCDl8mQL7BGHGPnsTmfe2EN339m7lMcb54NGC2aN
yiUSFKb8yBXN+kk+yK+Tm3p8pUEwLVu55qJDfc5GR0EaYq83YcPF08jBqOIXEaQ5CIIURid9Zw1N
ag7jY8AsWtNJ2lTIWjc83l7QDYuhgYR5IdZiP6N2IVYnKDgP7VvFClBwnIzb3/+u7l8xSRo2iNKV
MqL3HMEjwDZgV/d4G/rvbvBYHXoftVV9NqEp70Un4oxO7zBGbKiGCBTcnmLGhqsQqZu+yEM1BxUR
fFzX6MPA67vk+t/NB9fmRt30JVTM1THFp3mvAhJaQpdP7HWPxZ18AMjJk+6BTTy3QN5ADFln0e1E
rNiIAMcBeuVZOUBMUJPdvZrB1jwpByMzQqtW2YxXEGRiFVhjKu0ENBt9VTIN7esYkFaV8gTIsI9u
YAtMFeVFtlSAF5vDaE1a9YhgB1kTcjd9hW/Te3xuE715bu9u29DGKaQBf1XdQy6zHTk/GA0UJWZV
7/oLZIXRfH17gI2lo6F8PVt3EOnD0qXdUyeWWjt93v7w1i9f//7jfp0ZwjQqg4VTmk8g2LW6eVRE
Z1xcNdvLXWwcYBoblVdht/CNBIdoiE+Lyz+xqZbbwZ3wspLcoESEnuUZ2DLRgexe5SVr/sL+VSA+
2Utgb1yZNHpqDJBsStZSrRDnWkn8LnthIDJ7ewU34ggaLpXOw1KSAh+XGcWc5fIdVFbGmPF2AaVQ
EjeHReX+DYAv89RuDSGnMOyEx3yFLgOwv93lDn+H9mRy6J52201X33DFZ3z7yR8m0ReKFHVrsoIU
6r0UE9AINI6sTn9YKHpmUchraZjXWpg2Z26e7ZqJrXxS/+0k0VysYHpLJnbE4KBYbx5YSQ9UTfzo
5Z3N2rKE9Xz9mFsMkjKeUcCAxCS/hAHCVyjI9Dt9C1vBPc0qtpCElwoRHx8TVwqM/GnwBI8zEYpP
SJrftraNw0RTijGFLENiFWFlPodmJ6W/a1m0wBznTqq4h0HaWiTKTycFx+asmCIQTNFCk79BgFZj
x72M3nqrXTMvKgIMmraWlgQVBUDQzPYCLc7jH0jEAvyqOMMx2jsqG8N8pyV+7HQ/QfdQBvk8in6D
JWupVrmck7uJFVjIc6h3mX57Q7YqMt9//zEQr0DwTiwjZFbAR6bj5hGfi4Pix2ghXrNsqh7bixmZ
KcQC3uSdt8vGdfCd5fkxplzLY9zySD10Qoie/RNkVm/PZmPrv4PaHx/uwdkVgOiRhbpFYbbqbwYJ
gkjaOSBbv3od9MfHR75iCBRgkMudXhjmtYgebv/oLWjAdzrox4fnmcV7vUCxfvSms+KlxwAsbRCx
yWBW7It6N++szkbcS6MWs3ZRpWrtSmT15oF4fwYPqqR2Yt+extbar/74xyyaiDAxO+KODwdi57lk
KkrvR+NeDWFzlahjXdQD06kEvx6gcrvy0X9yEE6DDgT52leCO/f2NL5d9ZUD/u0ef8wDvLvQY1zx
A4XLm62deowZmuDYfxMNAGxsKAU3B96V7fAhs5Mn+Y5xI1Wb8ShS3du/YMNH0qjFPMvUeOExUZ7N
Dl0y6+2ErGevPsg52RliqyhCAxVHkeXX6twKyBY9eElMUtR8SM8Bmy/tDbJxYGhYYrNIqSJPWEnG
abXge6BcHzxAr8FNMBvpeQ8isXV10RBEwE6AU1in06NhsdVrfe1pAkGlvndvrRHKFaOg0YcDBJ2j
uVtwdOLY5JTTxOYaDxGCUTV7IDtvb/zG+aRl5BdmgUwZj0G61lzfi9qCgnV819znL7cH2Dii7HrZ
/DBtqSwHJp0xQJl5GRKOQ/0nqp9uf3vrfLLU+Y/UvKtnDh+vq0OXn0sO+DTmMxGfAkCMSHjiS6/i
H/PZkdGl16avt4fdqjHT2EC1hDwvPBt2ptG4M9drKBCJeDjlTuMCHXdAZcrsEYw5xTPAt1733Njp
4x7CeGtBqWCgFKZoHkOEe1l17JbfajlrJHm8PbPr34YM7d+bVTe8GMclJjbwXxL56mUg3qe9o7lu
yn/tmdB4vjmIw7wa8fHlYTCYQ3nizfje5mxJ0gCINv9tBpRFFLGSD/Jaea1kR2QAOGPuoA20c1iu
v1vAWfj38mQQDByjePWSaHWoTzjyuoJ0/U5YdP0oEpXaWEYlfJcr+Ppg9e8iUI4rSJ3191hGN6Iu
QiOr+iVa5aIRS/CjoUhW7HDojNUyVoME34QsBu80iUFA82end8y6J/POc3Yjv0dosFWZJhFeSBg5
cwc0fbb24CeP8SE3FUOyFYvLNOVz9uWdeH+jcEeU1aH+cDntEv5f0KSkWsRr43NhKQ/EQCctlESM
xet0+RFdwWgV2Xuwb1TRCI3FmmSGDeaV/KB7zZ9rgPJAFv1JDMEI3M5kD6m1R0C1gcwjNFMnX3Rs
XPJYy+kTNB1ZY3AoRkc6b4a2eM4sRk+e0WWNmanH9DFFxxOuJXPv0rt+uxKax7NYMnYqVsgZdCG1
bly0utrLKW59mronklZsm4Ssny5/k5CHatdeln4j00VoQFYK2cEpEfF8Knz+Hbkm2P5L9ylYOatV
/nBXH+MnLJwJKbS70ucbB/rBmSe98f68U/a8fpND7v1vg2RqsYp7BU5pIETL58deFnUme4jReCLL
xm3HtwEhIDR4K4zwmuUh4Q2YG3TPrOGw3LeWoFd26+01+1+PEgmN3pqBqYlKgiHUcwRqtdYXdo7s
hmOlQVuMROoh6UrRj5ZCH8rwVGWVngBkyBfhUZIEX1kut5dp44ajWTn5YmnZZFrwxZj/YjoAOpQZ
TKBV8Xn7+1tLtP79h++BuAAfcjKIjktBsMDYoyvoqZiiTss6bgd5w21E0oTm4hxHSUZ+sMWTM2sC
JwsIiCqR87fLcCgMVRorwFmjiHj8gFddX8afshLKTl0GrZN1YWE0vdzoy4SEWybM6YlEix8pEjFr
oWa1nhtqreCiwQh7pTCHmEMfHzNEVlulRKvatNBDOVINZKPRFiFFqpdNUa13aQw+m4yRbZFIvZ2M
pew0qYDIdZkrK0454R5E/cFLOgS8G+FA/kqiYNGBsQieprmutbGAz1zuF0ZNrKVRwXoZT6Ge10lm
hF0Gkm+eVVyWDUSHKaEj2o2FZIOPYdbysUpQNu8lnZ350K6SsdGDqMvdMZhCSymH5piXqHrzfDs/
ZdOYHogoVw9qPghaPDXla1QtnY2fOYGZpm//9EgUmEEi5naDCx8w7ghwGOCFBYdRihayBBNvsoxc
gSWrHE2xwl3KkpLRg6XJzTFpIotv0KeORQFtcarmFlt0oRNXQw7WfxVEdGE8HqYsGw5MISmaLIHB
fOpSVl+CnpilEiqaWuG3ZXMJdXlGGI/QOIusOu2TMxvxmSN2De8SkSnNbqomJ6n66VFEEVtX6yTW
uQVRfAdmB6/LRwDMkkTeMbyts7O67h+23fXZlEprJZ6XKz1s/swjqN6TPQqArZNDXwBzAdNai7R9
95mERBMLJ1Xtgdk5mBvvNUKjuoZK4JZ6Wr9/gQg21t2e8JAvjjB5fieDtrVAlJ9PxQRcYysMoldP
WfLWNZ9q8o8ekgoOe7GU+x56tL54RMuPwY5IC/BG+o/QX0KDtKC3BVpWDndk+A7aGMYc9EnSQv2J
2yuAbrh4GqclJ3ITzjwGSOrzJOrs9AgmSC1iCr0JTiS5v+1+N2JoGrPFBf0QNBPisIqHJkGrS/W5
ESs9rd4ygdME+VB0w85jYMugaLRWqLBVW8AR+1PcaxzzNs/u0t7xzamSYp1lWmsKFUPm/ykTSGic
VjDmcdNmE3iSxtRUA1/gdklgNk4ejcqKWSGupxQ0yMwh8Piv4hGFP0/WZys7NQ53Xz4WqfaQPN3e
oY04j1DHfMkZonQh5kEqpK9hZB3Q/rc/vXH8CP+3fxobRlXUtF38jIAyqxeNIrzPs9fbH9/INRAa
pMXEcp12EoggWWQCOYO5cE4BLprhuXYjVLmZnWT/1iSogx4WWcYJDYZRuks+nucy1DN0mu9MYuN8
0ECtmQhqmbXrJO6Jl7wpNvKJR87ljNQbDtk5P+K5wID4K/8tHvai340dpwFcA9dKc4Zyoi92HGuM
uSwYTYI+qdtT2lgvGrylCCpbZDPsKQ6VxznHva6wRpyLO9ux9ePpeE5Ou0UWRui2CMJwkqDVYU3B
GOy8jLd+PHVhBCPyrnKqlsd0EQZtbPmDJHS/GbbfSb5tPX1o7roUwgtVq9ZQ7Skb8bcwNbFZwbyM
bliFFRt1sGKx7WwIhikaXkm8J0cC5wXg2nGjATC4miWNJqLKrXNtzmnKkoKIThhTK85btH2WC6+h
MbQzY4lkZtQoxUUcJxZirAp6Z3eMdsM90agzFUQzUclkgp8L46iH0Yr26MLmiGiEccpB3GuX3Hil
0fAzMYfiDxvUApKJFfOLKPOoZ1MSWmHRdA9txuR2lat7t8fWzlO+qlfmgVviTvBJXedODo4ljU1F
WYMiZW3fPhlb60Z5kp7jk4QtmOJIetI7BCxtdhKPjM7Hs2hWCrsnlbXhU2isWNMJZCGyLPliAulw
WZRrFy+U/JXtIKc5RKVSaHXLSZcpDQEL6rLk9+35bY27Rho/wtGiKMZZ7mWgw8KKPMhN2p7nWEwg
4RmR9H5o1fAprtXWV9R5RjWz63YLpevxvJLJpBFktRixcybw3IFlR/TYswLfHGfoeIVaLJXRHTdC
OQzq4CqS0FIDfhItEsT6j7IAaq/XHC5A/fYKbLRIExpVxjILOFAg+HfoMLzWVeVDRSBXULbCb7UZ
3H5FlWJPyrbwygZ8dX0OirI0/B3nmZXjIdiXao74C8FksTyPNfspRGzuJGq7BzJab/VrK7Wa/489
GiO4iTCqhQOKckxg9IvKDmbbhHKngTqVOIQXE9lspYhV8AcCNcssFTq0PbBN5xNBZJ9Q+R7vRwgQ
uFGJ7dREWRTcnkm79zxVAwWitiGA0kRmujcxnucU0gUZ1FvLgSRm0SvtHkfuxmmiIW9To2R8ulSz
3y856bUpTWaTl6bqIYhi5twLzV666psH7NqaURHSUKVAvkJMDnDkyD8buResMgHah/HcOmmnsTY4
01nthdGBCPstN5o3ag89ePJiO9ZD+yvUPxEyHFEs2gOhbYU+NNldGhZLLqsjeJU1Vv9YXibw7q3M
8PejBroD47Yxf4Nmr8ybBmxFCsO3jBwKfrlUDNr0cnIQ4zaF7IyaXsqFgRbWBBNKa0FHzQeOE0Fw
rhplX/tLKRmhKv1i2EQwsmiGIl2ngCogWZmMSSobSVk/ccJaoO/wUucayYNOH1gL2BI9UqQFsjvh
H4JiuJfkoYOsXQzCojQ6pEP6quYJhNoFQwhne+pDswr6rzyTY61R5xqebUgNKR5jLcwbdJd3ucOQ
WdKEIUz0pVKPAoh6mHpJjtVCvqKglvW64PewOZz0TR5wZdVoOsBWEf8fZ1/WHCmSZvtX2uqdHnDH
cbg23Q8ssSpCEZJSSuWLm1JSOuDggAPO8uvviaya6qoam+lr1ywtMohNEeDLt5xFhsNAoNkNZ49k
BX1nH7HSujFfu+i7ZibQsUTFIA2ULdHey2VoElqS8mHNYX+pxxne7etSX1oVhXGH7oaPUkzJ7MEO
ZF63S6EFIKp8DOpszKGqhQpFjqq6jmabFOUYDTGlCqRKj/T4lUJHts3GYJrenbqDRe0ihk3dS+gR
c2x0S57DcMLR82XsSjKniqCuEnNnJgT1GWwgD6JanF2Ej3qFN9/NSjOPvlq1uttmZWTL4coqY8QD
5pNVsoNPEHHfpYmAu24xABAdQDg61RSr4sZZp9bNTOXND7mCRSScTEDHLKGaPi8q4tsi78cXoAR9
kpUwSd8N+C5O0lI9fmLrdFTWrrKAkya6YC8wLLB3gw/D7o755iJ67zg7DcZa4UVxGPVq18yE7epV
VzGD8hhQgZOvobYc9m3awej97HqcX6WBpaOj8cUxv8k1dx1Tx6vXNHeG6Grber67hQw2BORMBWZ9
w2a4euoO62EdwU4EIKONNLp+aBs5PizInMaYTWI8+04FvBckllC6m5jOzybyUbSieh7jEk4Vr11V
zcex9GTmLN0EB895TKeSh8cI5ryvlApQoFceQLpcMPDGWyBvJowhH15mCQbTqyuAO5+aqEPZD5rm
/mIuhfHvo36GeX1Y+fGifJNIn95ZH37tqx4g1lgFAB3zUidOQMKYTtGpasSU0MKyu0BNBML5pQrf
b6oRkAtzXHMcrQtZqMCp/VceORJqn7D1fIgM//BZ+60gNZhJ2kSxcPSSzEJFca27N6cPjAUhBwZY
xYQuT9Q2Fz/ql+Mc5DqFgkgeW1IDa9RFej+iCLGb4YfSxdwW88bnZZiUZf+htBMdioBF8D+DmDSV
Od162GOyDvSceB77euviSr6KUfkX13GhkOWpOpYCqL+cnqeBA6QzPfbdWCUOi07tVH30jJ9JOS+X
vG/hd6Zq/2BH91XrlST+rcPBinLeLQP7WKhE8Me7e8+1cKqAs1vssNJ7MF3uJba0t2XQ+UYD1u67
xeWpCaKrV2Da9TVXybiU3yvVXmTRuekyUHffTACV66DqN37ltRv/hjOnQX9uO3iFQxkS3O7ee++6
csxEg/2yipZT40Zf3a6Zce0bf29H7wonkw9d0kNRYalr8/UHCyfIx9F6NzO+xm4r9M5pg2fACOh+
Hjro0FSDG68SHIjB5FA351xlFU4Z+lD0uV/BWbB9XqRWjhcpmrPnFC2WSawnZSveuqlbYurWZhOV
bpvkpeiQw6+v2sxtGjntTnr2SgceblBoBla48we7pdF0boV5dHL77FN/TsJJXURQQWdvLMs3qLeB
nxqpCw+854WLR+UUj0G5tMkkaJ5VuJrJYumyVYWfn1pW15nDbLivmvmAuITGLQBj+4V40Kgl5hCt
g7+pBPP3C5LOXaAaJ1upnJI6hMKmkfP4zgE5vV8cBaElzwN3tcbe+aI96yaCyLdKdN2RLzQ/jSp8
qwowxcecHmCsrs6N4uyki95JlORqw6ibb1rCHnggi0crcqzkrRKpKsJjno/fc1E9V6v4GsGxKvWG
/ML9XpznKO+O/mTh9Ynzc+zK2/hwO7vtRubCPtDI+3WW/KUV+dEs007nWNP9wlm+wOAKZWbPQd5j
nKegal+JWNCGFsW3KXRfirpZnz1vVd/Huph3nmnvBqdvYfmxhJhi/oDBVpmWZmVQgG4fVg9NJN24
WS0/zMIFw3SdsB0XcHiNKRnzeFnDzWBgf1UjHC3oNFzCKVT70tFwaB/Ji3RMc1wXj70VWnInNjCo
iIsSoE2X10c1Uo7NHeIgBPZ0+ZJ2K4Q2m+BN2somHYfGfbk8jmzYmd6F/qlKRAe0sRIJnb1lo9Ex
iZmIsAzwcn30SjGm/RgtmeuGclN38+MNmppo6x/81R5L327IRMtkmpo2qzjGqd9/gUbKsNW8N0kb
aQxFzbO5hOgDn07Sl7umclPWrfIQmD54D6tpBjCYYM02JRy3RJfURTO2caMH7E6Dsw2m2uBXzj80
aww83NY2Mwu757y6ukFYYotd0jIP0sl2ad+jr6f7RBdLQvvhvlhDtHiCFeqL6OAcfAMUbbAmvirv
q7y5k8N8V2CGcA+pCfenr8WIOuLsdDs1wZ2gkD5on1MHrohpvxpnEbADLdAMmiE935q4qcgZgPT+
2Vp+Uw2Sw64Xgr6o0DmRdoH6IQ2yESq96wJOUgkUITzCN3nDM1XP8TRjVmIHVnl5wk8+morC9YdO
cVHJM0bGazO7EOYT7Q7rwpNyoAxWwgdCBd6x6fTRkf3BdlgxQ/18C+aqQG5E5M9ZPrl6W7sCDKjC
Q2jIRWZm3qD1ojYdSouNsVtDB0ys0A8u5TytGeKjI84L3Val2RROm5EqOji22sFPMwMmNQvH4oIe
zqHBwCl6nS0BOzAJFedVno2ezksB6Vjppu5c0Ezm46404NhD/TM2hTel1CWnlk4zdInzIG4GZ44t
791Y9KWCbIPozu0soPgE67kEdaR9FQLvGnn3BHWN2JHr1nYFJHUCOLfnu7qHWnZr4JnQ70UbxlAn
3vad+dl92oQ2Oi+RGtKSi00dYgmaqmLd+fl8LyfZZ3SsL36wXjrYkaxxQ1UbLzN7BtWXJd3Yf1/W
Tp+VnUByGoNWxqXryCQCjtzGoR/euWPZJYgicvSmQIQqqsrE4+gtR6YG4DWIg/ZMuDzqvjFxPg0R
2rTMT28466/R7EP8lobY85uy3Lqz2DtFntlw6bbz5Nep65GjdtQOPgRLypWqcHooAODoLd/Sty7N
IwdrJKZ8ufZ0y7vg6g3kgUcibWsNoRu2Hjre5JvxRmMVdvzKu+UVyXgBc0ozJnoqTjWElRtbZWgi
Fl+wp0BOrsQfkqZfY7+dFPQt7bWQ6nF1tIJb9iR4TD1/twZgewLn0G9chanKhwiCdO2CUA4uaifB
KgiRm354I1UQbXINz4IC6wGRUNcngiSOpxC2lHX/BXbs85duXbeVmDfScatXx3fGLUNhKck710tg
ygZhIOsDoGGxGtLGdBflAawkCXvve1in0WDLrd33k34RPj8VjtyZZcWPsODss6jMdzlHMxLDLavb
ftMJ4RwKrfdIYrytCr35LAbvMZ/yM9UBoPtN2e1bXwgk3KWfhI7BTOFojiBVImbIqp54h9IZ+Qcj
YMONhPa7Uax7q0PEZHLn1fVlnUsb120NfBC26WCBa6AYcqzeS+bnwXMj6H0YzHUSAT+qwvZ5CYJk
bv13WrN3OaGj3+aLTkYPcaCZNKoAoSjjgOfXMl+ffF1tFlJmcHzq92zoQbGSkUVEjfAnLPS3FWNQ
aelsc9ZDuYW6UzaTfs5MMMmUUa/OmqmmqV6KMis9jubpC5By73ZdT66dzsaOqVb1poo6YD/U+O7m
5aFaxNkR7XGtmpOHHxv1XtaX84Pw4BSEvOGROVGR5Av2hDXHRmoSd2A/loZ2Jxn4qcjFki6SDnBM
hpLHXOyhS+nsXRFVe5RA/T0Fz0OXMODux9pNJULoEx0rmQ6e+WAzuJQjScuSbZpSksxx2cPSOlnT
D0vMjW4fm7BnFydqUxGwc94iNJQo14NDAj9dkCT0lFi4H2PzJd1RDT069xP2R2nbW8XlQlfnyV/z
rXCnZBnbbDVBJhabhUuPEKsrYhJMCPsaP10MGJZ9cAgNe/KdodznJnjyK3KHc1Rh4Rm3SkdpPpdp
zeusoNFm7eDssEzZ0AzJMNQbZFtz7NGpBxoSwLuIS9jEsjl2oyDxVLldB3xZXMUH1JqxgLgWoeD0
3bSa7wr01WPeC3rgKBQCLgF6XQ3ptDPi7Xu/aRNT9Edaq6txprtI0yFpVr1dvei9IMMP6/RbXpCY
jfyAjPVHqOtPLEFwFy67r2tTDdt8cS7ezL+MLoDtcmo20WBT+FCm9UgTLWUCfkXKergjRk6yDl5G
LXyIZf4hI3ECPjZRWtE4GOe47jkU6Pv13Obtd1VXKKKXC0yNgXhg1lxDNahYUn9MBYGoTAutStX6
n01ewyIMWC0TUO+I9Hnn07COo3F4aPpqB22YR8urs5fXCYfCJetNWjnlu+ITMrDuRCLzzR+7+xI5
2LJCl8OiilD1oJiEERbDEozSKBAFdF+1vejeYhKBLbLxlo7GhlZPdh2/h3Dgvg/z4DudyQxUHFAU
AUFJpIkefNMQuC74fjrn+UW565mH7OQF3mkaIPcvdbDxqR4y4SHBiph3aAEmoY5p47byL0RJNDlL
xJ/YJxvyrWXTyZnVqabtdbIaDTg30ct3gyFRD/Sa28+aAo0NXCal34biHRyEq/bemPh0hF3jFplT
5Dp70oGLqD9HG95rRzw3pv4oqxYtAAXLu7K4l4FXATi4QBcjb7CquPBt7cmD7bolJa0QGB0MyW6o
0IINnQVANb7DGp8UVV8lpilTn3KIfk15mzQkOoLyCec+fyWHVQMQ0K8+vczhut6PqJo8+Lftvau/
KSSN2uuyTnvZ6rrb3EHxo3KvgNcgq4fD0xDC9z7wYsS9Z159oJT5XLTuKVzmdKbFB1n7a1GjQNP2
6TCjj2iWj1YDutwMWV0EF6Y4Wimz2iqkbCKCI/XiDYeJugeoNgBYXgc7bd10FlXKh26DcZHMg8xQ
9UYlF5meq+79ju7mvtv6mkMHd4m2gcqRyyCyK1yscrRSbDsvwwRENIY4mQ6rLWNVrvEa9kNijdk2
+plPwAjJh2mV+lSGmLsu6msYJveF25xypTLpig2FcFMMg95kCZG5NhAf9eYmFp3e6hZxkPMFgexu
8JhKW/oAGV2A7z2VqXH58MSMUCvILCu+LUa8TRJZ8gytEbpuWfXB8Z92aMIq+oo9DmmsrL9RMX7U
I3s16/gcRPQZ2PuEOuRJA4adlmY8BAJ1q6a7QsJmkm3ii/xelsulGUTsBKObeAMirjxHXV5jSeme
A2zTDf1h/PILycNHt87jctBp2T5b+VDW9odvvvbjl74lABC/TNGFlQUyw6+L/VBsiGcDa17yZAwc
W0MwgoHEaJfrCAHK4ksp87hrwqRFzr/kEWYjwK3D+Jmv9F0W4WnSb1BOOixIrEP7AXbv2WtNypb8
xEn11iCdg18dv1OLPs9gfYGEHn5fQZPcyGk6+rhe0wI1Qf+sJKlTjlS+Qx2oN8ci4DvPJ7Cd9L9L
+mMNdpUdnhr1pdDkq+ENuhOoipEOH0jSIYQKWh+lDO933QcaXW9FATbeG08lWLf3wQB9vAZMLKxW
5NMJDpyyDCbjgHuN8NFrUHn37huzod5Wu/ZcjIHez+uSSjvQzCpgbqGqaHOZNeu5WR56cpogJWDA
CsdFkDlwxsMBxutJB83u/ocjnhpyFa1OIbSSSqjsls2xn/x9Y/EdK2DO+ide+Amth0yRz0CtOzk5
MT5fYvDlsTCI2tjl9ittdHKQxS/uI8xNU1uFO2N+cGug5IrwMoRBLLN+Ms32PkQyOJLhGAJAm7dv
ftmZGALFexIGexks6cSHLVWwmEA1pm7fu14ljLAfJgi2UDTfFRHZMvriw7suFwNC0zld/SlDvspa
MHbKKqkWaGZO6hqF9mBqhl3RWwAgQwW63BdoXNZ1syEcAziADA6WMSDpkNJWcI1kqKaVdNuH07E3
/eO49LHJZ+j7zs5OkGFPOH+zqPlhSdnMEz9bhuFcrbGDhK2d4YCJMszkv3oVRIsn4GD416J4b3yR
uZQ9NRD5ac0H0hFM3ikRVXDojXgJQDEeVpCwUdSfnTvheF+9AVmmeZ7rt4YXJwKjknwJ0oF+ES2G
kcDJd3NE3kXz2HFY8NQRglEsn9VwJzvyvBTLt1ZtKCxY224DWcRs8A9O13wtBRk3FPm6HARq0AwD
j1GR1KO3rSUQq+JqByinu3PoYtvNnx3A+pFw19ciuKdz+2DHEex7nyWLRLu8rs9NWfFEOwzdTS/I
tB0wJPLA3q04owc0ENAcm21sFpOO7gKBnfEw5J9kBKOZyfxZY/AICHLH0TxA9J7afYAZVY5rmod9
sq4iHlECBL4gQEHK1rgUfIy7CigmUcGpwTtP9c2mqcj8qUJFvYtpD+2eoslcFL9Dp0sJHKjI2qQz
rm8O/mEYXAICUCHi4XW8KUdvWB1CrSikuPx6E4QCxdbp6jgtCAx3qC6WuskWAS35sUadY4wbhpCd
ulul+E7LNzjNb/mssoZdeN0mlXAT1/ucaXkKomLb6XYH/8gvgd7CX/E0FXOGunPqqzvm2kSM216S
kyMwSsyQ+Pa9DKJLVB1U8TyzN6S4KCLoE3MMwt9cV2CE1Ekx9WnewYAVPpSsDtpNWUOlimMRxELY
F4BnSrfbElGcGnLI1UcrTiXIBqsu5K4fLjz0AF3ft7xPQ1IlXn3p83uBSd8D4gkt5HaMIcMQh80K
iBv2r6l/j4ryfdbLF2wGr+2EC8ejH65pH2cXDDk7xnTAzFeIYULzpihkq3C60RpMIg+Z8WDcL8im
6hT4Hbiu0frIURfEFS3GlHgtqvryNfJpUjTmWfmb8laVKfMPRxeoUQD3UHbPzng/asjqG8Egwlae
AcU6zQAcJfmAPFDui6iCsN+Hx5C+et1z63rZUDlBLKWTDc5ykP4M4yuKuF415ugI1e9s+1GUywH+
MZmi+gzjwqQQxbX2FbwzYL4qNH0E7vQ1r9DEdmG92SiWBsA29SEsulhgT0QFd62e5F4b6KrZyQ93
vue+Mn/tMtXol7CWDlqhD+PyAgnvzGcq60Y3QDligs+SvXkIN8iG0DDOk9K9enx8c0f3XTTNa4dY
Pw6ZfpqnyX8gbgR2yMV2B+tjfxnDLVf7Bfl2Vx0ESvbiZuuA8mS3I+2c8OCJrI8r5rtLshBMa0fo
rRwgDiW1Gy9TsMEo/+LBQmCOETsiYOLKczcq6slXWbOo2YWj75CNWlfG9pYgg00iWKtCOq4owh91
OwbDHWJte9/1fLoshQVKheeseglVl78VvoOKS6EHGpMemYpQTrsJ14G8RrN76aTjvHCa0y/aXdwh
DnkhGpSnUVSXvSbZv+lm/g+N77+AL5AfDm2E/vDdbJ46e3LNtQj/Dcbxf4Ak/VU5wx1W5bKgp3eS
yYMe1icAV57/v771X62pxl6WFYxEwXxA4QbGCkgg1nKNkrpx9a9t3v94n/+P/ARRolpko/t//ieO
35t2MYXMh78c/vOpqfHvP2/v+f01f37HP7efzfmt/uz/+qI/vQef+9vfTd+Gtz8dZHooBgRen2Z5
+OzHavj5+fiGt1f+vz75t8+fn/K0tJ//+OW9GfVw+zSJhuovvz21//jHL16ITv1//PHzf3vy9gP+
8cv5c/rbt8836FEC3/LrB/7+rs+3fvjHL47Hg7+7jBEKikjgu8GNHzx93p7yAvZ3xPsRd30WRiHS
w1/+phvQ5PEu6v+dhn7EIwKhBB90J7yrb8afzzH375EfuDDJDqgbsgjv+68v+KdL9K9L9jeNumCD
ydHjr/7FeouFgedBRp5GlHLmudF/I7svBDlDULHvUWPyPR9759wNwcktUI5OHEceHVQA7pupKp/C
pi5S1JT5FkKK5RNnjbcvWYWZzOfyCdXB4gHoD/RJ8eTPm5oNH9agR/Hr65W3ZgI8o+znoXGb6g69
X6w4v79hiOBwEpCHn484iqF9KZ3ioIOCbXpaOIlftbBCQHixLwP7oUXU3omhP40Wxg1tNUBUU1i9
GxtNdqTqxitXI0LKeu4/miC2jgg+0Gz1Y3fMf3vpWlqyc1102GuEfoXPn3Jddhs5ajf79XCUwx5a
A0Py83CObH2SxP9oiAqfWFStGyMZT4a1q48rnx2xs7e7P4/HJf/Tg2wAZ1ULhpYlnnA6JGW9w2r3
nnRuETNk43fdGmCr/Hn35w38TQEcJTW+YYMY9S8vKfO5atIwihIAY7Y9qbdFWXsvwlT9VlDUY2fK
m2cEJlC2qfLvcwdwtuMZch5gDH6CXM+a/HzCz8tdOc7mJRTzjCqHcbaSN8vzqCLUj/DOao26hEvn
uWr96r4MkbLYdcCPax35CGX+8tigSRdHZKyb5F9PF8aCy7Z647UxJ7/sx8++Qz9DB1OP/SS3m4jK
8miKkZy8yGepY5XzMhh2hRpV9+9g1jf02L/wFCicQNLEDanHbwbUGPM3HNAfkEuwnI8mmBLab4EY
Mxekkqwfpbt3uxqiO0sIDuGQ5yctpnfwMvptqE1+mgsCfekOG33t9fqSu7m+YERNK+X3cgRcIAAq
BSCBziZRbsNDqab2BWy+ExknevULNTytRKXlGAoUZCE1a9D5g8FNNehkipYBQSEINUgs+qs3zwg3
FwRmk/ZRTqwmM8Vh2I1ZtbhkY+vmpVpalOAh5K/uKfZm0TqbsJfdN8pGjSByGc6tKuSxqdT+D+va
b8vGH5cJ+uedCecuQriORMLzechd8pO39Idz162D9Ot8mb8FlaZnWEg+GjckX6zvvZBSQrm6adCc
8f3lK3XtLcRbo03ddgQkqYo9Fjkb74LJe5+8mT2yvpiyvO/RnQuX3EPUP1wpmra7VqwS5vS4yauQ
3FlaoTeRew8S6Jc8KVz0y9DTQZyENWI7F8p5sh558YAa2FhASTLpaVT6//df/hP598dRQ70gwBLN
gEzDGun9VQhoUoYa7hM4brdapXXuSLCoeP69XtAbaUf3qy843zSqpjtZQOXGKcfHkMVVaauvhVv6
RyQaV6ncYUPASkKY5i+XpS5+uzE2UUVbX2aCLvA0FZjAUfXauJN88WoRpRBYYCcfa8AhYA1HQWJ9
6EzZ7KtOPM6tbc7IRVCEXHSHFtPN0kiYt9ud9b/uNKVI+pWGd/gK7LFEiTiVpOi20nXmR3cN6/zX
KOBPQcAfhwr2sT/DbUOcJsJDbGzY8iC9yf/KPjDLmLc+H+lbgIYZIn32BJyJt7GebTJ9O4R8f7Qr
OmTTXe7GQ155VRKqpUm465U7tyfVtSlfFq/sr/CwP48Rn+7wTH/9/aHBW+1uHYBzzOei3lWhQfoD
XAjoP0/+COSXdL0fKEmqu/k25AaQeTe0ED8i32DAwngD/qNBDv+QTmVG+wZ4RLfZYZhDLxC+dlXj
/+CEvYJitL5QJdqUNmy5z41YtzDtiI1fh9sBONln2wJBoLri+1AJkNSaAXOwpW58q2IFW/Rv/JNn
rnm51u+inUjCq2E8Ly10hRrVQR/dD8yd2623DpoDjKTjPnM+OMdVop3ClMxfSYl0agVi/Q6luvXL
SJA2yjF/xW7XgigIQTFhUQNgpbOrlc2vJnBKtGUdwObn5m5dqurAA+eecJ8BY2IdB6gB7xvP+aVu
ZvFpw35jAj6/VSNMLdRYefeKo18YjWQ76gpmTHU0nuYuH7N5FOJpaKGQwHThPKjIVHFzo8pVDf8B
jfJf7/z+yO0OPD3diX2YoPwW1rP44jkQLxxzd4Wby7geVPtcztjBklz5oB+OLlDogIc9jrz2dmwI
9w139B1aIs/l0GGMCK/iKS+WMNNk+cqJ1x2jgpurUK1JeDF321a4WCp0oGBy6bTdVrQVXOMm4WyW
Yth5q9YXtI/1E0iDqLyTMtxN8JR5sgy4U6naLwD7dne4pt2uYV13N/9+z3XLbucWwxVkzPrOR+Hv
OK/rvgeK6B5jAzr9TR4lRHb+trFQGWzC9bGZA/uAwXPox7Z9Gc0ErZnCoCPg4lT7pQ2OZsUqYns1
7ak0y1frPzPR3KNoz7YW638NOo3XHKwUh7lHpzEkQXXk6JUe2zUst2NL2SVAVysFKFa+AJGBICIY
2FMQSIbi60CrPC2AQnACCqNYjpuf93wbqS0V+cvPI8ULWF9ZSvdR0W8aWY3HYAnXo9OW9SZCtXeJ
3VWtGYmIk+qpvFRkBddfCSgCm7lPC3R4Hvum/gacWAJ9E6ARJgtY3u/3+jX/7TGf9Vk4TOx5ROib
BY2oDvMaFIByRO/tNC3PuUZdp+Wj9xT03HvqnPkBhSL37N+OQHGrEtqG8BK+vUIpyKZEeuIIJ+y9
29dBXgOKVAi0NQJY3AOAmI0UdWL01/t7lhNco76zZ1FK6zwaf+rvfLJKGkOie7jTZkoZKf2TbsCK
zQSbdkswdXeAMc8XVFmXC0KLW/1wrTP187CAJ1Gl6x580TGIg8aQu5rM9IUWb4B5NM9TnQdJtzpw
UdeLE/Og7V/B3AVUozvXHVm++aDeA7I3Fse20vbp9vjiic2vF28yLD8Vgeyvtl3wGxzDN6EXWqyT
tybyMgKbWCwOzzoxoQk3FR6QonO3UXPdX6Xbd8dadi+sRMUecKERQKWpemAK3ZvbJt033ZR2UBQ+
zGUt7i0bh7iZAc9afzh9pL75E/COU1EFu9onQLxYF6RQgPPabW2B9XG6iL40NJcJhoG++3loIDux
CMfNVNsOe48tHXpjgl5Yj1aodIm9i/Iq2pddH+5yRsnpZjaQofVQPdhe08Rr0QVuNRAqME7QwDmg
5FSNHkEpqdMXsJ0bAGUk2/oeBDqksuG5HYriaY7Irh7li1N7BAiiwmcXDKT2HDjt288QZShZhBov
B/zAVPCvWsrusMxLs1c1oTtda65iD5B2kDWi+QSUUP5YdsNxFAU/VAyP2C5KROD2R18T/3kGjR2O
P90rwPbNTrSt3MwNyuxyrsSu8CrMFh2AuNuSJl0qW+4Uc7sHry/Jr+lHNUCwrn7GxJePsyRiY1jL
IQfVk9e53wNuuXwj5f8l7LyW5OSydftERLDw3Kb3lab8DaFSSbDw3j39GVC9u0//J+LsGwLIUkkp
YDHN+L7Zepsi6e0t2asSOQZAHPG8nzr6SzMWj2Rw4t9lqvhT3al5lBpN61hxtm3oJFe/6c8pT9ex
kT29fbO1t6Oh1Ru78ZNlM1rJb6UQdF9DnsSMOLWpCcz7KrvFwmbkiDFYYLSZSXHU8IjdIzuR27y3
82YVl7i3dWM5XLXsIwKq/c4k5IVso+ahGFJsgEHOqtv0Sxbzf8VxczDXDkhOa7tV92OXPAWZaV7C
njpCHTThSp/SSc1Vk2dBT4hb21g2BiBQabf6W9mj5CdrCE5BUddvNAsicU2FE3w5Q45k1nWZUxUV
+S1G9b3ApaS56rInotTsVyd15QtCAmMrelnuKtOSz1pS/q5lxJy0DiMppohqLS3TpJVkkJLZov85
7KbDMOCedpLav6F9+tPUdMBGQynXSBfIE4xe7Gu7M5iIJkV4dPDBOdalHgLuGQ494enYgpqMUm6D
ZWtOzYDYbrYezea1BRv/mgnsWcaUCd5lkftvRmn8sXWF8FrSpYfa/hyGwjuOlROsw5LxY7E3esd5
E057wHfRpikFFI/uKbSN+WtXuaEmqxgj2Esy5vnaLZJgzStW9GvdCm5MGPwIEb/pn1QryujQOaW9
TY0gXRb033djptpbKzec5yyI3+uuSH7DEP2yiiR/jvxyyf9feYosj9XfTliA2bgADGOfqLdc9etb
OHoYtkWfflKrDysezb1lGzzlYFufTfvRS8W8OFqmrEZVkHLH1m/Tg/eBai0ePQvHzumscGfKfnjE
xKr0pvkRejWHDKHNu+oJsU4t+xOEz6cLk/Oq1wZxr/LMPf7jMG5qOkuWUXy1SnInd+iv8bRsK11/
SWVqH+dT8ybTw19WWN89I9R2COP0l7bDokAZS4oIRaqvx4zW7DjoqBS6fjgJX2nvYdt8gMoFN8X1
xDrPPWVbdmO4Uk0k9F5oJifa+i22XmP6xn/oPbGskQarYsNHIkMLcs++6HHI0OgKdYLhXN2MqdJp
y1eyktEAdnKWTQ+3zGqTNpcx5h0bt8NnaFjhCo8Hi/c5tD0m1F0IN13kH7yO/LzV1m4Uk1QVsb+m
mmjvxtKLd5mH5yt6F2BEIQPm5U6/SqXvlHItqtZgglaXsXQRBjXw00a6pv7j7UB1ehQbo7JMp1+Q
Ov5lcMLuu5MK78mx+1Yy92dn+J8z80fwUEbc8pfVdqMe0CjSLxnMeD/o49EmT71rgZveC0eevdrQ
32yz/jV/hcxkIKjRmunay8vgoTZt/xSmzopXnnqKBCLwxKvolZi99tynZrFWFDt6AnYQi6h1h8/a
7rsF/1J691n+V1GUbMOdEvc3MS2pzeBuoN+rVyNpbwpBN9BS7z9IidoFWK/17fRveh7Wa9vU0u3Q
24/ctem36E3wAMHY94LunB8Im9m/ZQkpyB42rTSojMnVghfHmITjgdk/kNWFN+zyFvTD7Rz//J9N
Tb6+LJLsEldesxlqo32rlfzogkpCpCbRNpmIfD93PkwuwbpMFJQsczin2kX7q6+SlTu23kcK9Lxo
RUP+ZluJvXJjahQNRaxNGIFb0pfBz0dppXLzWx+6qiuuP7eTgzHFl0YevTRDL7ykjf3n5ybKM22H
1I9VIIF2mZ+DIlbTnWzRYlhqdOnayFwamqaIXdwn478CFajQEiKdspwj4wZXOwNlfhh5PGWB/Vzp
h6LLddZNz1zx2HJPjHX8nU1Jfjy9Jsois1auzvAYy0sT2sS2cej9BiVqkatXP8jaNYkSKa5fIw31
jOCpb9PDGOTmLVP76Ig3Jz0JqQZfRksnlGqXV0fXIqXO7Vup9V0xlDP3MCAKJ9l1nm/jHhg1M9Po
yfFc7puxGz5jveG+6SLJooJdzc8TNDhFvIhhozvPpdavVsMyCsuYtjUVtJVllurexC5gJ77anK6o
HSTZNo6jfjvwdjkDk5SLOTmZI7KhDU/TM3+0I1g8PWyW87cXmUs/KkIp3MyXEkHTyW6DvdNYLkiU
o65xHshugWa3z3lPO9O0B/egeYl+GHWrXzSFHjxkXE+VAb/ci9APV0xa1DZemQFsFzRXA8Wz976T
x9tCjPFEP3MNoOrdxej07lnLhpbCQzd+ZJbcN8kA1sWIsB39GHsphOMfCVCH91huOvJAQdn6tTBU
PKoKszoS2wXPadZc8UXQln4yJPv5OTBTgapjhHEuXxQQ9rPvMbAz/9YYtbIrvPrM0Bo4OeCYU5cq
t0aN6/t8Snb1IwyloJsXpfUjGUXCPUnLSU1c5VpVLQyWy9tsXUNDNKrOcxehYlsqdHTrfVaUGE1j
4bgJTLW8+GZrbcJpL0s8zNwjI10ojselkhuPYt3qJ0H6ebrMKDIWRqZAADeReSxMm9BPHQTF1bgh
PhPmSg5Bdmm74h4ZUbMXdpld5lMRpbk1if6wicIWe5qgTtdjDmnuhZ6ztkL4WTsutwMlBSTC6lLp
Upj80jvMN9ZouM2+cMUrlIaHDEftzt6gug/8tI9+4uYfnuCmMxupnSO/Tm5FMkaL2icLEiLKt2Ns
yo0/5QkCFZih2Fm0VnSe2onM1Pwh+Z0G/dXM/eH686HeK/U2KiYkIspv82PONfs5GryuPrtu/i1a
ey96tBY0NqKl37rlXRqJuVEStz6mbZGcfPUdBYF/zNUC+BON9VttKQWIBlcssEcks7m8VZjfbavY
HxfaoJkXTLI75WHXoiJCGU8mCh7kItjPMIiZ3Ui38l2hXg0JcDAvyD1AsUjd316UUtMoCNLDvjVX
NYzAAhyzB/f2omjxcwX5494qmAJog1dh1g/vhq2fhZYWL5U3GeKJzPtjT1ibVvxRQ7PEdnPIn63B
SDZI34yj7JruJDPutiiUwzqXlrPyymkv9I2T0NT+qNcN0Imu+c96lTQUeaTyHft74BbvDzxqsKiG
ZnxRzfgFiR2cRhsbZy8M8XtP6nGHp7D/5ErfXNlwyS+iCCA7qoC5Z3kW7IddOjbe77GB2mKCmf6k
GOZwaKEnNiW412tI6D8ZRa6aurb2Mcn9Tqtlt8qniMVQeMtj6mEXMQAMffFsGfGOYqD7109C+3Px
+9Axrmahmnunqnx4XTd5dkYPkWSSr+jdencDlC+MQ3FMkj7eUkDr4RqGDKioK165obOFnSXBb1qW
2zTLZQDKNSw6xBp/ytT8jIKsf1cKquGZbdT3oGTdEI2bnjWPKBe5uLIzUfROoj48cfW+Z4Fl/S2k
q4IspekTbfr+KZk+CKcPAgQuCxWTpqcUvvjJTsV/fTD9iTZV//UndqgZKOd1ABWG7hafsRU6Kwyw
mxMNcXkx0G+sgAS0r77ba6SWvzHHqZfCHuonYXbZUY9ilb4A36BnKQQxEb8dCJVF5OCroGsPg9b7
JtEaCn5YL1xitUtWWhVaH5k20Acz0z96IB8hfZO3LMrlOknd8JxZvnVM6sZZJ4Y0XwZYFWooL8Qm
XXlEGER6H1ev6EcPyJ+UVyWT8HpOCIoEKfuCv9FDp2701Uu1WTSKkd3KGGbL681Tq6bRwdPltYl1
4+LF0riYSVOcTRtDvKBtTfBfY+hQ1RgrrnO7GfwE0mCg7XaQGtqECaJ5oawGWS3HGimEEexLLUOu
o5bFxTVsKjpOsUpSXz1UAWI3n+g+d4txb2USUA68oGyd8VfOb19Wrt2wzgbaJbYCcLMODkPJmviU
Ju1BCVkVrCRR6n0ZAxuicueh5145+FYRXIpSpwLV9dVSxDK7hIoarfBqcGAn4mjl1rQcwRGs7ywY
qkMaecGpq4svNe36u46mc7r/Czx7SDWejZakNyCltwhnaInwzzPGdx0ZzjHMI+r0Wv/s55X3Fbjj
z07IzhweV3VuvQixrJ24+qMEVYlgOS6fTanEm8Y5xWLEnc02fNJrNoDa1u4nyMXmLKbVI521lJZB
TVYtPyB3jKhWPgj8MHfK+mZjTYe8vSH17eQ1MpkcXNZpD7PDedB2bNSMYqGkus1FUMpL39LpgKNU
P4SProgyj3miSC2fZd5QSsnFh0efZ6V544E+ktjM/w0lScFamQ6LiAAU1Ue5lFpEzyoq9kAX3Yku
gA3SmqjBNiz7SdTRptf5R8LBuI1un38gv7avnbCqhRFX+oXwvXm0KQ45o+O8KzEUUBzG6mY+5Bre
hW4md+Sq1pMQ8CPzeUdnhqTZFvG2I9tB0Kjc1LodzznPGdicd5tPZYgVd57vugutr73b/EEdZ8zC
s4uFG5b+muKWfavdyL6VgUTmmLvl3oeOu80fGIKhn3ZknucjPcxHXnIfttGIPXoEpv+QHN+UHO/2
oBtWck4Y01LTNj+Nj5/w+ee+7ISvr4fQRtjRCeMyJBrpgcxIrnw7tJB/8oa1R/89irzb6CW0mw0S
2aURRNVzZyhUJuKyfM7UGj2DXip7e/Cot3sD7UOaUtV2RCE+pppmbeOq+KxNSmfTdZk38zUAYYI8
Gsl/hkdmTfKBJifdK65tbuyQUdS/1Qz0FEasMqNzLpP7EDNlIc+Z4LUYEUee5uNwGNJjFf3fp7TG
KSidW9Ymcxv3gTpFFnry7E8bjFgIE/TRP9F1UcgLLe/gFOV33pnhr2nHCMqfHd/4y50Qf9evbq6r
f2yT0TVOUA3EpWWFbDw45ty8L0WVP+awY9TT1c+LWfgtvrC5/WscBn+LdyejQVqr/ex8Mz2oUWQd
RRq8Rxqa0mVhWXKT2SF0taGEd4qqv5wax3l0CKg+n0MmDEaKQdO2yszDvNchMj90ivFCrl8sRzs1
H9SEGyQ2nr+cm15pit9hGlTmKtJFWjGWJHmJBi9dRV7VreYMFO98Z4n1YHWYD81ur0CWg7a5f31N
bOYd+T87SqtulBA5dEq8fbLGOLorRvdhtq16zFHq35l4Zl3H4nP+qBXIvK3cOfpT7xhA+qBlAVOM
51auFXbxtm5AruOpvcwAz3Rf+MQRQAjuk+OzoBWiOeTSxJ9zOjVEWX6ScUCl0I8gs6Iec03Xv9sq
Nk8Yko6/+hy9Rul71lUAxJ5iM48IN2T5N1KOQuBRysqjcd/pL9jD62+ohMWOjhmqgLE+jFMiNZWa
CqXWP1IMBzaRYpf7HqHkWa1B3epwhcljdVd1pbr7PWq5aHAwR5sOW7Gx50Veicm8G9+KL7nK5Ikp
f+KfMe5yJQuxlYTROvpDzV2jq+4tTItmg0iRCb6tlR98ugI7X+2TJw/x5Uph3O6LUaenxlPeKfL6
yW1EGEs0R32K6MXKUIJUkbG2GL5ZLWskJbQ+ISyC/lA2DW3HulX0Df4HMaIk0tJ5Y9etd6kG21x4
8ahthN2a5Itube9MHSAlgjUh60YQ19ATuJNGR3dLFBs1tZzLfMqotH4/ekikTes+32XznYfp6ZWi
XXrxtYbcTQmMDRFUuUjzQjnT4Wzfiud4ahKMDYi9Dv67DKoQZUBuZw8nC+yFdP3kSw8F2bWh/xVJ
sEVK3Dqh8xLlfsgtn8YoaVkZUmPYGapPFIvo6lBN3XgRYRqqjevYNPsD6qLmYAbedzW1N6XlWauf
11WVItHLLPcZso62ZSLFIqVCezXbrjx1RVqCeCP7DtUsPOhWnesMcwLKaJqQF5lInnNg8HyqzipI
546RoJGm2Br0ptVRrZpGWy0bssezrlfqWStGiQhlsu2uKxqithMyhcDRkMIw1/NuDdGu0ZAh837r
HQJy1v3RU0347emXIVouKG/Y4yG3nONcE4qt1tjgZlCvfliTxAJwHTXjmrQZ4wGYs7RNyyI5hDT+
1jhmow5S5FUJkbd1kVW9zXtp50Jqt2Ds6Bs0zba+arNABKqo16EvcIGZO8QTnew5iEjNuZalaObW
kkGw6nTgQ4qFlOqqvjvIpDn5lF1fU58Sg5z2fD9C24Ectcrc/KJVNzfwGtqSjGKHX/SVU1am0TbH
o2OT6FTdosK7zJuyFOr/YkSGHOC/uBeXJN1k2p7mGFTPgLDMfxhTxRCpjYmu9leUTx2brOzPlcyD
Y43LVw/kckgc7ZUKQPKRVg1oL5DUdEb29Nf6RNibrk7NNXJj/Wj57njWMwuxrEZpPg6lz0rblNWq
SKKEVkiuL5PafeKJsYnm8B50kuoxt1hphOF0k4fWChjv9xB7DH3W1X9tjKIGh8dYAuXsmOINrK48
MdZndH7uUz1tAD7bvda4vy1qJk8hNqhtlVzkSLmYxmT+yrpz1P1Ifjl6k1IQ9Y2LH/UvSka/psfp
7TpvAruOlplvZVsN1fnPOdFhMev0ec69i/gzQP+/tzw3OVaBawHt8FIb2jRFpzNVTvra1igvzBff
z3mX9O2GPkq+7kfPosigKO4Sse9fksn0ivgPwke39S+jYjSuaiZ71RrkoQkRmMmi/PJddNRlFnsI
ueL3IXNrBX2gSE92ilkt8tphU+Zu/15q25+HV6FA9UFcvU+RU/2ZdmRt2X86q9orsM3foajWYVwO
B7fJiPM0px134dg+3M4t1q05MlvSivrzaKISjEuEZ4o9knS7ar8viYBWOePo3+0quOfUhKOqlF8D
fs1eWAWvuZPQ8KL3scUGS7mYkwba2LRZO7yMcZLeGDZk6ctyGCg5v5ZT0S/2DOMkIz9bFNPyJHv5
N8SI59SPTvM0Di5lYFV7yVkWn8rSvJdV1v4vN7/zz3ufgEpQ9ROua/AKt//JfFmlm+YCvucXYz1X
7VRn8uw02ZipOfwcJk1f3wFTPivxMQFdLzjxBgh/K/8KJ/cop6M6CbrXeQ9pNCy0Erh7D2Oggxi7
P3PtRcM6Zo2xB+GdxPviHDj12iXQ/GJZwfZXM8TDdUEfRGw1DK1S/tSqou/wouCZiOmJxElR7UTh
lCcz+KpUcam6N9l7XEF4MO4jA1JQ9bKd6MscO2A1UonBlWSpqA2N+ZMpnfgooiK7lAKXmVz3KQvH
rjdk60rD4aB1iZvqqQ2uSNc92ol5VLVaYURl7hxMMOqX+VCWvkMaqgEciHBt5wiUVq2GC7X08MIS
phQXXPrshZUgfFT11MXVx+w2VT1mE64A+1WV58x5xtYruxR9aT5sY2Q1taWFEpmY6P+PZglzdkP7
D5zlCg1oxbVAtGxXkNMb/2CyVZE5sd8Y1a/QkGn1EfqVONR+Mz6pRICR48SUxFAMafSmDtHUM5s3
8t9782HCyPn55WSk3UYYGHNYaeCvjF4rkO052rYCyd7gNo/3w09841OKXaulLihOts5x3nP/vdc5
itzVLpe2CelVpx283rIhE6SPEU3FJa2NlgRyvxOnuxqdA26g5jxMaQ1kKjXpv6ll223qpGk3wD3+
m9b1GHET5JC382km9ec81N+b2nG2P68qDxmj28TG08wyRWPzK1SGeB11Orm/cMtf4cizHfbKmxcB
ig69RSdfRuFEFy3mH4DwSdc29pEH4hOLXj/+UnP/PCnqlZmEzv3fR1Gm2/TsiSC9ZBUak3nT/wt9
qKP9SvXB+ZhYEGik4rUNvL/MxW4YpeXb+/m5a6CGrjkimPnJ7BtjnXrReLCqudoxTeHlzRsu6QMV
i97PH0XWevhH5EKu5t1cEcMidPoB+5ihzAlFffrUqYJnniyeCqLL08+q/dOD9d1gU1Korgs7emiu
TwgstWVUpfGjGbO7XkMKqHlzr01ZHmxQWyRrSoEom7pQ3gWnzHWTB2Cb+lRTIVxEAdRdP+jZNkKT
VXVO/Ydv/ZfiZ/PiKbm3tnzVPrq25pwGJ8jXKQ/Ua6CKt0gk7fan6YKEJDqkcROu/bQpb7lmPbS8
RAC3U/WseVcYhXWURMzLHNCUqjXC6ER6PYNDm+5J8honSubWmbmBfETNG9JQf0oqpceR1Yk2TGgB
vmYtblgmr27tHecjqk/5kewZ3GqggWSDaFONF1esqZiDTqnjV6qoXNgQv696MMqj8AGVAqtxEZTy
fcgKF+rUMtO9qctX1t3Dr+uFqaCltrQwfWaaZnBBVPMcTFmmMZ0K62oFLYxizG113jypFW7yIqvv
8yauzg71iZuElLybo/wrdSfHhsJW8fLwDToGsbISIvBeY8v88CDTdj/1LPLWlG9tO0uhBvK56vFt
6HIR/OyN07l4+tRRavn8j5+rxtrdDwYRn6AQDJtGHZWNSMNV1cvqPp8y+/phVKF9mT9LSoYDEa9p
x7yQ8sUKhL7ESkzZzYesUPU6DHNatH1/nmMHRmx7axfvkc18iA6Agax4G27ExB7Mn/7nUJTYuaqm
SghR6quehOQqmsi5VuUY7hMnQ3P+73OesLOLTYdCJqZ9nTd6Z2yg4IZj1iSnoG3cfImMCCmMQbjX
h2r7aFU73FdeES6LwNK3imIVyzmiyoamnKD1yxxyzafmjUbvdTXiJcPvnsSBNJffSRk0jBx0qtuQ
R3280Uz0g6anx5v5cPTKsZrUOsvBbWhjt0robC3lnY4alwqZUaOG9LjqfHwrlGvpPCmaoLxZ14Z6
aqanHu8QH+MyKhaVNLWNDWF1aEY9fAq62GVYNt0A7tZ8O0xlDxI4KiBlieVBPR7bY+e46YElWK7j
qSds2vle0S3xAqTeg2mFypbftxdTwso7qr6rAfxwDwoGi0WLAzI/WLmSxmkcdfzevGn3ZAeTqZOG
iFEX66RyvMt8ZMnJg2JMtqKqCTer+Jdvqusg6HmCpz3KR4IuRG0XX0KjKzQ/e7R5CPlHw0IMO3VG
p0N7OnQjHhVJFmOP4k2JtPytb6FcZID7myy86hAlmOPECT9hjqa/+s9FYl4CjFPF36hDbgHEDTRV
NbVQVu9K2Fa3+a1AR728HWeMNjIYqGDBpu2MYSzXbhDJ7c/N2prlWoZusDVTla7C9GmXN8Uy9vX3
eZGeNzj2oHV1b/OBHZr7QBvwcZt6LxmNqZqa+otbKsCjjuGvTQgVtNnyebQl8EwYhNv5m3ueU6yr
MAu386ul8up8PayZSu5tZ5JcTVUWziSELur1J2MMcVSZKEkM+tx1oiKT9/P8qE4Vn6IaGPKSlzTX
QjDnRomTfdBUv6ze+gwm9rZo6o/SsQvcsMMCszkUG33hWu8yTx95aBh/i4KJ6+WofScEg3An2o5Z
yt1S8crffU/mvigHe0AMjDfk3OzOHTq9NtQ1EXUAvuvwdR//3OtNua2sJl9hCE1TYtCLf/5IVcZX
BXxnH2rSo2qAcDGb2ECIGR4Iwve1Qllp1VtBs69pKuzCQkQ3i240qKVbff68RYj4sWFI3+Yr0LjY
3yk6HGvneda9CLoDdNlawNS/lTpxL8Pn24vbV8EhyNJ+O9KuWg2jjccEGNXSSf3oQ5bNs4stok8J
dUGkp/wt2uC9jBjB4dELZTrGqGMQpQz7uQOtqeM5SfKAin9UHVhkGcATYbiRy9R6FjQBF4qMvS8r
8C4ODlc/SAVxXYRvQo+nEyVlpxE8v4lGPmAgdIlx0VllddQt7L5Ig5UA9tyKMClWul1nlywbIt5f
BiZj0dAtXOoya+TKcCeEXcFZbRCo8EAIY90XiQaby5C9mdqT9NlXsgyaAxWh9Dn1UTgqobbunQa7
1SGJwRzD4KpqeXGCerL39WSHOd/nc8TCoJJumZnWiYQm32dWFO/VtiyOldv8wp1zWBO5aFt9yPUb
QT/EsoZUwOmTdZkX7lrhP3g9q0x0zI27hWj9M4+YucCkUD3Zg1Xhaxl8Nn5GfcfFFTuOO/WEq26F
YUV/aArqVQgVupWisfR3RnnmgWAxIIAPrdR5FGP5w7CFudVs6lEfSC4JmdSgFAc0wyBysXecT3kQ
GcchyZks1WvYpoASLnsjinZR5al3Y8iaWxW+RZaiJksjT9UNznnlKhExks+oTTeaNaRro3eHox+3
6hM+VwkGi7SbwXWXHkLCF8MdnusWE4YojoqPTE5uJE3q7Yts8D8YcRXLSEfOqqi7GbuzAknsUOv1
gek37X5AMb2PEVl3Hh7Ic5u6Mlq0/dIihptApiFFF05mgPsC2iQ5VUfHqHGf5j1znASirQoEhnHo
5Klxc1PTPHa9tI7NtJkPbQ81beBi5jF/oOT1V1B0DWUst6oe/thmFCp51VFaMR9MA5Nnhdr+vIz7
WuSuYROm2uUUCgsOq8puNvNiNnpc7vlT3cHJKFcAY/Um+7ajUnlCy94+AuHum1rP3+kHOTtRokbo
jZzDqkbKpgbZOQxa8zWJPufTJEDRUe8TbVlNf6iLcaPAn8E8NL3tA5bxMhf+uZvunDHqtlRC0hff
pCicdWX5Oe/5PuMzAk+0J1Uvd701DLef3I+jMsLJwTBcXNLqrl5VQpr3ec/vLfOOKL5e+SKriLkA
gYdiIhjRU+2rLFVXxF1YGlgJ4xHTZnjSjcA/y5xvnelV8JUSOGapuVfKsPwaeuyeYxl8F66kGuRM
rHqY4/kU1Mg5nNBc1n5+/cHg2piiS2wi1ddTU40pXEXPY6D2py72snv0ia9+v5x5DtO3vhAE+PdU
GZXTDPNgvbAdRTi+9oHqAyh26eknPQegoWLl2OVBnXh2Cno0eLTsaPWo9lZ6SvZbF0zZGkoEGwXJ
itMpnzTEd5k6RJsxwgDEpG/6sDHKPalDup8T9Bm91WOl23aNZU4w2rgd275azABsFxX/4mFr6upL
MoZ+37U1+KgnR4zEyvQtNorTzFs2flgt4FzsfeZLirv//WMT/hU0xXdYFOW2nfQ/dR90u9bm9VtV
VKmhRBRe9A/TgbdiRlKwbQI8h8yRDs98Y86Hfo63HvjaxNkMHs2E0UjdTZhiDesETbTStdI6zZsx
SXnreiq669iTm94llVfNwXxuqrHcp/imLFskjM8BUs+z4uRflZ2GlBpkv6XcEJ/mjWvibGVPm3lv
PqcP3bZN3GHv+ll3CuxpwkDttT97gXl0gVJouzrmLq/a8jEY+CxANyW/21y7gyHYLy5mKSstMF9T
J3ZWaKSmbpaTn92w/gBdpv6YQjEPhfuiZnZ+0bEGuOlx+uDJ1N/CIfRwkawxwXGf/LotfwX4Ulf4
TXznZYk776SnUQWZsJ8g6O+Kwl7ND5eLAiPExfTZKHd4JyuXrnRf5gXs30d6jdK6SErrwa39WSld
+2aZfbmqatk8aQH4XIeV5n4YL8MQjzSgoqxaNb72hvXwFFdXnW0eeoiUC4XTHTa/zPHwHP1CF8S4
1M7RFBTvMJUd9l2Z3kyB35TqFiCX0fQUOU3vbd10S1gbP2eaeugmWl2H19r0qVpunUQD0MuC7dhj
dF97sTgH6GV3Bl7sW72gN5H5/rbDAu5LmjrqT+VJnTIVp0UHawWQ+vO3nQ/rSupLVZqvtRn6Lxlk
f2RG6kdiRi0dBha4nwagpqj91VczBplV47Way2QOXVEo6P4bqaD5r9K+5n2jgo93LTPv1n2NgXTr
9/BxOGU0GXYyqUlC40stPsz1xERi0IQp47JSC/eku4O8D0P5NXdHzDEZCFpTHDlofK5MXtI3oMXq
pvnVbpStdp5PDWPWAqNY6Vqbim+yUtGgWoO/JGWhfhMazgfFwxo0SclWuoOdMEql8bWI4pUuO/Eh
PMAuzw6VjY1x/wdKsbXdxLBPAZWHRrTP/iD/Jh7iLUiJ5lm3UIOMhtFs5w9z6T7wdh0ZstYFPxcm
dN2dpeoqNHzmnTxYt2WVMadCFaZLT99NMR2phlPgC/NFCkGJpvM/kkqrcYlo9fV8iNP2Z2oN4Y2l
KNixrH26ITIFGyfwo9Uwig8pCEMzzVL7ANvbgVSRx9f1R+SVwWvVguCyHN+4CxGM8CwsTdPrP3I1
vgcYGvqL/0PdmSXHjWTbdipvArgGd3SO3+j7ICmJpPQDk5RK9H2P0d+FUDViqK5o9fnSrJikyFKC
EYD78XP2Xrtvt4I0s7/drPoS9UQlYwW8xnYXP6D++KsZneGVJyXZmGYhtjbEpFfLnS4lTSx62Yhu
Wf6CD92A0L9s+Ynbl+ZUVVe7kz+/CmYPGM6Vf/wEin734CmAOlYFr9AEN8lYxkd2liS4GEqK5Lwv
zCe2ZfOpSCf8B23z8PMrI8l3k6eYAZgpqmJ/SHdlRplWUbkcSlJ5Hqtq9pNYWffNVfGLWYvmozPq
5BjUtEfQnzcbGgfmGhvjHBlnTH9NFDh55dpAmvC8ebkZfc8mehVWZQbPpZqKlcXgj+JwfIEUF148
j9KS01DDAltgN3LjKTz5GgJuVz4HSSleeS7F0oQZ+8jqoG00h/1Uoi89Rk4BQwbA7KJB7Ljn6NQu
sHqFfwldMiCpsOMyAV4hZwcpp00YkOxKrTqqAumK9FoOEm9Rq0OV60b96fbBSdGn0+Aqd6C1xFOX
cZ9YObsHUvSkEhqrC/OV0nTVNS/qlsMgbGdn/rPbN3if15nWBCesitt//60dVoB1TK7g+vZnaJv1
J41RhIXy51rV3bEJZXvpEVnuxo6BYXxz/XnlAJytx41eZR04DyBMMDDySPbRIgnOPz+J/vkJ3+qH
SX53vWofVt5WJrJ8uDlHCoNdtSomb3fbBaIwCCEqiUtrUybelvshL9uVG9nt/uYroXa7li58G2Wl
8aqZfTO3HVwb2q+5lXj7uuSNSoqSBlrm0pToc9RrVY9enq8Ud9GGjjzskowoP1myD1b0+BBanpPe
o0C6/XnAixlIyfBcZzRViWJ/KwbMocLeCdupSuyew068qSe9+KwAhLPq+hTa85cdfqW8D18w+Dsf
BLzypTAYpjCZGR8qJGJTVvwouk48ilHk56xPmmU2nxszPCqe/HtweCaLuE8+OrWxCZwufE1TDnwp
/NvV7csGYQHc9jI4lqWrHRziD3ZViOHfSa4/J7lmgLUTxs3+pneK8Q2c+1yL97erybIopzfCaIqe
f7eeHNXtbDf/kiXQ55Z6WlBJMG4wazf661+fTHkLwa1pvpnBV8Hnb7/75sdu35p/ZooYDJqp0Vxo
d4S7Wrbj6rYfZQnvMvXguLIhyqJAt6rdGHUPiBSqL72Hm9YKavGh8eye1JBCm+Hc4d5GvIoNQWQb
7IIIVBDDl49SOF+zOJQM80d3hV2o/ExR9qNCfPjQoZx7sAzx9+1tiQvqgFrXrL2XJOlnHOzzm5UR
trbRA31bF1xEnQP/v32WF0zy/s/Pbj+HyjkjhMF5cDSzPFQw2E8qgFYt2zL+4FZAagunkF8QwJ59
jrpXeCP03BilBLIZP9lFEu+iOp+2NkykZ06cuIHN9ptgar0wY5ODbGAGp9nHihPNt8t4W8eD+9rN
jUGVTV/jnuq8CrFyGkpmT/1MDYY5rK+T1CoP3oS4lpF8CzpVJAeXpXJNi8H77I8ucmq7/ebGKBjo
zNVnPHf2KpidvY1f16tsaILPiRecq7ktXnTe6fYnwxTUKzvxh0sqRH0Y8VZtO48GSZfk1doAo4of
LiLW1zL6A3A4rG91RpCFN2JqYiT64tpEOQxW/0P3voJsZztSXXsBr9l8Ya0BAQyN74nMTGepRjQJ
5tiaFzl/0MIYVRca8H0y+YCMevYAZ/ju6YnFm+hV56HXvCPHwWldd32/n9qs3oOlpnDvou3PaWrB
Omk4+JbNlnjU26jUrk0X54JL2ZD2bF+zJCt0NUwKXbsz+pHTO6qWlTFMzaodMYZw2IyPWW5bH4yk
MLbQOpk0JV23/DmC+inW1SK7f0VmhJGZdgZyLQHcDhJWQMfs6jEZDh3G+U0z8x2lHz767kiiiens
+pvbxYxYXspM9ecy74dzX8SfVZLDLYucZKJW68mwtTTiwoqya9dSMys8JdbwUDuddv15LFCMXHA7
QRj+2anwdcM/i5Q81xHk4zQPJRlupTwZbnGwteSVZgl4Ib0MCSYod4mTepdKeqaxSJvBu8ic4/Nk
W/vbN0yDcFivLtL9lJnhqobZco28AcqxG+a7pBAOkMdjLWdnx8zlr/uAHcTPrn3bYW2SfQ9Gk3iM
RzxVSJ2k/CDmYc6/vuoMyb14O97QwYdtm5bFuBnwcuwChIgSFfsKEqu5pLxkZDp0zaq8jUwnO29W
IV68b5gMq4UxNvqyyXMm+loDPCFLCbMl8KkzAotUiIPTZvZTlcp/jLe9/BWUDphFTicPuWqf4JEW
L6yA2aFKBhvsalu8ZAWEUQZAWGlVq9EjuAmmbu7km0/59mEcLB4YVGuKfh0yIRIJfv4OegXihebU
N+IEeSUCH72F4xa7yCzST3S2aq8zPsVNs9TKor3q09wvs9X3P89djXmq+mbqqhBTISkRwnWUazl3
gpI0aN2Y8Zn8SwmKCUcMZ92X+l8un5jx6KydEuG+6B4YianXTuO+jCbhrAFpE1ERrjSj1/YEXQSv
YYmtFePsB83qkweji78ONBNeKbiWfWl/ltY8kHMoqJo6Ocdj+OuHPjHize0X+wdI6h+Ykzti1d2X
/1/RqVwoLf83nerha9F+/X8zo2rbhtmPr28QVfP/9SeiSlhwqCzpmtTptLHEL4QqU/8fZaIbcmc7
wvy9fxOqxP8YFByw3zls2g70YGA6/yRUCfE/tmmalBiWgC/FZP6/IVS9zYJTjmtAV9EV6CxTh1Hl
zrCRX8gztR2OpFFk6hT00gVLRRjAiO3oyagpNMSt0Qshg5I1segVk6Pxy2v2H8g34o4a5LiUuq4r
DWlKKixehbf/facKSDAnY/PsJMkP1TvuGe2+OhBLNW2SMok/alj3gM1pzybEFrQenKBNp//m6y6A
GAYhtz6KmDsqyLDAh1ToGO02eofQcxcSz+tk8kQ6tq4MXaKJUHe5bIMtKgWgozzXGaXaYqzBLWdp
FVE0O/ZWTS4QR/oHwm9e7HY63uQZaaXCd6IJ5dsEPa7DkrqQhmUbhqFj2rp7vZqiMDq8H/rZUPr0
c6fo5p4YWwCQskBug6kghQL09tkRzreMA8kHPVV4a3ED6pEDTovu/JS7w7bz3fDRcwgYLvDHIvMl
Hi49Fc5oviMTupPIzRdtWtxfliF1h3+Mu4se6HnqEfyoM+J1xn8kjPdrBw2PP7buS+sMglzyRt9S
3ULBCvVxy6lq9oIl/copc8D1ax9zBZ4wEs2ioCbJLEmBqUTtY4i91+7b5FOeVuG5caNg6RkGzHP6
+JgIobgjr2/ouZDupg1l/q1wg3Onj+33zM1guAfXKQUBwkOCnBytK0gTJ9r05jVzQegq4PhnVEfx
Y1EhvSfVonqHdniXEPfzpUE6KInmcwxGz/P7/cvz56iBXbxyvLOZ9OHKYBRycANLIoQDN12VWstd
hjsXEerrrRVK3JO3rVsj5uJwvtamL5d/fiR/v8WUMd9fJmg8E5LX7ZH95ZLIYwicjKisy9Sr/Ehx
2GzH8RpWcJBr4FIfo9YPPxp44ROG1HaMnYCRjmknnrHgYTehNoTbW+c7qxPU/CG9F4J4nOKLPnv6
SuIH/nzB4rc1bL5ghQCNyzUN6wZM+uWCGZ/Hsiui4KJiO9naHoOIumLEbVoIe1wRGWuyAuqlN8wx
UPPAxnW9H3lZW2vOGvLglALb1dREm2yqP0Ua7spgbJtNy/DjqIXi0zuXe8dvcoDSmnQaXZ1rNU3d
uVNVERI3WHWPgCNLAaozvzg5aVVtdfANC57kwV8MZh9thuhRp6WxcJu+PhuEggWir3aqMEgOsjT8
IeTrZJPzThK7/E9XB5zUYNuBbOHe35AtwoUK5XWAQ6aTCDA7IhJ8JPWrFKvXyiptwUkfuYUZ2s0C
UWO97xn1F/bZpAmIOyyadrJv1Q6S78rsRHj0a5jOAnEUdVxC/t/UxJt+TPQzu5xcpCEENvpnr4J8
t4V0M7UzRku9Q826KdX+XVPxmPGam3CzQLVKSyl5V1MhAKtMfH3hBaw1kEASHM6p1m0bKsCDM26K
hPBdR4WCiQVnmDR7kFqAoN+enjLyQkjixCqoj+nalPXKqQZ9mYSuSY6VkR9D7cttAuEYFSO4yNIW
hfLzY6K7iHDGcMPItFj7Makdce2KQ5ETFVRnFv4gfXgJUK/urRo2s+caxzG2l5n0/L1tSAYoxAyJ
RLyzg9yz5ngpQIdRdbAi01yFJvZ2xfFUXepGU0WXOvenjXDTFRI6fduVbbyG0IedqJPjLiTPRErU
sH6TLUZlEdszGuEemUWx6PVBnLrRDwlBqKdV23QD1BXbX4MUnq5RnY47xHL6BaWTtUz7JvnOKdAS
mr4k3wDhp3KJvBC2XJsoCHejKH9ATyHDQxvtoyGYJ9XE//35obvLBp1vAAeniquzrDmGo8t5Dfll
jQBwHFQmGWEXTtLtMlSlB0gaO9mY+o9TO7wmsnAuPt27tVGP9TUp+mIbYIXeW1FmLhOtwNDtOeEq
Vo69CZvqyQcajkJ1RCqqajT6YdpApalnU6hD194x0n0fcG4V+q66kSXQPcjczZdCTt2TKQBecww5
TLqffkh7i+PgFP8lCwA2t4qmY2z355fg92XS5bFGAEXZINB13i+TPcprYRdGeKnLlHNFUWQfdT88
xtiBORNan/IhWtaYG06mbTxkSQyRu60+ekNzzmwDo5uq0nNvm5DwG2Nnwo9/1tIEz3AzWO/co3fp
27xbXCr3OBUwdbPODfv23cJm4k0BiR4X0wu9hZ651kwat58Gjfy+dpxWItSMbRR91IjaIVgrwcnW
ZU9mEPpbUme+D2jOJ2/E7xFMNlsY+49hiOc8FfVDpkx2eKT6eumAiZ5QsINKfi+N/vfC1hW6LqDY
4QJ0+B3ucJgRCZ9TM9rxxVDVFekRxLTOR+ORawdGCfGmEp9Ct0XfVEl61jrnt8jyNpkkhdAfee39
DC5L5PjdMvX0eEHALSoHLXrvprB4Jd8sjPNlMt1mYQTb5ej3z0UR6F0ac5lCbVuD1FCQNjtVDeiU
JqejlY00q3ctjHDguGTmPyots4lnKx8sNwu3Yy2qE6lz2jsL9u91EcYKW84HJ2ly095f12BmpVCp
l1zybOIg0gjIYjTRV4VCN5WjjHPdMtu5FsJPlSYfFEO+RVilVCXFQNgE1pZ3Xik5r4t3r5Rt2Lpu
M1nTLdQvb+9JNwUnb1dtejGjxN44ExGEY9otDOibRz2LWC5N32ahb51lDsQ19wGno8vpF4k+Hq0u
IUgeaszWD1FpMdzhtbMZADQydDdVjgLQQXGxAoIeFw7e1QzUyp+ff3u+497+AiYlP4dNaJsSVuvd
HZmmU2JWlhlfkoncA4az/cElfQpT4o+Cg95m9Cq10IzBYOKhx8thAlnvxD6/YowAMpwAK6KJ3Jqt
xe4nkac07mvrls2hbS1Ez2HS7GvIG7rREvZXyUpfKa+Kjkakxm3k1aeu6fWDnlqEs8T5tR2JeAhT
80mLDMKd7FwuIxnhdGGRWlW10xyjSR5UkepnHLNnz/WfsR81Gx011LHWB4QCwwBpojVyhOAl7X83
7Vd5bZdbPEna2rbh84dUBbtQGO4cfnxNkBKdyZZ8IMNSPPflS2/5xacBKQxJK5BMbCtmqm22JQ1u
/TRr7pqqrE5BaIX//c1Euc/ZG6bcXLWqu8euKSNd48CZXOy8J2UlRAuEk2tsh2LTulCE20+gxf0l
lPtwG48EQ2naxOmyeOlwd4KGW6YtAQCTYr/iGIRpAmP5aXAk9Y0drHDWpvtW9dyTyBXeu/b/dB9x
ONDBas/llHtXQCgZpKSGRAmeKrCf5TTsWxsBbBdp+8EpbPqpTnkxSzL2itpBL5HtmVhjTecGXDsG
iRqt0z2qlb9PSkJQtf7LoAf9p9D5DlDG2OcqOxR67WBwTIxloJOWJ4zy3fzn38pcDPa2RXknaKFQ
C909DKUscS/qXcIOI0ikGfQT+truAFjV3Qg/+VzrVXXxeFkBVfXbrButQ4qRRg4JEWamAc2wSz9k
kb/PA0Psk6pJ3zmGCf33pRka8CxYpi3icI/OrZNfShYeIxURYpleGiFJBlsSHWTG/FuR37VIvQip
gCe/F2P6ZANmaYG0kq2Va7suy8ulBCGxSOOso/eqlmVHicbppt6XUf+A0mjDMMNgElXsHY7kuzKy
A+SWOIQjF9+JnxD8Z+hm8q1W2Y+sM7rlpIxiN6Cz3HM2IL/B0tRzlVbrGs1x62g5aatkSwQhgXOD
WcpD6EBgUYkgL8SMnSOz/S8AAIu9ilD7wzT2l9boT3+Rqpth3HaKeBFscgyTADIEXfCIYaCiL6tH
OekRUDIPA0lmoRs9RQqXX2qpj07KRAFNkA/QzGc2aRV/daCVllmRui910RorkfnJ3vcglOf69CGO
BH6fYuREoqXd0yjGvY63UDYm6UPU6aHXE8Y1tq9tNYCl4Ucs16o+TbyslgZdKdJ6OuJ9/TxGH2Wh
7FUNR2MrVcRgh9kfkXv6erA0XDt9ZUIJcNLDQFdi2QFYhe7nx6jGuqvhutkxATu88MEcdX2evFM7
if9wZ/Nc0srjeMop07qrnabGrnxfJOlFV+w5sbYG9cZYESugTQAjYIBuU6YWOT+V/dhkgjKVZtva
mGmp5DAyW0aGterdXqylXbbv3NW3g9YvmxDbjqHYfijH2URtw727ujznAEsYrnF2nRGw0ECgEspZ
gBJ+kG2s/LEsuvQoM97PyNziSjC2dIbAe1L4JTrVBzZz8ii8bReOT7XfWDu7d1kNrb46iCA7DIZ8
ArX46c9bp3Dv2m63yyYwAFewpXMsvT8+NIbVEYTqjGcmDaieWs5wbW/Vl0Ri1nQHZSC+Accdk+T7
Dfbux0ZElzitoH1hHV3UpNB8xERWbAbW+82kuhr5Z/AlB22CXS92toHs6+vUd3t0ClCzGAtcK7M6
EbiDotVLx60qRXExbRRzsxKz8POO0Pki3sdJ0Z1EIXDw0H4JrYIbcaaJhqBvCZxq4m2IIe7kObzP
s0+z8eR0dgt3dXOHghqIT3bSIo50apNn0cdZoOsJVPmSyiVWAWdVBGXXnx+wVq1RhQTbkeC2zUiQ
wsGzwFbSPbUvDa6/FUxD2LrVXivM6lFY9nHKJR5rRWomPUIEu0Du944dMFINtGqTTl0zK8HDDeiv
A4m8Ju4QcJ9Flr/e+ji3D0zav3XDQJxXzM2RZMF3CBHxNjPsDppeNq4QrxC4ikRha9kI2RRhqPCP
CdsxTJJePrBsWFu/082tNUrG8kJsjK4vH4xW5KfBEq9AKIk5y7XvRmg+RNFM53Qjj6Gx/Rkdon+y
GjJUi1w1W7D3nzqtrU6NZi00sw7Ok0uvJintcJn65gSSkhPIDBuATZHyd8XbZOzPgQGFahCqOFoe
6osSse8W1TTWh3p6RpgpfqoAJhKCD5ObrruaIDWnDfc3ApZqJ7UutBYGl3AH56gjTT75XosFuA7i
XZ95znmgg7lI0x4aDDrwRTVZBtYJPvSRTu/t2XfT9Fk0ldrDGKMf4XRE3t1wVm0vvFPTch4lN8/C
ToKmOKt7spekMg4yrKsXGyEIE0BeBm/XTIivdF1H+oFDfRVB1FlIQquHoPsWTZNkqIa4Imll/MA8
1v8ocp1wu2CMjiGF6UHLSnfRNqzq6C/VqmxUdmn9AjNfb4PWcvLxGCg+3D4TZXRgorKwZkZgadrB
B717BmvmvLNm3noeb1clenGGNVcEgKbE/VaraKpKJ/NYlSRnybANHmx7tkvIEEuboB2LZkzfAKsa
t5ZPeTbVr5yN2aMKmK0Cod84rbPQVbuCBsqKXYBTW9LAVSuAmGTe+C3WIwRNbvpXlg9fZGMsvdcp
KrVno4rDhxKZZ1XCN7M+dQ6B7laTkrlqk+f0zjL2+yrG2mXqgurNZKZ0n1bDU5tWPcrHc1jV6dHy
wz0SFd5SR104apXXxNpkXVAfw6mzrrrVAml2/OS9q7ira1hLKaIUayz7p61+2wK4R8GOarl5zpkV
XPEIPDpZRhiWSVexQq27aBIcnJVBQCfaOX8doWFcZTnWdr1nIp0X/HCq2nGXtMY7N4L9+7Uxh+MN
ZdBDgxb36duai0eytmUurfOUNTRnQ7PGwIja6vYhrVEtjUhfqjqO1p2QCTC/+gVBYLKmufQhSECo
3Xxntp9uK2WnMG4h0o2ovBZwudwNS8iGdeoS+g2Z9g5xybab4kzm3FMN5GAlvk/Sbi0+uSgGsRjy
SBdR9bebysdAlQU1w6RdKmv0NsoDMTlK42uATH0Xu8X00eihcKnJuTaj9ndsMeth22mXkxVPp94o
T6byejBRPpmelf/jJtDPjHjnOxZpAb5jH4zIOubmWhiKNq3qk2OGq//AmxEtWog1W4SKDEEcZw34
qjoEmGVXYy+m05/v0lsJ8PZhJOOAsBwSISzukvujv+QRKDIoiWd8tMa1LJD7Aqnxtqqx223VZj8w
iPwI5sxYbDw/VJylu/oLa+DOnArKTSHMhSx7mIoAh7xmZ5XweQCf/zDDdjx2mI2OuXQGFA/OizFV
0ZocLkT2RvthdmDnXRfsiGFz1lEaEZNakMw6emy2tSEOflZtgg5Ah5G11kZ6ZBxnpPZuIZF+rsfQ
+TSVdb6xLHkVtgZHA9zPA7o+uQjCojgUmSaWed2oK8MbU0+OIPBeaToPy6kqQoYPYMxlXhvnUqaI
PUa7XFQ9ZsUkNiHveCiMm7x4dsmt2Lu9fU5kf4km82Do9sUMK2sbwzvZTJYXbUU87BtXLxcSXsD3
qp+7FDxMTeA+MXf+oPN3nCs0AYR7tw+2BUV7qKN9YkbDFZGzuRz0nZ2YDOr0KmJzVxbARcBQfWN+
HOV768F9a5b1wBXzWHMeg9NhuR+tmlFT+tRuIUnxFU8Maqly6sWcFZv9Q2Yza22cASBI0aYofDVv
AWiuXtdKI3ixlTOp2wPAZcCPK71uE0zwCIMo/s5/N2JqiOircMRSTybzBEmAwGEJHsCvO6IKNVMu
qwn7Z2Y1oKVr6oPMLJ90u1j3YaddCDPP80itY91tcOGjfIGIOb23JM7Lyttb3gWhQE9JoahkF7o7
UsPyzOm/JzlSq4lpt5Z3G7uCoTIAbKmEASJ+Il8BFZpaossQHPaGjTeOguKsjp///Pwxirq/GsEW
Yc9IE4e1mkHQ20XQilDmi1TLLzIA+FfDl1ngQiogMzbVWR/3NufWbZ6jJBkycyNn55K5zfDmLhtp
QlKwayyUbfS3TGL9AHsh2inARwtb5xiHDn4RMqt76jX9S2AMYm01VB2qRNRT9ITvRO6pj+mPihxx
dolAeoUxCTsvZ03ZxmebiS/cHfeUaAE9BAtkf5SGnBIigUGmtuRqNFBj2zpa3jIiS7GNrHoxit7f
wsqRiI7Ca4o8+UURZwPxFvdNWOMHyApjQ8PTWnaW2tQmCYYAqk8ymD24kyb3nZFaS7cNUDW7eEM8
0T+5XUb6O8fL0HN/CLf1XlSkwa4KrzmRxpuwz8Rny+y3ZWlXn7KmGVgs8Hfd5JU3kX9hNvaRyPB4
EYLB38IftBcClNH19iHMhXZtQzSCBia9HRwNkpX7vT21+qbIgObHHfxvBYdAj7QaUki6z+M2X0pL
h1nXhNaO2T8BFVkN2ZthlciYhse2BIIQtx89UmSjNoMdMpdVfmWSHWP7JWGc0J6RYJgvvWwYdQH6
NTWopB1YvwMYfAJT6ZHsSzNBiWg+ECA6fo3LoQCPDoKyAze2CIfYu7KRHzBdXaF2hsusbpx3GsT3
Ez2lC0ECjmVxwp23ilv35JfuiMypwDmllpfEpc50K1UcJBwd+IVYTp2wW6VwMTbKIjWjaqYvXimT
Ncpvg6NW+7nE3L53tchcjFFhvMQjnURCI8stPUfjBV8p7YhkuPhuvWm9aZORC7BnGA5GMaorXLP/
/CzLwYtqPjnnsuf+oF3THYF1fszg71zRbe7I49GWlTvEm9LMqQl7tfdz091BQPXeeUXuJSo/XxGs
1pyvUTfIW0v9l1cEri75sr0oL2xqwUOLdzDGTO+1ZwMN/2MVlU8h7FxmWRrIDe272bXO/p2lY+6B
v1nHBP/MsXs6lTQCtruVo3JASBaApC78LztDN8ogdC4xuXM8S6vu6DacIEUchjxm07iwW5e9NE1K
ek/jqujj6BUvRfNOUXffuZ9fGCGxSRj00m6Nh7frGWY7HSrbUF3ENGxtuxo/FEUAc7VHiWsHxr7m
Ri5Dr17RWx53lRzTxw6vu5UP4PC87gnNSrYu1LxJjNNA0JFv73C11MRhl18TX8WP9APajdvLcKs5
4Tsvqvn7i2oRRohSbBZp8YvMNesv76tfwQSd6oxsa5yd9WzgByQlgaqkOyCwNaslyNXRAnzcOpfG
awcSoZMo2uZNLpael2snV1S0duxYPduu7DFWWcaKYGr13DVaSExbG+zG+ctS6x4kSS7nGx2wbKZ+
n+cNMe2TvadEbzHhY/8eCpJThzznhMARkOkASEGa0KsGp/GpdPxnsy/Kz+HYU3aBHJ4XEzjo+rC5
fXaDQN5wkP/1vcf5TTckQyMTKpF9p6QBWY0E1i+LCyl0i5YIkgPJTU/9dA7G9DxBXNkh1/qnuxVe
DE0KkST7PhbyogrrQ9cgxn/nmn7b15mpMV5D56FL2v2348avbx05GtKx2voSRw2qMX/U+c+Qr+Tb
qJYLOoMLQNUugzfLhZFhnnzl+LthciLkWkPx+c9X8x9uJJSl871OxUCddb9kTiLx6eprzaUzw3JD
6LxgogP6SLr5iOw+Hy45HijIGQGu9LGRpyo35GmsOGZ52vg8YhyB2FAn6aoVTX31yr+S0EMEkoMJ
zc3hYhXljzzwQWl0ZAz3iaK7a/ny4ilz2NKy9WaWfnDV8+CU9Jl/QpA1HtoCQCCkpjV5PmBZESGQ
9NQdZirAMgUS9GjU5a7263g/wRNedZ1Le6gbEW8ZgppCq9V7xdhvz5vUuYPoUbq2Netg7lqUY4Eq
t6MEu9TaySSR6Kzr43do/vrRZ+J06JxlTNF5yKJDDjj0hGH/pSOsc5mkxTUEzPzOeehej6VYdaRj
S5qOAOa4oe5GFX7gQbX3ZUfyWTDSSWdeEbZghjhEL+uy+BSz96wb77vZkvEdNTCkfbKi1nFTiz1Z
LzsExempzCuL57htd6mEfYDJfISL7b2Uvu8eOoOm459vNuO3k7TkWeRF5DzoKkVF+XbVmhxHoAzg
jAIwWt8NSWovB/84KKQmKZPSZSmLet0VB3yIFDcpcQvpLNKK8Kns3ZYjpy8H59Dn7hOdTP0ROvKh
m0UpWK/zJ5h43yKp2wcrdTd+FtMB7rVpEQ/+VyOxnijmGqLwyCwcCB0HW5hF6xarKo3beO2XOccv
ecT54r+jMrmlub7Z/3iX5gfLdh1h6TQ53v7SQwlsFw2Nc+lrZGYDtqQTs8mradfuYdQqyrXau+St
2x1vc+L2u49l4uJWxdemi/AXBJRoRcqsSaXle02u+5E695HN+FqggkL9Y6JMeHtxDOtMxax/uvyU
sP60+de1GTFvca6dNjWfRoSSu2lCVu8nNEn/5VP2W2GfQuf9g8/vz5qN0F1ahs2JH43t/P1fFkjS
sRqVO4MB7ttxdrQX8t7+Uht5zVYrrENBnz1WyMEIfRO4dvQONn/yt1FP/oqUw2kxJXq9+vOdewM2
vnkTkefZtAlsQwkUKPc9IMPDI266GSH1mSAUw/WbHexjZ0Hs9bOoPfuxFWF1rcGnkP6IVpQ5XJYM
38l2ZdaPwfvEKfWp6MfqsTZsulleMO3LZmYF5ELtHIKPpiR54jbOmPXH5Yp5k3POmiQ+dYojrh85
S5/0ND9unK0fdO4pLz3AiYy9OeVqy1tLWMxSyqwMXxsH4dxOUiAsIIH0WxbmfAuh22WtnRmfEM8F
P4hMLcyJu/IP0eQTeFW4PxrHORaRZX4eG+i8Uarid+quW2rp3QtJJhK7jUClrrjt3r65GT5yf+Lp
BZw+EY/iPlquLk/wu+fehQV6Ij4IPNm7QkzfG1alFdloLbjMxn9nMboD2RFMa8xaViLfhaQ+5W19
eyXS8M3SbUjGsj29A2eMGDExrIH2VUnITwt2lk6QDkyuLOBvBMGRo3++GEpdbJJcizaw8eKtC4Xj
hKoHGga93SMZ3mJp54l1xPDSLucaqiw31dT2m59OREZVKAB4m/BPPXp0Yxdy6j5Btq0fs4xhTkpy
hw7EABqBsx7LJgEkkgfXnqk+kYD2AugJoQale64LJ3t1JvdEdoG5Heqw20ZaiN87Ca292cDQ//MT
YEhejrs3jqOVYsAP3xEXyt3LFYDY6xXqtIvBKWsRp4yT3KBemtHfVa2nDA+EtowaY57+5tqiAe4A
lTtka8xDTt1NPMuXp3aNy/IwWc2z4TMsibP2C0z5z4Ughwzi7jJCxrNSKlsUNp0qerk7N4kenMB+
CQk/WpjbMuqgYs5aOhxU7/yG82/w9je0HOSPKJ9MtN2s1W9vCE1wVFMS0BRq4nRTdvEi9jGYwTv4
7gvxOMnRPGgJQGbX9yXfD4KFFp2tvJPHlh1M9OC5dfY0wNvaFYOWt6fPR+awdJd09NWC80OwmCwL
EmE1kVGcoSakDdkp/IhaXHwwI+1HagVbzaOFxamw30a01zYZWJoF68+7Mbu/tXSoPZESmNTFyp6f
hbe/b1woq7UnO74mdX9toXmcI+UwcAQ8GEzV85R6Cuh5QdBAkh4KNcyqdwP5iQhPGFtjQm2D7pDi
V7tZwYaqOqvMyT+RyLA3u//l7Lx2I0e2bftFBOjNK9P7lDIlleqFKEtPBj2DX38GWQf37O69sRu4
QIOQGt1VaciIFWvNOWawZvU+uHQIgNeOic8QHTJO141nFL+BP0qQc3ACfGeOIUHSCgCqJzo2Iuhr
PWY4rxW4EWrrin2UyeyOM5z2Z6NWX2pwdOwP7/X8sbitu5kol0+lNxnPoucUUidN9Q8D6n+vW1CH
ck60Te5+5GeLfPZfdqSwl25HiGzAjjSbvcnCIhiOKPXa+CU7Yd4Hu9rEQ16BwrLBvPSCwiWu41Nk
t2RguI8JF/ybm/ZHsATf2kgzTkUyhje9nu6GWRmb3A1h7tb54Df9iMG9le2+JP6GFKXpjeTQbafV
34faoTGb1O9ZU3wnk+szzTpBN4xQZ8RA/6QMpQH9b4+Dw1DeQT0PwdhxTO+vt0cE0DEzyzG99Yba
7hwl+xE4g/UeJXqDiKGWq0lN0qtrkkvOjFBuzTFHH6+m4UeWJcNqEBxnhoIHwCSf7RQFXnGYXO0a
kW6Kzz3woQUYb2KaGKzmbKdxS6tcccvjYCYOc8QUs8dMW1E+ohwuhOT4ugPmZF67QmYHi6Pqn3RH
RWLb1SrJ2KSd2BIbLMeO8Z6UjJUBvbYnKlL7/Q+0KwrU6E+e/aAGzc2rQ28dyhL4T6z8oJBPblLT
oivokGalAukiXM8ElhX+DpHPsVfzA+nEgCdCa7vk2FE3asSNGdHeyOChj9P4tfolSlX81t+gj+Jk
3U4Ekh+zsDpNQzBcxkIV17YvPyerVzZV7tb70hrVlzbF4KRz7MJSf7Tcn7PQlXmOGYFy7/q3XI11
3Tf78nWJQ28n54xCEjs3irADDZ6NIpRmrzdxsmGVRpydp+KSJ/fe6+33PrLcW9Jm7yH5ley/9gdB
1AzI27G89JZnH5YguFAhuTYPennvopYg0iIAHhCRB1i3DeFYZXOz0vEBh9Daeibzov/7htrCKQ7A
SZ4KRI5NRIbRPlYcFPw2s426G/rLoIS/NKEG96rzsPFXxiGlVvGpMdR9N+qgttKd6Up1TZaP8uIC
xRbRN2A8vjtwQnYSFD2+A9hvncHO3+eVBuQatV5mMmepRxuHFyOIDxb1vTuxSaKFA7VJR+xBaRjF
xgPpqvUodbZQMjWiLJVfWKdpCEuqqeXXISnpb7jBa0wa2q1APORPpCuu4EsIgI9quYqdiHu3VJ0L
ULIJAgvUfoL3dqmStx9KZvZ0m4W6c7x1VZXRy3IJL3ZSuXcM5Fm4Cjyii0tyJNwwSY5BPhBy3xvh
odIDY710HN081VcWA75jKCx9N1V2tTXc7Uik2KcoK2unzKh1F+jbS2vnr1Zefytbkb/kOMJvdpan
PvUGDOyWoDu3ephDkJNNG8DwnNT6YY+QtdraPKOHejhIAH8miXwpgf19TCDCN0PfN6dsUHqUeUS6
h2X8SzoNGbkJHyAKMqMKcIovGDC7Yc7Ik91dDSH11cDn86YZ4rwAHYheig+CQLEV0/ODQdD1ChI3
bvUqvI9aq6xbQCmbyIYqFTrCRAZQJgdU1zG5phJWmzeY8grIwVsl0m5vAI4KpHjiphGxh5rRAlmn
McoxdURMWo7bCaDtLQ3I3IU/dtLlZzl9qa1OedcoKnmz+KFTGOXeaAnmX9LBYlI6l66Ul7IiT6qU
5XALxzrZ/stPzBdXep0Gq+UT4PR0ooe9xsyifEnbWcurkw82Ycu/OBNTOiZTm5CxB1Xb8BCq/QU9
9CG1k+bWjl1zS8M7VYz8VocPG+LiBgmGdQoZYPhLBlcD8Q5+yGmRkGRzJGRhBSsbx+52DAIejAge
XJZBUh7LR1cbaGOAWMxHCYO28jqVVrOq1OEo8rZcp2WZfVG5IyC1iJ3VFcoanop3NlOyChtaq6TQ
R0T9mtq9BpW5qXq6gCp39H25TNZq1KP2qle9erA7SWABHnADHl88C75D54UxS7S3lcHya9asu6Xm
Gbwb0og4BZP3IsBx92g8n2X8qUTF6Kf0+r+mxVXthTwVTh/sOlX5qSj5j7Fq2tcpFuusM+tVJV1C
rZjCvDi9sUe3CzhU0YjpTZuQhmzcnCM95IvqXeCp/CUJ8o8nKQas8aFq/yi5sTsNz3oS2g4hKbY4
xsR7rjtVj78oWmGvAiylB2ZHPjtRdM9chNWmUrvPmMrIZ3ltvrL2by0b5e08pCH3MCXoeZQHqZTu
G0kda9O45dj178lMJZ0Efhe2hTvWyPGQki2xqojl2OElbE9Br3NmmWx9n4bEMkiBRtmabElR430T
NJmoHuPpmAHYvGalp67jsku/pI1NHs8w/cLaQNJXA0MprJyLM0+a2kWmWFxIfmlfw6li8YwQ9VY6
A8p0nk/k5vSUXv2bkhG0yOCMSIgqxMOW+tm6yt3zjGgbxhOWjdrqn3gLkhtEmytux2Nu69llEYKZ
hEjeyuCE7xZekorbcQlXcdRUP7fMC4YAyFja1IiQ57hbpxLmVTDn+dPJdC2yjWZPJHVi+rL4JCud
nNslJzTsWVOzl8XHD/Q9uXnirOjWhX1VEgSN7x5ZKaUkoXDELjG2AoqGAFFoYBy15qAm7BelK8eL
lbSv4PWvXdwQhTcHUc3/RpHqCCKaTATDvVuNZlEc5MlPGRP3Vtk0UmH2Y6mDvsPR+IE0UD95oUvi
bBKLQzYgfdQDaA+yld1eY619B9EwEZfVjGfTY9AMKvSsxDT0VBE0n1JEb7g29FOQZ+isAdO5O80x
9FUQ697acjjXc8vVP0vCL1HGGp8l98wa1Wl+MaJu8v8cwysyQzFXC9qiIFFOywUQSLROUJ2CvKuV
S9oQwYng/Ln8NpkyOP75f2Mo7JtqKDJfD5TpViVK+pom4yPIrfCz7ODLwbtg5j/7zaKY3nEe6s4G
OnS2Sozy1cFe9qK4zCx6hVGsVXTVqxJE26pq+q0CyAfl2+jdhvliyWeW5jnWzl5+pd7Ym00QvWtq
oxy03ik2Vh/Z/2A4dObZ9l+OYqbtzs3xeXDkoQf628yoiRhg9PAUrqXXX1S+wXcn1wMfRm14UmVV
z8I7/eBodsgTTsVp0xTeGE4PBygKPtXe0E51xanUTdA5LL/GTfleor9/C0eIsORS/ijL/FGGerIm
sKE9kePWbCJ4bjvLzdW3fEV5pG4rW0J9cqL+0Waj+ZIalZ/qfG2kjQh2GchSy107Qr4UY5A+/+yP
whVPZM7EtAFDQ8dmfUp71LcNpJo+74KTxtMnfSpQIl/ysdt4Sh2dOeFtTKcsnj2JjSCnbPUzsNz3
soCKaPEuFINXSnzqrzqZHgqrxlegjDRtw358p8DA/NLr4z4lKMtPKsN+VXKypaJBeaIRCt/kgGiz
TJxXtYuSl/9+cP4jH/7L1wV1gJGrbnJ8dkwIgX89KriBSkaHYmOWa/Gr1uSybZtZIeoVzmj5DVh0
n+YszgqQuKO2soRRyq2mGN0epeYXsHQ1/rOWobarig8joxdNWdpfKxVtYWhq3Qbctth0bY33OxH9
yUUsLfxacdsVkdsl4jzAHr6wMGcYdXvr7HA4MV/+ravw7Xl+reMEQ+6eEmrmL8RUj1Nm4R7cMnCf
taVkhD0DvVM0I7iqNVSVmhTiHdL3arNAmRHI6hs4TVctQA8dQ5e+GIrhALTLaPcUXbRtGcCeeZbu
Q+kGLwa1/kswYTdGrHOwSqu5GfMl78/QnV4oDJLOkNQAyAkADj1iZ5RbKUgZBaLXP82odV8RRPjF
WH5FKjmTvJtwXaD3WEWVZp3MVskY7QHUMV+sDvJaKS3wa/NFAU6/woapbWtZo0bNhu+R/HDdEpZa
A6BMtOppELm2j0ZJqRGLGt0hXM5N22u4pUqhvLvMple6GeSP3oWN3rAH3Aa7C7Zt00/zjtAdq77c
lfwpVzlHhjlWTYq61fPijGY32Jb19LzwO3gd+4dM2nsS2OX/pgKIMKf3DuTVZ9JaPhK68Huv04ik
E5T7jeLpJ3NC9T3mCPD1Ma93pBxS7WWDvIlGHkJ7elngWK1T92ybibnXtQZsYyR6gGoDMq8w4Csv
6o1rJ8kBvn31aZZXMLtAmPUPwWyXKJJ8vCywnmaONU2sIjtOGrN4rRyyQ40CoB2zbG1OhXefMCJs
x7LPz46GwM1orWccEuftVfBWlHB8TyulurKL/F5+S6rIObIPlyvhOKOvMMPdLl/ZcqFX4GKgVOQ2
avoS0JlGUc+A/pOOws4yJvPpERVXpZVxbNHaEKbYFN9q0h+hHWXvPTxX+LUzNXoUco2WXjsIEIhe
EzU3OhTWOzoYfyAk/I4p4ysor3xtYdz/VGmo+Dxu6dXTU+eRQ6K0wjMxCGdGxMMZipJzt4rauSt1
6/mxlZu7vml6RvFRftELV64dMxiPsTUZvAigtWPjfNY6qZlqj5Yw1rV7CLh9M84/JRnm7VBE+r3M
025ThsawagfYqZlWaWcdGcWqbJ1pCy80fR0Ko7x0TXAx5llQ0FFlRe34xfH4EvMWmtRSNhI5IU81
ebon0teylR2RnLrEiFjCC056PoWraMyatSlkc2qmErlU0lhgrqLC83PjExBe8lvzqs++itQvnJm4
+4L0YMrcuDFDm45qp5cEKdG9z0mI8p10otESFz8UHR1O0sXKazvSVghKo14bI7f/3Lqgj2+srFK2
B+5fH8XkcGR/qQJipp21ILHv4BnlzPKGNplx8DvwWZeooXL3HXw7Ns9wk8Wo9YVdoudThmknGJ3d
2HJYqqcm3g0pWlCpqM1JEjtyRPHerJTaUN6DcE6fXmLo++EMYlPug2VZnC/LT6o6nrinBJGmLBcV
sO4TJ4fA/wNvqVy7JtvX46hnGFtPmtwIrfFuTyTdKi22m2TOSQygfyClCnwijzjeaL+cmKaCl3XZ
m3tN50IfZmTAwQCEcODYzyio23vcq1/NsNywKvWHZqwn8kXtT5dAi1OrTE/IAfqPTIxfArsR154Y
ukOUBYRjq+IB4Ct76yq67absx3UvMBeljmWD9sVn3IBBILcLV26xcWckYDskN8crwj9vcXmfdOnJ
uRXCfUFc8wTniIAn0sQJ8wfNZNLJLglb5r6Mudf0oKQMjsaPBmsDkeRhQzsuxvggAKPPda09X/AA
17MJoFhZGiJuZxYxyA65I7GOmr8Er3u5C2+b0I+Tlk+MgYf03hmKvV/Cr8w58ipintBOdQOMsLy7
SVgfi3i4LlM+tRy+Q+AKttasQx1mHepy6cfXhsizNXhoHBhWXdTAKIIfS6PmT0SmXXXjdil/uYEZ
pSIS8e2kJwiRCYRDGMd3wJRzYlGNfGvwtkvhjaDwzRHTNY0c7W2MEfMm5KHJlP5Vpk/Kjm9QXaPS
9wmvj86R4YK/iMLfgujMtkGS6on2GqnueM+Sotsh2dEBEtKNi2L57OZmnW0UyP49gpdjqQZ4qYpf
OX20E2ZH62TZqX3s2tEfIlc5CQzCvmy1EthLR0yJ28+qkxTGflYdCeFTTqHGGgTjTq6j3P618GcR
dBgXQgx+FbPlnNbdi0it6Wbk2te+rsa9oCWzhlzIktOU6Ql0dUYY8kymZ34nuWfC8N5NNh7QIqVZ
2+RoqVVr2/V2/5Zo6WeickjHg1v4uSnSRxzWPxJDlRfSRgGCMkg92hF67klaFlF5SWytZb5kfVDZ
GU7xQhcDCE1uqzBlklXUthl9LZxJjACjbdpqI4JlL/6iW9mnncf5LleFstGbyvbVoW2+Oe30faTg
eXVcAPeWkiMdj5TXJtXUVy2MtFeh6qsqb8Q9I0RmpTZDeKoSwO4AFLObUNLwjS0JEqAaHmoSqohf
nOipV156dtXmd1d68SGyepT9pUV0O+ykVC/d77ozrPSwalfqYEcvgYw/6BtOr2U0fJL3+L588mTp
Vr4q4gzSNJWdI8cMenR6GcPQ/NZ/twgaeWlMRiJqzcEA78s3slP2aAMheIcUa+2sUZrkPhoq6wSH
WVNc65bqUHQdags6tlmGjSm3L2ZwVOrUupJKR3fD0fR2S4e32xSyCc4VeFa/7NxxPclpQmEy2Meo
MaY1hnHCQ9HR+Evfj5ylb9NoqmQrjG5G4afGaAd6bZUWUXrJC0odFQviRZtznWj7n2gn/C/n1Tan
dWmS/aArjsFqb6j7mNpmnesfRpM7tV86jc7tZHLY5SgXJ+MvL0LCKWcDTjNJWh5g0lGwWo/FINM1
eXVjZXgonruWVM/UEDr143whxXjzJy3JRPZ6LPKEaQfdyaKjMcpMxCH/51DaglNv3PdQKDSYenXx
1arC6OwAoL5nMxtDqzHRDGqn3tJS+9KbCkfDSCPlTjhbCbH00LjGA8HfRM1myL1mB7dlhWeZdfdq
W7YE2U0riLr2bIdOmVMrwi9mWGcSgT9e3AuxNhsHR2dD9UMADE4xUmDIqsjCL4N0xGdaqO4KoVFx
cs94v9OzCIeUVJmkx3GgGxs9mLUmmht9x0T2CuVwG8MMYNMMDwvpz+hsRCl5+8VRhnUIeeObOsHb
b0Gd7Z02/rQCuiZsxw6GwOxL7wa8vzwTfNBlN5DQzSk61BDWKrY+7ZzawHIadMldGV0OjFOLyJWq
G6tXfhhTtWNiUdp3TsY/Tb1U3/4sqaIe093yVIS6VL+N+pMm/fxoVZ+YpIb9VKAl5XXuGv7DI9En
bJsz4JCo+x+qoXgvkaNeB1cPzwYvexVbjbmyMcRfFf62kwXfZeMqPCXFZB2EQW9cNlHlu7Gt7ipt
YJueL9w7RL84iAgMqwVr4Fq/09Lt165iVT7SiMkvHDd8OgVg0NxE4Ue5Gu+WaIklacKVwWNSsh2y
oWmPqrx5VZFzAIaCcxSyaZ2WixIlsBbrsFlHhrWif68Qsc3F6kia9ZXQ/opftGcRj8pr55opWjlW
cZVAl7mDKizx7saSM4TXkRJbNpsaetBLoXX9CrWI+LTj6VHUwwk9tXMgnDU42XOlpk3ZqtYz9WTP
BXi90DIN7RmANQl0urq05q7jNLU+BNLol6HtaL/RWYVUsVnwvsuFdIF4W6us/6mMmkdREd1bxgBT
MhrfSxkwTYF16opp2qe6ezC9n7ZBI6hIXuz5cJX0E4mgJU9M1L5mQtdes8wWO51s91Ufk1hoIDUg
H1JeMKDlzZS9ay6Be3PzQyeIbAMZX3ULY1eJkmEYDSOfpq56juqifIskAcT8HYTxNo++vJN/Ll6r
MuGtTSTbagod0o4syDhPozt3U3hHZxHvZQlVHVU3aZuT9aEMbXeORi6TgXelru1iawdEHwyFJOrC
k/nOSflcs847K3goq84qn3Gt6q94xva8IEi1dnhp5whgJoyNn6IGOIAUqF9w1m4cFeDNlPb7JUEK
IEpzjWL9saBFF8ioncninjraqe+TaD1vMRkJC2ez7n+A0CyelWLYvlm72Cnm4lLOnzYBOiVn7ALR
lso0QymaN1WhszyIsvmuj8E+iY5FhMCZQ5WQLyYhugf0dqPvtIP3oqknzSjAlM8CllwEBNWn+jht
2prjRdra2yXpsHZ7l2mRg2R7GOJVsqgnRZTnBwuKkIU94Y7COHqU2Rslbf6qg1rZt2WAMn+y+cOD
nK2oiXT0ZmqydyJ63bF2qOeYzCKo5cVrUGrUUb5NGMSsl9CmJcRJJcJdLvUVAVjUzVPhQ2RrX6OE
e4iX8taEHdM9jxZe9/9+apnV+Ho7Wc0WPm2zMWlEoo4Iv6YUHVsJY/qgBXr4RBX5oSNf+55r1ejT
pNXvMlWw3AdMH1I1mzsLTvFWBThqSbjofoUNyU5aMfhDMib7UQ5tcCZvkdm6Mowrg6/xiM3CxRpP
AIdfSds5NskXdHPBYfnF5MP97+0fex4E/6X7MyNQDKRtswfaJfv2r90fkxlBAyBluE1UVFsU2+ms
VYGiymiYHaqyQd82w7Zm8nuIol4HExapR9EG9coxGyzboC62fbNXykD9Xph7g8CzDy2ik5pnyk4N
aN/CKTfunPvMe8Es0ed0dXHdmt3SiPunjE2CitRkPvSlm0Bo3bMwwsE3i+LTbipzo0dm5RLH3t97
MyBPwGqAjNhz4ak+UYMMK0O4xUsqqN0YNKjfbS1d8d0dXHUMyf5MgxmeMfjTaKX7JT3erIsBsrGz
g3T9SKURfo6qJbaw7cydqKW+t0ZNrpb2eN1dogoDzMQ4fOfklnlxLUx9nluKXT9IimrD0l/G6ls8
puU/qUT/wzfjOFAhXbT3hB4uKtJ/0S2UXZZiQWFOrEUJs8QsLNcT4qsTL5uNs2vcdZvWObJLMtn1
4jPXrRn8OHzLlEnbYk7Kty2f01pW1LzcOMZbp3dkpanp1TRrDT1wuVfNwVyrndFtJL105FErOysu
WpG7T3T9567Ohs30T9gaTfs3JSmYAP4BAoRw0db+Lk7osoYGO8yx258n062HdFeFMY1TG2NeT4AV
8fOISqo0PPRmO13cSjvJKkpWqRD6pQl+Umwm6zpVlUPXce7lZDD5VTXYu7wYCGhgKJTU2poQiv4I
S/udJLPiNGkgIzXc3zt7TjOv9XseZ941EURI0N2gdWMH2UrErbtf1hWrfmpWNDxrQWKxmNoH01ox
GTAhjHIW80EcNDvn6xQMjIcyyPLJUDwVl+daTQm9Ft5AYu70lvFfHggc63cq9PDNUmn2YyL2KjuC
74JO8c3W7b4sP6loJ31HU9GDFZrjIzx1sHtW4Qq/1Y77IX6Rk/Er67v4pmT+4BKqWR1bWh6XIezt
jU3kTB5UwdmQjbNOk3o8JBAuuHlEc7NHDJa4IQ2AwhnxAWHvrRo1uZSMYX5aarJLp0dv9mgf5IRA
O5NXJrfRRtfi9FozpjqUWsfKnQ8jjhuDUqbTrRNoI1bhtDonOn7FNjZOSlBgekuUp6MFgA2NGEhp
2d+c0vB2kAKBfAvvMJhZsYXWYu+M3CUpRqdFIAdi3cBAj/8gDdNn6ddflzgQcdz9yH80R0U09dcl
bhocoBzNhBVSTsVuyL2d7GkZxTHWGXsjZjIprHQ/jR1xKsmysWrrC/PVYBWGdbweVJxcQaJXGyK7
vovYNKFZDL8kGKCz0+Xu9r8vyP/p1WIbhOELRghZ7wJ9+pfHvtGjRCHyT94IJtWxRTfxY6r3npLS
86YL0afGCwJy0y8ye7Xkd2k0bpnQPqjU1f2QIbRoUtkcTc4m+GlXyeRpeCqL6Ij/NP7/eLU2Nk+s
LA6DHufvovA4t0TXm6p2m8y0IL2tJRBOr4xLklbaEym+WKP9spBdpHfeD5pwVEg8LjUhBUHw0uWK
Bz+LmOShsRkZc+wqyuxrYnlfAzdnOcvt8R/kYP/BDIlcDvm6gdnMBQ3wdwvHAJE80QJbvcFx+OiC
on94TREcOzI+fN4neHlCrmDr1M1ZYu6FEkj1bBO6vY2P2ASML3oU34LcQK1mZtVD0cx+Jw3QD/T6
fQQ8qL5rmBjhlKFpM0nUUE1Z7PugiO9dNa4wgh9zrSufTZUkZyN9pjoE3ajJu/eBvBhfzdv0O7aP
UyNo56TuoYg8ogkT6d1LIjwbJe1PTlduZNx6k69lrM95T0i4V33U5JTSUO4zVFuIbpK+zv+YFhm/
HUe2L6wCiKPMKZuB++ITsnD/UUzG7BaH8xCnATavClXLfJYRDEO2hZHsRo0iQKZ5fNJD0iQxIoRZ
sJpIA0Hm7N2WNlY7pvcidrStqAIcrUoVX20XqKaBVfl7lM2LGCQv+pLkTKmvtRcCNbKcD5qS68rp
8fwWtbc3ba+9ML7kCCq8s+7C9Rw5kN0HNN1/iPIVlXMhnKO39EoDpTsFpexP0qYZ1VsKMwANAgIN
qnfPVvZ1YI2vXc5eR9xKAvSbJob5tZNZdnMLKIOYKL8lyyAloiHnu24VH6uYzWdSle5Y6DpBxW1m
PQx0TTuvCZyV16IgFGYVrSRH/nvE2CivM/lPMut/07Lasz/McCxnEaz/3a6Lw6sj38eZbjaRQk5V
qpdeVusWsMkqALyy4bTHImQQqwwQEQnuG0q94ICn7Zf0cnKxmWC9/cOqhG7731ZRm6EuGmILw5ED
TOqvqyhDAHOECmaAsVGfIJ5vGq3i12m+1FFcbsG/dOt+TBFOdv3nEiShyhTzkxYml1l2Umv1S0Yj
MnJ09Xtg8iSAlHphGf2OeiTznTohaVqJ0u+0OBji9R07ZtZ/U5LhzWq8EtVFSz+wyd9UJ68ODGjW
RscW23sbupHt2gWVddZTwbekVCvcaatWtAULJrViTfKTldPxBx8Tb5W+f8/qUTu5QT9C+WYk5+rJ
FQ+dOLkoCoBs1YcugQGKbEG4Wn7FlzvVU/jaOffIRczNXGl4EHj8O2k6hjNpiWBlpvhYcDDWXtqo
66mMX7Fdd+clNzezbKTEKmyG5VcQYAa7SYTm2tV2S6OJm808ejgnkVWTKuchoEDcKJmLJZgFdwHi
WJB2wLdU/M7fA838xcP+6rJNRMxnjl3dskkLYjxaaFxo+NMTz5WBGYiArZDwLdm86lbYbIncdC7N
fFkqEpSzp1A40c3Ou08G2OXB0AZ+U4du36rjzz9RrlkavgZQxvdO8ha22VUgLfupyORqzQGIrp4P
q6T3jLvaez/MykyOy2+9VuOWnc0oZq5vYv2zyjVStRqQKzWPEKFuiVhH4xDs2gEERxBo9NDK+KuL
Oz7RcwLo4ez9aXtARkeK6QGREdWttcPyzTKFcXSSAq2u8GrSlWCL9HAc3wE03yfaEXx6bkJW3Kqf
BhtcACtaNojQ9ifbCLfh5HKzghs6M5OqwYmxZlZTW62jyk0OXuuZ+1QZM3rFzGEjs6aexG39Ag53
IzsbiX/I++KETUMr7s1N7HS1r8/jgjBGGjV2N8tNxGZ5QTILh6PkwxfUs65yMFH2CLvQNz2i64PZ
jdEHxNiNaXQV7nWJlTesB8KOMu9pJXDfchIOGUFJRtdzQydvgHjiITDP7LAnOElnJ2vHezz0wYbI
mJ3snLllGp1o/nIkntmK5JHRiTDS+qZZbbpJbQ7gRVD4llHlp1Ipw6MKvQcMlHf6hVAseR05Ir+C
Nr7YJQcjWWaE/GCIo0sKlWkKg+RCvg0NQbTMPwlBSzejdA5d2LvruqgINRnDfRG186ujTtGqBl4b
tNFTC1njWEgOw0Q/MX8MMR3EsdHPY9pjWoN9Wm5ui9iLctgA3wm+4XfvGYjU6X1kUkbOGs7LyJra
XWXS14FkE+YeuR5/ckl6ZoTG+IgZq27coNNvXpLqN+LE9FuuT9+aHiE0NdRmmUgus8mOmxE/te0c
BiPXjyOBYeuqM/N9SHroxpvDnZes50Ao/CWjMzELcPxkRK8Td4xGlS5LTjj0GZPk6OvaYi1mEMky
BdJngUNWNmQLUyST3zJpPyOBhk8hg/ZEcOaeaCd5bZW+Q0gUmftq/uibXn7L1CrZlGr2PeyL5LRc
6j6ITzXey1UzqDF24Pa98fT4Vg8mLCpVFSuYkkgOCsq8LqmHjXQqaxW5TnUciuqx6I6XSx+pH10E
7y+xp2udSGaadtnt9CZgxShH0jJnlfXUkf/S6eL3aFnhZcpr++K14hOhOAP01q03dQLgZom4mkfQ
xSjOg+OEay+nwQPr1nkpBlJc0J6naL/5NaXFp8yWapV3/xbjFeqCyvhQ8HnvgDBNvqeGNCQntBXz
ZUmMbr7O56tvfaluQFY1vws1uRpwLtBF52TxjIljMaBO21ul7WOq02uQNxRK9E+YnCjP/wvyjkbA
/1bES+mq/hEI0TyANuiNWCmNaWyrF09Xg6tNSP01BQjnxm0FMgcGehxhryoH4rhHRt0vdY8NwDIf
tRKucglLlfELK0ZZE2M2B5vBGln1tfQOrUlKmSEAHXctJ6gpJwMzdMAgOlPbbRvDDTZa1t7d3K4u
Wg9pE07KG1Sb6Zrjmjesetr1Pcc5dzKGjZeH5Kw6enPS5ktbx+qhyM29FTrdUxtF5U8xQ9iooXcs
S59yOz7k2BPXTQGxzQr0z0DrwlMZU3d6bfgtmpf7oQv6Cxpg35yX+9aAX9Vofbr5Y+gw+tcQ0Qp2
agsZKmMaSH0FR+PU7o/Zmi1kOC4NVJ6Ir70y5DcQ6y9DxqFyGYDUQ8T8MUSxDQmjuE8QP7elyuOS
FrGNupxdLEfLRmzi0EIfseWJ71nbpg5oimVAgTCULn+MFqaxWXusrIF6YYfNC7xOhF3DU+miVS+G
/oERMTsg/Mn9jq7NKjKy9uKWhnVDHogiCTLbctfnM78NF7RKMOWHRDg7P2rOlKWvZS5pEtXuW043
Yd/q5XgDJQ8gMnfJ6wvKimgBQsszOwVGpE/7qG5P2EyHaGUAatmms+WpD6JdmgXtMQxtNmxBgrjf
Y3nexmZQXjVEoeu0Eu36fwg7s93WkS3bfhEBksH2laRaS7ZsudneL8Tukn0b7L/+DtKnKrPOuahC
AoQkazttWYpYsdacY4ZN4T6VdVdcCeLk1L6cW0XpfqRxaXsDNc9eY7zGcjTOj9tFFiKhW+zH1VyC
JJmrax7X1ZXV3PHbhFTrIlWr3ZdqDQY5VusIIfx60Y3G3hV4GLxtGr7igXcjSVoB2JB03894DsBy
ZvtJSZjDjVCv9FH/C6YR5c6CojjHfeFog89vJj8btd1t+IAkUdOXRu40kI8erM/7aA7ucaCv8AGh
hCHkanXS4KMJ/gz7FsfsMWrLHgwE3Wv6LmEwGcdZTQaOgu5fvc5fHy/Vj7RYYABC+cfmrMfxsUsg
iOI36e0I2dMAKcvJ8gRU4BwFTa4z0zBMHJFl/pOk2eFglrPqR0o179QxSS8AK/wefcJegFU69Jqe
nen1NmRcVtmRrLs62AJHGgH/vZbT97ZDYMcJf6vCbHIVn3Csny2UzZtLwLVoNEUOm3Uq7iAp0P2P
S+grXVsdY11rH4pJpT9uAU/knempgKLPru7eJN4c21tU966VKZ4TTrY0GUHfQONjCARkPy4a91ub
N7xadE1XFW9rhfatrVdujp5qnsEKLrTSfnAzQzzk1lPkEtuT4KRpdGeAfqpEYGzXA6ZjMzDtu4Zi
8RfSw/qSjadyCudvi0Thr6WSwdF6wB7j7ENSF7xW2rqlz/SyMuwMyio7FXrSHSJYrgCnhO5Vlk3m
/TwEdSWs347eJBDxBpjWLEdEKZinnuLUj7IoZXN5iTL5OcEhWG42FZO/fYiNRf2eZlnvR+if7tKZ
nuqZVEhNJ4gDib2BW3R55I/evRY4+s7qTOGgiyDqbdQPyoe084fWhIqUNzbjOmq8xtR9+njJzUQ9
fm9XhxBMQ2Gjl20GMtPqhVO/byEaJxxNNrSdyybYhiI2Qtq1g/Mch8VVa1AMxlL/YSzO9GCXTBe6
nHIEMWd6sOY29ArbiKBKcxnN0djhHp28mq3sUpVTfDTiVkBPEsqDStLFgSrsmTlAdVrc1a2v9GzZ
NAnyneyGxtM6Wz6gzrKOrWXtN4lTVocolbPs5ooyflVG7VenSY30aI6bpU2WOE7GdGdONqGV8Rxe
Ijn/3FaOadXzJuN8zhJKY9d62ExMNoEeHlR5dn+T8O/zZFTdczcc6DSkQdr15kdv8kGjST57nWKk
p46NKXAhVVywrv+x1XDcVcMsjsqa7AfFKD2WOX2aWlNZtY1meSUAI6fmSfs/obiH2GUD0j30pyiK
zlMaan/SMTyhyWV7Vc3uQtSZ/RyKJveMsc7P2928ycoHC9ZTEVqfOCKb90kPlx1xo+WFODOdyTtb
7tIN+D6gghc6VFRt7qeX0FXIQFLFu8ztFqIoxgDK1f7GESzVcQOo9ujy81FvOwne1jJzX+Oojl6Z
lM6rk7AYMrlLoXpiBJYDPRkAE1sptRVVanNMzUw8odabbmIgv9DO9O/xquvcLktN7JPVVpdtATOo
qnrTaHaiXuR1VlG4gn31tdHVn4sENKtM2EUy2T/aCfPsjMkw4mOoLT2/dNoZ4Z855Y3Ty+7XaDqm
p6YsapVKMnzlTEzNp3l+2W6Bjlf+pfUyoZxdcmmJ6+y4f6Cwu3fo+SjQh/HkRv280+xo/j5W9q6z
NPN9HviYNpXdnVvmjG3S65ftWOroyg2LQHfQZiM6cjyNHuC6pw9WpRELm+nikR4PVq1RdZnDr2Hr
U1y+qWb0mOHi/jEune5LcwZfZs74zHLIXa0xKN/V6mJBl7zz+boqMq++LgvZPL5KxOuORYcKoyL3
fpkr7dVs+89ZX7RrYobq0zgCkehNcR2L7IqXRpy2e8P6kN73BnOdCnSJ4zgerOXkQcSq/sZyjsZR
ivhBzcf80Ymc580RJHvjaXIlug9nFMeJBcLrB3aCitnmaUNzyfUuaRkXuECPCFtGf/OV9aZFlLBV
8rftDGA3bdYHolNsTOOmCoF3KZ4RRzRnMzOS/WAypy2ZqcheDmbAWDE/uGmDbLNDE6Y3TFeq0X6c
i2RGSjwbYLJmAGA2Ab6L7LSLK8godnLxujhlvRPI9sBjiuSJUp62wfr37JxEeRZqfi4UQqyczLU9
7DOWb5DSg+GQA8+S0o1MC5dUEn1BQQ6IaWiE/tRWEhd6P/yqS8iAzO6QWDhCo1zLMFwx5Cj2VjZk
l4imvYGBZ5uJQyT2kbHQm2vYmt3UTs6FwLq6TJr2ubTJ9yTUOetGs/biUEzwERh+gnvFWgVx/Nrb
xpM2c8p3CxlxXKDGL0HE+BaYR9/Wo3GVluUQ2CGA6qqTvnC0qL1QxdS27bbMnhYOyygTWFNiJR/I
162NX3nsNbpZ35mMJYH1Ga8pkMk8xU+6Wf4ZkVHGBSNGTploTpHSPiH81k+UawMnK2m9VHZDCywb
3cMYV+j/m0E5xkOh+Nv/0zRNwqBUN04PTEd2xVygc+lstEqRCi93yVmc+7r2izWQc7vUHXtLmJh7
Y8B1plrTraM5hphJ4fTKqftFyTiwsh1gV1j+dNLkI2jjFjK2TBaLl8eZlWGPrXj+nkC+jLQE3XGZ
I2tDDg9CwjLvjVlO+0jiZZ1RqW3OWVnjr6rt/HFqBQLVqFK/LeutuLKWb2kWPUE3f0dpN3x9MCwk
HTzLj0xXuVegGZBSGt1OZ8rj2VOG9QFU4drx6o8gtZJHBi6HzC4woUZm8VjgGMWfEbs0MeyaCAZK
0IgB52Pf9lXwVWR0sS7XDJMUmCRCoTBt1PcobD9hf9e0w6fh0jXanyIU4T61M0weoVSuitquohcK
YjXJ1foMzYufpC3FW00629Bnb5Rp5W60Oodet1Cu27/aLjAJE09BcbJ+2n53UkGXjpIckAO7w3YS
XYoi531/jJPsjuun/U1e33MlaKhUEtxnG8btg1Oo9qWE/87HefH6Ymxf7Sp3gK9ifczTfj2iJzcZ
qeZjzgyfKOH6zXGScyf5qNdLa73ACT9tjfIFXlyAHcD0Lb38Ywqnq32nNL7VPevsiEDoZXYuOT50
ZtfYh8A4NqVm/RzgJftN6yJgkhXd6fqjX0p5izVsJ1FO9UE4k0TXyGPbxSJFt6v+8cCcEVoK2iHb
b8+c1qfHKQESBSkY8dweNJMe+DKKGdrTbJ91dzz9vRpLxiBBVLHeDXiecF6OYdCUc0Q0VRY/CDdM
MO9T7z9A6V6CZVVm4YS2b6Vpyl1JtFmwVaRbbap3qTxptZl721O2Sz1zqkpt3Vcd/l6VW2MJgMWn
esMSxrCqm+Q6JK9UWOJS2j0jZld9xnKoPsuZEUVZieRUrR7qyKm0ZxpG7yJETLs9lJcFy2Vd/bAL
SldoZiqClFvYNveNfNZbeGK1ms7d9kVk9TnKeMyw+jC6Hm/u5OAga/3alDigZ2yZ5W7ojdOg4iuk
Zc52kaOP3+4WYUytO8JSLAtlPxhLdYfc5D4mYBL6NQ5hu8jYtviMCuprcZwXbX4f9ML2Zkt0l+1N
whqNGU7TXnuTNq4B9DrbAcsKA3I46wOT7+QjX7qz3UbILtnXwfowJK3Zc6ljc5w+ioFVdaR+W6Xa
zAnavdlJsdu+mg+QgfWeeV4fqSdmatq7M0zDHg1UQ+y9UN8zpocBz4iPAy92n2AlUi2D4GhNbbw6
4+38dal6InWqGDLE+hgxaS+JqthHFLdUmBGDUdLC40Dl035Au0ikC8oBBavPI2aTUxuPqUQpwN6b
snhUFps1uQPmWYuM/WIo/bsjsT3G6Kt2OYFJD3aH6dAI6/BEPfFBJIr+lCiAupCbzlgFrPFFaexX
JPU1ViEmm9Q4j4rMPqKkJsmRA+05Goi+ftjul4rCNpi7I2dsPTzmkdmEtR8z2j13RladK3vUEUQX
Pl2duIR3LUpENXyPwbRQ4283K9nTSmF37Hd05H7qBDWTnh0WaLsRWHnb/WLUiq8HLXa1bIUF/ev+
30//+znbY1//OkdVu5ssyWxeacpzsl5KskTP211s0Xyz7T5wd/dfNxkY8ujfT92+/vXgdjNdf73t
ltqaRaB2KFVzuu8Zf8WhPKvrL/B1a/11/3F3/QI4u//66n/f3Z4CK4jvwBQTPhEA4q/vtX2b2HJn
4gaYJomjhN09mmZxjjWHF+cfN7dff7u/Xer1lxyHliehii/O24MMVGGY2boW/Nsvst3dfuN/e5m2
L5Dg2O9RlT/T6K3Pg0RWPtVTlUM3/a/74aSQoqBOx3ytlXBXru8Vmi0+401/cuvx2BazXHwxuf1u
qerf02L9AX6YeLBWixCqU0JTXRfNpxs6B4Ynj6ULhS7OzbOVRo99IYKyFCV1g/FpW0yQ2lInzLSi
liNPwy4qxsX5+G7r4RQwRnTYfjmEUZB/2rONstO9KbX+mZTaj8FZXho9uTeMM3eAEz+NennPx1eo
pn8YMb8KPTqVTjz5udZybpIMqhBGBm3XJLSZSpqmxHbE2Aj17lW39XsVjv4Swe6q3PxnKer3Mh7k
3qnUQNW19xpFmdcrre0X5TonEz/cznp38s4ig/4BV+lRtD9ErUGNKX6TJY1cdwIHYz/bcbRz0+RO
8MmLCGGq5d0vBPod9Uze+ehsLiWCtNxU97lr7qOesACafj9JVxB4rsica6qbkOpj8YnN/FFm6sFR
WhTVIuUHi4d9ZwkN7a5UPdnatxQaSNMo9kVo8tjkdh9MsBcwz4THodWQ0ZrFBVPGoUcSEqDx+57Z
074q8/5o1jEp4jScZIV6rv4kIWZZvlPpY5K3p5dOaSKvGG3gzmK/Vvon8B6PAzpam9wq9nVGTXAJ
6egbotzN8KN9JbIPjjZ6jorGyAQFr/fRLVqsMweDF6X+E00jX0z60HNK/S5XF0hvvUTpcCEr7EiO
eJGjZYjfmADwmhgFc734LyAKI/CBKk8n+kLa6hW8JdjqSWfkNS1q5b5WOHGnv1orkz+2L7A8z2lX
/RFCf+8FM0z94JjdCdvM1TTbJnA+lMMco2KPWrUK9OkhzJdn1UhfXXTi/PBAjyoakC4d3l09Rd/R
EfU4DT2Cp5i5uQMSJeeZYMYzvfHmmOTPHHdqr+jK75kx/Czg6XaqHe9r+VPG0wPNuIvqVvHe7XI7
0BGta40exLFOYzpW6GLlxPAW2t1wpti3pxpUA2/rZgSHVpl7jvWBvSSfmZmZ3oiiyEtyWnRteViS
iNkbzPXRLgnrMcVusWXg2hkv2/wayi71yTTq/Clj0+Hb4dp1knIvLMKBVnda6lxAWRp7B6mVlPLP
0kaXNgXskANKZgSSPLFEBEbyilIg6NBNNR2WyAmbI2EuyE7S4Qm6eoOCOn9i8z6x2XQR7+UsMmgT
WeEfx55blEE6U8MMeMrHtj7ldbIQCbEucXrqRAsCQdpFdWQcKBdZ8ba1cBKTBWJ+fdLXze3Rfzxh
WxeRxCW73CVpYtHr5rxdUFY0Z5lVJ0Mtu8O2LG5b2rbw/313u7U9tn31/3e3mufwX1vJ3/9OjznT
dLiy/b8f+/sfqz3wI1mJY2PBb6x7oz6362W7a2QFRvXtwe3+dumTuDmjCfGK3kpPyoQ8yUvW3Xpu
Eah42579dT+dqlUbzA60Pfj3VzpzJKa1Mp/+7fGvb7Y9OBtEhv3jm319qe+FRX8hIgty/T9+PThR
2bM4W5Xfj219Xpjj/+OyPSb/+wuCBAJUod1elt3i49qNf8Xf6yHC8x3/Dg0aS4nrzt8sBOBAJxnN
QQNsPwgNGMM9tJX4CBxiujaQ/neNaAmes/sfo609OUbOmIvYqMAyZv1E8Rt6uuymw2Y6JqcEtnoD
iVpJHDpEyyo6bhSdFNFZbR8r1M2ecGcH4E793E6Du1/EZJyUbDJvVq3sZygGgCIyNK3oHiC9Gw9f
opeVzbMF4MIaqK4I01XybXkeemT5VIbuX0zCraNWuG9TmJI4M3Omb9W2OqC4mx8bZkJAE/L3Om4Q
kncxvSEuxBlqcWveZN0c8wnpqcyTa/et6NofaIZHBs7Nuxsz/xpCpXvIoJADCBHTLilWE7mlU02H
dY6yXun9BrbdudY7wN2pMl8ayzrWXb4zDEVeOYCkN1ORya3m+Fd1BVm59dJfKsajc/pNkaYPgw7X
HV0l1J2FQ5vYTA+DkYynJP2QOUYVTFTxVc9tawfejpC0tXVrdna6w1mCy3M9ztBw0a6jy7Rv7a9n
GUDh3urepoi2Ex/Al8Rt8J9bne2rRgPVFMvyN/KJ3Kp1Pgr30xHrYSY0yyPKvcQDsc+BqTMfbZoK
Owndfa+KeLmLRs9gI6Y34SKLCekb04hbeOcP2lGtzBbYvTuSZjAPt7idRAAXk+ypLhnOuNYY4GSD
tzWs8zz6HcVN8ehW5JWkLjFEmjnIZ0V1XrLwHtJq+mvQ0+8LouAP8gNgLxFzE9hN3Pguns1XS9X+
orcRXuJYrZ9RYe2SFEIE2WZMMzjcPJXJG3pacCyKOwUaZrjDnNkMgxd+3AE+02lUTMVbmnnZ92vK
Yw4temfNI1JCWnhe5rbyvEJZz4KPDBhREgyc8VEZJuVgpq7j13Ae9oPaQpMrdnSw276hYEfytsf9
NB9o4Y1Bt3R/CO+d9vZdg2Zxixftp45xa7fxM0WG4SwKS+oQSbxdWrPrZ1k3c/rm0EyMoJVdSXhs
ihgsB/7hVlkdA6W1yx3N/l1azqsGrCDS3I+5hARehyW6lgXse1Gz+ZWiC/TZnm6ocH/3KpI7bZoL
j/G7Q/e6Eoc5nVF8x4yw4mQ8t2wtEHy08dCu6a/O+Jw6GTPT1VgSVs7zKGzlKR5RQRSKerAiyOiT
rLTzZBXjwRjPEHW1axWV+nW7pZsTH0/aVQGcbV8jHPfayD68brcksu9L6lJrpgByxCCZl60XmzwL
ZnNatHNILz4uMyZdh8L0q7ElCsqMylQUz6UztVPy2jgRpNbsQnumETj96self6/s/q5WS3pV4XPs
6NdXt9hIqlsdvlSKVQIA55HMAGPSO0ALFA1ib7XaEOymATBiu7VnxHTfpazFUTcwMZRysjxziYtn
/EFlyJ+Rs+bJRFt5SaIxv9VgZ1ZhfnT4+y5xZDSZnI5FjzdpYBARF3S1+ei4iXO0RKVfitTRL4vT
0h9ry2K/SfdalSUG3vyxJq0rS5G2dmNEfThEKhPC/kPRpRP6gtr0Kwqtt1oVgpELlNUtf5lotPfg
X2l8mEZ/yoEsNaHuYsCuXE929XVo7JDcEeaoI3ZIL7dEe9SV/PtAWXuei6n1ZEHHmb8va6HKsBax
wz4U5rJTV4aBPbA0Qfs8G0WjXrQ0YvrSUkwvqo7IpkSYrTkL8ViqZfmNBXdpxs8W0Gp8FEVT3phU
OLixbZdQSvySQ9SoB/4VFuiBH3akiEMDx1NqUDmedHr3YBHQtWf0raANp2ls0eTzzVJLDglqxgNS
TYZ1q9Wa+Md/XUL+QqZZh2c9ayqisclmmTp13A3aZN5zcFgCS4+L4r3oteFVZviVTGROWtn+SMl3
3yudgaJM5rrHGS+61oURBXpr9Ue94SyEHc49p9M43KNlLk+uugJS1ruz1dr7aEppp3cENi4oTD+2
WxXeiw+0Wrxuo8laC2FzV4wj77GetLad5i5MVZoCYkIXaniwHMH6WRpXo3YKHPTw1kTcOjgc9fix
ivmJcmeRQc7k6CfNen2GvdKbBH8PgzcVtfF7xOylW78neLwIEIT17NZvph4RERQjW2loFwSJPgL6
QHQUTJ2UB8oIEu4SyD8La9Id/HmxuOjkZaMTJ0LruCvEAezrsAf6Hh3MfFjlvjWR8rIdOooDVBN2
bV0icnoP7Krk06/uyswFnzpFlTySk1o+uJNkptNUOROxZdpNmlEEmtG6gVPHxoNFVT9buXZRKtnC
aWwAhiDemjM4hWbdvU4M1B5qY55uCocLb26Km5L24a9SIsl9kzWS/I33hA3DE40x3aSVFR95Nxj+
PLndU9HEBjPi9XdLs/LeueErKEBYN+w8bYsps+315smqOAkjtqo/9egubUh5vREXt1TkntJbII9l
CrWPbKUTUBLHj2b0IKrF9qO9M2/vjl1quDsrt9SHRoWnpWE03Cvp9KSkLEZl71p7cthRNawGBrre
FDAhs7X1k9G08cFIrfoK6WO+zW1aIBRXxr1SxBVBKlH9EQ14WQl171GowFykXcyKMw7FYYiMHt1D
LAOFzbaIE2WF68HAytyLOSp/YXMyX9te6M8RncHVuMCrwuyzyu34HjeRfSFqaPKKdsbnDTRhBxaz
epR2xRAQc7hdNsVZMxtqoLVcUASLb6LrFmpE++5u9iOBBzCdsenX/I+/1/W+7VUEW6sCluHR9KC6
g3Nru8+tZCkzJCxuaqBT0O3wFJr5Dz6aPzfzX6OgZ82j5GwO9Fi9BPerB8k+2TcVXHKFgfc+H0Do
fGVFxgPqlxJTDS2vTxDMXzpsGvW2LweL1izE5oQD+kkVxFiWjkX33QbJPobiGq+X7ZZE7+CHJFoG
6urtE7ox7h2NjkqnsEMZ6wA2QcvkWyHD+N0g8Veqq2yKGIRfavmtxVfytkzo5pdQ/1CSCc1yE59Z
RUhfq93paWpzxv1wyAmg7QPM7Hi5WE8u66EoqWn163wUCOjlknR8LpBseapVNERwRuKN7K3rGkCZ
LuP8XUx8yNtEiKckktqRk2PhKYT9eQLv3keRmjRJF3WvMqcLNsG6vXpnrDx83l7dYbVbEt58BprS
XKUcfXSC3QuvRO7PZMVc9dB6EquDrauNWyt07YFP+XiI1jZkZVnghxhx8+oo2h9z0M7b/9Ux0Arp
agN+Yv0hqsKES+xmeIPXu27YmV4N+QbJDA1hkTMDI/xcvPUC12eZ2uJnOziHZdPiiAi8zrCqjcpf
nWhg5LW59oLGPaWfgQa2lUP6UMDuOSgjwaG91qiwdPBaP4kuXnaKZZLazHRJhoN4k6opH+zspqDv
W+ocDlaLQg6ZgxLvp5r6Ie7kB9vidQzzfG/03RBo6/SucwR6YBf1GT/F9qoTpvRzgi8yT6nxEq99
4tYAxWaVLxH5Axci/Z42UM9o9vhsQEl4G7ynD/v64Kw2BV7u5CqbegQJzSC7atRffew6z6gJ+nMO
D4iswfGKK/u70uE1ziUCg8RO3sx1kpn11XKW2wcW4UjpWYBBSgR3b43SOKhileTAoK+DBj66ASrE
6aJ0ncp2ASEoRHyIs/fy9c9RN2HQDaNLsu5XcVZ0J6tamLXqWr3TR7ffTytMM53WloBozlG3sDZ2
TXUKDfpCOWS5Ah0woM044BjCMU4RfzbGDazNNdNlZdDNhA+yfIayRuaO71/aYIWHonst3QRNE9Zi
JjQ6fhkG16dobeYjDCKxtTO1s2xVwKgh7lyMC6Gf2i5ijiz+k8RAxBTsocGG6ctoBUMYAkQVdhXB
u6Yk9hdA55RxdspjoyN5HJffGNU/lplBxlKNz9lSo8nLxvpjMMRvVt84TZ/z2GKbdarCX+Z6fO4T
TXjFhJzRmrT3Tg9DHNpgJzLXzY+VTSmfTEuGOJOsLETm69KfPEBg/dDM1n0qVj7yqqdF9eRnCgeF
bvkhwvEzLev2rjjx3XCxirRyLj6qzNi3gv6kPnR9ECbhbYwcqB9hTHCim0ONG6r2nrEQPszOpwZx
31MI7ULimC5+Cgnwgrz4TV0I+AlCJZJvna39XD9Wr4M29oeiKarjKpsFKvBgSPaJmg7Eu1rQH5M9
ufPalE1P/TDat0FL8Ck5AZ4ppu8dfqW0ZF9z7e5n9AICloRIS3XEHatMcY8VfR/3YRa4IUu0IWv5
PLXyWAv8KsSyXaOMoBPkrfmhSI3Zb9ykPaq5lZ5djNjb4dtu88XnUJVetWp11lQFw9bCbP3KNZc9
BuGmU9/0dXAqlGU4irVq3TaNdqn2Gjv/qbInYzdyTrkP+QSsmb+RqiCeqEJWWLtBg61a79mk2I+1
kU/nsO7ft+jE7WJIwvBCGb5saUS9mSdI7ZTOn9Wc3bxYZuEpsUoINkrPx7aABgHMYKbv2QnPjDlt
1zXn5V6jj86EHdE0teUyRKgLLFarhC7fnrAy++giN/XJYP2xFLXy0ip/4NzGRJTShK8d5Ral7bEx
4nHnzNm+o667pJwsWA6n3MERab3m61ierMrKH7EXIzXO0r0lVBjNwMu9fgRyKyjLWFYgDNCd2M2R
M55GYhiCPHXMd93qMF307pAd0SIZ0CV042lgD/V0Q6/9qY0jXgaULNulMWryB83CB6ronJOEDqpS
g/7VygFWtbZYX/IyF1SnVb/qadbd3BiIGk5TdjAjsryG/e8Hc0SfgJQ9DDI2vXUl6Ws+WnO+7tmU
EG5D6WJ0qUMnOaMccAw6F5xvGT+gBPnyoSPGSM8MEkENrpdUErmjdPojUNzcr6AeSL9nf4dQb33C
P3NEYOmmeQybOtnV8xifjKxBUhnmKel3zm4Mhx9Y2F7MRpWPJkGsGc3SnckMyjEW99go1gm+WXkr
Z/FncIrAsroYAHB6FSAtRh3H9roFuxMNlSqs1txSfHzNAONLZtLrZWNeaNU8ozGd0E5o5sUplwku
YvtTjKZ7LziGOy7B2XWYODgPouJJofkfAGZsg3A9sMj056Cb8eME+DJJ5fItbz/G0MYRhvg4YSEk
kSE8SuVccZS4wFct2zkYB6sOMNDTG3ea5l612E54sYrcDs8VCtlgkqrfxfy1F0cHWJIYgWu4ckc3
zzfG0t5lYRHvsMpjEKFMsgdT27PJoJYQlR9rqEvVSXf3vV3z/ocMsWtM0wpIqvBMuoc0RRAFgajB
k50LYBrTAAk20dodk6qYqA/0ELgDXS8V7TOvlXtuVKSkbotjjtHCgp7IhfyA5fdokGmoKwoJYCkk
JZceAhiO9jqOzCjmmsV4XO8CbPs/7Jz/mShjkTGvGuznVHPOf6QK5Fm8WHS/TaLuUPDoy0dIK1uQ
1Dou6K6QnuUuMTIL7RA/bfXG5+3X7nUXVgcW3//dcqZtvtz/6dtlwC4ME/mntv33Px1nOjkWekqw
7FPclI/IppSDlTI5ztTuBc6Ktq9eNHwLfh2qBInCn8VdYCt/aMa/GXpavpLekt5sIDnbvUiFwtYY
meVtzoMyX57COT9ga0W0WgL1D60ZygP71A8DMYzIrenowHxC2lheXXXRf5cJ9W5YBAgwVILVpvBS
hgxyYCmp76HQPoQCMJTpyLe4G8xLUVgDuawRoiZVO3XFaNwY/Zqe2I6lebjv00jBZWpauHmc9iIU
s/Zz/KWXfjGxybCKsY3cDDHErwC75ENcyr/0kjJ3SUb3ITZn66bMJtzEcUp+0rj8CJn+mfIukSCd
jZE20Ryb5feB9lZ02k5uUHyrU6p0R8eJiit9+UPUU4vzS6D2WY8kbv5II7/6uoSZeexbu0UKRTu1
sglYmdvkva95o+pRfac8Uzzq2d8YSCcytBJ3jxXA2ZMJBwK+Cd+MPN6tPtQrGlDDM7PE3U1OBJxj
bTbPjeL+0pLfadns6lx90dWufbYn2upqjDGDMLxEbXGY0KVSYh2dx+jIl2gcsQH2Fq1DMKOnyFV4
8VZN9igm5U6/YPAKLW2v9dK11+2WiOFYdbaFXGFSml0bOe51bsZjh4e/8YzUKE96OWHCKX1Vm5Nf
IY4PmgXWUWfDfZjwhr387+9q5z+pDrZAJIEhXQWD6rr/BselVgy7xVChnmP09RDnpB4n5h6ABRdA
dJRJeMJuFkIsAjKGQ1/MAv9LJYIvoX9FWoJv9+E3NwGdFNcA1KwFXZJjIpX5rud5du0095bnLTM7
e3HQyJbmfZp7CC+sKjGqQ7y7BC19aTmHIXoTk8yPBikH+x7jStBSyHhdq5G9K8KnBqrtiUrHurcl
D9OImdVGXlyVporm7LFYGKhR0IaqOQlOlLuvjquLc9XEzJbBnmuq8eEmU7eLp4mD3hoIuRiPCdih
1BQkh2XMZSUI3EvYVuyZ/kaZKkftGM3mzxDZMRkKHM4o39InoyCSIPvJVNO4Wat7g1ojDpAczQGp
NKvGTW9fW9p454EkVH7YMDplLpbTqMItBo+72cFjHwL+f/G+X+AfUhc5tYcwAMeagcyoTBzecIry
f8E8WEH/3T4LHIziC00P3CbH0v8tkGNhIIRXBWiQxIuh9XN/Ek6s7rFC0VcxYiQTdZ0cbcWuj0jL
YK3M6TXJxUzVXKzTpcDp4WwrSAp2Wze01Ks6sIeW1EEr6Z8V+dSqWn/S8jj34965KmanfYCaEaRh
J/LBaYrvku4g+mfTDm+V6JPAya2TyjYT0AoY7jq6lGfatn6a1zD9W3X0tj7hIIOybWu6uaDDlKS5
JkarP8qkK3Yh4boOkHWdrvlVAYDqhDNHAIbgzObdKLDiWhxoTi70iYiOWfsB7tBP5693MhkrzLLi
Wn0LbbU45PNS7Jb17uTaxWElFBlJiDWXkiCml4iW2v5GTPfBVNXwPSpNWN+Q/f4fY+e1HLlyZe1X
UZx76AeQsBMjXZS3rKI3Nwg2DbxP2KefD6BmdM5RhPTfVLPIbjZZBWTu3Hutb204MnR7mRAANcOx
5gcRGwwkXHi3FtSi+SeXeBTWbhLk2znooCjKbzjV2V1Ff5l9nwK6b6bWj+mLJYnqytM4JtEGYaS7
sdJhWGlWFW31MMHJZTkfP3JW0p+WZMzme4QddIP06HMsocv2FWEHWTVZSv0wWpRtLW+5Uq+M0OUR
SkiAb6F+9DmGoQs/5nlRL7vCTO+6pLsdeq2+i0O2qWpqKkzA+FD4zpEZiIJ0PdhbcYO+P9X1Rz/0
9wq66QWTDWXl4ieinbQcGA4codowDEjGkxqDwAqGD5WYPup2K99E5rvXutaxMPvvRAYJK0VNVAaS
/l9huDOd5Gniex0AdKonLtlnNHHFOjL89MkPh090v96XhwDVHoIriY9xf4sxIF7LsXDOUjE/6CNi
AvPG1zznbAZY9h8f5WGYXvMR9ZcDX4/ZSLGTswpvSO9wLAy3iuutWur/JdRdGlrTg/Aid5mENrFF
boEhrITrVuo9Ngm1xzkr9QMTF/s8T4uqvDX2WmRWHEwcdV/muXcz9qjc2gFBboHkHeBi/BX1rrfL
A3lDV7bHnxt/cl5/nSuCPAO0iQ6FlhHzk3jqKpUkJvm1vYbg4iK3MpNdVAl579dpddKT6teojB0q
1owuYJ4Y9HGh1QZleUcOS3Gn6JDOWayLc++Nd+wJeMQD793Xky9vSsKZH+qhv6m0Lrxpm9K+dQeA
vHQ/d8xRADu7AP8tN612RulieAEWtFA59mxmLmSfOtoS2Qfcvn6nZZ76ECIJuivLaq2azSv5K5Nb
zUBE6PoWTQUalFX0ASwtOadtfaYRo+x/bowm+EYsZWIzogVVKiPzWmZeb26on7MAh4PXkeQQTOBQ
+mX1vlS5TYLoS52wGKafARaN/MM4dahLmd1a2DR34SCqE9cIUWyeWHZlgqpUNZ/6SKr4AWBp0zyj
wWmrv5LUdO8E5El/gkEp1tCe9EZ7wLvGewdX8lqOXnTTjtxfDailzLfSO9dT9rax0miHfRFyU1PN
F/FKglE/6/1T3bbZI8dOIBj4+BTPpy7xQRNndICO5AJwXPIIo5w7xxpWyBIYDqIYEzAVwelb4n3k
qqsH+hzk4C5YpPW1j9pgJUhKOUnkABvRahJO0LSa9ShOhEFRUlrZC7TJddfTOg4hrc6NL6EkDVK0
+AUerr3UJweDRZubbJT+rPsWY6tAIqvTXvGJWPtgQgiAOiJJDomzWXmPGv3wywxOcFq4FLjplowd
EC77ytJUW/IIw1S9ZL4LLBA7oWOn8lKo47MCvfw8E2C7IVUW81/t68pdmEYfcnUN/BejMHAJ693O
0sFd+UxOl32GifHnvQvIJKVl+2SmGAYdXxenKgaKQWnLyde69ipK0ZJkbsYAZvjcZhC0bbX+Esp3
Y3RTOLQW3iAsw4prEEJVdn3PJFN36NqinQvqvLqFcVFszFaZ5GVCW7W1Xj5LH3xonb0onidwUVN8
5j4vbC7877BAn6/YEyNiSAPk0TZtob4PrnkSXiUs92Ol05+JSoSCE7PQnJiFYRMyDqVZPRMPpFnH
W1vPyICW139f1mn/guywSf4zBTQZ3bEs1fwTHcMrnZpEtFRcgjRyD76RPype7zCu0ajqJaO5aJos
iZQekztG5q3b2CjycXvG5VOH7e61C6qH//AziX8JYnBofLqgeUzDdCF+/Sm8tEiboR0zsNRwv/PV
HF5aGM3VVVxja0xb5PyQ+GvPb8Ib1RfGNu2hHgBUG27iGpk3MLvZYpTlOwET8GeANEjtyx1N1gN4
UwgWAhUXjLI2CJxgMjg0Z7u18zXeRyo7mMTL0enME8Bt+MFDfDfIbIpyb71z7DPRbVWGK1H3xSXi
nDWL2tBgMzprUbkYPNM5WdJl+AZxr9LQ/4ker1OjIOW3Bsu46o3RHC1qeRa4x3SAQKlkoEOGcTjX
wm/2jSreozgablw12MZT8kvhudFJBjCwJ83IDKM30Ja5erTXPXsPHavAE/hEHecB1B9I/nIcbESM
KpZ6A3kjKcplrtypodU+ymzQz95A0q4ryUeJBjJhx+ZdCYLq6vfqHVT9YtXFLQ4F34I52Y7bvgXU
DEA62CtGfqfk2sh41MXuii5mAULJABLWsAg48boomwAHAjTBqqIfldjneQrjRHA4tIEzlrkKGoIs
yAsRWy2NWtyDuvbQU8Z6C3ouN9SbFo7v0Fyq0ghfWpqLKysHe0f3bhB5cJ/ZiAXLgXxAtfS2vgxI
3UH2hJ9JxH364mMOkinTqKiuks2ojtVrUykkJqTFBgGCyZv4vz7Jsqu1/8Rp+peDEvmizBHBw2mu
bgjzTwel0Q9rJQeFdUUy5S8B5iAQ9VqFcWuaM9ztkkXbyQaKBH3dOZBTtyBa29rWVQskLyXU/CId
EawrLwzuY9A0VrwNSqCXtW/qu39/r80/zR96FY6AiiNUi7Odxv3251tNxJ4o6jy92oNlYqjQ3H2d
xGKya7X3pgviKE1rnbzQKlr1ioEPGvOTGQdPmZO8z1WVRmNR8aPsGJsg0ESjAi406nSvwioj7ad9
KfSC464aGOvScJ2LMuZn1/TDM4PTbiUSTkowPhBpCNbI2RQ3drV/6oQLYXVAG5uNcsfs0sDFR25y
jq+nsJXXCEtSY3ebeXOqK0deai+6xzkAPk4Nz1rFuWt+MBCe7hPffdEEWGA88CzckzJkBlaKiVo5
fzR/ro1ybf0fXuE/84d0lUaaZRpcC5bzr9dDURqeb9MWvyoOEM4w7AzKn7HeqjWtjrrt852mrYdp
ECtZgUXXtPeWk9aXwEJxhxQEKQn5lEcj5541smAZgCm6H2liHKCH4GdPwPkOmh3vFXup0Pe8zg8N
k0myMoob1/aIwxuydV9p+kEWxeWzVO3y1narwzzPpSVxoLSpbleO1V8qh2AyLyt283wxL/ydW/ag
AxPbvrUz2dBMcZKPmtAzWYptXdIglFnUnRrVbE+Kn8v/xJT6M3MRcaEBdVFTdR22nDnvFb/DygF1
SnUf9fSVal2bvXZTI0qgJBBdiS1mYufUdrmsB4e6Ebv7MnaK27nNKzwC4lOtUneu+A/4UU398x7F
z8UPJWxH021Ng+T1xyafJxsldrq6uwrbcy527bYH/t6HkvgfwxRPMj8EZYPHiKbVnGhFmJy3tqKc
pjmd22xFpNGdZTM60zE9a9NahwvdPYQNTcwsqx7KTFoUK1m3opPknNnEy62iNo8MTPTVLOHK0/EU
chJ4mG0sbWdsxQyro2zDFzffPW3q4TysdXM9H8qMhnoJz0S6nUkh8wPIxmWYYiXPSiZL3eQ1S/sJ
8lQp8W5+itag2OkSnml4Jv2gf2Q0gN+roFtMq1D87unMLDAsBJWRwU6URRzHA3TYhBU4ygYctrpW
fKltsvRX55bZbZgyheOJkiuIyvnAn2YuutCzbUEXgP7JBglPfTRmiUpnarfq5AeclXt0641VoVtz
wwn4bGPSJdAQVGtIhHd+W9Z3kP/WuA7OEW2HrdlXd9aU/Nq6DWjREWeVh+uUMY9LVwNH8GoApU88
gfLUxZwk0LBzSDWQW9oNIRr/fl2wpn3g9ysvF5BNz9okD1cVpvpnLlmdEo2dhvlwhYcDpyXoz4Ol
v3aV161cHc23Edo3nPXmpgndZndTG/Rp5/kO+19+tlAxrlTc7/sOqe8m8B8TjawTSyJPtqT8or2Z
YzUauwsUkcewZ7w7C6HSkGg7M7nP5oAHs0S7mdYRNk7Hu07hOWskj3g4FCM+EosbH+ePZBTnWyVC
d2gULpULM6eWTuhuYL69LEp4AnRyfwV41DdRyns3h2Xc1QJGGfI0FTAC16YjHKw5haO/NxUT0UbQ
gzZOomW2DRjlIQj7d94nDqXSPHPv1peRjmrnBz2pM0qwDKe2HD5H+zC/E//vo/8v/yunjh78PKv/
/t88/yAKu+J0KP/09O/br/zmPf2q/3v6V//3t/7+x6f8o39809W7fP/DExyFIYf95qsa7r7qJpHz
f8d/P/3N/98v/uVr/i4PQ/H1t98+8iaT03fzGQb/9o8v7T//9hvb9O+utOn7/+OL0y/wt9/ui/fw
X//+13st//ab8VcUHrA5HZDJlNdwCX/7S/c1fUXRnL9y0Jk+aXItabpGIZDllQz4V+KvFDRUCThX
+YPJwm9/qfNm+pJu/9VSDZWzH3ZzrmLN+u1/f/E/vO7/fB/+kjX0S8JM1nxj3fnjqmqC5DSYLRsG
CQs6N4c+ff13qz0qwTqMk/YbmmG70fTA29JorJYz+jpz35vO7+6xNFOLZ48oE2ZUNi09jOAilOtC
6YkZMY1RW40hVnHLGw5DkzI/BNSN1Q4MGcypC5KraEMUjtgExj0kQ8FA64w7N8R4SHUw92XMNiwf
NQ0NTKKI50YBpo7MMF7FVu+sYjzB7zq9rrrqstekVZRNnXsLny2RAShobwMA0bqNzHjbVg6sJPQH
uN1tsF+9ET8MiqGtR+Ojr8hS8GpTu/gIKSaYQyvTp9hx6oMcR0J5fGqpLim6lR7p4SEp6fpNOI8h
8WIyg0gCcNSDk0vKiA5dzFg5Yo16nEnPXEs3nhQH2bzanhnfgl8dzx5J6hXsKe+znb6/peXuBZXw
h0ohta9rt6eP3Mpjinllpxpps5bEYO1nuEdbq8WKur/dBVEbbQ3WtOX8750s//SCotnPP3KBU6tG
Ir5TCA/aodIq9k0B4o8sx3ztK+GlGJXhJoh8HbetR47P0Lh7P+zzGKG00SxoFimH1B2Uw/wRcVbK
oScVjN2+lt6C/IFoNSqKvgDOpq7n855VDNDIhDPcqNIyj72fLg1snHSDmuuEcecsPbx0Y5hAShnF
tuky9Y76X8iUUYCKQuA6g16GEE9135SSNjaYFhas/kzBSeiM1NBYFFxThuZXO9rFtPmmBxlxlBk8
A8HPrUpM2oKUKeMZN73c5piE8bA/0PRAFuboxjYszJcufDU81NvULwzowBLMP6bgmF86RrZUVALL
YK66myAmAY3siWAJc8TaDpBwbvXQ8pYmW9XaJ7F3beHFABHIuyjczEEuNf02jpsG+2RiRsnK7tdW
idwHPyctSNvzKOQaZTere+aHImJK/PMj0Fwi9gveCDpYYEWQt5u7zthDjKAFRbsWgyeccUPRfvV6
jO3Zl5egN85xRBHK/qjuYoKKgCDRKZiFqDaSTb1JOM85RqmhH4oG5MUNDl/XJE+RKcnVLM/JEBif
VQ1HWuII68ro0cI9uE3rWjARx1gWjemHQR2AsATHrR0cZ4+Ba2vZ6kfvSNEd4Omq+QU1SNBlePJx
Ui6r2moOP6+IkqFJnuYwY17am8oKIo6Q8WtnJs6T0vrETLXOBwdDBwvA9MyItB0zY0BJWq6sDI9I
gyynorBD7TGeN8yfk9jgjmu/jSTgMVDLqjmq913XETps/zxhBw9XraqFKwVR8imsAVq52oOWmzBe
SMDL9Tq4slQXr05jvfUyy2+R7H47Pbnm7fTMjDlKK1HMyG9WijmJ/1T35PrODzjlrnY13GtEyB8y
BCa3XtJ8chjHO1kY2c6dCKXklMBYWymxItDdoEjN68hYj22crpTKhY875u0Py1RRsJGFmO1WP5MT
DyI32Y6DbcsvJ/sOfBOgFRLVm6Bsu7ehG6NlbWnkVmfct1bSi1OnFc+8RWBFvIZ5rlXkv1hazKz9
xeTCxOCRVavcgvs7S4EUaX+S6E58PWglhG2W/tgk3qeVojaaFcG2UR51xcDFjp/2OCSqCRXMhHos
uxuvC65WqEEMm+Tfsd99DxEyw05vWzyLsYssfLThWLrOmu4QwVJ+sZ7LK7XABfLzasrWDU81+wNN
6CrYd5W18KeEYrurbnjVxiML5ZOCFv6eVJK9kvfaoaqxLuJbDASrkIWVNXnp4zheV8GgnIfMUc6I
AmFGqIi8V75p7SK3+hH3ziLbhmE1vq/I3ZmTuwlEz3AcM/VYSDyZYBG/f6IfTIf1bl69GVLUO6Mf
dkaXpldKsuwhjHwCkONLikAUXuYQboxZkdlC29TwpxKuQXd5GsrPD7qFPdhVnzNwzIZ18w/6m+lF
h7wVWxaQ/YwrjCZwYdWzpto4fTaN1fRnWE/QQLBA/hAqifeGgDB4oCdq37pPK/TnqWwPRT+xAeVQ
MoRmifKlCgKF1LUlc8FQWySc0PZ2T3aio6pLJ8c24mRVcJYuSsPWyC/zZepkmJxZkjW//hU3zbNf
6sXBQGm+5JBbnWaetS+CcIm8hQaFgoiiA68QV4KVkaVxQfp0+hbB/6d5YHw3slq51kdqKy2p0iHY
49rGr1dpEGoNW66F0yubsiNKr3AqfiFHXTZRWF3RabK+OsjBcgM3Z0giX5s0aJ67kIBTrYXYxc1r
2DrRFlMWlSniAdAgIQzFba5qpJJP72vfJrStPULQMs/mFcj7/jYyEsAfkxJ5mB5MgnJOgxi22IjE
Ux+E71oxli+q0R4LXAxoMPvoEANQOsZ0PhcOIsgV2cvDfTdhAGHctwsRDdWnqh/UIFc3gZ7q2zo2
zRvghId6wJ4qgmfTyVHW4uRaKo4H3hsjzslJQHhBnhK7nFShnYck+bVvWv3kd85HHhbp+x8+wBY+
RaWQuOiaCuBKZuV65bUbN0AENreFg2nFZxLfnzTd38QDxhAr8CxisoPmVEGeW8le794D663Jc1Bu
ufXiEhGyaPVa3OkEdG7DpIv2ooL4Tkp3sqRwDSjg8GVXcVW+mi7/k4L0U8Uusp/nsFqCt6YHUzOA
WNnO48z5YfpUhP9lrxQooqts3CBjI5sAixCCiTmxowE3/lARNwU8xL0h5FxfVoldHBj8QHpQ5L0B
4eLSpyJCqlKFBzso0fcGxXgdypFVOZR3ema8c2+51sEf83qf65m2oz51qXkMdYfkuFjHlBSbespS
5uQNyH6a9Lmwdo+dWTz4OmKxeb0LKmIxgtjfzivzbBiQ+7FuzlGQZs8K3VQkrPoI4nMIme0s8C4y
W3d1+zGUnIYVr3r3GiS1rVAxHHljd4J4tJ69GRRN1aofxXiFjfE2tkFKLLVnfVYlp3WBbEB0fXqO
zczCtqgXBLQXxTN6jteWAfnS7IS26aOhfI169Yjh0zxaaVys/LT4mtHMYZOS8dx52lq3SuNZEzCQ
M69LjjUCSqInnbXKxP2ObhfJcTJadagCriL0223YDMEKHRzVcknBEWLXopHVaOdAieFWFzd2HJlP
DijCRdnYjLoqT95Z+EGWRqzH754h9kVAVEBt1+99T7QI+gNYejruEgtVh0y0TzI4NjlCZELDowx0
bRUf2mwgKrFP69uQhImt9Pt23eVHEbqEt/ABDNuB/LfC2fDEnD/bKod5O7EbPV1HqCzWaWNjNsnI
GvGLyjxhoe1OXPgBKzwemD7N2jNzqvwQ57XY9jkvYen0rwlREuwIFuC7zM9P81ahtJZ1SrELbD1d
oXJCpn5hWyhXdatnKyuC+5W4LuCtrBh2qeGO28x1+2vvQsacVawzoRwhCLZENBiLONXM3eA6zVma
Hb98PUa3iI3LVdI3+WMj2TJKv2qOkiHeUjK6OQQTH2AqmucHkH4kdwyV3PRmu07kOMlRTTxYJMSD
cMmMG9cUxQa3EwtP7kvgP119GtkNPqcP+iaqXyxTua8M8eQFTAON6eQugJoT+q7WK5uELIqOCM8R
By30xIgNCEmOAyxAFnsbvrx6IGOst86OXiCn+L+Ppje2G53gOH/+n39D649G5Tj7SmjNXYCqlIqy
L24o+phaABbNWSwxHA7IIzRSUIVQm928P+l6O00seNHsTAS0R4MCafhAlHOrtf5K60qm5mF9MoP8
8FMnEEGTv1FnTESU4aMmXfGnrDRHzHpRVD3+E9Yb9dm3Nuu3A0GlQENwU5IY/8BZpn3Q1WGrWol+
Rbm1lJauIEhBkJw5EZLWzInhpi+6UAan+WEWEFeTivh3n5MWuapx+hIUxEFByogOnVLtbQvn9Did
I0PDOrW1Fp+SwWXsgABjM/e65gfHj9CHdlC4kjJdzvvXzyY27Vlh6hOtErGJrVgAl4PR+4fZR+PV
qjiXY2782Gpo48Fyy/Gy6K6+dQuD+iRw/YfQcz+muPe9xf+6CavgLdc45VaFnIqgONwmapU+k6pz
KP1S+6U6tb1gjP5e0GO7tC5g65qkhfWcaDEk0XgxddTUnIhlqD0oCUKL1M82P4Xj9MyO840D0Gib
F9JckvkqGaj64QlqCqyK2irXSa4jIiz2VdIWx6hl+grfeJfTa7+NSQDeeY4ZLIFd1jd41Nc/ldcE
Hc4q+fOpuZuQph49L+JDj9JPCOVphH/n++lb28s33rgOHXNY3XvClTu6uHJp9E11P6K3uXdkg1ib
1ErKoPwOyjWQC1rlGybq7hIxdH6L24Gzl62BUkE10GjqChBZc2ot/pHVdzUYJSW9C6LUXw6UoGgV
+uIVh8RwKevR2nQ+olLATsekxWupTmGBqRB7T9Gt+x/KtBnn/lXJk2RN/xm8izq21U0iNGZquvnB
VI47IbblI+Rt1nblO5omaC3E/kZHGx2EDC4dL3vKR5iLJA1jS6jlJPZq4UIHYZq9GAr51qq+yoSw
V0YGOWauoEUSkk9faN1mrrmD0iKMvgGdknltuR0VS4Upr3wNvo+G1WyzzYAJ9dlpKlIqmdhErXQO
Ve+haBvxbxGySWOyJ/vjp69dB64kB7lMto0om40MFjNemcZ6iyMvZTFESJ0SOVMM8A7bd0uPbsOx
aZapRqE6jULUIgGqrd07kLFqX3tUddSztN6LhfmNsWUVBf5zYET3aRQ9Fqb3y4d8I6w6IcKqPJU4
IeiUc9w3EHWiDa11MrsM+xgFkDscNWb3ru7qAF6mRWRSiwBJiW9kOIqF06qoSpt1gEesluoWPyDt
pc5ZhQLIajo6b0QEsjg5j/jt75xKBdJHSQ7x5SFvQ510ovHk2UlJtnszhXxBup3Yso461CvVrSvO
0NEW2zN7Ma/MEaMA2eq595pYbCrZ+M1JwliRkQvKQIPLmlpE9NT6FB7k2uex4zQrhb2g6Yc5Fb3t
OSlRuabpWcVGMRjDm6104mSpo7rsImwKJFKNzJb0wF3jOFslg6lv8YPVsLqEseh6/Vb09k1o6YIl
xxvwMtHxpx2VoYRURN9dED/CTvGtiKlTmO1yWd5Y4I4XFrkaO53h7i5sCsA/nnZHW4Wrw7OegwTz
oKnVcm9nnXJfG/FbOBK+DFLkyQdmstCzeOPZsM8bR/HJqVoSNqteXB9mUKuo77WZdnu3sDZN3Pp7
b+jYJfKoOTu+Ag7Xx1+JOcGdbApAjw49gpZ9xw1YZFW9SmN1EdAcW8N5VAiYiWr4Lha7HQ6bG2E9
MIHMjo2ur3NbzR6haK3Hxr0FMOl+1vklGZWF3QzWJUu5iczKGU8KUnRDb7a9Ehn7JKORUvlyGWmN
s0R0eJtEwgeDixCp0+AOGStCbfU7R0NxlLU5qOii3xsm/guKQDDrTndoGaesPWw3izipoZq0zm0S
EkbmZCQkDinpRSHpujF9ytTzolVZ7U07qFZYxYkg6/VnN03Nh9gZAUZWxCWQ1JAvqwCkdTmk7lku
SIwuDn5pEbmIP2jt9knKb6IFO3pXlCEiu1WG/pszxncU9eF6dCvk0MUQ0QMCwemxBuFk2rhKWRwD
f0oQNhaQ5tfCR/8qNAMxQllwEhnyG4S/h7bQ1uRmc6YtPIZecXibxIc6A6+tqg28A1oPSwa7w6KL
hcOhk/FCVbRUOFDQz4N2Ulvej5Jg9YOj8YqMBGfjCE12iQ1eC4fJIm76cFm7SreEmJDvWxIbIQF+
C5/OYRhp0ZY0M0L8+uClcOS3/uiN+bUK1fzOGYi1MNNt1CH1zGPaHRGNPls8AWuBBFfl8ZKl/NCT
wWBZY7aukfIvGBLvas0gykMeXamsiEoYlsKjymddoJ+cafc9IdKeGxIuqodveRAke7e2MzpPmfZc
Vcxh6/ig+0yBm7a4qL56tW39Uy3MjQJvYxhInxYxwOMsS+/aMGw2jQK/bfQh2KUKHHqabrSQiWWz
Rcqo0iYLXCanWHjmnozgrbD07uD6wXaMgOr4TvvBFkVwRadfzL6+d7pQYzBWoEO25S6z30KpcoIc
c215xwwLclugvKVdzevLPKkPwBTpNb7Japq0t2r3Qsc+WSVO9qowfEbEudBaN9kIjaCFkugVikqA
g0ZwqEf9Jq/GFzeRj14cfk+vwcRYeh704btUBTqBwI63QyIv/qB8i9TBhj3x8gsaW+fW129Njh70
QUC3hGstydybgkX5FMfTvFVJAO3qezT0Fe+9oW9H0bGpS8e/w+ZQM1kIwyLYFtJ2Fu5gXpwY2il5
Uqg3CPkELZ8XSwLrzWU/Xpxadw99UN9XRTFuAvcp0PSbauSckNrBstfsh7hJPyNcmyJH65fpXAZV
rVUrMuGR53XZluYAo8uES9OukeuW8DatQH8Gs/JcAdRdgUE4YkhFGBSl32NjQM/P6UrLkoxTQx+7
dRM3I721Vl8w/fboQyf4ijoQG1Di1nE3fOeWj8U+CxHMZaQ2KzfR4GnbHoMJgUET1Mo4hKxZOPMg
jpfo2rpSdUhNLt5EZdScVNO7JKpp5uIjY1nhdApLFPRrObwMabsISMlbCHcM9z0U4AUj5GuawB8Z
M+PUdtYFI1+D0Xyvg9ZDhqSVlMUwdSVufgip8Sf9+po9T8Sbglwb1j2ruBIxcEOt+ytFo0yFhvfX
vcRTLRUqibYs69Y/qmbX481uYeWP2YptPQdYn9DvRigogtw4DWE8tUXsVaUBn3ObUrm09kOHaXgt
Ev2Rb/ecJVm1R0pFad/32rpQVTIc0NaeAWZIcjiR6QwmsPnQzn6xpLyXQ7ml6spXziBgk7GgLKXT
fo1G+dXZXOzokgiNjWyuYUkqiZ6/laN78ji06bYbXy5JFdPNj5NNEoO7ZwQOdoRRQ1rVXPrOG1M2
UgRCA2Ib8/kg1FLk8eYVuGi/HIggstjE6O2gxFF8B+9o6jxHOZksJa7h2QlayC9BbwyeQ7kVRtVc
8iIzNrxmX1j5OMx5L2qHtoeb5NHSAIMUY8hhxirrJYX1FFOqL2Ir9Q5lnm5EU8CcmxKJzcyMVwY6
cGBTMeGccuNZI6xALY5XQjc/nZImudC/LFP7aPSeBgStnDV+jUfPEgdZYeOoY09lWtO+Bjm5cKmP
y0zvqvPA8a8s+4ubCrkpvWQAXxy/sTR9OrYPJ9SK72rUa+sR3xhwcKhZ/QaJnlhpyCMIv5XbvrBu
8b5x4EkVOq6wZxdeS0oWcaqEEOSyq9aNk6DucfpywZ5BB7Mpwj0alYXi5i0hKV/kOHFycHaBhc8j
JJN09JzXNqBzUPQ0/FiWE4o4IC9j6WHvs4L9WCn4yNn6W9kmW85oFw1Sy94J9Y1TBc2WroK/aNFt
UAMPBP1Y0rsadr01FKveMuxauYFFZeep8WMnrmhxG2hE0JkCrWaARv42ADv4ynazBM1qvBlW2hMt
Ij4gExdQItSbMN14XYoFqI4gkDJTXGiqTAAEl28WhedyxG+yskN+5cJEemE6tbIp+t7YxJq6NZp8
HwY2jmOyBzoDIotMs8vAsArivFQW0sUUz5yXfhGI3ukEYeKHwX1P/NPYfMU2ro08yCcYrQnBl43X
artuGcbFySpKkDTJHnsLosbWP0eW90tENDATX6a3UJRJwCWAoNAH7qO03Vk1bRmmJ8XZQ6vLvde9
jiNwLbIC5cI3SISxS/8d7wRLyZhzgdbJqcVBqJoTyb3A74hTiA4enqlDERnIxCr3tc+9FuFUf3Ir
gFKsh0zMzK0zpuXB6j1zgdANwEvs7gc7ikFEXD2/TcA95Rdh9uUNbLKV4iWCW9sdlkmTb/ws+nSi
uryGfbEp4oFADa3CWqZEABbMIVjmbB2egrHCV+N1k9FiSyh5bA/wZa/IWyVw6GXiX1hGdRWvvAo8
0mCa/UI3Fb5gu82i6GhCINp4mWqltA5I9+kmQrNRXjPHz4945sly1LWcX13DDtYb29J31y5gjxXh
CCvqVGNvc6aucLPs/PhXYI3VhukBHVtChNOQkE1yapZKb0K0zlqVmyt6FSPsv1hyx3JETIXvLhzO
lAsP8PXB0F26/Wl00AOfk4ueBEsTKRA/BGGrYxozIbSeK1V8JwDz44pgoyQHF4LePSALtwnpTxTw
Q2SrMX40oR6jw1qoybjXquJZoUBa4JAwVntLU76DoQeyTsQVFg7IvbpZf2oDWS1h6oUHtTLWkBSG
E3Nkmja9R4y2aPtTpyvgA6aNcTQFey4PkKE7HKf+DjFqvs+V9Hn+dB/Fxj4e28dwynkT1SA3pocB
YdbIzZ/Lna1VYBBYBCYFg6JK8xi6pHeqg4Y7OLIxMzGlARTFuZVnhRrEK74pKvN/BgfEzauaG85W
9fViS7YSF/BkUEwngrFVZsXPU5t08atgxJWH3XVMHP3ZGu1sTf+CDpYKt9R37HYdOwGxRXr+P4Sd
WVPjTLZFf1FGaB5ebcsjBoOBAl4UVBVonqVMSb/+LpmO6P6iI26/uKCoAmNLmSfP2XttBupEhuQp
LvKaKvMYEmO6AQFGn06w4lgp8oO8UsVpnhWDVnwO0amIcKlLYDZ3cwkkutZzjl9LLERtpzqfepg3
SYXW7RjnTp/jup4rMwiXYTY+lPBU11Hw8+38HlVBNiZtMM2j/OWCbYBfuZY6Ks6bD4nU1GLlC5No
E+VFZz2SCwUHDXYSfqE3Ki+3/CLLmj+MgrBH37engPkffE2s3e9MIwWHHlOdza4IysiK3kuVPGWF
L0+NckhQXoKOaG8+Om1r3t0Sj7y5Z71ylZWdLblEfJPKUI+tffXnuHkywq9FnoEKCY2BmtpHkjqd
1CHYkxt/66q6eW+n6WADEttF8W3wM8yUdma3HyeyOimqg1iv8S5NAoETrDxZc167PWBLO0UV5Iul
RxQZDrlzptuvq6l/i4jA+62seK3lhvWCKBB+qRcuGo5VMpbW4adtCt2D7aqLAopn95wuD2D/81MT
1fsGuM3JmLVkdcvoEotWQyWwZAW0sGmZgPmRBWC3SdcpTNHN7Sq8fQsjj7StjnB9FXFB3isCRnj3
vHGtJDWd7bcukyjbPmneQneabE+tQ2qWEN9zox+rDo347SGLZqiOdK8g1jf4gHfoRmjpLEQbYKBD
g2EFkZyOlIGuCwP0KkvL/S1ioFwiBqbGcDhN1qx8i0BrWkwMwhn+mgmwI4/2RF8a+R1WdvP+JpNP
xt2PhTO2R44S3ZRsUrcmdn1BJNweBG1PDDgthVajE2xwE5P5YKu4ZNLTOG2QmNlnfFTDtnKWRMra
yzexp7fXNIGL+fPde9Tpjd3hts5C/RqFIb0BzZ2tDZXHuHIWl8Xt+fokMAY/3aUcDOb69rpry+ve
EThlQuyzSFfWMOA7iy5kpu/ouNp4vEnwOeiwdWGKVlPZPNRdSuIFUX20pjN+bwOGQWxjKprUFaT+
kWTt5iH0dXJvYLZu+6kkkLGTRbaBHvbHT5lyT5rD3Rp1/ska6QkPXiOPTZv/iYYWf+WiXcQ/RbsY
tfL2Jh4fwmgfYlw8d3kI6+Qn5ySpw3XMuf9Ua87b7W6AxpIEPdP09b99hreP6ngkMW/RQ4rOjc+Z
9ef2UyCHqHMEY3ZRGTWL6IhDDUFCEgXlbbXsNe0OBl7GkwVkeXuIDB2Crp6exDTzxSyjVIl6MuiW
ZK9uQXz+fJRGJmR6MCTLe3C7XG5vRIVmYq2lzqRvtIxzHA60VZktlyPWVBqP3oyEP/Fgn3IX9mDx
2I/1ngCRuPh2mtq6v0WGyYYiyvHSnomZ+ShsX+0LrIcnpmN0tw3zl6csEPLmYJ2LzvoyNHvcMSFI
9kNauAz0MnGmXl/yv2kszYkjdjRyp7eyJXYIV9RVdh7O1bRy0D24QUc2xAo4JA7/5eKgm8d0/5hy
fIGY7zzk6EednokOr5G2iXvN2YPcHLdlWix6yfKzdL2Os2RLIUWvFy33gg8pSxJUhNj/NG4pR+96
xYzmtuxyoMuOP1/w2vErE3Gxs4uo3+RL4O9kdasY9OalY6Ox0+4RoXm9RxSHHTHMcuzExXBX687C
YUg1yKqkeXpckCuMq3jtJJdvjdztICGdHJreK++HaKzuEzhn5OiIdd939U5Y5AUhu3hCHlH8qecq
+FnkZNi8Kd3iGGZq4+EHUPSzmXSQSY9Ef45riUqerWYwVr6N2gzHdv83Da9xF/Z7pWfdVtf06qBV
nLB7CdVb3jrP09L8Hu162niWEz9iW3W04SyIOCU8Opl+dGw3LVQtR2sjIU5jsQh5TRnm3EQENXFR
a5WxPDON/Ipw3f/6ueU9AFKAg/6qqJo+NKdk7hZyTPmZ8vgGFISbqummRpWmeclieafxhqZ5Jn4Z
N9GVE5d/cT9vbZfw0VtWy/JZpCjNU2kjvWHw9hJG7TZ2fEA92jzSSh/PtiOcLXRS74Q4cSMtabwo
x3247ZbIWLa3/1YDx9xpI41Bkkf/ldaolo8akjvXmTB6EDMq2VijaXz4jhvMnrn7edEVutrVbYm4
3TC6QnXkCeKic5wYFPjsLreHOYJkKQe2DSeRBPOAuYMDE+svo1GQj1bLP5FdPUUjnThjLpmNWetB
77Nt0fv88MU3MPuF4MxJnKneqWwXWhUxsEtNNnU0wfvMmXa8iL/BFu1u4BA9T4lha632VbnxLsmW
wHismUabXhw7Yh/vWt6FVr/SvvwJqMSGpMiPmD5/1jLdng5sluXqZynIh34/WIxiLTyboVfn71Ui
H6H8qD8cm7cmWIKXm6poJKaoPvZM0f60CaoCD+635B2R04GlzD+ozpmZCIffepT3r7YrKFTIeDvY
7YT0UHIK8HwJ1lbJOECfgoZzAcqt/K5Ace3J6aibHI5HqMHPial2PQfnQPeOJQPru4GsoFWYt1dh
6MjVJo2XK5GsvT2ejp2azymbUgrJzO3N9ij0lCP3yJGNxZ8F2FYIneAc3GwNQAkYmLr+AdseEJrY
9AmQUNUuzFDENNEsgsi0UVHaXvmQKTGvK5hHW6/RNKBrBzrt1e/bOGkAprOxgXmMScXZqgshqtFO
q/eezNxra6a/O9E2QKvqcju25lYteitb1Z9EhJl3po71HtjF1tbwc2YT9n3kgO22ED1OrFztS3rX
TKbeCgUDL+aS2WN/Tt7yWF0nui/n23PIHOctW6I2YPm93wbdlu7VZ1OCYZVV8llZ1vSmDeVI4F/4
eZvUOdToG1mD/DHpI11UC2PAd2gyJI3bMFIN2w2zCuYNkW7fS6QGiHU8euYrTLN0rLG6/GjoYMl0
tLKMvSim3zdX7MCVdDDJ+4yqdjx7cpaoCDVw1raDg2AcfjsYcvfCpt/VNqYX1KaV8xAtzK5oqog3
R1eaeGT/WanK1n0TdwhDasXk6f5nsYyR+Kr8mY4EXbSlSiUxpGN6z/rmqSLeqoXTGP7mWevHqYvl
w03xmKbQTDMmPbsbMNpPC4R6VjgGguQDCJfWH53Oxy96JtahVZ5g7/ePA1b0Q2Jor8rynvR5SP+K
InqpQyd/Lcpy2Lpenq803c1J8PP3Gkyzf1VBltG3F236Fao0ebOZE+kLddXQDbFSwMFdcGsLnB/e
2bIRs5r4G9ct6gDIzxItSPDTskDdHpLldeTbH1uIaBu85henH+CMAbi4xsn0EkNt/tTQ3hD7APhv
QuSwpflYPjmDeu5mrX7X6/wec0K28RTd+FsA04gRSJXA+b04Sa5WODO/jPtoRy9yPqUeyBTPdetL
q95vRw3Ez8OlNCztAvy+WMVoU+6yxSgBEPePuknt/KLa9QC3zjlasbMBxBJGOoWkMxgQooZBHkd3
AHI6PpQtZ2ETZCozdFqHA/lhK6Ikgdl4+kPoFmt3Cr+jyETVIDwD/FuOIqGIVuS8MxlBehPiZiIx
IX7tLN3AXkkLpfWHR3MZVxHiHHStGNBeyi/G7AIE472Mao4ioY1tpjmYhPFe7OjJgeH7lDPbCT11
0Z1hvo751hYClXQPmhkYx0OXs7QiotkqGnZB0VX0Mmi/pEnV7boJH7nHKFPhgT5qTMuRekJOI40n
2ajQ/0RLPK5GYAsEVQE2ZiQqajz1tAV69zD5yqCflZ1JjVnZzvhG/aFBQfXPXGnmLnJ7QiKQCOPG
bVkNnWpvlfRf/PiSJ6m2Hhc4MmfUzz5ywk1sGdgp2u+mggyspaRGjtCbUdqt4xBdEZOD384sSBUG
LpV2kh5t7L0PYDIOY5KdDFOuSgiyK8SyNWhsGcSRS0eSaNR1X5PCMDvoPBicbfCjX5s8PlI9P2Ae
P0q0iNqcwJtrPztSEI9Ip3d6TrhYqJFL2dN5XulZcQdFboX478sKGw+F/AwD2a9l0AAnSb88MkGJ
RdMv0KTuSe8hc9gizQ30RrJeCMMWSM6rZRjjgffqvbH1cGXJNj14tToM0hZPNYHM6LN/FXYq7uxa
3/tlHz0gfRZpS/jAxKAzHD6LkVa7dHTsBo1qD8SD1bS6vWWZpgtSz19R3k5rbSFq0K7aM3tpN21D
77qOk+2Uafohxx+XFuZ12rOgSzKSuvAgzO5PK9MINESeEC5B/0Hq2X2lVIFkhgNgjXRLmdoWtSdV
ATYFYJLCCtAR5Vuk1tzXzjqyuQsmBQ9aavbOQmAi6decYKV8zo22TkDoLv2Bbh1yda80bzq1rW4F
qccbnNa0/VhH6TYia0553VejNgwBftSLnNuctwYzhLZctDMvUdxUayNt7qbYvzql1YDMFAGnIjRL
8fzRO4ChlD6sdaRIhnB2JoXv6DaXSdvRx5q0cFX3DBqjHC2mzxTjnjNHvC+g5NFsfFGYH9ZFx8+q
vBalsslIweud81stuYDSbPhAtBLiCnc5ibQ2tivHO5RhfFRwnJqQZJeECZpVPHJMD6wS0LzMyikg
l47shXybKeBymoP2fU7s12TCwhMuagXGrH3X/c0j0Lsk8qE8h++v9Q2kuLy4+D3gqTR6y2i7gRqS
3yiiH/uSwWEU4cJncHthi2ftKdPfjd28nWZJYCdfiT2y0Uw39QOjTKbT0D1adoCza9rXbblNTXs3
SQcVccjcSA0vctaajYYUQ59Z7/wmm+lYAuqEkPClqJgwxORPtmtHO0UePP7A4VdvWy9D2nCXLdtG
ViC1jZxmj8p0nTec3QbSFBtzsGkwmciebefTS5sN7R2mLbpa6WbXQDqOnJ2sPhWp4VlOZ9drPH2V
ZTlBWt4UcAdk+1AnVnyV1lLb0AmmieHl7S4CImGV+q5vW3GcKvtrnuetUTFXZtGZ45YZ/TxNnDAS
M6hQJzAiz599eoOBVWevgHKroEEr7tq5ueGKfrVqlqesKlz+IWnuqeXuEI4RIZo1gbBDMP8xQvpW
sze3z5BjPzRkaK+MqkMnBSKssQx67vawp9Q4lFP3qYGtQcASUkyb+FpWAMOf5+7ZiRhglY23pTMN
JITQ7vU0O4fRwdyHTz/7raL+HCJiOOlOf/ZV+1RJrTw+9vmcXBhjX+s4pKZq4jvKmRYDY/hbG+hG
6n67nlQr18gahpUiTWzTehjrSk7QnlWMxBQawHTszTCPCh0aNHZ7kOyaD4SVfTCa5mIvVLNpxbj1
i/wD4StLZ4evOJ2GazLDS86IhrZa/atuo2zr+8mF6xviV129xTFqP6Rax4UPMpSc7t4VKY5NUnxz
7UzrniwL7mAdviH28LnMj9yvl0ovnO3cPFR5JwMGHKSC1YBECW06iTozOKkwgmKUxV9ad3M7ZSv2
A4dQG3FnJUDAGo43a2+M5lVCL2+qQhEw8Hvn1yo2ecgkp/LL6xRqFSI4e90pn1jx1BiJcGzFySlf
kWi6QQPEa2Wk0daBHrMp094Nyvgk+T7dgIBTZIEps6exTgR8Zxo5nVECftToV1sunoaQ6VZ/n6Ke
XTkuW1NjhhMP9r4uhFxxUnTWBKkQBRTXy6EYhAw30gtKhJRSKHoC+m6wRwLHIsicp1muqwaAc6PP
Yu3SVMflu6r9m6EyghAOE6rsxKbwEfAxyHwkeulzlNqnqVp9E1p3dhOJjYbk+OD64thje7X9PhCe
RjNVZwghYP9TIlf9Kiz6hElygjKOyC/0IDqiwF0n2YW9ZFuPjTzhAmdK+t3bzEJHndF/KolkHz1o
VmNGPg0J91ky/3XrKHuAicJWSv4XHLrm1PsJDrrwvjKi5wxzKQN1714z9r1mf3cKQupkqcCv5gIt
mHHtpHu3CNpgWlqMf9GRlJFHBCccInRG5sZsmXR4YJYWssPa9dCNgGMOhHWZoeUEfcrUNazIn/F6
LA2hECtqVZPLBCixQfN5hUa027oDXRr9Emdlj81H25ZdeyitsTx0Sv6xorDYWVZgFcbWNNKvzDMS
jFVIq1n7SUeY3ksPduHoFxuCH5ttmZRq3fbpgWOAoHgyqk3/NMX6c6ipX32BO1DjDt6ATaNnrvgX
1kzbIn0uzU4dCrdDeGJcmffoG7IoKOBEtXLUgByoSiF/Q69Ixr9FG/drF3HYIBBs0U7CScApZQ3h
AM3Fr1yvOCEvWq+CGAfONd6uGEK8/Zm7FQn8ZyZ4oA+QoRTHHl1GP8TdhqkmN6NPsydq52RjGPpn
ZRevbYlmfULk1aY+oV2jSzwjYmS/z9daFU8rRNSdOR3QNsfbqTk7I7FhE7kvbh3eoRXGch/pl5lg
B8Q8Ev5QOf8NS6xGuvWSEZu267u7Cor52qwchc6Oy8Rp9HArFn13+dqF6M1SAhNb68ELC6KJDWvv
mPYLhEixxhX3If1604n4XffsRzc2xboGNzkM8UbmZLs1eiLZh3kaIIQ2JLkn+5zQvHiOkGxTPsWp
9snC3tIFevFNH3PAqJ4c8iMRA/HLORmGQMXocaUXhfnEGCWbxKMOlpra9NF1gziTxUpvQMYticSi
G186p4sunmM+DB0wRjt+xVazzk0QPlrioeth6r+dIqZhXfUXJqZK9Zm+K18mcx2ju8yntTWLM2Y4
jxXJ3rIoJSctmu86w9gWmhYFTTp+uoQrta7n8L8EMrMqe/Cn99y3HnJjoUYaIIUKZIE7N2k+WO2Y
igqVH9tM+2ByAfih1ddp1NANmZJ5W8XEEpTNS4ER1rNlf5cPrGh0dqHIcl7i1cTv5hXOYy6JFWFG
jXP93dRqbxfNM/MrOGQ2knsWpbgPWr9zMMyDRSdIOfTQZzhCfRpFfKIlra8gJwEzQupo4mc5YGh8
MCNB8vskH5XGdBV9NaUo7Y1VuCxFhQXcsmEKrzWXOscHb2dkAKpEMrogqkwfG+OcZJwdAVxo8Gus
+7os1F3LxJdNaY7TbDO61V/h8X6Xud1ts4imc9Y5x0IOaYBCcNzosEOWTO5Py4aEUKCLQMNvPo1a
/CckM2ulZf28T4RFVmt1qC0kdbMNuCXHbrtSwmQ2J6sPX28I83MzmDSNvWPJwnML7ApXo9h7ZJas
Eqtmyr/oomdxX3Kk2U8N6k/jF+mPXNrE8FmdT8bJYE7kkCcAfmGEy9zfxyFhfHPzC7aXHgAg2g6R
RU299HiY3F3MyTtZ+gDEVpgP3liDjZaQkxP3e/Rlg3qI1WpWDsERJuVlGutbOSN3JvqbWsuvcKHa
qdr7j11TI3ZcmMupyQ1SrIZ8zBhpoGoycKBvG8adOO3dg8WBzR+d+CSWB0Wd1FOp2uRj/E3mnnGl
PrabTnOIziqs7UTyJNQGZPbIZpADpmoH4Mhcx0WIqsjbUFtSek7NuOlZ+ZoB56OF4CPpoRH5OYXI
sMlpzyEaOnBeIzeZkXE3WCVoy6PSvPbgGwNLIrtDwYITl+qP7qfLokPeIPyiYmZSbonkDiwA8wRJ
wxjMAeET+cZ0RRA2JL0kkf8N/j9QI3eqByfS8c0XzSQgeOqTZ3uqiO6zdrQY93mHh7KkhiyjQzP4
p1HZKWKVmcwOpv8mSohEhQ+RQ/xMG5FhhbmwLs5NzD9IqsXo0qBcCt/YCLJ1XkMSj0V91CtrPTqh
vEw98Rdo6RD2sAVyPe9oXeWbyvCcffs6cMbxSqExGgrDTV5KxKvIkoMy1FmN6LQw9h0cTCLqdzow
7DdmEtrNOgyMRUAfEgvFT7u6Oj5iIsfTYBQXwRlzNeuRdiS6FedjB97MsLnYHZ161v3UOZ7BMMud
0zAcPbNisU+dt9YHEkc07fJcV0xnAP/69XYyscJzcoiCtGQljJL8UDhRujK8/qPsAWRAs6C/p8jO
MuVbWPdvZNr1K2wpM1Y/8onEpzScAWXYEu+zbibmgulksIJLXN81vUlg6gOCEMv2CCdCS01mBsLJ
b4PCASKkVZyWtfg0FjElZn0F81bc9RjRGyOaL7o55ndKE3tjGrTTgIj156EejROCI2QVcCfXYfEZ
dng7OT2eSkfBMMNIH8i49PbZ7FzwevyOQPgAM24fWrWA+0HdBzE7QNaOO9nSt9O9JzLNzrRb44MN
mZMEMguHLtT39SSL6UxNE5RrGbNLSpmR3pBSxFRlBrA1DrdVUpDuEdNgzEdJ+dl6lAgdmq626+h2
dn8gGdarhvbeqjPkHt3+H7nU0q2o30K/FqfErTCq+nSXLGI2DbsE5we9VgLV3jDvXOtdR2RKSDZx
bwgKwG4+S49Rrsmp1K66Vwga0do3r+lkPXZp+eJOHolCkBLczLC380SuQ4rxU/batLFsSP41xxK9
dwbcF/GXWSZFQEtM3aNWgLia5XRTffqkrnlm8DLRCJj5EeXw3IVRkEclIX7++DuTOSGlVTduqkb+
YS46el65HYZECywdinSkVyh8kuIQ4VhaYTNqDnHyVyeSoo8JwYSa5QbER2fsDEHVoasxRZadiYtO
Jlobk58/JhIBmGYBGnTa5w5KzYNvws7lVNv6rQxwdj7pDNARFWwLBrrZ1NMj5D6jJYBovCeP1AYk
t5u5K7D9J0/enCB51C3Oy/VzNrbMW3PAhj3zQp9MerI2x+ghR0VJCddiws3yr8GA6FSl6XyQRLY4
vXXn18m1rUfyCGr9Oe63Za8eRXrPsLyhUG2e/Cx/SbtLjZnyUg+8p1wlgdDL7M0WtJYsl+q6wInh
T8m6jEkkiJO8WVg22bJ16xvkKuPKmtQvQVbw1i5y3gNsT0x4ZoTqJezl2AZpOjnfdnztk7Mmii/4
ShtEqUvmlWfT12tf5gjcGHcpW3DqkIOGvYtquz+EnfeGJZsdBWnoyoH6rav2mGq7PhUdTlB9QGlU
fpqzpLKe/OFcw9fpEPusIhcQRjgPj5xTksaZ0RTwbUqd8o8Ywu85x8GdJt6dIas30BcIUImQJqJs
jUsC0e1g7f2+wjWnIv215uC6DSeb5B6rOrRF+CHMmRsUOOy6pHceXqUqjaMyGX0TPWxP036M4yVc
j/XSH57CMJwJdijLACxfs2VHwJ30lTjB3OoYsQXPCaiHERDbNRFiovYqHquA3LLjVDsXonxeQeE1
e2LYPvIhnleCdJh9FiVD4A4RC5Y8aQOnB9rzvxPodqjhy001M3YNGcVNRYPTlfUuqLLYQjKS/Z3b
CBGowrlrDNwPTETbJ3ygZIwn6X4ey+mlqEb8d9r47STEBGUeCV0i9CLGNKTgzDFHuDElFcbOZn1P
IvLnyGyO0oSOqgb8Op8SrL5Gqz3kx7CS7qMcgRrkqIDSgQ7kMH6JWj/GZBeuNdENm8h9T8bhT2d+
VIx+JRlDY0Gbn010p2r/vfdrzBUvSvem49jjOy/8h5GNcZV0FsKF13QgmazX9yPDN539y52n+7k0
P3MoJv0MyLRjyOWZJnBGPHbV6F/A05wZha4cJL/Q1Tkqz3QHpgJVYk8aEA0hxJC/x/Kqkwt5QXu4
NHyRetSluUkSuK3LdJohdvxQG94ptK1vrsfmOa76fmebnL1Scz4zVq18mFmu/dna2Sto3lYRT2aW
Zr5XxJ/kPBtMDUO5r1XvIhAyiMhr6B1qLWdKXtpXDm86Vut21TTogK0OYVxmUbswXb70Bl4hwzSJ
WC7nwzD6K8fG7ufBBZaSb+TumkF7nsf8iTW4wakDsts3I+3EmPF7RDBquMgFWkbgwmCtjWd6daoT
TpCaCafnMroDZl7h0Vg29FnuiL6NGmpZfaiIPLZhHIYRYX1S3HH43RmOsdKRWe+rZrZhu0bAo2y3
38UQeTWK2kNvUcPkvhYUxhh0oeG+4AWAgItgJsRpPfCFkLt2EYPeG7jnttElFr5/gNlnbqe8Ivey
nQ/p2Hn4WFa0mn53Hadgj3nWqg3NfbnESdgF6RCJNLbkFCS7liANe/LWnY0Vws67fK8RiQrpdSLE
OAkn2jW8naLJfyHZhOpYkD6Womsl0YLSXKiKUVK80Xwagb7Z7zRBj1FM9WNS+uc8ppYY8hfyT3AQ
zNcmlTtr3gpsdGuzGF+Miah1DOlY+UGjqJiOglyQuoh3MeQMv1DxL8rl5iNh9IH307UOttNcG/EM
m+FNWOEraAicIDbrYJVd86bRWVLBbhU+ZmFcjvAAZofUjubRCsVnSWwYRBmPoI0Cplk655uyyfo1
zjbM7I23gNqh5NXJp+S1Em6HCjq/xGUY6E1870HlRaI1f7iHWnkPdd7CSsu5mb0qoqnlWDtl5t1a
kH66pj+7ayik1m4vP4eItFi7UlhqzIpIGTN+ibLpQyEy5hrlb3qOYp3wvvsvMm+89Wj6b8xB33FJ
Fya1fzk7H2iEAyIIakK0kr/7MrsXEa8K4ryVljR/HR/qi13Vz5hpX5kG0bqgZctFOa45zBA1M0Fz
JPkG3S5yiZtb1KUJBQjYOtwco2xDkEGbYYz3Weq+drQKaAOGabaPlXPUe7c7RW1YHH+QRII9uKji
LChwC+PMmJjA3R5aphE+trY9WwKnczU5p8YexCvt8zOrfPqILI6TAYpxtCQaduEEwfhCWTBj3z5O
+BAAy1lX207ZLsbs3rRNm01DaYF0QpK8Ff3TSlFeRLGVHXoJ4e4GlLx9ajEQoi+SiWuU2qvBEFgm
OjIV9UobTx2E0a1rGxFrNpdSi977wESSWw9VeWHW1kc1mwPBjLo8MwOOdmmILW82uqe5Zy13SmD1
thcaGxtHOJ0XF71laKXLkGlbtsP0OHbJb2R1yYVs43btl4V7N5IYQmLCWgAOO3ogHR5+RsdWnd6H
1FCnxGRbSRcE+GD0951ZbjPX159iQmJgwFNb3obVvc1PzOoELU874Wxcxs9RIl/BMiHznuMHM8am
wnpUB6xl4PIiQtBLe9uh42uW5NjKqq2NmaTM4ZMU5MdM8pNpZt/09ornW20KGx7Y5Bx7HCVsudem
EoZrMRN+PtE2coo/BtFfBXDzOPTLczN49mF5kbi628MNkBQf9bQgQHKxl5dhs2H/w22/fCSq+c4d
O5q9RfKOY1UdGTkhGM4IRoHj/xEi8No46tt2CvvOhupyiIexODRj5J5d18Lp2NGpMho0rbMH+3ZV
6d1w+IGuUM+SgW0yDNJjP3loFgOWTDnZziKsnibJTdEiRPskInIghcObLnN0lMuknWa5TXjDWfcE
U75FbjroXMpujfj153sLTpP0Eu8S3fgYJCkoviadYxj3Op1dfoH/gL79i632nyw1w/kHXvCHpAY+
mSAfSzN094Yf/A+SWlNZMChM/0tfmMkcFo9VrDO2Le2TSi3nIOcchCoKQSM2n1MkO4GNnAq4SERZ
8qO6uelzCas8Yj0c71KP8ZnbmUQskHj0yJ0Oi9VCkhU+4ndQgeeU7iYZ7OLwP36RhUD7b07i8ouQ
pmOYju3rDuw5EHP/QMJ5jmRzrma0co0DkKDVdkbRPMW9CGqQdQEtrCWTiQFoFT17zRAtGLDv0aZs
nhKgLxSEHDIRPJQ25XEoKfIhFLCtOcaDSMRpBK76P+Cg7j+h2jxlxwX0qnmQotEauDd26H+89go7
cxQ3pPHYN2qlVVjFLmuKcge0M9xmWIDe2944eJMwcZRn0aGc9excqY4+6VwbeGxp1+wqp0ZHQRV+
jFz6HaWtXzs3PRaLJAbJH2pIzzj5i/r69kDO9MYJo2ZTeGF4ZOuT97gG6IqSNLPKXHoCsCXaTTIT
/+W52TXWZiPwLSfDgYASxUqZvWg+qCFyLu+65eH2kdObHyaQC9g7Fk0n0GFnWtHDuuurcTeFwK1K
CueZ/vSFiSquCM+1dpE9o1+wXO+tHBY8sABX74r217IGEZNTXftOnG5BAtJJMRVpuU+ngjTiLFbj
fhypZesaPRiCGu5E45Wutjgh2EmfpGOQI0sZlJG29z/uGf+/7hnPhUHpG5bJHxa4w39ealSMMV0v
knQUW3xSNYe+nqPr1DtkVtXTA0aLlREL2KmGqBOySTni1BpDthtADkyEfQWiST+bBFrMtvVOLdSm
3i7RAjESPNw+HZwad2C9wBy0/qkZcsC9scAYQz/0qUl0uNmu4e0sr2VrsHQVSADprETY65oxvnbt
fHUmNzu3iY2ydeb8ukg0ixGzsukzxEv80r5znJLhHeKg23I9uaPcOLOenywQOCsmlcnJtiyClkKf
jq/XFSdEGfss19xXD3LevvVyFOOFxBcU54Kubg4DCcYJcVW3z+3GvEvBfNMWAsfdOgnRptL7NRb+
402HentAXvwIfg3VjkXKalhQaoZTPLxUAq276WjjS9/ql5Cs4Y0zFqg2LIOezBRmGKRLhh0Zboq7
KJ3BhZd2/cE0Z1OXvv3HW1R6coBBRsIweGxHsCXgTMc0kYNcT8rflNTZ/l9/B4f//P8vSM5/LUj+
QsK0fc+jlLbhVvzzKhGxw4FIB1KDNxUqKxpriIxOR4QkXV5JUM+eVBFAMa5Gm0F1/tk3s+FqTixG
E1eYuULiBqJR1rhvPQR/bqJvdGG+yCHpHwcxxQ+z/eY6dvfUpDTlojCh+mo59qT6o9b1BeAckX/X
Kv/26/mMMlOcyClVNCWZiNSzEoc6NbugXsKhbzCWuUPJqXRzlyYyD1SUTw8eVqKk9arr7aEaBpAh
qJ+ejZqaZRqJhZnp3BJKvig4l7VgNFt0U3NaHGDwfiV50r2LKkahXfW/IgB/jzTk7AX3m7+ChZzW
kDyt/4GCtv5J0mZZ9Vn+fYi5vs+Wxmv/zxfeNKeBDKAmX7mej9vEqUnPiIqq2LtmoBXqIyU1BpZe
rK3TsiKdtw5BaJTdZ2tl7X2roehKEdgh4KoY26C1oMdJ+HZnu5coS8enNNWz1f9Rd17LcSNZt36V
/wXQBy4TwM25KG9Y9JS7QYhSC957PP35stgTQ5Y0ZEzEufkjejQt06oqFJC5c++1vmVnnGvtGrOn
ogayuBIh749fz+Lr8w9+R1M9MoJndzJxDcneM58gAW0YwOtEtXTj0ocOSSMjq1EjITYb7GG+Mjjl
UgfTj4FBGlh6tnr/pgSHzYd/vU2CKRXMF1yB6siWnqv2pFd7DulM0Gwqkj+Q8YdbbQr0HSAayu2w
3J2JUy5+QcmRm1afQ+C6bj3x3ZJ6iHbjrIIrjWrp03t/yKxoQKIg6uPcERZnOcNnIQOGKyCgjOOZ
ENi18m8OUAbU0uZgZvCFtZwwyxGTEqSzYB83/rQ2ksICJjFkmwIpI93j6AvOpxDSk9mtaDFmJ3Nw
6Z/bRXYiR5A+50w/3Ju8cN+EBJekuZutNeqTT5w7vBXEodWoJ8OpT62WM7En75g7oqbhirKKEnFb
DYsO/T91XU8qIYHTEeBsCGWpgE6JVQDZdg6WKCkNOp+9oS9VkWCB77qJZozdSVoNG0P99PxrLnOf
nVZFIB6xXQRVDAtWyHndtd4CKaz9DF93zWm1IHjNEGsmTwGKhdGYjpXUcNq54XCYYo6FopX2Y23V
11HZQNHsnG9oUX7lflze6RqnmiJBCnyGlGoY4Jlm0waX80tQ2JkbjvbxJ3BGommVKyoou+iDJ8uw
1M729u4xWcgEZRZZX7apqxSwV3cPLNA59cKK8G0a8tsz3pRwUf+IZnNe8r5dJkrOcCxEx1jDLtr8
e9LbP4Ii/NYLUd8x7vEhMbQQzgiaX1ktWkk2jnFb13p3HNveOczAN3dli+EA0vndINtkUdRVcBVW
VsYERqmpO7dgqvb1/CsOq/xRZNCozj+dori+0UgSfiYVnGyKuASHXQ4EHxvGweVO3FqTaFTtwhzG
wFTtSumBaGj3XRjmP5pB3tulc82OPR/PJKFed9jXYg8KYzXMO8/vQfdqkBiTIkQr0R0YQpXPkU2j
C6h88AkndLGI9PkGn4V/Zffe44sPhgTzq5ebbjCQ0HlACYDw5QmhnrS4D3pe5Q+6NJ7DzgmfZ6g9
0TRuGRhOXxjV5GurMeSOGd8qbRwmr6E+mOuU3yAKrdUZwU8AFscmBu9SYVhNoZoxFtTc65cdOipQ
c1aOUd14KEVjN7sdUIQtpwrcyvnOPy//Q9M1Rw5MCtsy3jKnaJZz2tmb8097hR1GqHFnudnVWelr
KbmvvipgBJ6svPS4gjY2tchrb0CzTissrcUnTxhM8qbxFicx53rZkIWijp1NJcmH1SawV+mqj0eu
qKmhO2Cb/xzT1Cad1/O30DJZOrtYb7bM3+bl3BC3labjjbQG+xfMraXBHvdBVW7Yb6PshHQN22Fv
tnXPoVaV4qK8m4PRyJzK4BQQJwmswSpdxTxSn0ZAngvfmYKfQGswOHdOsHBARTJLb/Bqm9WdKY2b
0TTip266aYH4EVYU7/I5BELCkJbWs8pJSQp0Gi3sBWDQQEgY6CKOFNBZmVjM4dpJdfPYxvGymon0
5AV6KDJRRKXJsCI2G3HbC6d7Koti0SgiH1Ec4tQO3HYW6qA4fywZzd47o/HyRLTh2N6+nBZqT1sG
0YBjWrfsQ1dZ4YMkBRpnbX0whrZvFzKKs6v8q9OG4en8w5nDKVqqJB4pna4ZXgbdW4R5V36e6Klv
Mod7yHaC8nPSykfpYQcLbXh9xJJpCy2SoaLPIXBTJiHeF/G1lob9RCnlzz8MgXAogRLr5dcCYyQZ
xkJ6J+DXHZjapCu9srxTg2QVlY6bHOhChC+JT17aoKwiNA7jAzNXhQF2WnzmU94711o0MS8CH8Y8
9u6lPWFM/SnTvo+2mHZCT1wU/aZ/U2fSWaZuFULAQA9RGEa6dUFUwjmIFfAU0amTP0TdoINfsort
QLVNLctAo1Ejbxbk+kCxbt8DKVkhTDOfTLK3rmuJAC6pX5yfSOe+uCQPHX0fNpo+6V8jUHLXvdJ7
RpMB9ZRwtm7nZglnM8mOhZ6a2Z6otp1vzsbWpHnfo3BHY3eNIFz7IN3FhMz+all3TF2azCSlrZZ2
lY57URSEgzFNduKjLMIBkppi5ySoDor5PmTPKUG17kp6w3Q3sciO7t6wi3jXBreWxfTTDz+FKKdj
eGqTkZO40FmPfppfe4G7ftkqDfRWRgOdYcRiCqYAPB4hcOuOHu5etvkHGb/eWzY8H4anlpgqoRMH
IrhY6sO+2qNmpqq0kZp44ZHMuE3Qnny2SwZjZxuIWbJcBjKA8mhVM6SKbmsPFYYWdWjSywpRYzMc
DEa+OAw4YRMsiybhDDXEpxvtZ+C2SAynz70DOyENMV1b8iduBabPcfXt5U/KvtUY8GklIMVukxp+
DYGkMiEb9vP67DaYRp6cjq0kUnKnKDKurCpFEna2NTqoHY+1MEiCJMypiSDwlkQsL8wIhmTAtPOR
joqzbsfEvnLHB5JWEILn3DlaKx6wswwn4wzVrtJfuDbxcw0ZWSJjhQODR53SYZoPqGiKa23Y9mEL
3LaAXWEEq8b0ktPUoA3gvNmu80GY69CmLd76P8PEZzBcDv1O88R+rnr+xri0Pnug6JaoufPDkOXL
c30SPwXCH3ajy2T1DEknq+gH2DXviHmIYJAouT0b5QhYJlWqDsTu/NMSftoHN7b79qTu4JGyLMN1
DQbEFjooS1XDr+4FEUrY+LL9WSg25jQrB7x5vjYEn6DfZnlZlHqg3cYcsRDZmScHm/W9jcx4Gfc9
RbJ6/LWJLq6iruXOiAy8w6gxWpq/xPWZnKwQmPbQtduKfuAmziklMCn4yzSuezTx9rSA2dHfTp0S
qTKVMiiu9pR74HX8jhzZBE3h+ZZAPPZvG16dp8G2n/AtmK5dflVCPcEaZw76sOYBmw+ml9HR5hch
+QN01R2JUMI0K2VCukJMnXPUt0hAGpttOmbNXTwDU07mCs7x2TAtyxvJaBl+aQUUOhoA7cR+Q4rA
nT+RB+Zb+uLcq0GrPxEdkz0OuF8OWl8w81T/FgzSXsmuK+5nly0nvzJl44J3CiC/BPOx9eelG8H6
SI1fYSMI561jmvGovDz/e5R+FAVnvQ3TOn/Prk5R6gBWNoTrXtSloNYckofTn6P5abCc/uUkw+G7
XLGn9rsoDeubbOZg0RFJ5ZjhDuTj9M3o4Sq08e3LLTFEeEvitqd2nGhL2ZLr0FvV18qnTZClNR6Z
ySm/Io289Zy7OnPS7+hvfszSTR4IHErAXAtrDSNjGbBIPQfBMC4Ti5MRJztiUPKVplILzz+4aoMF
Ov7+4Y4D2MU6TmsLNL5hISw2YOY5Fz1QWn4RR2P6l0OdoZozqBzj3py/ixQaux98y3N93mRx+nmq
+W4wg9kbx8QBCye63KGWLGAXULroFqqwiFn49yrfguI7WW5TfxUhu1Oa2kBJw/JLSZojE9louj3/
4KIEPdjhDJjL/2JkBaZA/kVvqL9bGXxRP5n/9atUew2W6c9DXifoasBc4Z6slueCJFL1ibS1R4Zz
xTWokowJ3Yxoi37hZg6CLU+UywgPTH2OnBK1DzCtMO5QLEIVLr5PGQITPJD1KZDewlZjnLaPvnSj
SDB+lD/IgupuHEu7Z1ifXOWj/6WfiQVJ+X5PdqR127RlZ8c02izO3ako84pjk1g/LXMGciIxbqOm
pBcfFzvst/bnyrcg5UkcS3VdQ7n3O/HUk7PDBgQVHYfpzpSfaTj8rJUNjiyekj0kx1kd1TCVUBce
egtzCA+5Vy7PfbK+tezt+bG3p9bcpaplx+D/5Q8J/OCHoFOmsDi/bad/8MjESyBcgtu5M0bEI+Pg
/z222a5JcaTWNbgNXNHN0VI/cDpvjjhwxKAnR1qv5u7lhGL6hbPNcjk9RTJb+WSgvfhtgzoZ7s+e
znkUN2TAXvsRkfF9HfgnUkToQ6YMqV/+jmR0bvQsrmHify7Run9GL3NCLqhtEJiWayga4TPEi9Ij
HRtSFoqoIKcA6x5N+rVPWRhire/cXWnjVfasvL8tCzkBcUvtQ0lA3t60B+YsnF8KfU63eRcGS612
HvNiKu4sK203BfP5XVaYD9lUaHeidRAbVe1Jzaig/ybeQbN0Jjej1V4XDpLEee7aNShSeyUm+KxQ
ftJVW3cO2u+oOBAsQ0EonQDGJgZeTWj6qcwr/RMpjsNO9E76Q+ZIyM+TMV//0QHXhJGYtLusmnem
JaaTP0/+dTDA/7RJXt7mjT0fbF1bzEFf/GhZtjAmTJ9s6uPrBrbZDrnLNg8mzEeVZ31OYZmvq6Zi
rilBIEycKozx8zT5NYRF6g+r12KQhHSgKqv+lZtcDi23CSOwbHiOxQZ96XMwx9dgcNurRujtNsGz
u/G7YNg1Im53/aSj+6mafSCT8TREsGlaI723IPyB53Lua5vsvTOwNRbZdHihHdsuOcW5O5xI5b0P
4sj7h3ZM/vcSO2nxWPjwJpMhXQeDN39q6OzTjoZraHBgwtHipyPMMACED3pvt3fnRfC/Sml6LDL+
eRvK9DbX6f+eoh910RS/2v8Pf+p/UyiUTjX8f/6VvfR7KNTf04/w7zT9u3mTJKX+o5dkKCH/Qiiq
M/VwTSmlrqZswzkZyuZ3dNPSXSIMHdrCgt/JX4KhNIKhaESS1Oo6bErCdvn7/kmG0gz9L5MjNmAf
kz+hOrb/TTTU2w3QJbWKhDT1PmyyjHX73L96Ve/FdUSNp5sIychVXTau/SwEoM6+iPcQNXBuhHj3
Xl2h25fm1+sJ6nmw+O+e2Mtr2pa0GDw4ug7T+m2NCYGAnKYeDUftfrdbonR0F4ZEEu0NfdBuK787
6Rm0REvV6aVVIg+x+lWCZh2lYIHWy7TILRuw2sC1ef+tXWQicjUci3Bcz1EVEZfjohE+QQDwm4ak
iS5waUZnOnIa4X5iLDRv3n8lvsBXB0h1DdRrWAYBlvTdHV3NQl5dd6eqaESZMESNWNbHPi8Aco7V
jsPS5GNpM45jrccffLq3NZ96TRJ/SbTj3mLa6zgX85ViRHnVh5RbELdnQFf7iAjnx9GVFACOP3Bc
2ngl0HCNFMT3P63x+8cF+snN6lJx0pW7LDdrY9bJ28PebaW0GZEw40WKvCtp4eiOcK/sycT4VoCr
eghQlIMdNWh1V/dIcnEgOo2inHW7YTS0/VRbHX2m8SFHCPfRnfl2AnW+QsJxbRy2nII5A100srqq
LeuqtMJlmWX0TKLw2DECxsEWwHTURLOIW/s6y2k1FQK6jQcNKqiaDy6W9/td6NEt5r4QjEsdcfk9
5Sh943TIoqXKpmeLx34mSm8LrdzzCMYWpIiuAtN6tvXCO05tthdigIniBfFWL8r7DpPOgZtrlQDd
OVij2JteGO/hHMpQcuidvfuyIzjStKOcXVzke3/EjZKVj7UsrIXpgSDo9PgB+1PO7jb8bFQhpqsw
3QKk9D6osFnbvX6r0fDZm2P7XVr9xsUyszcdt1pKN1hkedmuvcS/j9NCbPIh+dsurWyNzVDsnfjz
GPnpgoMSzkoSo5eeaRr3Tqiwl0jdpg5bCf5MeitwRSkauOySDds2vsQWbWMZk0TFuNVwwMb00FSr
OokxfCKLNEoavpjZdoUWPqZTaS0AMyLQM48+jmQsnvovPeUL9XTynPq23QxR+EmHfidaI9sNUpm+
WBHXdmU+6zE9h7SBlqphuN0jYl4lTcCHQXK1dhuw1mHAAlVgPi+Y53zwrIq3PdXzrYhCg0XekfRU
iUR9u0BwMjIBhXErhpnVbC2RImZFJhSU3hej792lAecXwhFqwRiyyMSwt3GiZZLM8y3s+ke0TUDl
MxvujieejXklAao9xB4D/kyy2iNj4XbwDNyWwB6ZQT6gsIum/trKSdMrtaog4ClJ4IqD3DH46qXg
AI8AYqF1Ilii/ctuiI9ddE50T1wz1uncAAsckp2U0BBaWEJ8RqLDF2yHd4nhGuvWs37aJjx6z80A
AfUnmVXW7v115g8rnHRcB/8bxjCu2cUKJ/zCdxikh8tGjhVUi69RQafNMf15jT7aXQVQ9f1kU0Wg
FN9/ZeNPD62rMwBS27KruxdbR5nLoIf5ooiOZXeIffupkpCYOg+SZESfCaej/rnFd3pT+bCWZR0g
UbJv0N5oa1cNSKEYPkYCCNb7b+wPK6+6jRyWXrY1x1a//2qjaWZPYqKNoiW5Y3b2UDlC7oOybDAq
5tN+IpU1eiko36R+vt7ffy8pzmNk3WAd5VIYF9s7Bpwy1nycdMzYmwowJEXADG2T8xbOjJVGOu9L
0Oh/fEV5efGxUpOeoGRB0mBLvXzJcahHHAcD1P24jVi4sZxG5l05piobMON7d8jLmXuLeX7X3urx
/HMUlTzgTp5OYb0qM0fs5nYFivGTiRkRnXsqadAmOIw8WvADY6l1r20iR++XUMzabR3V9cas9HGZ
5hBn3Hg4KmhEGzF5aRizjK6jXbO7AnOJcZ3hbVlUzIdO5LwAnzNEsY2LpkPzmmCQ9TD7eZkZnwKN
iUUjhpGo7bk8Ene+PEuFXBtVURiBZjHikhy7CmloLiPMTqWxpX9cLVtFfJI+qtvZqo9a5uDrnXMs
VbW+rkfprbXO7da6V5F8Uow3ahb5/m322w5PG5xKzmIQIhgH6eZFQ0kPGZlY0wSZ3CVYifbEuOl7
DKCIpb0NBz8gzEa9D6fpMcmg7sRTG64FmBD1WOLrbnYONCj8E+lDJnpYK1mIzNH31++/zXMF97r2
5G06tq5TAdks8jS93z4OaRNZSQLQa0Euc0pGBiy3Dv/gwh3SQSndjZXm4h4lRaNZZNN8soMBn8FQ
xmtmMQHmkH4/5UP/7EzeEpXzxoDo8OBlA4EhEop/bJ7ygDmzEVbOFdV+zHGb4Ulryf0sJ/8Yiatm
wJlcG6V3U5uc6ujB3pLLMRHTnjdLVgMwKjEsPpKCjdrd5qibwH8fk07Y+0GX4MSn6UQW1swsP6UP
U8/aByuGcbmKMt2g/kEU4hFYqxbSt9coCqTofc4si4FWLxF3/Td/nH+6WmcyyzFy7rNoOPQt/vpQ
IDxtYn0hcTBu7ZC9XAinAjzqPDHOgNfbox/Pm9ZZaSCkl+dz9vvf6G8LL+1LnaQkBIFoM9R56u27
TZH5+U09AFkOGG6lAbisKfpOFdCdplHxAjxFTWixt+Sie64bCvtkKk3QwHA7BxNJqhvJHzhdjQ+q
SdU7fHOr0ZlGIOqZ+KolxcjFOthYcFXdytMw+tXrwXPohzTIBlF6ruCTfnSqulx1uQwmode247iE
ubEGvr0MA28gdBL6O13HKFTXS2+hezBawvjHNMTXkiHFR4/87y/Ji3F4MR1em1r14pGn/KUNSVbX
Upj+dCKfY9E0zQlJ4S/l/wUC4GurMG02UPrNRSAmBMUdpaawcOeKaOnHobyOJlSBkQNmwk4Q2b9/
b5yz4t9+BQ4H5fOWoHP2vjxlBYEzWwjCw2UAO+iaP4nXohxXDqeyw/Spa+c1q4A85HN/2zgpBlcp
BIQZAosRitt32cABNOT0gbEg/Zrqz9TiE2tD5YClhUyeqTMz0zMHCHaAJaO1ynWER3oeZLN3Zgp4
su02OkKA9z/XuY55+7lcdBZnBa+hykN1673a1BMHb3UyY6aGoTyvMtRED2FaP6UT8EJacPnWZ9S7
sjxwTTl9x1XlE3KVDjTUXXXjm+0Hy+pvtzrLqo4gWnKqN7zfigw9EuB9EuVKgbJqZlBHyOSgrpnJ
hDEgnr//8X//WukEKhWprhZzgxd9+/G5pwdUvxkoC4vdQw8alWtHQ1wYM8sz/lFuJmc3RpxaoB8/
ATNWM8iKxNmC4MAGu3yZlOAlhvleSlhBJbqCdWUw65LGXB98B5vlUNSoE5gfahkxD24LJSxwVRHu
ouePxLyzgviI1FR+cCl/e6hMVUCiqUDgzGDmsgWRJHWu95EO+FhxPe0+xiCCybGEI6oRvbpt1anp
/et5XtDf3E4mqlTCFamcKVx5A2+vZ2aDrPZ8i9iW0iL6LCuzpT8bAjjyQN6HDbcLUU+2p7HOjL9J
1KERmG6SWFsPRhq6fqahlo8MqZlbxp3DsXP6ZjtW9UEH/LomcjzfwLDWsNyZmHQg1o8yu/PpaK/y
pM5wWecbmdN7tlG7rrzKGlkXvjKM6q9gPT73DFvuZyu6HomrLjyZ/s1RpNTS9mTaZrmuA6gG5D8q
njLruqUD8xG5kRw4iA5rrcj3RuHn+J7OXsjE27bIWAGbMFGadOsuCkS9jQon22eC4Vbe9bu4Hb6E
Ti9xwk548ocku6tdkcFUDlKSo+LuCPlkXFdS1HipC3FVWGnMoLmttzTTsGv34QbXKf7H3K2eenNL
Hjj8M0cHsB49BZPn7SxUwysQ8dGKOQ39dnNYB2T+rBI7Ex98vULt12+/Xodd15MerT76WpePi8Op
ozScNiFzE/9x7BBbCoASB6Lb1ycoZLd9Zu4tWAO3kQabwq6DG10gUDBvZ9wAKigI9XltptftleZE
2XIYxpkonFSNkOZdkbf3AHRS5daGS+2DqNAScosmLFBx4TeH3puvWxPYMyKYlkpVjW0LMoeanWEw
toh9fE857u1l0wNPwpSG3K+pVjZJTWvbfTYrq0BHqLGIJWgiB69Yzsz+74tuvs/sKVtU+o9GpASv
+Br4JK/Fyjl/GT0QcOfH5L9qlP9v6lyrx/g/d66fHv7nU1QHUf4/+yb9nv9s3jSw1X/70sDWpP0X
K7vqUUIZpCVtc3u9dLA1Kf5ivbCpFFn3EcSoavqfFrbh/mWzsmOCoXmtqgOKzH862IbzFzYOk6KN
nYtWtvyvGthvb24h0OVK3aOdYEuX4u+yZQcN0hyCHNeTl/QbM2L4hR731YX5Q8P67ZL8+0tcVJj0
6uiqDrzEGNonF16PBH5Rauu+yHHRDsf3X+3tgf1fryY5QysxDhXk28W41fokwNXgr4h4Wub5TWFn
V0UxrZglB0X8qBXd/v0XvDi6vbwiZYTB4Vl3bIr+t6/oCfSihOvCg8d4jSxHT48FWTgJ8qzKn7YV
NovIIgN8ggUaJocom67Jot5NgbVTF3sCqVGXCagc+fD+O/vTpcBhxapFL5R3aL19Y0ZsG2kxQw0q
QpiOuIxB25E92sGe4Luu3SfIBh/03c6tgn8vlv9cjFeveXH4sc1gkro+4KILeyWxI8r4uxOgwCdr
L5+3kA2WY86ZpuNoF2PlHD+qbv50Q7/+0DxTr2u71k3YVio+dJmSTMC4GwPl7v3relE/vnxIpOwQ
UDB+oQK5uMdiVNrkq7R840S1zHr+LXftncZrJfG1B7VZZvapl92xaeMl1IBb+Hokanx0flCf5PJS
O2SrCKAjUrcuH93aFqrFWPsr2X+jFlslJBDM2DAmnM1J7l2VVbjndDAF0SEWNK1xUHTTpypzn8Km
vXn/kljqI//2ZihgcTgwD3OcixrI8yc3sPrMX1nDMfcJhhizneeoEHRsVrJf14jgS8axdBae8pKz
L5ZFvRvW5mQfPEI/W1A8CGGvoZwd3DBddYa/zoFqBNjEY55ZPU6vurI9IqNYTD0p2tpStUdEHK37
blq9/2mMP91EPMquSSGJv8+++IKxt+bSDgt/1eLuYfVetg1udY3CmOFeVvVb8BgrotsWM4Fmni1O
Jk/X5H1FevSya/7H3tzbZsLLrab6oggMGT0xAX17O2e+wwM85OSjw8IEyx0N09arQXMUPVxkEhaZ
OoUf3N+XhpbzpkAPltmpaRtsQ2pFf3U+sgIXCWEb8xDrjzHiDOHyLA/Rocolptphgy51nYRfVPaH
HosDWXJE6AYbPdGu1IoGAGBNvPCVOXlXXYQvCCiFevjnWSDRnVejE9zJZFj73k0xX9cdjkhLYkQi
ixgROhb+DQGxO68kuSKgPJ7RrHNbmxVnSy9F8kqGnP44IYx5/1u3zk3my5vY5ViE4NuhBXf5XGML
dhOtdTz8isnOsMk68w5zmu1c65s59sc0a/Gn3soGEJIvV51AQN76a6T163zqNiAr9n3R0xUDAZR8
78hVQTR3YOiy0IroK1yWRWr7uEPb5UAPkRt71GwMSf3G9sVyrrwrx+g3fjysnZpi2ek3aW0pW/pu
nuP7qU52fU2iXKKtHfIZU+q8uiPhzUl3o9mvR2uGYhYgnxIL9X2pC66j4mliMrvII+b3wIYROU++
EsjFg9MM67ESu5reul1syBLchd6AP127lguTSO3qpg+Ga90dd/Jr8FiH5ZGA3I109L0OSdkLaTnE
kjwm6yA8Fh9ad2RNHFUwIZaTK4/IINwTSwRJm9SatqMbrNVbk8SIdbjOB4/neaLdkl+xiUPNwnzI
4ybTr7S8jxbsVaTn+8Eik70Zt1WEfD+MD/NoHjROMb7bAv2+pa29U1e+nYYFZ4jVFAwbxnIHMFjr
VAAjZ7AGreqg8VexKC08fKakMQrDJFt12vYy3AJoXLSeuyqalMNH8DjVxXc2sPVIz0WnXF+UNQCK
gQ9mu58yIyLlub1xGsK1rrF+P1ZYZ9BzA/wiIrLsN3Mc3qGlxLjlYEoOlx5uRg1tC2SEG5e0Msl6
JcdkVzm3bp4SlDRviyBapyDCEqI4fc1b4duiXbeT0v0Uqx1S8L4nbw2UGqWZhLghaLSeEgDQPWuk
Wi8LieYRgQubkPrGqxT2ZbeycuZw3ybhPyJG3JU00iImr+oWQVd3GAN7Z0neXN1tjJT1eB538Kjg
4gjCT2P9UScPRy3EsC4ATVE0aANd2kgDr65dqZcr+hkQX3NDKskBitRar9OV7bVI28kE0NaZk9+q
F3MEuYspNGQJXo0rQcPr0LAZJDQ7ydRF+ZvvFdYI4LsU7X7U5n3Yn4yanCnwolpB8lkcLUtv3Oam
dxXncleO7RI1NAhHaghITIkvjlAlXcjiZCDBKRQwgIKF3YX3KaO0Os92uhZs5wHQ7K+sGTaDltxh
Ozbjdu0bFGKZtondfpP0nKMe1K+Inu+br2TEgG95/sZ1uSxCPgEvX49tDT5Hc44ZdFQ3hYxBKRtn
BZ+gQGCB1LyD0OUMa9xn+wbbic5uCOJlNdLQ0lpu0B5pEog7mGVVdjBAxar/yip6MFnTijiylYpA
TGGkcXxeOSXzfFsuxWAsBO5WvsIpGNcQGXihFIhcuHa5x5Tj3cLaElQZiarUWkG/dlO2S7hSii1V
SlYZpG15QUc3ARRq+usBfDOk8E2hDziheXP8r2vYjvn7Qj5YJDntsnWnYt5qfbtHVgoeJIGaQvpI
TGp4T0EbMKcI6XU3YIwNk3tL3466c6iDX5yG4CvOsDd5qTHcqpu5ldFBsBjBKr6tdROm4KLinUDe
ZcoYPMiQLGoaSrrN/W+CNeuwR8QHgds44NtVNURCo5AZ81cICHgieZMmIBwfnwNAlYwZ9MCLJNPW
VMFBmljW4uv7m8Sfii7kBa6QOgpvBoNvt8a5rmTqtiZeMre+cVwMf/m47YT5wRZsqX39civyXCU2
4SCD3OSijGUAmpaV63mrKhOHLA63IZ+wVqHlaXGr1rbCVPAVsYymbNcTSW7UPhSuZIWSflW0K5fS
0+fxm5t5643g5LBc6sL/DDn4W2A8tgZGirIm9Wkt3fazA6cO+M4ypoR8/3pdTENeChg1PKVSdjmS
WReHkNaKwzzzXQ82X/zVH25ERZqAEDA0vUfqCJKdyCIQ9i42rcPI/2tJQLrhV0N22NLMky148GN7
hzuPrLP4g+rqj4We55013Gz38lwJvap0UBAOqZVKiHgDq4XW7puiBeI9P4/tvG2zDAhJt7ZANTvw
uvOh+h4RsFY59i6nP/v+lfrjnfXqrVxcqBHHW9agZsDCMF6TMRkvSCb9HjfO4/uvY6q/6OLWQjBl
M9WWjsEddnEL94g8NbO1vBW21q+lbp8kALKitqGa56vBTbjWHNB6f+0406pjbcoIlU3M/jjVN7an
bdS24fn1XtP7TY1RPyhuIOhtso4lIuw+OM5fzKfO9w+1mGECr+BRMC81CTKY6tQBi7bqMLRqE1EK
New2jQ3miW9uMcH4KgTQJW7/Ps1WDqA2d07u1KJIcPji/WunLs1vl85SFm9Bw94yLi6dRpx2WI06
oXDGt7EJ1wUuUnWKiah40/yjzsIfzu+OjsjNADdHOX4pLgQ17hQ4mryVSRcb846M6Sr6zHvJKgXk
c9Dab+9/POvSra0qf14SoZlDf+l37VQq6xEKNy9Z2irysd90PKpuHWwiqOpIEOLUPjGXWjsVmBP+
iGpqRHOw6cwMbY04gAHcqVumIdUrO9gVcyJLsbW5PWZzRwocdQ1ITE+FF6hQ5HZPHgE7hr8m9GJT
Fvq2y4ixGPr1QK7CbIGIYicd+zUl17YOgpMrs6seC+38HND+ZvL9MCYh4u7mxpjiZe96V1FindxQ
HDDqLWlOH5ImOjQZ1Wod32UxZL1e7EwGFoDp9rXTHbsuY7UM71l/9LS6gixZeN0Kxr7L7dWO1PPk
n7SltYOzeCAgYmEhBRh4UdW/UBu6eiZUBY7VYw1h96hWuDLlqJDjviCvQ5ZLo2tvbPCXAKsW02wf
DH3eupzk1JPXeWzDDS5iaiqNWRs2GbiONs5WuWTfa4qlqpnRn18FtkJKcC5u40MQJr96nlWLNo7d
jffaM53FG2Ye254LCOVjm6ColyWHhqjZo3Zaq/rZqMha1DcQ4dYgn3c+RXyoa/duEmyFEWzbITho
A5ROkkiI2zlKlSARH9V2M9X2wTe/RZV/n9rhmsF7oh0bL1mlOpe78CCzsIX07pUFrCmFD9MQqz73
G1DoC6MLQEsioaElVNIR0xvOhM0jg/od7TQIpefTydafQWxRQ4f9dy15IGxmE3BGqTguOQVY49a7
Aou2SDGUDRjt1TfRtxXy/+Dem8Bqppuy5LTAXxDNUHVgstJnsrwH0dEiGK3T0HxDBrYTHDwzJ9ii
GDloSbgd+TrC/hkCwyZzHzGA0JoQS9vjVIEGJ6LuMTFNp05zyCTq+2/8E1NoiTnYdlBRiRFY1O20
7RDyG4TxaM6+oaay26NRTZiq+7WnGz/qLqSAt06NNq48hvs+p2Mf47KTT8QSdUvgEks7oQiKuY34
/gKPePCZAhQFhJDjtchuGvlodcUV9jVE/d8k46VqyGBBMib0KXzFsDVKC09cvy+n8IDrfKF6F6he
SBwj9qWgLUPLpRDJXU4bRnV7RXvgYHnKSQ0jRIIIFr4G/qqugtQeaTAA7Sn5St1vj5tGm1aqWaju
WzmSm8Ya3A/9Rj1zqgDJvIbo4uQK5OfW1rNdJYHp2+1esoO0jDRaF0INZ7rIpcYApnBOE8rozwbO
USeywim4zBpfV8QXxPHIqCm0h8cpvJ719r+b/rKjSGattOIx6HkmQo2Llopn6DG0a8FJK9Ae1Kkl
s0dyq7rjzEFA3Wqq3oiS4MFxeMf2tCWBbFFb3v37i+3boe/L26Dnr0aG+KfcSw/s/yPtTJYjV9Ls
/Coy7dGGeVhIiwBiZDBIBmduYJwSDsc8OoCn14dr3bLuW5Kq27Qpy8zLIoMRAPwfzjlfpTd6q1tT
EHU5Vze9TpzYRJEyRyr6f1LmWOY/HFzrpJKFt4mFe92N/u13NspAK0sQ7cTnypO2QFERc086eCeu
pPrmjMoHs/lcJ2qdnT1ojtg2HDLCmi9C+1E0noPTQxcR17nyn7KRJ5dlnvTgCejVYRRq1+SMdiag
SDbDnGA4CpegHsNXN9NCrjo/rhierUp+zCPAM80lJDJLT2ru0N62YEh6tl9wdtZODP/5Ft7vHofr
wSDxFQgcqGe1V+4QrtNi7G/jRvnz3puXvVI28tECIMsaYkfDUXnWbZUxkmAUgaDzSo9y7bg9i1Zd
AnfZmyWT9gqFmOgRbHf6R5B5xDY8EnWEvSopo1SAMypAkeP1IRlgERvXXS6lMV9UzwM6Lcab2j1j
zL/oTvBoLgxfSp7tS3G2W/cWD8oTQKLSSh+0rLrv26IETxFv0cd+I3MJa7QlqZbtOgAIHZd8yVjD
jK+TWURrBzfVHzr45FJpmG3HjV9ppyWJ1ulGTmeaGj7esgpwseCJLU4ugeMuD/RZzw+23X9pZMjO
k2tBnWJsND8CATz5mJhGHiAaI7ou0a5O330WlHK1KqDixI+VSyVuQV9MGg00avLaA6tKAwYJ2UGK
TgDkjH/iZkQRQPD5i6rpnlMJ9BkvmBODreOEX8cJZlndK2ZfFq9jHdx1SXJten23uroyyoTeP2tm
8Ije+MTM+sGI0XVwosGhOWVts5thZflMi3It2K53Icmm5KLah8mgA+ZKmxl6WS6VaWpGU/I+kGXc
14K0fbXL2oQAPAr02ns2FDTuHthSXp4F6/8+M0K7Rv+9/qhAHhLiitLSPgEaCD3EY05D8ipnSSCK
KHOmiETbjdvl2WagQV+LgFl7WGcgiL1ewM4R8MuvD+/dUz/sgo+ZTFHicV5qrFKV/6Vx8+LQ/MJo
/oKfSvHu2e5TpeVI2TIo2n9ivIZloPZBbB+6mmvLBtXk4Xia0+ceY8Ga/2YheF1b5NZ5yn37Uepn
A/ZW2g4XK88f/podBcUJcMY6VpIcT2vD57Qt0Q/9l83gQqjh2UboNpbpG2m9W1sQkFoExSdqi40L
DKye84e+914aKwO+nh46079iFntXvdwSJP8+I7DgbfSeXIxvaBvQSqrd6IMwJAOZslpxEced/zMh
mP5rfMRxbk5YwVyiFJB+uDluLEBagyJ9r+bxSjBRWXMuut6+MqxTMHy4abBdu6u5umu1/iut5QNx
ACcLCN1aSq9fxcbwtHb1zD3PXYcmUJB2lnyvZUratJ++QRg6gZu+PVG6GCdR3Fu+ZCxAwIFpkjNk
kFnHfDwpy8/FbHcSJMkG/detIstmbd7kov5JA/d/eMbieqGhwkVA+fz3PWDPALuYO92L/EBRGIP3
oTxaZ6Jox87rOOn/fX4Y/zAicAlUYtXFc40MBlrs/ziK0Am7wFdYBuSZcP8iFFkLTsEHpLtrYaXt
1vsWasKsmf/kPPmbBWk9u2z2Efjc6exZk/xdLTejpHFdG8Bl7ZNqNDch0qmI6cNhneJki75nShqS
Gfdh6Z/CkWe6ynMqikNKDvw6KUq4dv96N/5L6oL/nMfu/8est76c76qeW+Zqffc///LyJb/V6mv7
D3+hBE/7+WH4befrb0d2wb93wP1n/+N/+/3ruzzN9e//+O/f1VD263cDelH+e63BX6q8/7tOYQ99
tvz8h//Dv4oTsNc5q4XNR+S3SlXXde6/iROMf2G+haxp/SwZQK07sH8VJ6BN0JG2sifBhIX0aXWg
/Zs44V8MzyEQA6cU+zOHRMD/iruOHebfpiLo0clUwMXHbcXy6x+qpNZRJdfUgJ4rda8d8fEVkHWu
I/urUvBEhImxqejdvWkQd+PGhnVYPT5FZ+xVuZTb2Uc7lbQXRUr/3i/gImoe34aqpV60V7/aDzh9
9fRP00KW8GVR8D26s+aCxtbt8hjYxfe8mHcllqo94bm7wKj+ODaw+bgAWQCM/JSY9THnGg+DSd+q
GqW+INUQ0RupNcO+rRBrKz+sTQPCncyDUJ7HoPkpAW3NysGJ0xEluWjDIwMo9msKCqfbeXDSgNew
OJI5ORElUxVKyFsHxleIfaRHybDa7UHphW7d1dxp/fNAHF5UkzDltfNFE+ZFOKEm2lvyRM+A3re+
U0Z+Q6039gT/JASyYTu6KWw/D1u3OQmgSdzNZEiUQOf6XCe41jN2sePfSbMhvNhU/c5khawta8Um
LYKcSfrzyBjXRU2aQwf4Vu88Ssr+2Xa896bVgAB7/esyL/ctGJqQ/uTDz9eUsfze78y7PCjbTWlB
ZebS/+bUoKXOQVQZmJcbc18oTE6+roFMkRXxeXxdrnfpLuldxuXu+GTV7buNlkTq+RbeUrBpKozL
S1wQaAaLvtfMXy+dH9dtuF6912mskDYbVSSofXyhQ3hA/SjFyFK6814rr74sLZlQzWQOsOAcJIzk
yJPBkRKQzRw2rp+5UqqoIMZp4+fBezXXfBxxC+HXLkLYgDKSPrrRxtRubIdA0Wn+4ztLHSKL/ym0
/tykJO+7/bRshq8MyVzU4OVgKzOOISxNXC0+BrlURtbQ3koYywC7yLYG+WzgVtiYcf8EBnneGeVa
7aRyLyhFNOW77FcQNrLOoI/iyPHKfK8BcrwZ6ye6AvgSMct1kN6bxQdt2XXS2sxOcV7qTlmnGKYc
N1VusIgSWJdSe3rK/F07PqVjt/BBVCoq0uMIXHlDQt0hYP1wmkf57pRQcYUNG6PVEIFrZIxPrLnC
QrVZpIBChBmBFJChV20oCZCzsnbo2DoibuwGSUrBEDXIucKGzyZ7pRzTdwMhroT1N6dm+OnzPLgB
GuxQYQkmRzKNFi9g2b3YZdT0bn1PLkxUKzmHCKw9LkkHkwcUqhbMTeTYA3b9sJoYCcDVMJkTmk9V
7s8MTLyTJKONNBka7g4RxzCL9DCufDinM7yQbWKn36QsoRPZbnUtI0wHqRELRo/zDvDfZhob1lyy
MYAqEmU54sCTWr0Vfm0cPbsPS5IHiVw0zWhMwHpKAHmRlXOVkt6t7efC1TbdQryLr36MrsQUXzRe
ZDnji48bPzIRW0dQi4pNF5dyK5g4R7F5MnYdXPe7fMHTp2InwpmUcnV2d5nV9SwSGVIMncgIOxBv
jqFxic6gT01uGL2nPCZ+tYoIBI9IXUi2qMvCysnLRxnXh7i4pY7kajTI3GUWiw0AnpI14IesdZPX
u7i70nNUNPpr6F4e4E8kR8pzwYkldDhbo6rOfGwGW6lVvUEONR9bfjPDGsDjse57QZbksjrho1Ih
oTBrwh1AT+eaL/N4LhZiCGv9OOGoOAKflJuenxSqQaxr5uma5MFJT4hBl/bFpj8B1ggKyM1WrxBX
2QRYvCcogMT68sZImZVR3J5mBqobEWQ36ahboc/zMegOtp8Kggx6f+8P9Clxep8WrE70GF2qbfBA
j9kmxbHpngudzJkxZTc+8CBH5PkNlRQcdZbeJ6otD7NNTLdogyIsZEF7OAagtu/KXFtpIgQrEQ9J
e8ndMvb2MeZm32v+V5aNaCE0wpHlNO0GS51d+sag500JKqPdTJ5/QVmhwccMM3/d52S3oIvaaCLG
P1LIqqPSxl2NxpbcXFnsRybEm5TEqbCf7H5jJ2jtR21pTl5rPdqaTqvLRBQZKat1SHIbBfFc9xOx
cx6NYLkukq5CY/sN9s5hGJiQIt6Bk5gCUvQrjZQqkmZ5jJHdnkNdyIiRFb3ERj47bzqPe2fm0ESE
WtJrLDovP/9TuaS0FJl+X/aGRVzVSJKEUy87AedterVdJvRL1XIAAawaZu2+0NaNsHtCrX278H4z
V4AVC44+Q0t0WgaS78pgl7gpIJXRefXBcC2qWhXB9i3okK1gL8hEd+cR6XcXq/SrHPQyyujB84Is
YxPVysYzpDxYgzuzZu92yun0I8ONTw5HWBTu/epaejNzbZ870x/bdC+xW1GNBZ+pzyGZMYvgRIqJ
8+jcl1kNUQGsFPISpKLkUUvbm8RY2Ln348mwPJCFfHe9e16kSYIuhBgmxEApgb+v2zr30BT91UtI
7aB1JXNjkgYg7zE5xqK71+YqZTWW1GFj+CT5wHrICq9njpc622kgIHxO4mPdYFx1MYNvyOcn1EIw
exR+to+LDmXBPtCK5oA3rozam55TNvILNOHteOkah0C1iderG/tFxCfUAOxzWSvr9nDMggWZj4lb
1UkhtdUk1eB+W66WHhmLZeA7B5kqi+UqvQ73qV9+mKp9g4ayZ6r45HrNQQfg1+FqjhNm2BmKxC3I
b7s1b/URgz5wpiYl5cQOHszJOSda8TCVcIJkGQ352Ib9sCoE9EezkE+T4hEbwKseO8LgKK8CjujB
zs/G3D6R9FkQqd4dyXl+MIoWC21+r5vdIdG0+Sj79hAsuEHNmis3Rjc2ON0T3GLbqt/ggz94NYL3
fDgvuVBRTOKSY/vPprQuTtA+e637jr/vV3N5FFRx8BaPbZRPev2YQH2V8BqxKlbf0HYYk/02arJh
aHUH2fScm606jBwoMogrup9BZ+JV2JQHcC093FX6RAxhVXqHuKp+m5nJ8WJY9SYwesJKoBYE7L6j
fsqpSEfnyipsO01NfcrshK+MFauJQ5soyrehG0/NRLbOQgJueQe95daXmgzhB9YbuDjM0Pbm5J9w
LIb2VOAZa46tas6wE3RyPP8KwkF2PzrboZuJdMzlWifSuMfExypcIBgdsB02A0s9+ZNOjFT8gWW7
w7W+CYJtN1j+Jc0QXFgpgb4IstzSvB3s4C6HFttrp8zqn43Sk4gjX46usOpb25rDkqhBYkOXWyX1
36rLnhPV3ZBVcTO5Mw/I8tuYYoKgy47APtZOoGUoR928DqnZI5DFR/t5GrVb05wPZQKyY/FswuSd
mzHmqDOz7tiX1DaBLczzQGhin8N+rvPsu4nzXz3lAsrKYjmCd7sKnBDsAmajbkOz+zaFIqRRPxrt
9JY7t15MJi/xOfeBiF90I76iTxgJ3ZMREBtkDvEIXK70KHisug6D8cXJ7Cd8Y1mUKqhmmvfl+6Ro
d4YTMcgqicz0/mDhLnxxHUWwS4PlLUjc/jq17s3C9cyzuaemjo+GAOjcyd854+mRPhUlW6bEScgb
94sDX1Rv8k6vwmLWeiqiheg+tEwBHmH6RYeAtw49ZGBzvhTUaaPsNvUQH7uRjCdq6lAD94OuH9FQ
ahnTnlTkt1Ex+aWgfLAT+3O9xBBrfGUAJM3JaonwM3mTKxQlhANRyc2IqNJ7LOvflRvv64TEYBPr
72Syla0sf9niWXMdbtd7bcwZNZrPXIsQj21IQuqrXAlcrX1uNUZAGKzIru0v3tRbG86g39YfLol5
7IxyOoyVMwFeroIovZajftV7/YPs93xjVVZkuotFxzAQxx/koSOqNy3dEdcvNplymi3ZRyeD573j
/RhzZuNsCghDT+dbD5pGbpYn5FbPfUa4lyD7omo6HoxO/1LOGmjS3PsSUsc6PAUvi8PVj8Y3BPAX
kdxMP1KDuYrLZO/iJU6s4nNVqBVEmdP2pR91AwBHKMz9hHZt4pLtTdMaV4IoTgUkSSfW9szdlw3r
Si5vk4Ho/KaAjlD4UeyUvNPZFL9rdvIsZ5gFrX+jLYuK2BC6237TGsY97tjvOs9x02S5ieiSCjFN
P2wuDYm3aOsE1po9P4Rqtug9nH7nb3ThoBixgm9j/LTy5XaqBm/jDFACCQ7lSWG+4eLazr3ufjkX
eK2+V/zMFuPvppWXrB4uDhjnY6wnFkKzPavZMaq7YdhMdM6I1bqzG8y/ihTWO2+4d8aaZIvauEKC
+q1Srdr7FjP8JjH24LT+CAjNlKv6Mnl71a1zIy07lklhRkEVtKyW9HK7aBmjbirnFRveWQ1gpGTI
tpBrr15lcAwmmnglwPuBIDq8z71bHgsJS7ZZt8kE2T5nkAmG1qexLTTohm3anJzmMVhcHDNlT1Vb
M7q88ZxsfmI1dlrmKtgZpOC2Y6GT75+i96DI1OTU76sy+FGieinp+B5Se6RPZXwNwtAwQ6eO0ky6
u9Fm9tUC9goJfpAM29qdyAPFEcGRqgp7n8oYJDbv+DmYITCMAKSd2KMirczIotXfY4KcdxYwnMLU
jddjqpCbsuJcJWVzFSIPXMQIvbIuLrNAP79Utns3xcmLyCjSDCud1/iUcls43qtgYD1kskTlFvdb
CH1+WLVULuQ2g5NqSkI0Yb1JNV9AoquL15PVpYO/NsHD+Jm6zzu32jHTWqLcXt4zOe9rAsy3jeaT
RjqithxNAdQSi3kSiOwaC3mHez99AztkHQZig5XJvdNXlfeRWWY0Z656nTAM009YCBaG8jMX0973
EHcV03JuphYfwFsviX30JRnFVjWcks4a9qK0/Y3de1VUVjl9/dBbPFr4PBXFO68Cf+FfJ3LrEnMy
NuUrBF3rRsmETO/JeE0yE+r4mGbXOrlkXtoeEtPsUMg7DW+tcm/kpHP6oT5e1S7cHswbaqMcPo1a
O8T58GWSjXluEpuA1PXDnjsQZekweCzhi3DMTAb0Js9adwEXiCxmtGT+3iqOe2USBmdLhLTIQYEL
k5vpVSUfhXBvSMfj+OFZBzIyC5hUmIWPpI5HyGrTJM/HOK+Tm74lEKYbFg60VjLO4JG2lMsE3XWY
9jxky51BxDM+HgM4eUqV5WAIo7y+CnLwyfFfoCdVYAM1TvarM+8GSRrfkLVaRIIeidFJ98fNYAwN
XvDqFoK0SFTapySwDlUa7G2l8RuW/NJkkjLPqNlFWz5mezHVCaKH55Ur8kbxmAG+2ieOpR+wbwOi
Zdy8Q7TwWoziyvUWtsb8UACpnyWXMHnqgJgIlrkhnP3kZ7Z17L2WvTlZOGTBaOBDsi6+pG1jhB5T
qb1ebJEn/9KRmCg0xbGmxJOpmXw4sQV3yXDKQ55Un40Mqr3rtqy47IF6OCdnpncEqtcR7HXfbrO0
7o+9HJeoHSZEw+DlfC2ZNhZ4pG2ZxvqmTIfunGt3mj3cz6mgB9BfuXnvNXIHDnHdD1Fr+2JDcryI
DNQ+zPVlRDxtudVrt9rHijN+qreTbOvjHPf+caI1wbvfq9c+fh5y9CmLWfFQK635NGOWhhRIsotN
mqpH9+QOpBbEqG1I+3E/ZyuPbwGjPiJT/YAlT2KO/HHqjiwhB6YLWTARedzplrx5kpNcYxWK0q3T
LKzcxtBCchs6jKDYccgubOMMzgqVd1RNpINpne6DHHCqQ52RyKppxQpSeGh6jxIGM4YW580DuZKA
EsSy68XAtCO3mBIRSBhpRgJwtUJLlS3qVxH/vZEop7fEh21aVddHqc0lBUbz3FfMGdkCc0rhTeVX
tnhLdHXuLWDK3j2wlnUeNcMWF84GhtWP5IyNWJQCwxxp41Dr4izm+RePeX3SF8Szkp3ioOrqnst5
rKZ5C4Ddu51EPh4y46Cb+XJXOs8eMbGXeYIw6hZr8si7tmAiKOBbbgPydFM4mBJX6XMADWUBH/0w
2lhgKU23i9d0b8ugaYhHFi105/59GJz5CYgGH2XfzTvd4302ByM9ChMSqUrX1WXQjCBUrBfZjOCj
l+4GUT9l+UbL2xIj6lLtgqagFndhtRM//Vlw4rYjpXxsNfwo3d7GptXstN70QiOxvF0xqT8Jj70n
fVtP5Z70suFW+aA9PafPj85iDg/j8ugQoESk1BTwM01JOdNchK91l5hPxdhYwFr2uUZzktT5R4ET
CgfG5F2VrIsbQJ3ppmTEcrUlVVGl44oaKQhDkkD993RK7rl6CRpWBcXaHBNXwVRTvkq2tz9s6m4H
DKxvdlVW28ye7CNJ6Aio5oBghIEPv+6arwz9m2lU3X0da5cp7727sY2PWeaBXkum8WwL90VgrNlm
da/CkoMazY54n+iAbn2GQmHd3My5r58tNevn0pWkc1jC2o/ebNLFjMORcEpoNOtf40HQc7taGapE
919aKBGboQD6K5zCf5kAM9Z6POxa0+x3gSbNPaoIMHjxMt0FPaA6k/3UR5qXhzFuXkWRzww78Qc0
hVZdW2Kp9lYBMCyvi/QcTMU1HemtxFKPrzjfcNtWDVyNJv2VVake4+Oc6uNPkStyk3Jfu/dIuwxd
qhXMTou6s8iNDaeUkUyUGkBsuJhJHqverJ4kT7OW/ZOZl5ydQPrWGYN97+RvfwX/zsHo4yrLOUnW
HOAhFvhg5k/G4tNBwI+7R2GOxt4re455Zp4tdTREOBf9ecdI81TVHL9seF49S+rHZM0ezvzyuRU4
v7VU6OdmmJ7s0ZmurfLMndUm1lbwNKAK9nY5G4s9GuTuriuDo4X+7TjNxlEr3OZKm2rjaHCLC4P7
V2pG4NIVWbTOuBgfZN47hh6/eL3ebfDDEoANPmSLlQVwlxe88bj3926dtrcML9tbowQDoPGPW7Mx
k5uy1pIbdFzJzbi4m8FK9dPYk/qzWazhlJXjcvL7a620sAkUqQVKjveaMUwMSkDXG472GbtKPMdj
J/YzuO1jm1fJg5hB6iyqLb6n+lT556UbmcDwB3icsCr5w/QP//K/v6ZiofFOltsflfz6U5d9jWmd
4q72s8vcGPKcW0TLF1neIlEvKqTLVF1eK8t7K0XIVE6uDZjORMiEAm67vEIcRBxX1MudkWYM461m
/MTL9ZXJyrlWHrPGirihGjzjg9/yeDbaRnyKOT4s9dL9oVA+zvXsfmjrrWuWyUSsvI/0qwGFgbNi
G9SmRYJEOe3cNKsfhN6uF40/vTQrv7MqXF6D4fo7oxbYFDOfoa5upm92KRlbj+NMkpuYyVdR3sFj
cjkOk/3AlrJ5qernkkC/Z7vtzgQZEb3doFShMlw+F9d9y+pmeExUP5yYgTbbboURyvzB74bmw6Rj
242T+dGP7I8soHzvKbC7qfPe56UaeQyR6PXXXwdEFRWpJ3k89ZcS5/NTIGBYunoznRn1WE92XghM
WdN90Wj6zsDn86gMpnRpSRczWPI11zn4vCyZaFyU+2gTlTaQV/SiFXZ5WZBErIU8Rikhoc4KxrvW
ELAlrEtB8x2wncsJs/bT3VJALG4ZKje+39/EkL0KtHsYp7Q3falvAfxwdg8eVqssJzGnmhluaNkN
osoaq6fUjhyiZ8RO5UHmMdplwyD9jQaPCYkIFau6PWeY3OZL+quS5lIE/JdEA00JfdkeWtKy2KZo
4GOSgFTnVK8PZZycZoIzwoVMCwK+WTYZlh6OJlwOd5zSvdPM3g2+jd1ciul26bt8Gwv/dqI5JWEP
MRUQenqEkVYaOSGBDzYSKgDakxPs+qazwuKHRJc+NMbE39fdzGyKy8hDxDhiplBVetRWHTjpSjm1
OIyk8j72m5s1OMRIuI0g+q4paXZEOHV3J9owo6TPLSZGtOG3VbccG9+45MlgUqUSgwAgq9kQ5XVP
DUEO4MprkKic13qArVcRnAGanIJieE0WwYpwMMgVTHO8N0afh4FTOqDOgXyOo3HoMyqWVkOHpjFV
zW0LL0qTt3vElKxyNDOrolVxBE6k26h4elyuJvoVRuBj5A/Ahah8H8wl2Exa/WqZ3Cj8g7Gd3AoE
oWC/pafE83vuORh1EAuIPHjd8jRgxtmwrUKobzp0Kvqvk7WPA8F6odLQIwNHdGmiNmV3zroiABLK
1qTUm7cuNcow7+YXowvULlbghQOvAti+E34Hj1q0DwpG1oYJ0zopoSribGUvkX4mQQIXlIRAwOUE
ug8Uu23X/qFD+xPIobjU5YHQwuLoTc59UsHaY0Vsbmt5MGpZn5u53poVjYi1BN86y3Q+uDeZL6d1
vxCOM++akThMpcUHS+T4huAOREEui6jZ/0WlJKcMnkqKPNEbvhLXLHezYBOmieasm0iMjnVy9BJm
W57/rSlmZKWJxFUfeQNp0Zs1+V9I5z63HiACkqnmgSDpL1bC431KqumQFe1rXpAdknJUTMmXwraf
GC175XzOQvBh19EJvhVqF4DRqAHbkjJr1Fa0YwZFhIKNP637c3phdu1EmSwbDNH9hqnA0em033ql
KmQA62GPw44wUm/jusSpq3n4ELG4ndwOxQC4ncFgopEyzFffmAGh4uZcOR6B9JtxGZ74MLcTHona
Jbyp8NuwkgS9NIHD8HR2smiYssfR0nf6tKCYnyoR2nG2NeP4G7Qsp6OkI/ZcqLc8GDdpAOhMRynQ
dToxITq6BvLdVfbdeuK7ULDPASfedUTzEKhqMe7u6ap8ns0tj/+w6uxzpwVe1Ln0K1aj3D1DkyUk
SeoPH9BpQByJopzYdp4TUWzQTEH0FZC3xdVwWdzo3EJVkshT5mphLwihIu/EXuufGg0iuYctgByn
ZbzUu0TLtgnzksyv+d2znNQYBpiF8A9q9WRKXmsz3hcto7clpRoi1YBcmiBl+YnhUjIk0Ut+imtS
X4wJeIlEUIstto8muGvCJu3dsBu5++NeThtpqTCVeIDnArlFX+ghkkhXM5yDLNRViARYOqkMoXQ7
no7d9Gu48eOQLFuZA60wM+vdcmLjwIihisbhSV/lcE79BWbD3dlGEKKKuXNXqMpg2ZfRF3VUUrZQ
XqJbZaiTgQFgrIQ4MCFKVgTm46RVB09aP2WMcG+u49DyZrmfXa5eC5m/xZlCOep/mOMlkXyybaMx
W8iOiWP/+O2aJ2qs46HROHZLTTcl5I7GDFttT+/ORiEjBAcVwleQs7zxxU+GB083lhv2XedihOLX
t/H33Hn3dqlVNzXPANSAe3mBZM6Yqb7zIam7qb6LGTmSD71jGM4HwUZlL5cPNVV3RiD5CQjrD46f
f7QVHEgtMzeePW7skmGhlhREIZZ81qL3MCok9g30cUbNs/aKq8I5D8n05GcFOASBV8DVN8tAMmPV
aFpYrRrSzINeVbOjUu2uteHCo6jdiXo1NmTGh2tqt/zDY8mNh/g8D3bLXGwHM0pNsGwxrmDgXg5g
bAYdVZN36LCdm2HyZyCKzRxOjgvi5dIXLp8n9GvmaxgnrMw+VAFLQKvpXxLibdsUqoSRzwH6FsUZ
YZLBVzjYPUcn/enXjfowtui5Z23jSZYbRSr8yBOKF2vKEWGExwtyPACeLOrZYBJkmFdVyWW6spNk
HEI7l9Rt02OcLG/GeubF5tW0tVfhGPd87oT1LycGvUyrRnXbjyb7OEnCa6N7EM7t5WlKME1yp51Z
SXvRaI5cY3AxbaINmOYMbkg0h73ZBNV3Ovg6cQNE8dB1hybajySNya61ey0y+mwKLVOd0ACe8Lt+
LNlUQ4KrCFch/idOFDdppo2RjtdFmOwofWzdUxd5eQY7IqO4lwetmgvM9vyPB1wNO85XZgR/vAw2
T0+xtNOdq6yNbT0bLvtXHqBTcacbbPpHiVC/KI61NonIgSgW0rDOMQyztlkC5tHTvZ0B1VtaAjc7
V/AcJPVq24B3M1LLPZjok9gAnQI9+GKNdJMWw+PQTD9V25VhEMcYuUysCEuZ4X7FdVsCi57eTP9u
HPC1T6BCURylBtIoR6IiZcZO/iMOnfhTFwShr6LxwlVfBvlGveGme9RFSZg1B5IiDcwQa4TZXO8g
yu9Tfe62ReK+L8bAGNXPnplbIRf5NfPE4gqtfkm8ePFJxmVaWFn7eUlfLOMwEGrAoGx+8cYJaw8T
kMHIfntv4Vzx0VHI2Is4e7huFLsGF4RjGNvnPPbHY5CMN1pSHgpMsLO/w/y6RLy52kExJJD2OuQa
rajxYT407aET/tksp0eEANChDCvqCnUXtxPpq6xHoY//MIwqGa0jBTDaz8FfXlLpd1Gr28wEG2sI
e+l0m4lZ2poh6h9nm828X7HGN2sLX/FDpxv6sS6ShyA2VehUiBp+HGo98jrKL/r7e/ocJmB5yWKs
RV2uB+xYscAJ1p4t7LkxK+7ihWPenKmlgh7l0hjXYe4Rj20QV0Wt/Kb88q7pinu/YFAAIW1TBwNH
xoibVzCKG5Ph6vZs6WxfIVjvPzvixiK3wlWQluk+tfBcT2Ldk1SDg3S34LQZlhB2JPoHy95ZOF4N
IyOveprv07E9wd5YNrHyf+NavVhx/AZ9YrO0vPFG/uwa3XNlmbx7gbKiMUdRsoRYJAT+dfe7asnO
dmf3CwtbVbTDxs2gZvCgedbT/GvUHmGfdGHWlUd3ZkdF4FAkqUiZ2zGmSA1SAnsy3sCO/7ESKNcc
+Xuo2Ksqov7QuIfPsyMPY+eTFdBoLwv40I2e9BR6kp157cTXwnX7yFy6nVt4W1PAIXSNiWzANr8G
tJ6IrHA+IcLc1E5FFPX05MB5irDnqwtq4fmYI2M89P+LvfNYjtxK2/S9zB4KeLOYWRwAaZiOTHpu
EEUH7z2u/n9Q6p6/pO6RomNWEzEhqUJFpjkAjvnMayapvW0UduSq6PJXs6xvqzoevw3TdqMWo/tl
5AZkQSff64pUbIgDoiOwOeNgDlW36ZWsvieN14WOVvu7Rafm59t1VT8ntT69zvla1XA09TYpFmmr
DKm5d+weG6iBWiP1WmT+ZB1s7Dx8zzvTWervxIacHdZR/qTYSujnqhYil41zGaKyJuBMLODGXlpc
khDrtUFauFkHnJeNn2OD+a7ZtUWr3I7ubXyxNqMSLwddG3GCiogsxmKw7+0OpGLLpvgRmo378+1T
Id8VkIFeUFDDJAuZB3gKebNbCLony4r2ehQ+Yj+KcLtdiSnuT1Vjf7GEMZF2Sty2Y5xrGuBii2we
VLm9IyOAEyIXs2u2HA2DBOyibjltaM6OumJuAhgAsWo/VAo6DIbW3WXDCFA+Y0ITTO+XQgYzintO
aQwIqM7NBqucYZ+FzY2hSrlAK/+7o2jG6SHTtcGsqDa01iNGns1ydFu9tD1jDm9TB9heqN1Uk7kA
qcMNOzWUng6JiZAGDAoldl6WWP1k6k7QHVItOEVUKr2kKNhtdlSJwdn3sPRYHT7Fr22md7YXWNqH
YaQ41XJ/0oJIsJJOs5r+SMcGiyoc3tL1MOxhbhP9ZScDjeWy7vDj7kDhqE10Jb4od1HRfQM7o3eg
Do9gJR1a/8O91ABj7BLOVgemA0Md3UknDgZovlZ33SAPk9uKpDoZ75SRAAfpdi6/rG/MWbkkmPbG
SSwWHdBdpIGD6pbh1WYBMRdI+yJN+xhK69GmwZPZ1lPcy45vMd27HOQCwLHsIRrhXDQ9Ss5ycYNu
xYjPMBV+QoAnU0aL1MwNaK7DK4HV85hoxmmw5UrIhXoHadMF0+PZSg1mYo108yltvaDQH0wgRo5U
47czVFvKlkAuJmimDvXerQ2hxY3lRhFBI1FuisGKwkVF52TTL2ZzmFGix/apPVemfVAwo/T6sN4m
ayWbrpxvBDUGX8ANRLbcReBJjg72835nknPjYV/Zk3qJkSTN1RrWUhdPfrRomm9Jdo9edpahLuE8
F9PYrVOrRckj9NTOeJrJrrex9Y0dce6WtvM8sWXnDallkw33+RTDyi2DG7W3VS+scCBG8GBva7gR
pssxhNI0SOOx7YOtjsfjzoHjCpljulsPnDZr+vfcYj7oRgEEd0p8N5UkfV91im8VzTbUyAKLeRXf
jpeOCh7BXKiXMB3Jo9u9nakLBkTZjdYh8Ig3O8pQZT2iOqoJCkaCsqRFlZ19t8S3AQCyMiiQbivO
AmrFbA8WYD8bkO9CqjSp8XuplgFQQgPPr8y8UzLCfEiLMt3RiIOxuoSFxIE7ZKUH83mXlTKpuLIB
XtCIOn5Bdfi8ontMZ7xVzYH8biL7MoCKSpCB1wxFDxqglul0P9Kdx0t6ou5BMIHl9QV8VSaGacBw
sTPOizI8UuFcXf1MlM5l+6jr/ZdJl9at0/QzBZqZOwv035n8XYvIh2IDXDVAxAscjPt2NkYq8tpR
MakVGx/F2MMsXkCbZku9dfTbpk2vUGJpM9cAVEcio/FRWdKLNqtHPZ7unWY5GsVw6tqcoMfSgRsG
KZYP1klerU57tXhTWv2kttmDVlaACYNUQnYFXU4bYpZp6EKReoeIvz6EFOnHKi5csu1UoVI4Bc8I
SUy0mcd0JsjDK7i0HmAWf0Vt8IWE/z2t2F3tZBKJefwQOQNSsTla/Sq9fOIlmXGMx0Bji4lLKkiI
ER9j6IoAOINHtVR34HX3SXq25+E5BuIj7EA3dmZ8MZPokRuRHSgMYjs5Oc/lBLzazBWb6gl8ytTC
1gIr4Z00NSczVLcGJW0CFTxlkSyQy/SzmZM36mBPcVGROpe7VFUBFTW3zUiCm+X9e2sToORJcrdY
KlN/qnFls/MDqGEha8dxNKyHZkFKxujfHWXSxZDh72rN5rSL5+7enNjzsqb5Bvv9LlmUWQcgTiZn
6rxMbLGO8hHoTglLG9p31YWPJAfvqgoCe5ZB/PULnXrJSH5otAtdBzdQDw32BEZk3/o9z8iVu+jG
VtXMSzXtlM4gWaGzYk8DQdimM7mlzHZdSD+GgGpIaRmaZzggEUZmDqVyakHUyWnqVyD/rOrGHPUr
gOMJL06yHxPGAcBqXGEnq7pdRbjG/GVOBjhgqvRDpbbN6heSp87AKzTd/ig761YxQmqXpmvnWiLi
Cb+1UNFX10uKGNaJAq3N6CnIV9FtQWMgMcP3qu8Peto8tGAsGnN8G7sAcawu+zYrlUSS5EOKh3vK
rZy1UL2NrLmhmbmcjKK6AKctEjpiUydj6ZewPaR1VgiMwG7mUflR6WxB9agvbqS86V37UHBdteI8
EIPQXjQJknL5iL0bD26Ay104MxAjFYNlC91WMScjJrskUJbpjbRhKAJRsHSaz2gCjlCjgjBmBCSR
2u+gWWNQmB2XSUMWanp3JiLcaslToqyjAdZjU4QUTkw4Cj0UFSBOYFqy6lPS65xcG0fx3gEURX6X
G+VF06pHa+H0aIJsiwC4KmrtuymqUqDKkKHhw9aN9eOlgopJP3Z+itrmflFjk8izPyrNaioIIwZL
hnuk+eRt21gvThbu245Om1WNt5oBVnm9rT+qTtM804m41ZXKARHiH2c8rS5vIkoLXGsC8w5iBEFB
0Z4a5z6H+MWF1ioQxnQTpjlTKsW4utYMD+Paz7Dkea8KC3Wq/nAkPsYGm8ivsTEN0u9kqkDyUzBP
UcytULmnnhzDnS8u5tC6UWR+xhbaHipX0C4IQUh0QmK27TgZqZQlyymSmtbDDYLS0aKeMCSgS0qE
tcTaU40i8U1Uf80DudQ4Fc9OgcshJtEkf91wqUIZddvRPJtYT8Iy7ieWJgnXOCMyYBKOoR3KPWsr
kmUZ3wmjmPEUyA04HewWakAhCjzaAY0Bt7Znzs5Eyf1UNY7yUFyGeWlEo6ZvXsiyc4bks7CWxl/U
LvPxVDlB1tvEQ05Vc0h8iQwfWyBKm3yVEZwNCmuiGijCWG1/CIz8YTZPASaRWKI7GAKop/VEQXcx
xaj3vsb2oiprzeusVAUFoxXuoOeXsZy+HLnaG1X2mFnD/UjHFSXiL4r+NCWBzHbattANlDu66hGg
C5jq7N6g5unYUfsJ3wcB2OotSDEhcmI2fHWQb6p6hSKZpUTSPXkDbkl1AzKgM0gn5YR6VpEPhMxB
51bAICo9mD1dKeFW63SfDfM2X6S7uEhpJCjpOrMNzxkm/ZpygcNylUW207SaOmYxH3u7xFYl6G+t
Qj6GRjW6dRHt43jFjlkyelrzSz/mnpQB1wKOdEZc+tia4JIHDLorJAr2FuGam3CUiWAGyDghzgHB
g3MzVIPN70Pu8x9Rg1PhslBymwDAqkqnsyDHFDmp9rkPrN2AW+aU1TAvKFFGWJ9649Risqq9GxX1
Q2WIjvGAY2Lb0hRm7fahfirilN2njx+bAWjrw1JLX53Usoyd+EArPPJhuDV+X8UgVPoarbuUgpMZ
QZC22EewSlbQtSEbSA+jUWxwBYC8XFnnFQqdGVTtiKEohkq06wMDT3SZEiGFrVIEsr2zhhr5XuBE
LnW0mkM+OoNS0PaRgVWYjF+9WkF4L5Wr2SfEuIrBN2fJc9fJXrcoN9Q/3iLZoRoHft5tLJtKO5zp
tupKqgPlXatwmI4R9edUGz5pF8+0IkpQM6znwgif1bY82lgGr50vzCFkzESHIfoEFJdvWivBen4i
3gKXcEavZ08PZlcujDxPY8go1WvrTMdQaV+mCaWvIa+OAV7fsZ3TqemYiBkXH0fU94zGHjwAczBQ
Goqro066me0zA+v2QInfggA+d+j09OIMlj5ucOBJ5AVH3WWfldE2Vdt7G12QzLQ/OAJIpGx8lJvO
oJEZP5HpxMJwotOS2p5a9MZmaav3Vmm3VkOlNNyTS4SYl/aPemyhc2g9oQywQIC4D1i8FIz2Zitf
Yohc2hJecb8mU1Um05t1HCpbdADz1PCiqaeirUg/1s+oO4K1Wk62A7u0kTonKUjf6hjsoaQ5X6lz
N2bSKaXsf9CHbvA7h2xN30Zj+TBZyyWA8pFOlPk45SclPOd6842nLlILS7U1cCYikm+eVDk6y/RH
LFOVXQwoIgpeFYBhlBNjk3ZAIcvIr+mIOOCLmwYj/e3svc1IOUO4QSKHUjHTCHW7AbvmWE5U0U4Z
Ok80z9Gq4rAzjdyNLVIpzIZVI/xcl6cz4Yoq5YAXTfUO6BRHatPdzQ6lIVxTkDYB2iQNww/DItor
5hLLMLs8IMVxneKoB5YUTOQH4aNRE9QrNoNB5XIWhhGHBxpL7vrUc8OkE2EdS6RK/FbCzr63p1Ot
yo8znCnEWxhcP0w3gYQKhRFkkKUa0APOTZKxpJcGyl5DDy2m3cLexhIeHfMmwRpWbvJP5BUKPy7U
Iwr09E6yyJNrPcLEzjxJA14oZcbROtmGR3vuE2G/Ky8j+8QmqVZWctIkPeSorYTOq9WwD26nHtfW
NrjEY/5QmwMAWiKAGvBhVgdU8TX0MkvcYusFoJwkof9Vlxw9CGh8ygP88UXiGM7LvVShwjPZujuE
1J+VeWqQzcNFB8gFYq0tFT0UroMIVOS0aBJCOjw4Y1Ch4vFpioFlblLE94Y2+1Y77HTQILQK09gz
Mhy+KGq4SSWxKBvOJszdd/Qj0GfJFgnqQoSxPIaRHyPtRwCdUbixgtJVszxAlFNl2Q/h2bR7Z9su
xj1KgV9GooPebwDFa0uu3cQgYMeF/qPGnl60VCtnu1jrGX16E5ky8nUWeIAmL7dpfjIM6RvhQ2pi
cCGUjq5wEGTjgaoMtWUwmIFO9bDLS2SRRrPcywaBsGNqrr6EGXALuqM6ZaWZ4laYUmweZRtRCvsD
QvtHUGlk8/O8MWBn9cso3wBaCfvFzzpVFz1Cojin6/QzCg4Y0437VPOaYKYjzneXnaNc6QXdZKF9
C+x5oYbuNOS0y1cZKH6jmQ8OoMrDinFQckN3pXyp9qU8C3X6LFgMCAFNwGtVlKd086WXaHuN9gN9
mYbqWeZVWkNOnLbldp6O2ipywhV9VxHHQyCTzAIrZO4r1p5S9muLuXSjlmcW8VjXX6sbwm7pT6mT
VLfE8p7a0i/g+yzRWWsOOY2gI50vyeK0MIpzuARrqXXW8e6h74Z2Gnwk6UFtue9mC6ascKPmTUGf
fh+my6sC0bN3cp97cWwp/InMih6TyNDcJaVYDDhpk0xhtRtL6xTa2qk31YsagO8yS25T7yiQ/UyQ
jx1ljcluDlHi4G1glZ+FnVBlgMyWjNXjegh0EoVStUTXyGGE1kj9sYY04sMYbXzaDlKnPKpydQok
3M2VTqHTRDJt9+hHGihT4lejoiocvEdL2wNhLH7XR/uPRAb+b+QDflUP+F//L3khKNDy/88aA/dx
EQJSar5+lRlQ1/f8LjOgyPpvsqMiAMkOr9oIWv5TZUCRtd/Q1zZkzDVsGfDnf4sMKL9hkcWLHexO
FUwQZDS627Lvov/5P5TfMKnTFH7FnyZqJMp/IjIApPoPqn4My9Kc9csdDFwoZKwiCL/KXbMLGnXc
SMV2XJZzgEzPqrPstDDrqgFlRItGgNOwBsymoraS6VAd7ereLpcDhr8QMRBl1oxdjdzoRPeqZAPo
UTcGqwlsPqbYl+HyhYY3qlnmjp7GdyFNfERtuNFQe9Iah+uTSSSYVO6AOl6JvCQLGhAYSQwoDjep
EVi1M2PrIBOm9bnbIso3xSByyb5xumaXS681iOtxsfY53MmUYnCVv9kTZCULT9w8VhB+lgx2fHvf
Nu9IRZ1niQVarbiNcPCK8CMxgXymHOgjJZM5rkwOg3BjOOam06+Nrd5pgQrdkO57Rp5g9d461HUw
dW1uMiQBF6M7DXpBYIU0mZEjn2e4RohQWucGMeUMemHxRGxY6HeGUb1QJr4vHHCbWLZ7Oq2bDkDR
+lkgv12rzd6GCrqk/ANail8oME4c5S4MhpM5v3d1ziGV+cUENSyGugfGxnqc432oXdlBvDV4lLtr
11AopxquWnvZJFmLjB2ZB6AA2P0cwMtBjYIHOdUKeA1KBp1Sz/ZzZAtjmnCKJa2ukaH9KT/V35JH
b0tUe1Ay9ZI89JamRzN6jsni1O4FS3UR12gOJTBF5pGgtn8vZRpI1oZ+01GG9xtpV5m90uRQZZTr
yOUKqosOZhjdNV1CdDgpb9FmuJ3n6/qj9dGsb5zxGkSLYquA51oHI6G8YLfmvqvDTzCyNO3al/X1
gxSeal16SUHxG1jQRxgrSkkNgY5nuiCwaBO/dZINXpnYYw4InPp3U0X+eBzo03Hcydesp656lZl7
64OYEa5aJwQtZWpDkls8kBVu0ZTcmpPlJilnHesE4TQP97SN1QOrYDqA5NhakF8sY7/OmJ7GRDQx
h3M4nqNgJ9jU4NknYEmmzd+dvdl8rl/fFMZWUgsO28w3Ed+OUtYg8z2ELVzIfAepNOlx3mS+aumU
MCg/DNcQ9DGxNQS5/LZTzHORDCcUpd90iNVtYO4oXD0o+BDPdefpFsRrOsXMibQON+XInLBARtop
ijkcY3mG2qxQmPF9By6hi/2mCbaaHR5C5Bhzwp7SKiMxo8qFKsU2z2H+GObG7JBSsMkZtW46sXFt
4AuJLpj8zOZaC+vcpSh2NzwVrpLWNjqRYDN4ausTjdGPr1VtO0IVBAfm1q3kz+pwWlcMVTHqDubG
wQeVXMYbJn9g0xhsa59J5qZEZn5VYZ8qWlWhvtPo7YK06FkcvbrOH3tPbeh+QKWyRyRoRZSbUKEU
XfrIHeZ7XKHOjhASa78uWdomt4W5w1/LJQe8d9XmHs5RdAhicxOF5zkd9rmVH4EZw8SvNzGbu0tK
JbuxCV2nnEmq0nT1dWzIiVPK+XlivQV91W+n3Dgm0O9N/RMCZbRhQ4Y9hmJoXiLNVsIyXMHNmZPj
Jcd7nCaEgGBBRaPnITQVl6fcjNZucrNRogAeHYiXrOyjlQ9zTkZ7cpsIG15gTiCawoo/AldSEM8I
quqi2kEHYArRz3p8HxZtT2PORFKd15I4AuUL4wcqFLf4hERb2WmijTrOJ0qR1yJfO+V2bXgGjFA3
jNUTNH0TcA4ssLXl38HIB8RhUGpKAMNaOrR3sgndVGnw5gSOOLt5FRyAvMrIxSfw9XVMzXW9yJ/j
JP2sAxmDPMJzC6abUHITTPtQfJsFfZZMUk+YiCFAYkSnUA5eNTunexcBzmxRpEgMeixl36PyRvkW
ohs6pvhIqlIMe7KJXuuh2CZYD2zqMfgeB5hEkaZKWyrruyGjobIiJCCVapseEWu6VoGXtPAwnJkd
WOqXD2XpTL9Ywud5DWoRF0CouVD92C5qXzP4tsnZVDWqMxEYHFRlsibeIFj7kTfKPkdcbCmClwpx
wzKfjnIMzynPuCWHoE72gHDFLyHH7e8ivL/a5v48pf9bm/cfpzjC3PjwoF1LWPDHU1yK8UsK9RFi
jmRt5potlx3EKnMOE7YKenjZTHVteA/1gTYnom3O3zlWKsa/iyQ0Q6ftragIBK/hzK+RhJabWLX2
KYmLo29zp7qpAoqWfWVvoggZw/U85vzKgh9p9bmeo7S0gAHo9Jkhyqda8kM3lCcEju4kWG1Ciqan
MaPjHKL9bpCiaUS1tVN+oW9mIpdoKNqlXVQQPiG15Q8rqW/pG0NuG/AjsM5xr2/XL0lWpfD8AUvw
aI0W4KpztKybYrhINwMHwUJDdd3K1xulQ+6kD7SVq+I+HewHQ3/Pq9qVn7vM3kfsthPzXtfNfWE1
KNHvraF4G9mVzJYJPvB+NrpKNTf08PeFEh6qITysEnnNpLtxbO7sLAfth7Z0Gh5k+0cMbyVhD0wg
IWAgaSJSs4r4xbO1H7L3EYAu/cSQkpKy4F3X57dmArpWuULTF+txADBBrJ8B93hLnojQGJIBY3nv
2Ok3+snuz1BBkW4a7SaczLPTokPArM0W30h7ZAimHUTsCdCScy4cDiF0gsHhfY+yv0CLW22aEiiP
JRpzs4mKrjyfOmhPiCLTmkFe1Zmth7FjatnJdxwWnR+rOiKqkOmW5WkNpDBC5taoRI2cxnEOozvw
10tpiA5Qi10FeNc7ZRD/WfrNAG7HMov3NsdBpC1eSwPMM0pXi3GWbFx1c/tvFs0fJet+XzOmYsr4
nbJgmbh/nK/DhIRQbszldgxmCHEOxf4hQk/KzHyGE0nx+98s0n+3QBAfd/guWzGQCvvjF6LfBJh8
QXfLLK1zH7eHCFdmC2FBPBneZF270xeFMBRKMMfGevgVKYo5HGdEyXd/PRbjj9Y6v1+8hR6qZukw
FnT7TzaYThvqBd615XbCgetnuEEkOqdro8tAlSPE55wj0SZKMG+k+D6LUONMj7LWPemoXSeqwYFm
04xCCIS5ae+d8nNGmslAI5Kq1c9ZGX00hrY10fPMKiQ6xpsqs861CVVQ0c+B1NzY2nOH4QQe0/ua
AjUgFO0UQjNj2UmqtTEJqlrOBpVUfYhyNDANNG/YznBwMEGUDyCVCgqT+rs21ffQh9fgOQSMO3AJ
a7T917fsT3L56y3TZZkNlsyfhAmUyh8f34gYgjQ32G+vuwB6LzCiSSAQsa4JaMMw99cIUGmvNnHW
cYHpZNYhxiHm37iMrdpzv+iw/+s4/qSVTx99ymuFR5dCg1ng4+q2sQ1z0gL72kzvo6HQtvxY97TC
ZFdhAUJXELZk7tq7dGh9jc5LukpP87xA8nnN8lamR1TjeP0lnk7mEtxY7fs0jlDSbyrzHaS2Z+P3
VFfttobCAQz3HGC9WbKVrhc7jGsEnr71Rv/01/d8dfr707VqjmOoFmmyRfio/OlaIeSq0QBhbLuG
0lnAdhpRaoHJqlONG6pntpIxe1+0cLNufsG2D1/kaPBW7Y/VeqRr3tlcLco3k4nKOnvmhLzxehYi
U0pSQGSt6pvJdgcEhdoXsF0IYjX+FC2oZIwuTXRv/eJUss4rS4DG1XbuBu9vLvLfbUQYGpLQr2aA
FOT+NLFQCUv1nsObib9medOsb6mV4mSxJpgcKWMBJQ1Q+Ao+KnI/cvKDarwjQo4R1Ts6RcVtonTe
GFzlJjtmZC3pxPbKgv65bKrrukzWrDWDaWaDW50huw4WANcTkmR7yrn79bcRyPQZ0NNfX91PV/Q/
hybUIGmiEBooqJH98eq0SoqL0ZhYNgkFdtoqs475J8RyStuA4M19iZgJOYSwSG45c1jPvfGlpcpF
z8nFEo5RPKaCCp1VUB+Dhpotm8J6UEL3ZjOwDlWdb/560D+34n8dNI4dho5GNirVfxp0VmsmmCAG
zVm7ptW4gdNcXs1bVuU2JNWKwUtzKt4w7jGWqtD/1hTI0Y511iwOruw8AhmSdIts76WP2fR682Rf
WJ/xYxCAb+FmL2S3ic6h3177NPfXHXetnyCvfwqa6GldXvOiiMHhBCh85GVQCVr1YBA4tihb8FJk
LtwUaaGOSRoq/Kw0NvB8XtYd8K/vyE/7r3+5Iwi8ypbOHmj//P0vZiEZu0Kq5ZSl17uwpmBrKrRu
LIaiinXHxiMWLhpJ1Mh20DSU3KGZrFWA9RLRIByTx3XHsSO8aygw9+TJfzPEdTP41yGatq5pNqGw
/ad1RIOya2ZcH7fAAn+mgJzEUDje1316zfshFxPeZT7abMcEBM/P2Jg8XzMO0/RW8wh/lmAMjh6i
JNQQ18SUjd43w8z/67H+nPV/HCuHCS1r01IQCzDkPwXLC3dugJFbbrXosHTaFdUqP+eJIsO0KQmw
xnDeqTItM2ur0FhE6lZoQX9aj7W0O+swXlHR+D0g+v8V3r9VkTUVhSPml0e4itr+Q4L2/CNHgvah
L97/ndutIv/zvb+Xew3jN0018cfU8F9TVbQR/1nu5TeKxrrBKcSUVYMo4n9ryqrmb6oNzpZyr2Zi
S75KCv+j3Lv+SiOpk2VmioZ8xn9keIs95hrY/TLxNItQF7VbGRlSTaP0/KcTtcWRu0iCXvcOipd4
jtg8vGzEybu8vbXiin6QmDxsW/1PVLA9TlX3zvKUW9KxDZJiLlL4vMISpZB91W0h1ooMiurbrtiC
jRfTxvC+kTx0Z/cJ4rb/YG5fXgxv9M0tbpy7cmd4aD2KygOqu3kyPAC/D5XXbDI39D7ZLASEBY+i
5abfAcv1FI8uMR8bbp5eavEAI0nE4j3n2ym2iNC7e7qzGP/mQhfET4Um7hL3/vGAqoZ4S8XT9+Tf
nIUqns7nWbxYAnt7d/D4pGUDYNU9XYAhcy1vbO58lSKQAHN7/9TzzaYvbSzh7DKXT3syxF3PMA6O
9zLvZJFsvVa83b3wv6l3eDk5XAwfc0LY0X24XL4U8fHKaMUkttf9fl+Ld/vGeNFezLvlA0OQ6iU/
0Fpy3UQ0gj6y2OFJKF5OD/s3S9zde3cvJ28W7lnc5+LlKWfYp0vkvrw4wrsAthUv3CDvcpBdhV9t
gP6Lt8vt/s0RFx4ftDD+eXvfyG69vvaU7hZ+ILsOT6w4huJW9iXxzmeo7gkMFxe8eQHFJh6A+Are
/vIOhZh3bEJxdQSfOm1ycXk/vWwul8Ploebe5mJ32ewf3ngkb6U4XRyBw+2+3F5gCQqoPiJEOZUW
OB1VqOuSADED4mwvHaKjfMd4P+St+da8GDsKWTKMGjFfqh1yl4hX6rdoDeqvIDCHHcxjPjT2iat5
Ws6mFFz+/m3ZgxVzDy8Hiscich9C8XVdxMM7nUUfcOOCbcywqQ/Gg3/2bfFMrcyVXcbll6QhuC/4
i9dDMgIYKbQewQ4v6HYU4H989u5TRJzF4489tHX38mfnUL+iMCAwKnc7EW7bjfxJYdEr3eiS8GDX
e+OIh+0HYjFbSIJ+tVm2tYf8rkhd/wttXW/xkJThPt9+gBV3J8EdbHlSt8jVifNtxgQo3Jvz80Pt
7gF4udV53MBu3MXbdGvu7VvHx7nZR+xH2EfTk19NXr8p3WSDjLiINoPAq5JPjU8wSn26nv7D+oOH
7R6A3LY8DbtgH/H6r9INReI9OHz5NWH6Mim2+R4eoI9RvatepKdgo97GJ/OV/jrwh/bxAffHfSse
THcfCgEZTLTuvhK2cAE1iI69ws3d67UTX4k38XlfoR94vHQRPCBLnF5icd1ftoNg42ChP5Uicb23
94fLujAmEYp1iIwVkUgReV+t9zyIve7ylTzmhFscux8xw63FaZ1ypwsTkkW1ldznYyze1lvSitC/
mu4HSpDiY3vL/X64YlTmwePj8i6HE9P6eiUyEic2N0ms/6d715RBvXb+4N5+QSZdv/z6xV9uGQ93
yfY+Pih3+rcgasQVQz1xW4hnwla/O1huwNNIPDiC3u1693+/9ElcB7H9MYrGhSDqHp8/rut8KX6+
88pbRO4+h+6j4jbiNvy57mlpiXMnAnFsPWpZ/jZ1CZ+2r5mY3B+xG+yxMHBBcu3izkveMcWZVrkO
ZlDC1XEbLi+IHgruySQu/Dt6fsOHNeJM9V04Lu5FUAwO0f30rPrcz/eRZcBmKTFd314u3D2yJ3f0
THGbPpanZZdd4h0qy+wK62pmRwAgwt1dHw+PBg9XHjXwgy1bFMwEl+mbiS9r+6zzdQCNXeXG8hu/
EI+IsIgv/ntuxDZ2H25NXlCwCT+fucU28whEjXiVvO/vI/Jf7uvzM7j5dbdcb+H6DJgcruKScIrQ
zTfINmygDXiVO7qWd0NZ3X31j1/sTkAEhLj/PnxC7XsOxDMFY/FOsCyeF/fY8Y0oKXBKABkVnXtP
gVp8QOJm1QHWdT9ej9svLu3WX0fqg113n9zDvSvcUZyft+JH6O5un59vIjH5uvjBx4tXEhQucHHR
CfF3MR/+2fqfh2bjvR0+kazlZPykabWJxPeBkiY/AN/I1sNJVHI04Z/haiLaq1t9+zQ/zT6OUie2
xC2+nLvA/X4CtUhxb3dfidfz4yw+zx9Qt73e+3Hz/X1Yd2VgX+wkn5+juN/djd6zvGlcjYOz9j1p
v14qjEXxGbGjvN7fySIS2VYWIKYZ7iP6FVti39Cd3jRf82Nmuy0eAUJ7BU+HbNgzXN4M8dflYjt3
8jnagIsI9yjO58ONfxRfvr9zn8+d+4MTUft5TffjRru5objoMand7x/u4H8CdGIEO/iwG8kbN8+j
d94hPe62O5sH9QjUWSjuOsinOxScuEON993w/WR0LIxvdgpLHE7fhXv3fXi6O5wOm5e3t7ubG+G7
d7vK/byk4vTJvb8LuOKXl6eAA/RbFd83N/STGAcFS7c3fXtXPUoPzYf8hoihaonkC+T1gCzUXXED
oOxQXZqDs0WZ4dJskx8ghk7GjgqxDU9ui+Oug46EUI/1Jr8srzAkv9VT8jZ9jZf0dX6ZX0tJGG/6
y3SKL2ookLL4fEIcQnz2PKTArYibdvOOxssAbJjc8K25s76QaDshArfr0Wvkas+VeMRAWHzRROWf
dZ5TlnXh/LvQObgoN3TNdeb9IAhj/nzyZCuPwOCc8vAqH31J8bh7KrYwFb2dV7jPozh89+IEeXWL
Z7S4eT4e/UV8DOJ4c+dur/7N/TESh5336vr+lhVydG9vzjvvwLjZnj/vMLpl2sK63jl7JhkxFY+t
8tZ1V/uV9zZ4OP0Kbv0aDM7sPqXPqlnHduBp7T5/ia5vfw9If+1oaLLyR4sP62ekalkKITF+Gta/
+JAHdpZFvRESP8onRfXSKxX1WTpn5lMZPVsVoUlyRQRhszz8F3Pntdy4tqTpJ0IHvLkFCIDey1A3
CEklwZHw/unnQ/VEz66qnl3RMTdzdKK2DEkAy2bmyvz+1kVwj7EkLTgg2spvJDQnll0tzNO0MVck
5GbjEjkztmbSsX8uAZzP2F7gQ6RnRpcMdWSpF7d5444W+U5aVsz2TfcDVb5Fu1bs3s3XxedwKDz2
kWe+XwYeiAAbaRiHtR5y8ROxCmNjkOxF7iz7s8w+JLrIkqziZXE9DN68a8RnlbPy5WwTtO7HbNTM
S2xjK5v2nByVV7R+/G5L1fgC1dzVsKD1fQqhFoNnYUqI38PiLXe1zVvFNNmF9usVYAr21mxqsxmw
jLKXfcU2Ftlu3uIPX4cP7/C24nib1fx6nU0o0v1YlDDmDm+et9l5u93usDrsctub/9mx27LSuBMX
3Hjsn3T5Yy06EU9zOHwc3nTeigmDnYiFWdu+bR92Xmnzt9D2VofZuIFz4Vw/vNcH+21uf4zu4e1w
uL5e2Y+9q3/gOlzUO/MPG+Nqdf74YBvL7QX7Ur1bHd6m5fXt6rGUI7GHVttyPOuutQ3eQXu1jklr
zO5Jy9ebjF2YeViIfuBBQD+RxvCMfF0nOgWb2YoNjK+vl+OBS565yGq3w19YYcuuvOvK/rRd7I+t
ffC2PL33uvAOq9W8GZ35r7vClMfwmV+IjfnTUDkoGNvN9vl19/rK8Mc0kXcdRgXaOr4AduMkvYEq
WmETegyShR8tsGYgkNz6s7SgUyhCs5+H42UBjVzGEPvYfbyZTvAO6gAaBWenlOpRMU5Or3O5fJfe
cOxPHrs3AOEVPDomI9yvpbAVfnDCSxBmF53iQ27aydp8eXidH9nvo/10YwdZQ+V/1usFqaDL59Y+
4ZR9kyFtu097d+2e92sO2Pj//VyuiNk7lJj73wETXWHzbxZIf9iEh98KikHYMW8wxm7pZrqS+vKk
O9I2XrIoe7XT7zXaOWJ03Rerg4cV3vu0uHf3VvF6FbslkyzxDudhiTGJ+QAGBbvjnHgoZjhsyOQr
YlD5glt9dBgiTu0F3jwFv2bzWV0oii+v5t9idwvvwntjf1Jb5GruZ0SG5Iqe5qWrr/OVSLRzYPC+
Hg7exwozENdEoH8irhY5b28Sc+F6rW3vjcY8459dZ8cXS4hJgBO58dhdDxLdyZhcfXi7Axa0ZO+Y
A884b28fZ/9aOnzs7vqxedg/cNU8XK0Vc4qJhhfFpa+0hvvMoOX5sCr9s/2Fi4Tztx6fUrd2rtxE
t+Am35g9O+oquFsvtmfjYfn6tmNTY6rMPtd5fqbzgWt7nsdWuJkHJTY1HufhzKfOhs85cj6Y5R+4
ua/e66vHZF9dz/Z66R5Xnnf9eDs8L2bH7Hq4vj0z6XfMQH6Pm8AXy4SHUf+hLPCcLSb422Ee32es
Hn/PU3k0XunQM/7hCiplMTdlzFSezec31aEEnym0+tp53gI3GoeSWyp57HniD0suEzFlvNkXru2P
M87GeeXTR6uPN97GusMUu50ZJCGfqiyu/AwogQ5i0VjRNrj/c7exLW55UpZM+41sRz6fW7tGN2UR
OZF3NG+W29mG8wJG7+ffcG8dPOQPKhmQouR98zsph2bZlBh8kffVscvObmW5a1atuxkdYe5z/CBH
2uTzIs6ZwuLTDxbRIvKS14qCNNNuB4c6zQ8Y1E4ONo5cArdvFzVe8Fv8psReq9rxW607QOLv2O+p
Lb0Q1JYCoBv7kJcAT0YcR55pG06q2o8nzPLgh/6jPwJrW86+ItlA52KpX1oPgLEM175wtFP7Wnuc
CW+0s0Dbvq4+rh9029x789P6W7QaMN1u/ooRcZ2X3iORhs9wfXzxM/v27s9+5qfL/l/Ya9c++7T8
itf4R39b2Ftmwvl8fnl5+bz5263P9xj0s0d2Xn0d/WQxv3Z1PPs4V8ftJ9/gp3jYC5gNAq6lzWd8
Hhkgs3N15nbm2cr89S/ufsLQ8G0+7Hylg1ncDWdF037RmYbDAHvx984Ff9fH3b1+rWZHkHdu91v+
h1cmYfL4Drd4s1e+v/JXs5vk+jHDk1+cz1vX92977H9/u3bet7f19soNHLe+/7V1aRf35elycbcv
N3e9Pdu3Ld/ub+vjjQRpm+bgN4Lj0yg2Gz8mrnvmGjhskYtFShzGecfePTNOtu5+uVns+ebb2e73
GEzb7Tmz19/uHvfj9nRn78hsF5N0sTjdeIHz8uIubzf3fe1s303bt/l2/+Q6e17Denx0fdfm+qSf
HPfqq3B6ednisO23+Dz+3t67t3fnxXe3R05sXHdyb9u1u7/Z9t5ZSjSH5DxN7svWP7oCDW1v91Sx
3alqPxLgoH1MPvp9vx9cXBT+zz+3hHvnN84Rn3p+zwuei4hLpX9mzPIjbttEk/jtdjZ/cDP5zPlt
87hCccnm1fvgMz5W+xeoOjyoe5sDABhLZ/ymY4nL6uI9rG98osefbuve410vrM/0P76Jzj0f+f2W
6918fqRb9UW2NBx8646hhvPlz9bvNrNt3u5u/dlSZQ/4ZOg+HKYsc971959fPAJhEvtzIDqi4/MN
ToeF3OMZMWC+CD4QJ2Aecfnt0zpzvjFQN6flaT8/0TvuB7dR8Eh77OXjjfFcEBPC03ync4+fX1xt
NdtgV0I6zPzPs0rX7ZGFdNzGpSc5N7Xf1zixNEPrlYvBeTn23vxoZ44GsBzFlcED4bd+UvbtJWyC
A5tFsphXoch7OR6Pmssq5V7WpyeXB6HFb3y+4vAT027N/WJHWpghW1zR29O8SL24ePKXy3LtHl9s
G0/5xtg/HufVFoKXk7ql/7JlhMbe2r0EzomKWJvG3M6BKdo08j5d54mx6jMFZ7PTnf+IpyvZq32C
geCuj6vV4bo6M2xcesD9PLMFhPaBpjh7TC73eGaY3CQGO3d8q2gCuoBGZLQ90bb++va0Txdrxubl
5eZtZZt152V+YYD7BRIML4Z30/m0P67/y31zZrKvXt5vtKP/4r48nK8vqGbO9hPdJkdww52L4bNw
XObw7Wm7xoa53WQv4HqBvX4CYYdrxEDHfff6VWE5yPLI1N/go06errnhjRWRtmW4tZg03Hlhv98a
2+W/+/cCB3Pyhecz3UfnM2IDm5amqMvhxonTsKf6vs+e5z+FPNT7Gtlxe+48BkjuEHGZAyFntmFa
lIq15TyEU4clks/w/Zf1ftwsL7EXOu+as4anviSnAh93DbXBHUg6TWxFt7XnNl6Y7KWPdd8sSXqh
OFr4lnbkxA17jchIYZP8O9jttTkDSGEdkBm6lc0jDO+K8856RvSPr8eKB2sXQwW8wT4GPMzcNgot
9FQfMxaW9mB6FAFdcYe3wne0bN7Ta/acbYpNtokZtOoi2zAPmUcTr35CWBsvkDxivD+8aSaRvBzn
uGRCG/IlMKXHBbdB4QIvmNfK/BAulvPtGb5JVxEwZAZuGec892m016Gzfr/Nn4FqD7/CA3Pw2p85
FzDsxQ820oP01L0hXz9WayNet4fstLU/oU7a737FYPV9lpo5WtMuLqfFZsFHdqyS6++TuiO8QgXd
HOw/RSza3+kisl/hUDqbO/E3yi22RKxnD8X7wJbBNeKawBMc7NsTJxCK/QoFHM/VwTL+Jp3UKbik
c2MdnMMa2So4iWsOONYdkcvX3IVg4L1NHgHMfvZ9qwWHIqbz49nqnfDyoDSXHHG7eUrW4gYYogtj
w/kGAPRW+MLC5cfn/XHPwtQsFsJiXG7mAiC7e6r8+pCsI+a/L1KIZnnVU6XPd/JFnlPhiwRJ1mXl
wwmnAI9cgPvALxhh3ndEnGOOINBxPa9c5od0kV4oJnWLE4euXPH77ib+/Fqkyj3pyEjcLcUll4wP
1S7nzfGivlRvVLfj+M5Rw8vc7xUDf4sJ6BF8Ulb58rUkigOkhbAVhxb0AN4obqbqB07lBbT00lj9
WH7H/OUiEFn78fy9fGJBOIFJpNNpC5Ylrs1x0CvKg1u+NtT74mpQgMZAuhAW33MFvpRVTc1VuPi+
xItkI9qNLy+b3bgMycdcURPGGpHw3TyKMI8WLb4QkjSEnQFh7yIPDfcjwc4D9lea2uVJJRDQv9eu
sIhW5U47dK8NNGUHGvLqQiBgbhgu1nPAtWyc9UjcI1/cl8252jf7OfTyDCPlubgmJIniD7XzuBmd
CBfsOSG+RBBFdA6Y5j9eN9Tb22smPAb85A0EvmcXjSXdsPF+CE9hmAv2G3b6QWAgMvS/Nwytnbhe
iGfjurhw4uGbzmtvn360HFDM8aP5EKxnyvzoFs/PXN2ul98EG6E7rYtFuST+utafEmBYJLg4+IFb
DqtMphmtx51XDO+cMyuac/6wy4/Njx/ffNjIY31zvGX/2HD+xujdPWuryD99Wwvm5fzikIvQw3Ns
j6Q0buI/b4YOd8mx2k23PkB6w5FupmssjEO2arYc/UUr6ccAJOhaow34Eb5Y22SLC5smTvaK7MML
1b7p6FA19UAq1avfE4Bp18ezuiP/FEWxs3XtXrscnzPYyVQrXlT8T4xgQBHwOKEIgq/jEIYTgmTz
qDfWMvdIPPCYWhwRtpt4QVhsCxx+c/eXHCQuAkYHY9ERFjQWA1M5agsqMjftEmafp/ogFHzZD/ct
a6RBQtO4EsLPu7D6Gbv6H52j/7/Isc4X+vz/TGjVIJnx/14E9fyOSkTT/rMECgnU/yqBMkQOsRWJ
OidNQxpX/K8zcVK6/oOaI1SsSWsjy8biPdCy5zonQVL+gyw7CYFVkiQUKFWkc/zvQ3FB5gMRYUWe
ldRNMhgl639SBKXMyRb/50zcNEnHJDvJlMlN5wie03v+/o/cFkpBe7GqjOpSdnnqtbVFMBFKL7iZ
Rw1fog2X3PS4vz/kvaRXD3K91bujQq1YyRI8TIA5BSU+6TEL4DTl8DWA5Xv3RMT0bB8Pf0Kvcs7B
s9xWgT8pgfC0azFO10WmL6wWXZI+mSJXf5Sf1R3SSTkpxTIMlOd/dMl/F1L98zFlUk7IvqbRyPqU
5tSAfzzmEOukAFtSfclViYBz8ogX+XfVAp6gYHpCj6zT0PkRtY1sdV4fJjmpuQl3KGWi2wCq9uiO
XdWDgRQCP+hgKTTwqXwzg6obJINPZj+H5kLJuRyo/aFWVApZ+2hTZONL0iAGENfkPTfW5Clh4IHz
e/r3B6TXf+9H1C5V0gSpmVNlOvO3ByxrPZGGobmIUjEuEErsF6GC522GwqZSlcSVq0e/UEBRQ3C+
hJqGTxQUhmslNdpzQWxDo6CKpWmeGk1ZJiLQSKnX0XkMhuVfbvXXNIx5yHGrlkr2j0RGCGyGX2+V
wvcEAFnRXsBcEIGW2fDjAlnWIezvS4G8I0u+L8dJe+x7ueodcGIPT54Ght2kbCoY3ychHD8K06We
wzj95eZ+TUicb06h7FAyZPKTZFFGx/iXgZJStS2HMGagfCrdFsZIYgsjTItYO2nUoKyMJqkXFtRd
N2GgOalE9QXY4h6dgX2rfIwq4pIgBXcaJIZNFgzeX+7vz8ZTTJJXDFFXZIWC4d/uTxyFcSA9T7og
+ojWk2W+dEYAPV5Rmw2VPad739ROk1b6VghVzBGLIl39oXIK1WlbBUTgLot0HxZnsqVysPhLXrn8
68HFfzafpquKJmuqQtbjb4nCrah36K3d5YuRlvKqVe+KZ2SA36LW8iy1vdt9K+WAGTK/Iq/rClkB
p6Ie1RB9UYyOtixCDrBJlHPzYNZY/TRDQzpRk1k7UqCMf0mb+3PSsLRSlqqYqopqtfrbSDSiBPyt
3CmXJjExYYsodtP7Y6O2enKetLep1of1IMKDgr2s/SUNzvg1Ze9nU1mWpZAVqpPj9EfNSJYoCCSo
inyx0F3zVLEnDFs+/IoUSWQtExjCAzAyZbprr1HaIwdm3VW4myjSUUeh7CyrKVeFUYi2Oq7EJt4o
kTX5rSbWjqLXI1YfgPsEBnUcaM/3Sofa9dCfBg2avUVZD2alpjudMeweUZefzeYzrvtXarGbZRCW
93WXlc+mEVH7LxgzHYPToYGzpbyPqqc8VT7vd4oekmbcp1o+rqxCeFOtudikJOfkngsnRmlot4VC
GuTjM60NAtetfmxgrgBdu9w78nClRwR4vxVlNJblaqk3MCWrVAFWQY5HDno0oMbfu5clEXHSzTwx
nIyFYAhkSCgPzjry/jhVUYCAjTQhZJXuHnFY/m2+/TFELEmmPlhTNZMHUH724j82jq5iMBYIIV5C
dIldmJeE6hooHL0Mom7qn0W1WJpdUV3iu7TuoxDVV+xtM3kkTmJmx6wdHmQYCxVahdfm3kUXEZRE
qCt/S9uV/tjhsAdEklSpFGLekeH268IlGUKvMPmNi9jGjdsmy9QQU7cw/AR5w4oqwkyFAaPDAsty
pMGUYfjL3P/t0JIBPRd0c2bJPShsh7L26x3oYieKkSkGl76LCEkoWeaaGQXIktUaNql/rtFwPN2R
bw6+lhwkdKaDxV+Wxz+W7/keKDeXyf5TyEKcW+kf3QXxU5SFNhfY4QqSMxKLKFaQkWKF3nOAxB/8
qse6hCFryyVCi1Pf49s+oJyGIgyycQwyUFa16uoFAmkdQlzwAlf/fo+/FYv9ZztZoimR9UipJFvN
r/cYsMnm8Eq0CwKDVBK1xrbLyMgfe5DfTTMAeM87JwkBoKSBiphOaFD/kc4saIEqFIkUrwcVCbGm
U4xSRoD6Jik7PRA0dwxDFYCfoBmmC4eUMmavs6LY6abkDgDMeE/ERt8b4sTqMEYcAKdFb09ikr0h
dHyBRkfJEloU5vxP+imIpYTIdSFDAiy1ZRdJJyGe0YCvRaAmhxoOcjaKwLhKubODlHqX7E5spAnh
6d2lyTHLu7SprEQmYDtNh7J7vkNq/Pe2lOYx9Yv5akkmprJhGpJMVZH026gXLVUQpzqwLrGOnDhq
Ju4IsNRT86haJGHuFZpGZC6uaNCkZdhHXcQsjRDgCQVxU2WNH5ehubdK4S9bi/HnwiGbIqNNsUg1
1VRj3sj/MRIFI9eNWtDTaztiU1MeV5yrAqpAX0QQ5YAOwNui7lIswaVZk91HYrrRZuHqu2B8NXc9
JA076TaB0D3sQuhzz2giYGJj/Ay3cTpGerGJa/mWyGl2bAJAugjtIeIR1qrdk+G9EtIyMsjd10uv
etzrpSKy25N3fdP0sds/0KrcQ3bGGtekaRlq5QVwR7i8t9TrUv5CRBK94YUmVF41adrmAb4/k5Mf
aH9y+HsXo50KzGdRasLdG6nuOJpFdwZWbpzYoVYKMs+IIJnJWU/RC3zct/Fd07dxSUaIHihenVNJ
20aI2pjFSJyq6HKqFi+pFFV7Ua4Ok1qq67AILpGJkGSSNt0GUb2LYNUqoYs+Js+g1aZ9wZpaZYK5
z0AtUM/z2ElTUf1lSVEkHLHfxhguGP6ZojLQAB3Pf/9HTypiklgl6cSX+p5/phlw/UiqZdD7yGcG
KOMmskiGoJyrx7umgfQThGelwILpMC+gxPXbEeIbfSSQzDdr3lkcomXonzrCKBtUKobhRmlaQjR5
8pJaMkdrtUpqYCJxfIfsrwtdR9vkvYlxEsJWEFUz8CjY7RfTiCawrCRU8eX1JbhnXh1WnNGFMfXU
rWL4aoU1pYrtuA4F1ADUe7Zlv7UF4Hyw0UyLMpL8g5L5dRhU0Jck44RwCVKYapGs2mY9aspbLs7S
Y0K2ipQZUlgV56Kn9KmVXHydaBhlMDf3VdnrNbC2OyHG6H7fDU26KkyEhqrHsNYr5YNinPHa58la
T3/kd9nYspNFeyPsSLjUl1EJ76UKp2yZlXlF/W7y8Mw+JycsNsQzuy+ViZHwPKiP4oAyxCxsAe0e
3CrU1N5I0QGQtxJqRacqKTqoQ8rHz5/iFoOxakqoq4UlbPIOqXQrsqx9nI+vmpmjSvBY5Kodhmj+
TBF0KxSG7n48DP3eisoV9XiVK0ld7I+h+aB0sy6XUzNeUFmyTZlEqAg1RlR/JrJvhEME7tgxlH4p
VFa+QOXOVcqSgpmQn8QMSFTb2lKrN86UkwDRigZ4H8kX649RM9uNOAyYSxTNo8hgbgCuScyKCRh0
hrEOZMdBmjJ1ApStdISbvCBOj4kGOKrIQQGpoPU8MOHwX6d+M9ti91HZw6OIl4PR5tCtSb8YhoNY
S4zYSvRiTbuggDWBIoxzv0RScznpU+cgXmcd8HYWZZY2axQTY2pBayRVw8C3zG4Zy/2PYYzyJxNR
GpSyu2fNCLTtVAJbm6q5O4LyR5eYj6OK0JofwfeG455Yh5//SCWffK8apEibmNB/KWweWksVeUcN
2igN6Fqp+dc0NntK8cO6c4sWSpGcolAglQgLycQm2zBYFi2ohKHbiPM/KR0jB9K5zIPwYFoxiurf
rRlE23vUDBvUzlaZeK+WUpbetyGl8gS/pGchjqWnhwr7blbVlcdA92G/6WsrRmAVNv1BU3rGGxBK
1hPCyoDwd2H6WcSmuukHg7LeWCA54IGieQy4fx2r5kfCIDmFhk5mofmRDogPzN9g7T3VUwN/s42J
dVPPsmzvj9sjpFReqiE6hHV0qK1U3uj9lAMEyYXCV9O2doK+N053GahdhQDksqyVxtPuNTkrgYXW
XFLAtm6reK1nOsE/qUCYVtKJQTwS0VeA3R7gMjYgKTmfR9Cdgs0pOiDlQnhbIDoJInnfqGGyV8M7
SX99ktpFRZ1QNUbFWhhGmKwRE0eKjAft7Na60W7TsdS3evYWmYmxloHTuGjZ67YYPL4w8dR1P2jq
SYBJ5gRJqmzKmTCZKeDbFKOe3EKPLS8Qsy0w43LXhXm3AmhGckEuogUPh3YrTEp8Es2UugcB9tOg
y7FfPMRkV6na2eoK8wz9zDhPdX1DbFPxy6ol71j4MsG549NEKKr0ZgAPdEi9oTSa9b/bGr8VZM52
G5E4hXw8HHCiSb+73mFeVty7LlwgPECtJsE8a7aPIqi8xNTdYVTIa72zUBiD8DmBhl1YJiZSyrwP
75m6LIBgA1J3+wfWMd47+SUJ+VEGgjy18N5Zqau28ksSCJLX5JIvoJ5hqzlKYnmKPYgWlepKvfo5
qEm4SqQWIF/RwSZNHqe8HCJMbSuhQr6WnMEsVXfTSXKz/fcW+NO7n1vAwGjF5sIX+r1sPBErWS5Y
e68aGsGPVOWuusANBVCGZhihOMB8ra0sAGoGyBfBCM3tqeRchDo/gh/OUWmpvieqaDXz3MsU69Gj
TihWh6GZTOff7/a/6685EKEqEnFNmUjHr/v2EFFwlLRGeM2qTtoj52SsrYbQo14MTHq0FV5NKs1i
KAZI7VgYrajSl3Whuz8ZHzUazcwGUH1BLeyy+/BWoc2+jLShWRbAMew7JOe0XapZszKjtPBBX1PW
UrWPddYrwNfmi5oIoZ0muLBuBNV61ENSc0POcyihdDEPZyVQVTwninCb9GEjUBe3HK3M3P17Sxh/
RGUslcAnUWZwCFRU6b/FOXRpuid61MdX2LFe3+UfLWjsI865HodQOFtJh775Ugxp81SXU4KCb18y
oCgPqSIgmY/gcamLH3Wp35fFrG1H0THIiYIkJWPSNqVhHXLtbizNMKNMAJmLdagbd6+e0FkXTfmp
K6dvQg7wZAvz4alBUy40vchXXfnYRkYDFJPI6Sz4AS4CUsl6REHo5y4ya/uUQ5P4piTtiX1OdxBd
wLkXNYrJL1M+5WtwUmtMlNyGNyU/DT1iPVEB0SGShNGzoNFd8yL4Luq6c/psiE+p5U+IfHwFLLwc
0VdqOKubU6oaSYdMEhGizu/WQrTSL9gsxBZ0pSO+3fwl+EPV/B9G5RzEBxYisyoThfotjndvc1l+
xG1xrRLQET/5RDL7jQwibFeB3cdmJ4+rzAd3zHXZSzvtR9YASwfm2G+lelGzD53LBCwqpwuUJOgN
xQlUUG60e3nTIpVSytLAl+wiZDaQT7VCZTM8Mm1GGNbLeNYCezARdmoZH4L7EVlpZZXETbHpTesc
9G1yCi35RZXiLwml2JtWdf956cDS0Woe24/KUhEP0RdKM1bntEQRq8mwcBPkcGy2KbzUu5IiORxo
C9avliwAjtjMdNyUXcMxqnknT70Q81X8KDc/HQAW73Rj9OD90S8+1dnoJmk5rC2MLED6ubT56V4A
O43W6ewZjfBcerlJ0KCjgkpsp7NWSLVbDBiOcpJ0LsTjfqdNaykzSSeVP9TuGN5Tkti1ZoBW1jRe
JCrhLn/k1w6NbB+XbdwMleZ2D9Kty7bZYQ0/NvesfAGyOW7iSSxcq1E5qI0V6VrJo/toUFubss1k
9eJfI09/RnQ0zoA4/6E83vgz1BtpldQ2YpVfRemadJZyLGorXxnigGQyp4w6NsTzY1IrELJP9V0S
/Tu8X7IoiFzAUwEJU1ZXtSHp4SG9JW2ncPQwrkWjyvdpFisbSryX91SvnoYA4jVj/AWwQrZLc5Nj
/1DS7LxXQ7ejyVxlLGWk8wQkuLsutAmOoBaboGfRj9Ouy8LqbPbq5dHOHAtL21RAqBd6AEBZiQZP
RTPtEKbZMuxNFKuiznBzq91wHPO4ipFCaYa0F2JTuZRUgVN84BTNEOz7ItSWhhRQaaYeBEHSX6PI
BCKqS4DrAjysbOQJp1ukpeMxEPqVFvaS+zCk9hqTkKx00wZVau0oM/Cf8tBC8opZXYm37gGzqrTe
s07RnpE5h8GFB9qkIm4EMrHJfZA3XcqIksLuI0FTgnRZBTM/qa55VIwfmdUszTZF8UAeNkBL+538
KOsF4KHYlesoRSKZcxME7zkKCsf0mkPqDmFPcO4OODNvlUuBwPOrlk2A6rTsqBsJOQnhEjq4cFVj
qUZKtkF2/t6QzGFkHeBSeHwxx0bboq2oXmrrzH8Ml66AOQ8WiRwBIT8MaNlvpnQRDCr0en3Igdzo
6bCD7zLjRtEt0ZsesLCEFVnfVXLf5Fo+dEY5eWaukPA5NS/oJwWnQTcgmGXSuHwQrlt1kjbh7qb9
Wc2YmQnYBZR2f6jyySSYP45t/2lFX6UhPk7NMIqAS0JYEenY22YoZ+sCqU3n5zFfGycIJ1bvE+dX
K3ZKbVc3mNathqtLQEbbgBgM3aqQQw89NAoystwybRXot50gC5PrfRXagYkmAqwLadxmg8w6MCuO
5l38XJvZ/dA+yEELpOyax31+LB7yrUBDfSfOx3pEmclOGRPt0HQokiYR8awR0/qR5O8wwPeRIB5Y
7IJ1FYrS4d+335/0p1+DVByGUJNvUH0sWeLvAYSQPhiHZKiuE+q7G0kN40syjpRGdVroq2r5BjhV
8KywHTaS/tkbuvRSZ4CaWPbUG+5Cu7H6WNwPYrMoi56640lWXqSAQxQVnL3edTLQJNmiLH4CS18G
rGBzRKVpYQcR7OvR9BBdPLJprwxNcIodVa+vI2yC7X2KckQQQtIE2WefOLGtNsG9IAFoMJH+AhK1
MMN+mE9FnyBCJwdN1EhrgECC70zu+wPsizqmIA2GtNsA5EPVAzEff4o51Cu1YfSnZkCwp+4kUr62
KtZpDb9yUcZMq1A2OiIciDc2w3Yw6u6K2c0RQ5t+4jGlK5GI+zYTK9Ur6ybBsBCUtRaroGo5r171
vQ46firPFavDiYNN12wraZ8OlXwq65r07laZ3G7ecQRxvPx7l/6MI//epRhS0MZmR8D83RdA3mR8
iLpcX1VR8UXm4iZox9CHbX7Jeit64ljwXet1bwgQ7K1SwfQekyVdDZlv9Hzyimr2VGoc+66SN0Zb
aZ4ya2WiMdURSSAQQnf8+z3/N7FSTTM5Z7I43xQNItC/2sNhqEaGVhjN1SyL2eTNv/KwiK+PdRdX
X/moMXbEWvNHq7GgDOX9Sg/axo6l4W2Uc2mN2OljT+R98++3Zf0ZwtXY3URsdG5L135aSv8IrxVh
DuqOkOO1JhyON+2Dputd9CHgsgpRsnrUo5+MCsz/iIRdqdI2VtltsNE3mTl1UO+qg9ir1fYREh9D
Bq1rygrm4t10WMqVLQFCSl9Bcp+lZqPkdbEpG4UMfWuYHAM9iA3B0YZwsEa+1mBZBITcYDDEvVVt
OI2q0XrId31c3C+CSP4XVPo+K0k17EiLbQgzhKn4Fkb5abDCaKs9DNFBzi1FjykPgPWs8FPX+FOj
A0RIW+R6lEJISxoPIUMClkQRg0gEaGpupqgSdpN1R+AiLbbDjE3rzICgSCSFpNq22Svg/ccxY544
dSF/tVE8+tYY7INWkff8NvLrVj/0mBNH2WxY2kSOriOMficgbrkrH2OHqEErLYOx/RJhnG+0yRwh
1/bJOivIwcxiKsQjNJlPVj6Zm86IvD7BSjdTySRwiTQWjaO17ct9MJs9Eup/ieUrv5vEnBnPpW4a
SpsAPjmY/XV8IshtitE4Dlet1nCQURnmqY5Koj0po1ktiCgVpAVAiqnSrNnHXbw0Rj2+3pMY/qX6
cElYIClVC9RXrYvYA9dWUkp7rf40DRjZhlJzCmV2T9CSGhTBCJcFtX7htBW23tBI8LseHI49JPnA
xvkXcJU8n+n8c72Ynw3EESkPuqVyPv7baUDOgWcrPqbhOqRh5jZy6j9Eqd2P2XeDm/ocEw3tUX3v
+v9F3Zksx41sW/Zfao5njt4xqEkEog+SEWxFTWAURaLvHI7262uF6g3uzbS6aW9YE5lSYlJBNO7H
z9l7L+Os4qTY0yy5a70SHcTcRlvVJUQ1Dc4TYfxYWKHkbjnuPQV2/ii8cc8aQ3kjg39oePzROvzl
QzPH85Eu+Z5j/a3x7cWsYr7Rimel2m3n8hTXjnyrrPKeblrHSk9kkVhqOK1Y0ic/Zjpx6ymX4hoT
dOwULotwXXO2Kiygjq1L1qWKIGhpJlVdFZGHvtAkS+y1ldj1mRBmTB6BOW3c5zwvJMRuuD//ebGx
/9rL5z5QgTI08h1XEFbyl5MwQ7A5NRe5PJu9g363Nb5acqFDErEyO/NOoOGeUMUAkmgV6ooW/rdw
1SEXBCNUo+bOzWMbWiP5stayJfFoWfVGb+z6Vv2Ck3LhxtM8tbxhlXYViU0t9y2ak1+LUZ5zTXyW
7sqfRRq0VNN56E6OSa3l1iBx+vd2/ofJhXlb0P9y/4jXdm5HfkKBoFP8+wtVghfASGqL50Lgfwad
fm+W+d4uWl6T+VxOzhfA1QmalUMiJechKtT0Vc/lzyQhnk6kZ5mYT4F5SvzU2lvmP2lZ/tZO4mYE
niAXy+EJ8x3/L58PmnDQ+LIwn6V86iwn3YHIehcMXQNt/ZY2dgehQDxUw8+BmZ4sUOJefNXmW7Db
v5vAxV6vfme6s8O0ziiZgawUxlL+wyTvb3u9a3m3V1eSxSY5r98Sav51/lN1aVDoMhfPZgpsWnFI
rasPQ9oosbsqrBO0bmherLUWDLUbERKbJFd+QkaR7dW/hwTkV1OfId1mG5IHN1k2hd5IWK39ns+e
uf/PTzjX7m93nY00oMz0XepN+deP67uZDdbEtp7hEikSth3zJMVyH89py6HMR3FqSwR9nR9mc6QO
i1jK02QZ4yYT0JYr6dfHrsozAtT6aNUqxzkbjU9ah5NMnyhLOOKtRe5zCEWmeEhN0rt07MZ7+1cn
mi60rczb10nU7+KkQ6nRFs5dHMeITrRfMbipij3B3MV9QNW5iiomW1E33NHH2BpR2v0QPTEC9gcU
XXY5qKL1wOY8D3o7OUXzqZuWJYi2vmm4O8YsjCLNUx4zIdVLl2+MNliXJF9L1RAilf+oPedl6nvI
fzH7tuFJzXsrXvnBYMdb6jKhZEIHEEFtdZ5y8pKbpclXRBvPd4y5DPdBdvYNntzBa4NVbEXe50Tl
5DkM8MYFAUWTRr+mKonhUmO39MARLUnWhjbpxZThzq5u0yr0ehIC6TSZPgbP1I3XhvFUp4TO1abR
HqZgvLa5f20mm7UwLfQu6xvCWnSNlNtQh3rqy22h2dBaoeZ1HHx6fh7dlwZy7z4YrKPna8JslDRO
U+18VE78GNTcHMW891zh0APpbCTxePZBHG+km54SOnjPf/b51E2s50bb+0UweAIKN9+XyJA2k7Ta
XeU3z+as4se4Uj2NvhGvtywfTU5NbgG5hbTTibBQm45EHtPoY8Z5bSdkSPmSb2EnJkyQqWEn20Qz
UGFlrw09/0PJQH3414ddSgL2KBdYRNhig7/sq1bpmgQ+u/kLDbKviEzjuz/iqNw8xi1AmXzQNJxU
gY29Zdzemu2Ogr7deXZZhnJwrEs8dft4svewsLPv22+SGK5dPKtLDixjO3keFz3P8Fgkkr7L5Bsn
xyT2oJ1QWWoPnb31mFnNrmsVR9GGvaQYp37XDazxLG/ZvWvY1qFJzLCJx/xMEfnW5BrzdJL9Zifk
aSJbfN3K7nVy+3IfZO/laPkXt1L+JbZq4nbj78RsjbdJyZcgoTkxcz1W1e2b/fmOJKF/VdrdJEU5
HvP+1p2d3QdzRqNU1QKrizXH9wzU0fMHgnjI2EdYLuPgoRRvdlSb9wDlus6eb/dfbrLBa495Mu1A
U4H9nNrX2iKW1rJeFupHt9HtKW37n/ngeyzI9nQAqMZ7XOQNxGJhvcRdSvRPVkS7ZgaW5lfdvaof
HYNAcnoFzSZaAu+QZmr8NBEEb81anWYzne+7Eu0aZ5brKPGWDoTwbptAXVUdiaPruQgWiNr+h6VS
/q0Y4Nnx2d5vHArbYp/894UdjOHou/3QvkRGT2qJF+U7u4QOZXkJHO20/h6JCwPlULTbkb8ELdRH
p3EcjlFKl8ut3/2+SM4LMbDQugkmYAwDoq0mqVU//qk9ddVZPEf+cWI9szijvnkDJMCoTHfJtHx4
sohOTB8vtYV1VrrkdbZDcJd1wbGv4+4+SmfnMQvGfuVYNqdzSpUVXMj5ip5Xrp3OeixLOYZDMBvn
llCJa2rV9jU/VH0S35VLCmrHILt8pDgg170ptr3RIm4khjgZ7PnMsJbp/WBNu6TBtzvFjsn0YWre
W1dhT/GDXa3QBSIUEgnzwbju9KuljO2UNeNB0hwv88BncV4g3AZJtUYCLta6dPR5sXpI52X2e9Dp
FzMzY68zA+ohaEESrg0nZGPXm3jQctOWyRTCwPrHRMS/bYMy4Ef2pI+I1xau/ZebO9iVLNhG6pfI
yfdJkM1hu+yrDKhiIlwk6QVOnqSX67RT8BiM7smN7Y7uWqw5vL2OcchLcRqdvjmKSR1j4cecjGM0
f5W/J3J03ENOXKdOQ+Sa2a8Yh/5T9fa3pzNgPmaxkQfeH03yX45DnlpGY+5T/FJVSbi+1093UwED
a+wXQl5zUBWdy4ckabJ0rM2UUw4RbUvEu65CvxvNY+G73/+5uLD/dlEDn/Rfj6ENBzSHw/6/vzER
LA1/oCv/Igq2CdXOF6cJGIUpIt4agU+oBZtpTNUlQpFzEhU1kKg8us7sv7decGLn+itL3+NkX5M+
CiEwAnhrjRz4Z4s+vAg+CsCdp4VD5z3LfofKuks2k0huOy5ywRbcRpgJp9oOvRFtWLJECF2T62DS
tEKpO5l+e/nzU/+PPC3/H0F7JGX0/9uusvv4VVf/ala5ffl/43qc/+JMZDuBJPvVJEmfuz9+dfp/
/y/5X+QzBhwELcsXrvBvHc7/9qpYZD4S6shjygYsiX3k23X/F9dj2P+FtcTEqiI5dSF2lP+jAEeb
E9q/7/bkr/6ZvqOddAKPQ+nt8fyXVtG8ZJke4VyYs4ej04X27BEsZtnD/XTQ00BQh362qKjOXWrB
W0uKBzflgFPUHgTnhoNmncdL2AjfxT66RmUgjtYy1E994h+aIQvnRDfrxo1vmpB3xMvmqXPcZNva
wFzR5gybIHKblaVMYy+6zxIorp+RlRwHg39njMa10f2RtrX9o7jVxxrF9G0EOUEDSeyw8lv/VGfu
sjft8bdZ2ilHgSA5+mTtkbw83dmFAkLoAE2pDWSc/XiX5mWwKQIycJrGhz3D6Fi1I2ShuX4okapt
Y8bRD4MWL20a4z2GunviAGSHrSeIDetNTLjIp/mfHKLtnPq7wV4W09xCt2nc5x7oyWLMvEOeDA+o
FA+W3VvnifceH85CODzkh9gtH3One8psjVxIMMbJI1tAH8vXhlnOe7cP8rcmaZ7HOb245gRuI3Ze
bfctjZv8MLK7bLSHP5c5TZgYkjfY00i9ZXbfZ/mOGsC+a9o6ueINkOuG/ti66Bw0TPFjoSr7WZs2
EBDhoW+iTkUiPj7Ozni7HkQclYVe91L8mII+3ZbWBNUsly9y8fi+rMctIq2tjnX+DNAB+7ARx+fG
UM6jLp+72GBNxzk6NuDV2u7GG8jA2s/xRz4nn37uipPToNVDcw5704TF1zpFOPbFWyJrcWbnWUt6
TTuRI+9upnByrBl1Wbls09TPtt6QBQTu0l+bh3rTuYXellJjvg5aHPyemj/rshO/dIfKjKcwaSdy
7npOiLPR5keTMFLHat5SptOjBivd5qagdtr4KlCHPnc+4tJHeNv5rwNvK4M9mCn9kL3yeJYvYwlw
oI9vWjIDOpvDJGU3y0ls56FKd31AxJI02alFaW7FVPNkjNZG5KVeO4Nl0Gvsv5xGmMd8dB9Awhwr
30x2C3XkSpucfGQWZ3t6OSO9+JVbthWdKbK3g6gi28WxoLX0atPa9SYFs3LWxQ3nbg7PRb7ETyZV
lLSy5Slw7VPW1ltOssuaHsWDEuUlz92fQbNhQUnXWTfJnV8PdCT9BKR6TArDbIlN5jQnZafJk3K8
5MlI8CRod2A66SviUVRcPxPyGuzN6SzVAriym7v7OenXTIWT574csLSmjrdH9Jg+58o5OpCLT/Dm
Now+kp3KxKehTHlpqkhclsdh7AMKvTfPi+/6rp+3McIFFPQDmZwVZK8606vScA83msLWq8Aq6oCC
II8V4szfdZP+9mZD70f72AFKXCFhMI7Fol7mwfWPeSfOSjbiYHbVdSm8cpUU40MayWbd2S4+X/da
B11/MFBfMxxjEJZ2hLZkqJ2GOMM0HFua1W95XQQkDeEVHBSp8HuL+OYpF8tRjku0abS+6xpxm9WO
Ienu9BVhHkAQlt2WscyyYrw4HFWd8fHiRW2N/HHsGYvPcbyHJCI3cUI32RUgxkazeYkEs/yUkwvn
8+jLEOX36PfVJS38d4GUYZ/lguz5votWMBbog8vuh1079qlQ5tmTzXFGsOXnFXw/ppWaoeSusfpk
3yTj1ZRleZrrfF0HiQj7oXgNGkXmadfgX8Xzm6X1c85sNTOsbZ0GzuvAtHTTJLCd5wHHSww0gQNh
fdJL2a9N3eTh7C7nWHeoHNr8Kt3mg3cWh3hsV1wOD60f9rc7HRA/GNcnv6khKqXRFMaT+ZCZnkm/
WxxaL/qqihjofYVEU1kKUGP7xvmKc1QLy7C2CI8z2Co67RznBC5tXYLu8ecGciu2sZnSf+7SU9ls
0nEEB5XnHd9UUcuUbxhDMxqCGVnbkQpNM+cJt7UfYpWXqXmOLHR9k47JIepoGFZVEIVznSJ8mM+L
rg4WrQ+19GOYZMB4K1Ucp1IOxzjW+6xTyUOpu3tHSEzDLLkYtdEnH//8kkB0kX4awNSqnrg4mjjQ
tlNHO146GuO33/7577Q3iUXWiwqV4Zm7NNHvc7nLUvdbqeFqzk1yQGOcrEGEfsY36bJp/kSz8Luv
kvkCXThZ0cIjlBOAxDrTqBUdlOHIP5/7CaS9gyBl6y9efVhOmcHMLp5J+iw6oLzsm8R4xvKD3ZYf
iBXzhKspWtVBdsw5V6+MyKv3UttNOEjjtxh5Ilk//C2WE4LZC+vTNmf7YTarep/Y3VditXpjuBan
Yv20RKX73jOGnTpjWUccMM+6JrFQxPk3s38kbU2FE3GQlJQKn4Q1JhvtJl9NbSxbMD9kTowGt8sS
0WHo6Bkt8dRfXaXsfVfbrzGC2rDPs4PHyAp8F6oiO0fRK/VyQq5Z7VU+O+cq8A8wK8mMy6c8rKOA
NGm2rsnkohV25B3HjlDKmKvXtea37EHv6LY/F8MhEgspjLYSh9hAz1XBCbZRYiE584xt0lXfc6+6
u4Zmat11p8W1zZ271Ma6L9phQwJzFJGJ2qGFrSvnPNNasqJhfrJkc+9YcAsr1B+rQFpeCBdsfMqj
5joMBY7DpacoIqW4nfJpHeEq2Q80VLBYLOdkQJ9T4Ioffac+VtJeYz+EgNL3NqEfJmmSNLJWcsTo
EmXv/tQQAyfMdI9bo8b/hxmYFyfd+UYHwcHA3WW187gB3MEWI6cxNOpR7Zhr7XXa5PvK66PLYLAG
Cinu07kxH5a2nXYGWIegYI4y46gAlj3xdzPpvk47bZZ25Y246sxiIHWla44qy61DBDo07MfRXEd9
3K6iGgt+ZeV3kVboDPzGXalscFi49TkQ46vfTvUhcggDieWMLti46Rxm72ROuBc6/5EeMntfKz32
gXk8ogxZs9JPq6y1f499BFuxAVcwO/OOtt6+SIZ0NXTSpAsVwqX116osHdRTWOdimjsc7JIyFOhG
W6qQyFfllkOQCIWFUydjmAznS+mebzhr6yxuvwTFYz4l+hjBvYJzf3BnRvsYlC+zR4jdDKOmXjiy
qnRivNHp+3JI2a8Md1zlZXEPmzK4SoZJi/0zyEXN+mleK8P+MvIR84zo+jADOZjIJT6lEduCHfvr
mvItTGp5Z0om/0U9bI3F0z+zUXEqRXgS6TxgW3CsuxJ24EYNdbaNRp50z573zmjxtqY9AdZNMW+5
4vgFqvHdWWjBQOdAJKvxkbHaHiPRuttxUxlVtGXMWVxbg1Z0WohzJszqpWOddWpweAUi2bz+5pST
3ouI9DEPkRKt7RdkoOmljtoJ3VrAFNUEYkjCSJTWhBZGRrTCR4WOiNU06jJvswxleynITZXFsu8t
Fl3hD/aLaZ2sPOUIbrDTyDJqn+agf22Wun1BhbK1F7TtZm61R7WO5+CUIidc2XmtrlIJyGqk+JQM
pMuJKzd0BbnhWo+rLGDA4RoRsTy8iKO9vE1d9DudCHRoB2d7+2Dr2lIvVTHe5bPAmW9SgNfG+IT6
uj6myQxhUnElgzFH9O7vIs0cDfFSu7KL4nNQqHhEdggGUhFd6fcXacy/VM4ogwbZKmjNLIwQOSEd
gdPhgbj0L/ZC+TQ19cMsoSDiBdsp1JVw7PKXqo25WJjmLNiVa0tWfuiOkjiokuBmI9B3eWagDQ2g
G2sHAJ8ULomhc5+so6opTl7itK+WwXpn1qZzJ+xB7ylCCKgARqNdXlV7YP9FTat11796RvBpZfYd
MpenYeICalPbm0yvwarBDzHmH6BfFizNcFtNOZnYHclWxBLFUigAYnjp/dLzv3kyV9t0cR9Y3HMI
HWIDqGC+6+PmMFNjH+o4+lXP9Ts6at53tzwXbcfJhpo8qDlDRVVurzpe+VWGwONWhs373t5ObLo0
yDKGo17KrBPh8xZ7V3EsLPoW/dAcjNp9bb3mMZOT/ZkOySUee7lzRVuHXi7uZbWTZkT2h9e+awOB
X1Cp9mqYw7tSTfFuV82ywT28rAGg35Zl3CbTlL7EKrl6s0VwiTfYodujeI1LktgX9Wo1rnFPVkFY
UOsMXY8kbbFa2uDZA9psbz8ZrIWyXaoNA7gyNPrpaJuwdiqEdxu8oujV27NdAxAJEpXtjErcBZV4
U2Za7HwlGY6CN7+VwJNkMfKK6j0imyTwyKMpk1en5rA8caPDJbZJdJHztpgEGrjZVWuJ7O2+GP2H
JvfeLE8u94MtpkOJS2ZdtPO5ppm4b7F5heljYS/uqovbj65XQ5jipBsHqECILV5NrYDoyEbed7n9
5hTpFnS5HeYtr4lMkn4liv7BVKWGizUs68aZPoYFux/Gz7Xn6Dp02ToMb+rusnpZDuCv7xKLFvYy
kZxoxOBPc7mZxkwdBwe4ayoA9qWvFO44IgavP8v4RjZNcNXPOYEWMvLIoeoWfxO1SqyWLO53fZ5u
3ah5N4JouNJJRO073Qtel1HP8Z3dDF3oL+nM6igXezV1JibEqdMnc04O0wCW7s8fGTlJNz4sxXCp
cnXCxaJOy4hcZQm6u2q7lAvxhGZpIJdwCFCNGAoFy5zuRrlQNqihgB3nxKwx5S9pa0wmpmFdVVwS
eh0zv0gjsXYmo7krYjap1DeHHSEZvHdRJE7zLEPZl+mmKTWFdT+Z12ZY68pbjk59i2WwqyOG0jvL
xVRSJk+lXVpnp53fJnd4Fj4Ad9CM8X4u2uAqguEsxoJ1D8+fY1bzi56nn7HGC50vQh2UGxV7PFf3
Av9IiD+TQ3IhsalOMwiqPMuOcy6vdZRDXo1oStQVaqG+Pdr3gc/DUcgcvMZSDo/CdbpjyaZX2PLb
yWkuTi2TwYJ1YaU6zrmuqp2drjO1MpFV5i52ycz1CU3/8pQp9iLzn4PA1Mc/vyCAuzRjecWX4g6Z
GdIj6XGaUHiO1rav2uTaWJvAqWiqaJk+CA9Zf4fPbGUqe4BE5TChzpLpnCc0PczagOM0dP6uMBWL
brq8WDzIECJbou16C5XSxe3m+tHIFuJSSo8w+KY9lq0PZbG+dYsGc2fNi7HGTGoye7SxGlmRHS5O
8WFNFLaeCh6HuPs2m5vpNaFCLSY+a4JOPhQcHRvRIETKjKPZ+2qFCOfLC/IPqQb6p9lSME8SJBcH
L1wE2NKAHld2ZnhXd3Jfu2YxD4jKLe5cPBOmZrWEDll5vRZzWhyiOtqgiGN+0FgQQdBnCvs6LzcY
Z1HlWBbrR3eM9lJOK6uMvdBVvGllI17MAXSoMll8jLwL08g5LdH4xWevdimwY5XTfYtKaAx2O6ya
2YNZ0dLHm+JzYJnFkzIfjQEyZDvITz0E76U7VkyqOT85Xnly28VZ2TU+tyBhRuOmjbWGS/lgFSfo
gEToCTSWxSDv7IgjjAqSD8MJXhGQcwxEEb6ZjAc51/cUZjurQnw2WeTYyKJ8mDEL+Cas1PpYtwtX
3qfOX2zWm3QhPjUBuKynJ6ccHBzmxWelx1/gOqOWcjCb8x++LPVuUc8+8uNV73AfLZUxWVAe2Gdv
hO4bUTwgETwMY8BOq/yH3GaLoF8J08TBWWEbSOVyHyFw7+0AjhhF9VbFA1YF+K9rc+LWMSXsUcm9
IVMoUpDFSJBPt0+lkBatm8RlnjPc1yPpY8psQ52ULzKX2dZXdnBU03RM1fht51H+HVu7qlwPw+gd
0IMuK3wtZAAmAGFbgR8jnTEJ2nKdaMW+L5iJlN5d04ztNldqbVrtPUZydw3VNnDzCh/MV6q0pDFj
wFD0oktnuO6V6dUmSGsDuee3r+dvdlVsiwWHBxTfrLc5dbK3vOh6ufTBAsfFAa86cLhjj4PomfDy
+t6dIIVlNSzJGtwk7V2vviubKd1HpUc4BQ8ndXEdm+abX5OKIB5T5DsHwhIAtZqEbC3psB3KmYBK
fzSx3U8fXfEk5pdUkgFvFqSG2mV8mvwytIf2WpfGS+VrdYk1aLoiFQrLynTK+sw4p6l7nCz9lJQA
jhvLuNrOZtRQ3q2lAd0WeJiYBcd5jt+DB5WwnAgKKwi9yPweS6aX01YzaKalw0n5fbRJvajjrNaD
UEvCnowpOpZokYre2uJIe6gkuG1lhbQS4l2VFL+NjPefdxwEzUTyhGNEJ98wAJIiB1ojmUuh/KWA
a2xif6YAtSSID9N9Wpg5EvjDFe2mwzQ5wd5J4NnQp/32o8HciOk6uEx73aHbzrMnHqUyT4glLnQB
Cphs4i1GAr6SdInMsfuRLe1X5FcvS02PHqnszzIPb3i/ybbj7yir9hNwckcrf1VN2GIRhPW0lUlW
cjNna+lAHwuzf6dhgA3G3uX2gBQUkeUaL9B7FJunFkJokVo/GDj2q3rJEbErRWHbFqhISdmrxnkl
RfmUTfPVSPwHgeLMybjbSwfmUHunBQlgbYZS0olKEg39QLBA9INhhEBimWrR2KkrtqhgduyNUZLH
ncYjnDv5UVo96RLNz/qr1HRrgrj7IdmwGRLcaWvSAAj5wgWP3iKCd5jghGCU3Q/4V8baD/Jr7Fp7
zEZEAs40YvEDfHdd0248XB1OEdwPbY8N1uBgaggkcY79ECwWxjFhHPT8CwUtz48q/dVcBj9o5BxL
wPQ48YaDP/ODu4l3zGN8dQzdSKYOiodxrsir5Fy1MsSvZERTXmIZ0vLdwqu1lgF8h9L5jPKEJQsg
NLvEOTEuKivSjUtgFOVAD3Bd8X5Fz0JBaVtoK3nCwF09JHcYSPt7GUSvPBwWKzOmKSXey8Dg5SwJ
1MKwjEWX97Eudm4dHPOCh4SZ9WsqqGWjPDp5vbNNvWXPgX3tt9gYk6V51Cm0ypFwbGNa951Y15hT
VlXv36Vuf3FTSe1FoFVtVR9jVh0qZCdM6uPvauTLOkxKSGhIyZhNFEPpR9ovB2VkL51T/2Dwddfc
mJ4RLxHDW1qVvNg/nUIsqzjjoDDXdLdNZq66xeRcUnX7Piapnh00ibIDrn5/NTYfWUNa5gRhIWEg
2+18n1P7ALjXM/xbFRn9dBvYJ516MoDUM3E/04PRVDo0U5v4xSmmr5jZyWrq2f5pIh0yrS9zIq+2
4g/IcyrCaPTWhsPFMU2rod60jgjhOVg5zkc31kfdPtpBi8cqr37UjvpoeQQ2FMt1COL6CNv7LZjc
r3kOyOgsp4ugyt64yM7Jbwndqfh2suJI81LdLzHs2fZi3v5hZGU0cRT/TCtcF0U1CZ8iLo79pzWW
mF6yvZcZd2VehIhiVsOEVLVysq1SauVb+pJST+T5zyqQR5S0uHk4KfLcXmxBocd4tl8i+hYEKpXu
rfVB82Hw43Rn5sTHL/Af0vm1npZzVuQPbKeviT/PdKc4+1eH0pufhGFfHRwIS1mTDjnN32bxZaJi
W9kky3qFeTMMT/dWrt9E027rhlsWG+nIkJ8Ag2zedpFPmKepTmPPM+7EIyuOQtrAPD2EL3hXypL5
VX3FDoNTXs8h3nGGNrBPORUQBN+OT0lfHorEp4NW/Ggm7a+8tnqRFvtbaxXHYMTU4tspQfJ4Yimv
oHVCTG/dcp9ZxYt0wpICIG9sGi66ODAz/Zxn9GVJDwkhicgSG7CnTwlolJFGKh2jORDRth8Gqs9U
cLOF4taYBsTpiQ++MP5Xyv1VdXQmsvzRiK14DVk4WCdpfcxtej3gaY+jnTzKGQxBT47MPIonhHj8
DdLdgjomS60NRdkyOa8eLmU+9Yvn0KeyWvUkRfdD2/1T7I90pkC9AGxdBx2rYsOP68X9L7vJTzoa
fgWFOs/G8FTjSVp1AyRQJLB5aHr4BEVLwYZqnPV1sZZNbBK/Pd9SdurznPnXmRSbsah++2+pBsel
zMtsYeRccnbVpAbCwiwBFOmJR+6UONWRwgMzfVn6G6/uf9NMOptEkoCMGqb5UurPpRk7FMnE+qbF
Lwj1K8/3r1Fd/Gy18zVUYBx66kTlHvyGZLwuY1exy+7gBXpTVdSMOO/OjoMFKtb48CXHFhRmc1+F
pBs9V9Z0dnz28NK6TUQRRd+WHEfJT1lYH0Ud0/PLj25NRdcm7VNh91tzYGycp6BE4vqgu2Znjqj9
JsPkVZ31D9HLz5gJoSwug0e6xjJwPhgbvOVWhv+mOHaufurrIPTL6mgEOeygOThbXX6xe8KmLMWo
T/lJtxJo3LpheLV7/6ushqd8KF9mb09dhLqoCzM9nznUGXrAIpaw+1WYnaM0PlY2m7A7E0RgvtbF
+GTb0bNldscxJW03Tl60Ve5F0PyYzHrPiRmi/SyPty9u0uArksYz3Fd4Fz6psbDYDWxkZtPsSyt9
SJr4Fx0WwmXiFIV98dXE3Gtm5aA9AqMjB0XuMQQlK9vd2Wlwll258529TmDX5xuRUKEYPIEMkzka
pujJjb5bTa6y1onvffZDebADym27Nw5zQMcI+ccO4x4lgI7IthkHAqSLBQ3Wc2rnl8ZH+1Qp/vGl
odsriuxhxkJ2S6I6tQ4zTrHDnvZpmEG8podTrHJ3hoORZD4aN7IlXMd+wdr8NjQOwkx62AUIscxT
a4fQm9Iu2ICnZr2IiXkdoUoRtUtSc27ShSIIVlyydn5atIkot1536JYYuEK5g4LO/ksCdsaTqlt9
Ylx3sbGl0uC71wwohN9d0tH9VEZXQUMz78wB0l6H6ihNw0gSgTuN28h591w+sj+V6Akj6zUL5lv2
1l3vodC5FSfkgYSoP9ptOjUHlAN61TUGUB2rvklszd2tx+HJihFjzEqVTWwbOnuGfXuuinJvSH1K
bjOKwvvBTPFHNXTAfTUBSnV0mBVPbdTsksW4mq1Nml/HlW/NmGiEYmM3lh/m/4e6M9uNnFmz6xPx
gGRwBBoGnMlkzkrN0w2hUlWRwXkOkk/vRZ12n24DBtyXvvgFSVX1a8jMiG/Ye23JYcBm7D3+FLjO
dhpuDlqmoK54fUXOKj7I/+rJ8Ksq2RAt3tVTH6p0Lr2YMWg4Rckv2TtZUGd8Bmr0ZcfERg9BXwt1
t12BLde4sq+l8Z0amy6zh21fDWeAYOc5LUM60GPGYag7+m2W3X1eRgR3SX1T9Sks0vkpHSqoQvMf
d3nM6uosOhDYY7OdXX8XM2Iu4xw0sBofyqIn408s8dY0kt8a0rC00W41B7betZ+M1zgskvilY2hZ
j/V+qA0rWCJYzzOzXiYj0LReokLde6xjNyW27e3QD084UxX6uXkXrcVzDIg7JzRYf7WU/OUa8i+k
n6cKwtvGkDxYHetRFy7XjJxnW9kl+W85SqsCYHFnfPuKbSGv9DjKTm1HHT5gGHfLw2w190pJnJN/
xuiYDfb9lFKcFPFLVjf7SMSPHntABptM5seI2VJFqeEx6MFVN3TyV1rY3zBO3lUyXOuyHC+TScIc
JLd7i0Hr3o6A0nuLtUJE/5j4i1vduY6uARCJ49klEIzxB3umCw/DU17AhU9z9Wnm1YWtXcCcYpNN
zhu7uOc4P0+L9sVoFxmEWnZl0t8PTLmrsX6HsyqQ1c/7WWWfcKge24S5V7y8mkt2Y43zqnPeLTNS
XadxA5QYn/Oqlu3VaRkztodV9OH64JYd3FmociAxONdpsr975edbqc5SZitYpAHQXXxQJVaBKyCx
1TXliuZp/hafLWFlbdgxoI1LP5hnBK/4i6CtolAQ4zulekPItxuMkf1lNaLbWNhFZv6P4E1uiYwv
RGE47e96Nh4GO7sVnvdl5NGXB5/FL4lmrjgWUVgegNl0myimyGXgvNcpRhybM6vpWfoPZKXoZheC
GLjW0vkDFufvGn6u2ZTrTe6R9TXLl1H3r8U6P8Ajv/DErDqDzmp0mQuJejo4lv0Wk6U+Ga8s1XLi
BNQUlMPvrOtDRO0v7iRveWqNezwzGrOZJFzmlm5ozA+JxOuCZnaEQcKsZTpoDvNEfxhtUpvX1kjC
1lEupYz3YLb50Ri5tOaSyG67fupGvj9dqDvED4C8hgw+iDFstYn1h20mMB0iJyyKSe4Z/d+Nti2u
s+ZSm+caPWspOerwDuQ5YJU5pzqvW7oFTZl73NINK3umDa6om7uFQ2myMe5YBNSUXYlcbKnGfRUl
ZOXM0838PZldR0PcEgCbeKdoRtGZA3za19WeGdoX2IeCobTFAgsTnWltagUjSi9OzOm/66HAy9G6
UIFtAdQyfZlqtCuN/5fJWbZRBcIaQ1OkNOgwgeroRzbhFVsjj8nIMS5+5t+aAa0WkwBonCWUb9Tk
iLv7vR/Vv2xi0Ld2Mz4rZ7gvkApsq3m91mqA8IwBtqsPiEUgWLZlBZakN+rCcVOwWOQUKd383THs
vSTvzyn1rYNKqe2NXdn294lw/lQpAATRT5tOR7gjNOJXqbOndH2S51y5F4jN53KmRzI1hhu4/WOZ
3jfSDBsj28fwGypF7pfGgtquqmUjVLUfawpFc/Y3H8ZjGzNjygCOLlh+rauy1VtOwBfzBnozdCep
Hoe80IEGfi4lEwXWdA86zFWf5b5V9O3mzV+YgjhG3XG1309eeszpocaYEsqAF2p6soKd59PL6xFG
d8lVn6Ip+SlqoqZ+b7zxEYTVB4gQYlMGDn7VzbvOBNzzKiZxKY3lSWfsPnmsQRlqBaYIvIQyjrrw
WI7WN9S9E6Alspeq5slxx3sdBEFgDvqHqebPsp+JQMlZ2eXLTYr+T1SIV79C4cJPa/om3475Zsgl
zM3eDsdpaIOZZ85wN2XY0M2qsPYOL3fdzYmGNfYgUKwQEfdzKXrWg/an9GaxL+xVlkKjkVr8Le1N
G81XsTb4WZU9MjneGp0I0ZH44c/5p6HPyz2SPaL+vo8LJ6BAIbN6EVu1Rqa34AY3U7sdrOlq281f
izKU8rg7MyziAVj6J/Qs7jKeZsYbOGpWNUGlb+Jhi7/e3dRZ9FVra89gdw/ZLD5RxRtHHLtXlCe8
xBjfbtK13hFUQotn/2mb6BFMrEt5tPUoFTe5Xx4G4DCUzX/FbEI0GmcyQXKkvIBDza1AdMDw6rXJ
R+SHZuVu+gzttan2sl4+cn/ggssRsqA40Nukx0UzPMHdOZqYf0SzH/IqCmVDG6Zij44drVxHYMHI
3F80LTEf/LuSxcfGRCPZgiPCIDRtEk9SbNDeKCpbxom7yuwpHOroO2mbz8peug0zV3y7y3DgG9w3
HOr7NvfO/upc8nE/BbHljNutXhbdqU863Pm+N3Snn481I73YTM/mkp7a8rt3KmLrhIIiYQpoJuqo
6OVs6U5n8Op6QCXuboQ5g/rV1KXxuQusNltOedYDMSHkFDHkqWASTN0WIZNZP13GunUc5XsrqSwK
EOCB3y7GSWAY3XDpJ0g4GnoG3eNIkhYq/iXpO/gb3ZcGqHzXu4WvI40th5NvF4goHfE++/iMDGA5
G8MEy5CO+V7RPv38RD9v0jEjaDpL/xjQuQ6dYe7c9Uf+15tqFv/+IRJBJsOVQxpGqXTGUjYqbdrb
Y7L+cHPEWb+++XlPtJxKquqsg9be2aNVn6I0aU5AAurTvz6EcXLAWFYfqH8lTbL3XGNOwLIxUSdk
FNFWtQRuwi1R68Or26V7W8zMMTp2kVG/un5pmU9JUTA8XGaBrmr6jhLmywbj7627PEQLxTrbSOV6
+2HuQrPVmlMqWOj/vPnXh5aupwfDlbRtAxM3JXvmzsOCrpIhnkeT2q+VQ9zXn4rGYvfzOZh91DE/
f/Dz7nI3LS5n3vr3UchWp5/P/utD6QJp9lT/NFfzl98V5z7L1T4x/Ja9EM+4f77nOTR0U4u3FgYh
E0xyKQwXGdcUV2ww1zfW+kMksG9ZsAO/aqi1Tx6a2A4VnSisaDcXGErqCpZ/Yv2xC6ZElQEGb/Kp
fcypOrXrG0fW1clM7squ29k5+y4T5eokebJ4p8aVzIOtbpvbSJqkXR2mRf6Kcv17cVhwVNP03mvR
ltdNSWeOnrZKzF3iLnRIPWeHRDy2iY3kNR6hCSWQ6/W8+BUtLXboFtZ+fyq67uJm7h9jHNoTCOZd
rjJ1Fyk3jP/4AG83vdn5fGEGYrHk0bctGFy1w/qi5NPNBP9SL/YFPdb9lBnorFvkc1Yfh7OV/NIZ
kGz91gawoUp2Vg7k5B4NiJeeR6jQz6xMx+1xAj4dajHDda9jalQCyYIR1V2QSiyBY62kGC9pDj0D
Rm+1yIwlS4FuwBeG7DV27YXl1g5lhnYzV6ZS5WthS58XTGhWNmB3mj1j2+zeVMNpsudQazsPQGqs
bzIdxQMuvh240QRp78jKQnPE0dC4SYq61g7twha+A7Q64wzKbQSDMDJhwlbz2yDa4gJwrd65Uo5s
MaxtlVg6g+r3KJfWHVf7gMB4GKDnaOVdrP1KI2gloaKb3Jm9CZ6r1p8R1VK5igfVJgUIS43kFC2f
j943r4sVzjBaOMKLWSODiaOaZrz8xXCQ1djCBjepWmi1aP2aXBPHrIyNi2ZaR3ea8J7pvQrrzIOk
4CJTWvTudyGomJIO7L8Rpc0u7vSPVszsA+rhw9Bzk75xurlVzziT8oI7xH3A3GjdiXSdK1iuenY0
6iRQTqe6NnRGIhaf1zr799hODJBr9t9NjFzETZtPXhB7jIqvwjMx0Ay5dWzK5WCLIXlCiDnsIK5a
uL0B8aK/ruyjZqbek5hoAqOJdFkf/re7tE0wszY8Vjk/suawcMnIMYiLTj7AEqQpNxEdzG0a37VL
vI99yp9Rty72MBzVCuVCsGpu1agNmCmR3U3O3utnh2lITDL5smJQUKaxCGcmZTgJ2E/N/AaT4d5n
itHkoqXnamGPg397YGAemw9DvQQayJd9G88x/AD+hsPiFabT3D6AVDl2nVveJlMHY8k2jr47Ow2s
4p5Lv6h2o8gZXGqcKgm0zzspB3BIiZ6EkRHJs4O3U5P8vss0vR+y5P3nOYHb2AsAVg2HIlkeyhy5
czpVxTOW89c46u0Vp9oFzIWwRWvy25hk8yHL6tRkRXOLi1zA5XPyiB/ShKFhWl0QI2wInWJ0Qk31
PJKm/NSU9YuFHRE71gJzdwA9qxEWwcGBWFkJuKvrE2ys/HO9/qD4u3QWrC0KaISbXAjiTAPmnDR7
BbLCN7gNmsbMR0dmV7Osr9qWiCXs3Vd7QKqhoa7EIot8Ia1etX4Arwtmouqw75kSkdTAKvVSFtGq
YIwfszyeOEPkeDDtyNvOlR+FeZcW+1IbLcS+qXjpcWsxoBnmA54Z4/nnm41WfUY07JQ3YqtYX12R
yXXS0KpVVewdeyQ/R7/yut+ek1JVu151HSvbYoCC8dwuC26WSp1RUmtXVVovUP4djBJ8lMLjOQrZ
3WHck9t+SQmQlQzi68j3sAO7/sYx8+zSTeN944uzK/lMbFjLNvG7Nvj5kkoM6IUak/yh0p5CV9K2
k8Vg7gacpngR66Nht/6t7acOUQX9AtPJ6vzzxkA69c//ycI8fpfnCyhFOz2OZmoHRtGSMxMZzcWI
aipBb3jGZBIf56jf+dCkNjEr7leAwVXoaddxseLzXEw8GxR2gkwSRAowNjnNDXAy9n9bUfr1oznK
r5nDbRIAFYapukvh+qWDQNOgvO6xTt6nWsoLcvYOhNEW+7oAQdogG5yIgKk9cRFq1i84cEKohOJS
2VTGcyP86xIxMSkV9kviGPxLtzAf5Eo5TYlHU9XlOYht3wnmUr+vMGaYvcNJxkkdZ5p1Z2ftru16
L5CdH+Jp6h5Z0r92TZRsXeUA7hzjb9aNy4VHaNxSxoNPYgp8FG4t97JN+0AZE33TzyHmx9Y1QTLw
lj24pjmHLDaGra1ha7Sgpxxlyxxymv8kVT/vnGKm45WHbgDXjVzkOzUVSSFzz3I/b3HFYwM5W71R
A+VNORGMaeIXPNJ0TEn486kk6/x7bylfRVJcMb0mh0FSptuiEkdb+XKP/TANzJXQO3AZDDnfMT/Y
n74db0Uquoc4Zsr488OX9ng0TK7UsV4eEd/JOwHOKgeFZMAdeMEb/HdA12+2M/hYrKhHUcbYBwyD
13Vmh5Pvmptx7BOUGLRD1lzUK+3eO2YzVo+5Kok1tu3NmNvWB2ZQ0LhRR2CRB1ysmvzbqMQ3WKTx
+EM4NseRGa+N1nOVUeHzCmR+iyu8rp2Py3mGkPGUdKQXTXP/J0FAiACP/Im6aYa9WQ/UIQljSJKN
xMuA+QD0YkQVUyX3Td6hZYpiZ2+Nc3cFCfs04ZL4oQ6KbpahWCFC6G6pfKz4VUuwQ8WZus8X59mV
lRmWKu8vXlP5h5/fvzP5RJJZdDcEGJ39mRf8z9VLvEQejtbkHqweteLg20963ywALCvvYsb8I7/n
q82Z7RykWAshxMsPos/SUyQ6XDeQsZKUewzR552XZ+5352q/6z3OuOw9Hj1Qrn3hPo9tWgUTXszb
iJzJiMzpoFaefLqsPTCaYc1gD2QYhnPkecMcdkLcr2xaVj3iGcLxOJ5nNJybwYYF7qjsAQUNQplc
eUGPgJqRb3KycIQHfe4mgZvDpNcp1y4c4ECVG+/r56NWa91QAhe9KqC+g6jlrjGIAsG25N5D0O+4
6ZI5VE4M/kA3v8Csfqms+Oc7sVaA/ck1ncoF1p3p9O8MDvpQdQjZuSHLXdlEdEhjlZ/+9Z5mwdbL
mnHfNDFEb7cyr5E+k07vFWIXKdNgnhS1+zzVKNVcQlRkmrPCagD+Vq4cDo6wZJghuztM07OJAuEU
NSxgwPyIfVy0b6VTfbm0qW1vG8/O2OBBWxtK1ektqmBcDAt2WJ4/9d90pzd59NgWtsUA3B5PE4kV
UrnFq+2xAVhYdA26Kd+XKUFvzi5PQ5jZVjM5JGWshV3GZnVuQDgz0hnulojXsNFjSCjBSBJmlapp
h0T5j8rYhmnA4RHa8V6sj2+Vzeximep+b3OgESfU78tG+UFpzpgk1zsk5dXGy7eft0ibGI17fbbv
XGcFpIQlqqK7yMPv0qpJ/tKS+rLMZflqWIO7a1jxSH1ywxYu0qcAB1/36oMssWjf1bPaLn726dHg
v7KbeNTU5HxiRd66g/vWZqp5Zabl7Syt+XIJlwnliGh5ymtkA5NdfGsSYZrlUmqn2kubM/JB9Tze
mfgjHCcbToXdEOnV8/9Uivl6XLxWRX+tdCyAVgqF2jO9+D7DMsouyzMe4zkD1LfMu2Hoje955REa
EyUcqsb3Ya3jEDE8sB34xCmTgNuejSckS0mgxWivZ4rmc7z+gZzgHrQ6Jng3ysZwsXU6W9Qfm9HT
ywPfIFEHTAWYMViYw6Kb1TEKizSkJLOsXdoaQ5wp/suAKX66nyvjywEdpJvGM7ywjT/YefjzWmHE
2lOcydDRCF0ZhSQ7uKLCGDXvTWZT92B34gOBYfJZbrUqJR5SYj6K5yEk0i1/Bzvm4mOzXOzZwPYj
U14RGX86nen8tgVPnTb3P5J4+gAf+WtpK3VjP6UfymUqj0LXtdAe2Bowzah3tq7KpzFCl+hACuWW
jOK9prg9tLTBpNBol6W0GE5npXp22Vcxky69Y57rnx6txL4xkdeDsYSNCaYLZkIqGMOQ79NOUXIw
k/YNXZIItCJCh8cdti0lfgRu16fYk1dpdcv+n1cYt8fZsa+DPnd/66H6YiRoBgw/58NgGz6jxNa5
Ogx69g1yYp5i5c6YOveDFcJD5qqJBw2E2hJnztFQPHJ2rrR/crb+W/7yZyrhqvi3/xJ/+D/+7T+H
If6P/7dYxf+PjOoGxIP/u1H9fw4AQOXXf7aqr//g363q7j8Mx3QZpTok+qzBiv/bqu7/A/P6ykyA
1oQrHWf6f1jVLf8fuoF/3RemA3QKHOd/WNUt5x/C9aAQCkO4pu7q4r8Vqghl/L841WFOCB1ymkFz
B23MEu7/QZ9IY9njkpmgVsYkFOjMzcJ6nJAFkapYAd06T1MKjefNnDDiRvN8jGct2djTGaHduAU8
eahy8gXdBjBf74tgjrtPeFnW3qrlVqzjIg/arut2QFWx524NiWcOwfzRiqNbrDuP/SA9diHmK0fD
s852jZU6ce+JoyNFZJbObRDGMUwThVQSwO3DaBUP08JSITax1WRyuMyx+orAgm25OhyyJdYzuV5Y
qjfkDXu6Yd8XhQHq1mvJavXRaxY1Cd1tae+n7EXDQUVohRGaFcTAYmnRjfp/PebWQerE/bGvbiWF
e+GUUNJ9UPfwhI6E5q20XapxHH4Kn5TPjJrcG6SCFZZAn3kXktCW9SqKTE8+KmvclP6NKAmCUaEo
b3zE1BuLRa7bN7hel8dcn6+Ok9xxM7wW3O+IA7J3Y/Vdif7dcpjgaOOMDjWNgoyR1iY30hIaiBNK
bDBbW3+aYqwz7tyW+wwOYxFFvwyHYByvVRdYmt5WEx7qWTzTUJbYJsfEcfRt3+5ywfVqK8cPHFy4
m7J0usAyqZHGhOjMnqUhdjlEmrJcC9wgRYsaFHWub0dPxZe+iPbWzFRIFww3Yb4gtfLmhxHLNkXE
ciEOxQiK/neZcxfbvfaXhfTMxQR4ihvfDtrZVxtHVOaFlo19EPl22DHKbw57Z/UsYPeBSGT7w7Rl
MZBt2zZJtzn7nJ2YiMeKWCOMJm2n1F9EUQ60XLTzwIIOWJULHiFuYwYUPqLceNmPaHkPuucf0INv
W8w35qKNoTWT82UyEukta+OB8SJxzsNcWBbjxhn86Q7N7fMU+Y9F7z66CchjliEZFuGtPWbjYSCU
iI0bZAV7W2vOwGPgAtSL3QePChGbVXSqEJIeOlbdqEKYtJGuyTo2J/epKNmPCY/Wysn+RKY/H2Fo
NrsuIUIBzU23L2W97XuaOCSCFnO2Fl5WP4JgJadHF4gplEmja2U5izHP/yxyXOYj9/+Lv6RvCYuF
7RBJY+dfrKUkQpNp4CYVUxNMU7vOSKz8OIOFgIjInM6HAMrmDDuAOToBcGar2ZjmApWLOGq1Xqe4
qRHZWqsqRHv0LeKCMevlW7vNKqixLb6cBhqbqBlZpC3f0BiHBbkim4kQAo0aYhcPUIAa1DU4MzfQ
ORm4pfCmS7d7BpSxGcz+YRg8D5VdGvQGU5iWZtA0S5svNB6Ek6IqpyhK6akcw3dWZ0xxXymt2KpI
kQKft5TwkumXzoa261UEnwFZIJOXbqcz26+1BQcBIUR7MxPQLpg2eAX55lH9OC1t8sb68SXl4Quc
QjKR0uWDgwuQVyA4HdTcbKwr/oWT3cUZUpjYZeY82O1e84jkSUqv2kUjAuCFEVmaZWLH9HLvAOkI
ZhcfcIOdDVeasHdllL3DQf/C1ITHWxS/mW6WuFkTCJQpIsDB18wAdXuK8GhnRhQOSHdOiUfU1jQi
C2mbx7HBuaonKtlkbnRt0rdW1PusTdNjbSa/hZOcx4Y921LzdC2afmPb8JzcOH0mdI6MeI4GVKWi
h5TmwFq09HAgh9XrMbCWfiaheqb4owTh1TEvIw+tMu779CtK+/xEoWoaJPA2qr6TJitskkDO1TiH
/JDqaHY44uCAID0PJg0ivtH6hL30SEy4Ft7yzBQoLMQWQ3EblGL6GiKPpbXpuhuvit+ahA3SiAi3
05PHaajEJjNieWEEATHilKUYOgAfIubXgoVQmbAbSzbpDeaDpGYgXsSDCcOqPeseFazOIe158DH7
Or23G4Viq/QgiZApusn75MSAEnR7mTKDFsYVSye+Oct9MxCw7P0qcXmtNSZi9OK42NpWkv3dGtEh
b7KYPzFwidKQe/mIjbLAjNggWPPwkMyGs289cfI0ixY66rB+IqA2icR5lc4b3mu6vBwlmN6UIICz
vczp8vBaXZq5l4GZWv1OlXEwCPuxGpu/egOxS/YSexHyntEqyelmS4lg/ldl+8AEKPS7tF91AHiA
bUCPpT/cp8PPMys/6cI+mXoFL7Gdb1rJtYkX8uY07Qbf8iHS4C2SjPSk6OazdDj16czTFQ/Yxgav
jqyKtOGavCifTIcNB8MmqiemxHk7h40Qe9PG38F4Nw391e34KRDW75bZjY9+FwPWE8WNl4PHrl/8
7QEjsg0wPlhiEfBrQYjv6gfZLmgRsjHwBZnF8az2FD77rIl7Om/hBcXCzW13SPnG8V1KCz3Z2LK9
lYhIdI0JM/X2RqZJcawXnS1iGlCK9OjKUg8Rtn5OSK4ZgO7k9upr8qHZcjIMHhLFQQx4mdnmYHhA
1Fm96EZbhhIi5SaR8pElO2YubWxC2wDLEcl9X8RdsEg4LDxZjdbbSTTZD+zQfW1adlYV38cNbk9o
P0YxvABl0UKRZHvHTX4JGwNi1JTM++IBnd7YEC9C7uPMbvc0W/aF+OEXqizyIt5meIX4pVBiU0eA
N9EYLiGk1O0vYePg9KLhy0UOAbbiMnlud5hAaanGPbaSrkQg6ZfN15iYl67UqnvAxBADjDdG+v7O
Zhe+KTMPhBBJzxm8c1GVdwIY0I6V7ZnGBJlxhE7X7mP8vR5iTQseHERLsLnmgJB9YhI/DNuiBx8I
hijjHATzkMeHPq9CjDf3jCI84JEgHMTs7ptkxt+VeiZUTGwc0xC0k5GzFwKho3AqH7URDkLXapRK
TnqIXO9Vf/OcXB5GpbyD77Ddzxp4MgQX2+gxA6ni1zYyhpC5UrQjM+CDGoZJb8xmrk7l20IN1MUz
64CoxB1u8I0zeKR4LP8yS3vC7KBCU8wveoe1Qunrxmq8Jx0W8wh7Q4KA1PuioAuKTCC5aur+OisE
J3kR2zvLSGBZ8ASbTfbZsXS1nbIZrwmGhBdlDTqgWpCiCLzja2mmhEuwfnAWosLbpA4z9FHUGzkc
uqSkpdWQK+U4fuOpMA8WMZBBkXYOfE4kX46lXZtuHrZqwQZqRhjZa4MjJBYknmAtRGlPWl4Zv/al
/tLrr3oRx0x3jn5fpiBnUR/lFopVwdR7MqCFTgawotKxT0aHcYbQmueqo4LHt+VTR2o/meE4cziD
g3zcl7WLZMbxX/1YoRuML1Y6jWECVGOcQC8lTs4FspRgcTSQE83qjTWtmna5725gVvBgdWGxj3hw
bnTEt1ibc7yNBROXQMYd+Z5D+yeuvUtboXZxdAs9hoOCSY8Obhc9oTaIELshZdCdw6xjJsPI/4ak
VnDXlve2QQiNXaNHZpdJsYEOFUPmYudvqDExofuIgtgaETWnj3s/ZhPgV+PNWhqPJ212XdKtkCtC
BPN7ILrGgg2VdCEpaC2dAXaxCDnXwbOIVNJJxeZyR5bvnhPFyRFpXP7EVpqnnNkoTi8splYoDFLB
Mgv1RpYihGKERnQ0SiXaGJuv47bfmYV6U1sWdStpFSQanW3KHxUqbg55h1IkTc6zzvC/yzQRRA4j
T8tBaqCwvKT1aWihsyt/OGhm3W5b1+Lc6/mlJZO36yiQd7xSEImMyXulH50CZ3+Ps3Nrle3f1K6Q
DPdTdnQJ3dpZk/nXNhCeuOjpN32bXZyYoy8bQHANKHByNDQFslEoANB/Rxe/+ohpOGLHTjjfTeuS
YS/T5TkuCfT2V2+5nNNTv/4W/ETCgorcc2ZV+7gsQ9WI754tXcHsKIgKvl9X899wNf3KGm5DZRxE
M6mDKKK/a53dNv3fvNQSzhpLbrDn5OCKTayyPtZ1Ul80yyxDm5hONjnRwVQ6pVzF78DyXs1GkVIJ
hcSdSWls6pGOzXiapcI1Dv8Wwoa4z7S/Q9l/Tg2BZPQHjstpLmpx5xbnZib7wcNDD1blAJDiwq8T
XEKJY5HcHCQ31pdGh7xzfO/oprEVdsq6YQ19JC8bMGSbo25SX56//PWiiVgFYP15y0yukqWxGSoq
8LKqFa1Wvm0E9aDUubOmrhAbR7MpCmfSbpLlMx+1g0GIyG4ecMSsnlyVNscx86J9WvMqa6MXrbOy
XY/Xe8OiKRvSoMRKte1XQ+Jo+NtSNI8dpU+AkOOWYHTE+gu80HG5gls0SfqHwJjCX2PhOkoeZTIW
/kxq5usWqKVtA4GCqVzEkWoxKHowJhVg5o4oJ4ftXOuPg+Grs01bG3fDGELd3UZFuRynOP3d6jgM
XGWCBnNXPc+svXt2giZz4ChtLa4idCvF2NAW9Q+tYPWKU+WSVc4d2p7hlos1GFAHv8uBsfWeOQ2Z
3iYQMebFpvzMWtJcYgNdgO0FalQvrP1LSIqls1qJad6wem2Wma44HQmnbR2WjtjAf89kwCIRNu+M
3s7AGvVoSuPxHgBHd0OwaMT2RhqE2SieUDtLoq+3xPQ9uN6dZhn3XYu/AiIDWyjBSn2bE/V9MV20
rnOkHlmQvHh99S1aNH1Jw5myivei8UDMr9y1dvvUwrlFJOd9V25LVZC/aEvPedMNr5Qx8ClMKgeb
YWrguDBOiLPzNyxK1gveO+IUYy2+TLeh0oJK6tHes8SXRpshYLrbSX1ILUMjmLNgMs2DCkN1o7nz
bbA1NzBm1J+Q3E5CJ5/MLAdWjSQYns0Y6oJFZ1VEwLQselfN7vB/lvUJ3HcN6YWcTrRYVLfCHPbU
bU9O5GMs6RoGBkLbtUb2YQinPg51UuxS+cyWWxziXjyhFGQjW0SIkCcw23l2gjXbHbQJ5Y9eG1es
5cj9tbv4mro13045lju99i9ySsD/ta4RytMS9YIXev/QyMW4oioIa/AtGxSaJMtm2bXBjgvU1Nky
PWqO+u8YzwVO1PNsItCR5FU6CYnrwnBzArVUyrqEB8WRng1ZBE5bX1LDexmURcqZbCuzepsoQnfq
llBb55ZWDeSuzH0jPBKGuGvoXJQsa2J4kig1UmOnyC4sqbjCpJwpisUFmP1FpOarP1NJkX6wb4nA
2YyNQ3eQ+sR8DEe4HnXoaPHB47/FBuQSLS6qowqVpSmsz9qJd4aWx6dhwAjVWFjuWgyvC/cd+HKx
HQksyPIpCvJGs7a6almfIEPFLJwS5r7N9Tg6TmvWEFo0P8Ic1/3ttP5qQT3ltaZo36p+b7nFXT6P
V1s2x3ycIBSvpz6QJJqgml4qjd5jyUMsowihtJpZ6OJiS2ftnDv+15AP1wU43bbBaz3kfMsYrhLG
nRvTaN+KYxUheXY0709W2awa43qH/Zixhs7QpbB8sr4Ae/sZ4z/bH8/sbvHfkK/rGaAT3FISGNuZ
B9r7l2G5o188dGBnAvIWuMdH98GR06njuArYYBUh8pUbyZmcRzgwN64xgUmIp6CFIBBix4TdnvCj
rRBELVkVi6Xx2AMP2/h5+Qu5xhQkEvk4m6an8iEVPJ0qdPe+Il+NtVtVevbBt6BMlZH3McblHIIg
3Pwv8s5kSW7r3Nav4vD4QoG9gY1m4DvIBLLP6lkNJ4hiFYm+7/H05wOtOEHJ1zrH4xsOO2SRorKQ
APbfrPWtYG5Gnyax9VaH7dI02XkkHCVwYXOyEXxX6oj44KsDG64o+i8WbQiVWnxK8NPYee7FC3hD
F3F83/LEjhzxqbCqrTDAO+jGZ04jRW8SL90r86KYNBRSKpIJDR9pnTqS5YEkizqavjkz4vpYR0Pd
wSeJuJdotDaBlkmvGHjzRla+xdF51VZGkolen/vV9XJnX1o9zBWtl3vENa9zG/2YrS7f9Fr2mQfx
S6/X/Uk56gc7xpPG+G1KxGvqphSRC37FVmsxK7ng3KbKsWk9A7Uz+44wGoxUeXx2YLFswqG+GaLa
3dRmMe4caGL7PMUvnXHAkoQbM8lLH+xwNeos4clAGsjctBpudapjNjK7UEPKKJRRwwumPkksfWvj
DXwgExPTOJ1cVathMwhSboAiBxsyiajHoTOHWbKtHP09mYLQ45ZhMBFs22am/JNPJIKw6sTlRxuT
YfsvqLcciTKRLChtxoGfqojNenxWg3uflZM4me74gawtK4pXg6LKih4MxlFe1ejsv6P8se9cn/o+
PfZzwEqONwP6uKNW4IoPHSS4ro4Rtw0B4WAoZDfdvoQiubewG5Ao6JQ7pazjCH9gPehyBHuoKATZ
AChXi1Og3K/9wu9Z+g+9bp/lEAQnbVv0zPZqsT6eVvRpA8EbtOWbiVgEKA/XJI9OffRcW3AsAn0/
19ChDIXfgAr/qrs/piy2/FCTr9UwMx/DmFPahK6yItUNLDOGHKCtTRr2dtWgFhCelvCas23kP06C
UzkiQfTQ9VDHtJHcxubIU9zQ8DpvfJxmz5fvSVFiVaBQN0IXzr44Gqn1SZK8htlmgxqd2V8f90wl
FGrncTwTwkDIonAuwkyAhtXczWlZfbDugteIDB13CwenmD9B4FYABIwHEVrmBoD1jxpID1GKEEjQ
m+7HAl7ztNR7MejaJmVLtwkdxZ9ImvmktKdoMa6hjeezygQlnvs5hwY5W8iE6xELAtj9Q5zyErAj
NAdZ08gTTznR56X56jBeuHFn+4K5e8KbbfW+i6QJsarXqgHWSV97bWcRLFcW93k6vk2osC1m9Npz
3W9dbRz3bUIKIV6OzRLfDVqHQz0MbpIg+RKuyIQsiDyDD8EM/BUcpBfZzje7nt/CCbNyngZfUusZ
xBTlu443IlPxJSc2vO2N2h+kzjTSLa6F9pPnNG07h7cxRR5P6yi/NRVYEpRFYceuINchdwywNlX0
BedYsJEjiqKgeesj2WNxBUqdk+nXGoR2hwMwcZFDz+n0z5p5PbhusREFLDIyM7UFAp/+EDUBWWHl
S2uCPBv6VN9i2PEm5C/Id8NjBcUDuBGHQ4E3PW/Y+HTFeDa5Gk8m5FAPs4DBt3NixvyU8SmzfrZ3
Ldg5KMiQFyZF/wB5YAM+0R9zgSHYXYhLDk4cp7wZxqnFsxOnO5Sx+ty8DHohTo1LeStkfK8V1j3U
ShQF6/cLs5yX33TDgILw0QXGhbRgRMbRNTW0B5nnHBW8TraK4dGUln7Sq3vncSqhpDNde3c0QZ8y
f1XJfM556UDv2CuMAy67cq7/41hjHFyMO0LBDpWk+6cSNXpznzK6KVPlbEqrvmnZqLvh9/X9s9Q/
slL4zZgrFhM0pMxdjgqLt+TMEgbRtKn8ZmnL06g3uTcIokT4r2pJG2xjC1HRDUloO5Xmew1U7yPI
/hmSRzh4YXiTRYcxQxndhQw8QJ2CJEoh01qXuJMoXcI6u8QOP+rYHRy08Lf24rwFgwszdcTRgOa8
PSScH5JpymMhpbcwWdsbs69ZXHnNmKOfcDzEsreW+RPiafU7s2zmh75kPhVS3CC9o+TYCCYD57Zx
ijNiB44SknV7Y0b8wjDD7WoCivIvS6DbD05hPjQqDH2cJ3c1Q/JTFmuEFJFUs0dtfePmwOE0x36T
+tRfG3KmGxVdC2xVkLpYiAxt8jZ2vlWrPS8WHEZZaZyRgwOAnZ8a+Hc49BiEWCQheC0XA23ZwRqj
x6DW81VAfWtXob+U0rz0Jsadtrd8V7Z+19apH+Rusg/fmPhHm7YMmCGya+jT6Vtk1j9KYJqbvp0O
eTC+OE3rOZXx3SmGnbs6UnuspNulj24wgZEYvyRHdk3iskzdm91W13REloP88uviBBeiSihUtOpW
JvmBmYZg4snWrjEbjPFyPmAaKfGGTrdty6AGYtC+EnCb8kQF68j0aSrc6K6aeMVMnOgHhtq6rs8Q
tuzgoV5hFIiiMF7yhKbnkKaNBawFrykl1rCNSI+N4sBjN2oCWmLHFyLHdk2/mR3BUb+uV43DqKuQ
rdMXZEnvMysP0efftcA+arNxAIFhKlYceygfWMwNaqoqe9Ug69fk2/W28hYH6Wk+ZIyauV8Htl3f
HqWF4kXDYbkrjfFUZLXfFQsy4SpeayPT5ZycvFGjpBw53jwOo7shiTOuWWm8Jf3F7tFSR31+X+UY
442JfzZk8Wtk1rhVTnS1Z+sh67XGR3TNwd1Vht/XFTVfx1xSaD8KhBWuPsuDBW4tykqQh4T3XiAg
DbRUJtTgDj3NmDgHMydTq44GTGMWjNZaG/wYsDN8BWJQdHtqb4Vus96LwdflwvFdaNK7pG1HnxGy
P6yZ9jrWKz5lZbGhXcZ6OBoqfSeVHGZHswdHP5FMQM+GGnRQVswMpl63DMmLZLS+QeiPxyqIt7xX
7I0M9Y8ZGlBFoLrXIsbfU25fakVsj46fcqcI/0NfHx/N2Dh0yq03jctPwlmFoyhYxwmQlRyyY7F5
mwcEpV7f27u6DmK0T84xdoInoZwXBVBPNBUjYJncsj/b9H2YP3RKv8kb3iaAFU+88yGaD0J5jGvf
C2tUF8ssrqUJxJfv1I9Fk7BKDl9BGFDcByaGdO1oqvAmnx2G6Vp7ob2Mj3HICKTX1dsI+XbT9JID
eXX1ptk7z46NhY0jZRTGPfqCT7OsJfdqcRvxsUru/1jK5oTDlSfcAkOFJsrCAFjZX8MxZ0plsCII
4uSjiGF7OvCJUNaGTAtE/IhOoyXiPeI263HtERHAyWO3R4WgvlB67pnutE+yB9YVL24nCZWdGLnZ
SyhZojH2rgUG1UiTNDsFw9ooLxFCs02iQ6ZM4pTONkaTSp9NNAlRS30QwgCBgKIpj6Lv7j2wYzcc
njDQMmNMk688CxCi7PgRMRQqo9Zy95O615RG/8I9apAPudHlzME16C+D46AzmhiGhmwPzCh26R5K
wOVda91ThuCGEjtHpa+o4RlmupRns7HsKKrtW5Rpr+wSXb8TYOGz+KFXSY9aTGe8JBeyFWf9yIhx
vgzYgWhaq5oFY2DcuW59cCbtrXF5TzRsrbay0B0wgtG9zgQbwz/FXiryeRvzKG3j6Ec8Ll+7ACUJ
GTlfLZnD0ACHgHWmeB/6RfnL1LA1WlBKMBFpjyOH5MTlDZf6YwGpfkBeeYk1kLZsKDdxVBmvLndG
a2bP0aq6jV2i7RCbtX4YA58hVEMzHVbydo8uHcBho+nso4sYmm0UvpH71DuMKtrkZDm3bawYGVck
YUXzvMu1+rPQKcUSswZAiqzOL9FXbkU0gXglm3qDK42DLgoueKVTnNlYU5gM6Kyms7KKzg5VjGu2
cBgbeudgFlvaoomqaw59e+oQ6tF42vUaQfSWprZ+zGojAblYPTaBxnq7GIOt3rsQmug9I2Zmm7rF
MRfJ+clIBIKx+jPPrBqSwEcT9k/YDsWeSqf0+C4EM15dIUHUHwmbDtFda/4Ql8xwmwwHcCInULnM
8/SVpe1YZeNVEzvwrNO+LA1jx3q0/GnOLHbwUA7QpzDkwPnafbb488d+KJmPUFhVZGX5KR5Lr+4Y
u1uBztzIaTo2leD00sray4mtutqzwuStknQ6kpL4ca77ZQ+yYk8zKA8chWrIfb0hddBcNfLqvu/y
8dA0KUcOwXWrnNyEbFcs+yWKlo10yVfLwhDVtdueskaD+iDwm4PYO2hj8TFN2ki7O7vb0Kyoe3vM
V5FiJT4X2inV3XRXOshsYMqijDCZPAJDwoVXVB9uHisvMgeL2RCCIuTPzJNRhyJZ2LQCH1237h5T
sgcCkwrYzrk/wb22Fv1ciBIhMMXLmAbdpkKPAKEizLa2mgvgRt87S4wngZGX/R6WMO7JqVzuS1Y8
m7FT4go97d7tkGkO52jKzpTACAhiC76bAekA22sbipPsTsWSQFHKtM4D/p+ydyQTi+l8fgvA9hNB
z7QrgpdY07hqvXZyKmCaxdyRPtwfO6xYp04yMiZYfGBB51YoaCaLHy28nWUQHeu89+eGqmjCJ8Ni
7J04b+b/OZEA0mbegIJ7W60L8rCCBMCQqc1t3jn1/A3fMCGv2Xwl8226JT0MYaT2gS8aX6VB5YWH
FZ87KeKG1G74CuqzfqxM7jQyl3jUhwXJriqobHknF8L0EeC/x8s2KbvxOrIo89yB5Wyaz9/CYHoZ
bGjh0s0PEXhoHwWotsEF1PtymiT5A0a/d1FTArOgsGnL+4bUP+Z3JdR48hknwiph7SPUqRJbboeS
19RE6gChUMNstT7boXAbGu1LxGngOUHCltMwkvv8Wm5nzawe1cIAOA0n5hzMl2HpHVNMqB1bTCPO
NMbw1muYs+XMqgYNAIDxRNHUVAXKmVDi95z6d5fNjddk6czd2eRHN6SuajPMFy4GzIpcRb+WzLQf
3KCFmVHjytcu0RJdzD5ZfJL1irACaZyrfa/1P5hZ1T7gEqbBBoV2msgdoYifeWNKTvrxSxpVTIpQ
fNSsRXAuULo4bM+TdObLSWkhouhVWqo52xknPh5dpTOk6RSWLzr87lxruT8Pz/Adui3tcOc7E7d4
ImJ1RB9xsvfFQmJDEi7cpLHDgLhzHlqreTBEfIbvaBJ+KWLfRF3DJBA7b7arI8x+SeNe8efsNAtt
VRRW92NXsaASTHroFJiwlMmdG2jzTrDug8jAVtBgC6mhBPZrDV49e9XM04mz8qsZvgnDLqbFMP79
GFHFQ0IQs9JNcZXw5G325VtY7yGARr5mhH772Jb3Qzw2TDB6BihrpjkvIFHW57RfrmEDWnPuM/uk
IlWx7cgeEPNaHsTh91gW8z4qojVu5BJNo7pBY2gWYHvHTH8kbGPEy4GpyOCE6q2k3naA80GwL9dF
auZ61BEdy4tv1qirsfP6bYer2OzOIdrgDYqKdU2ZDD5EZUQn9Fd2TuJNtT5CpmCipikQe0EUf3Nz
+zkYWywAgUPdopVnIGePVRXCzienscwH6ScC5TUR2FxYUksCOX5FpfWhaQ1YDy6yXhgclWnDVsco
33VEX5MZGb4MK5SB6juG486bSgIHtCC7bwOiVxpuopTznkm+ebWnH+XKWqPkFYzlNDapZT3voNJD
LLBqBhwROAq3Pg1qKm9xapYby+HLT8pDNucP8zDsUzfbkd/zbTJbwRkVP1UtulDq1S3vjcEzrOFU
q+g5Tlv8iMmNPpiUvVYCL1cAxU8s80ayViGHPRbnUR+o2tqB7PhIflX55LHBJca2dDFlGwyWIdts
Owv2F2/jDckmQLXMhpPXqr7Imv69yNVj3/QHOwTDhDiTdawxun4qkLn0WHbDHEZ0VdwMgYXGkxZi
H2k2SAYDB0nKd+CISJ7TeuTZtwzAwvdNzLfJCpoZURXa+8hqzzXUcLZ8A0Uy2SYeywFOXzdFux2x
1WVqD28oxldqUqwm1pyee06/Aasg90pvcB/A00omyMSTzt9b0MICUZk8ZeqmV3bvwyhuXMWMPyqM
g7SGEDwnoz1zBB2Sm+GXohx9y4ILUVb7YYzRD/UAc2er8jVnERcQ1Ny00+ATxslGOla0fmRz9yjX
K8dB7NkZb1adnRQaYKRfHzOCeV/Pp72OEP5UUbwRqmiG+9rqHhndFi9SMEdGZdk6YXts0/4RseNO
OkGOuMl64Q5oyY5YPl1gLHbYf9Y2IJFMJ4Ztss8V790rzRlhe5k+2gdUMiCd1XhNKpu7HrNIQeb5
BrsfjO48fxljbJHOwqacQGHUl2yhu5QMHfhZkzYgkzduseziCjXjS+uwbHF6huNZcQjC5FuyDPgd
W3NflDPVeYL1wUoNahkg4JXtHmPgbky7Oe+LyEU5Sp+xbZgIee2azJCtzUKfJJSq7JKsZgJQ0CBP
xiDDjLzM7iUSsyWaa/BaJIDzPByEA75v0qdTZ9wMFa03uo11qWW/p01JDbagV2DJSy+d698sCiUN
FIKuLeW2cuN3BqTjOWoeMubOqo2sXQf+ZcPEDCPpSvrsOcbNIETnh+Nyr7tnZ46gP+XOnV3J60xW
0zYRZn3Bd+vP6go/BOdXRUaSReBW09BXI2fofVBnpzYyINss85fMGRt/oEbjwIVtR8QlUonYficM
lG8hGk4jc++9gU2IplKOXluxp+2s8iJX5MdYA7HuIb9jvRji5TErtWGvBHJvbW5XzMyw6zjTE7qx
vS0wqSKuhRKRB9d1zWqXmDCQiywLZfe0HmclKI+nat1GKtfdjCJpPMq/e8X57emMoFk9xPhNIu2m
QLV3MAYEfSr71qVrSWpN3XZyQWhElHFbadoQ1lVHIgKxVRPrY6+hzoEYD8dhuM9d+8f6C1mSTId0
6L9PP7mFpSNPkRyf3QV1yBKHXgdef79kHBigiHzUi+gmsUI7DsSc0viOlHbZFxgUI8t+T2A1IOWS
xZHtIyI6M+vA0KMKciL3hvk4aIwR2kOA17Vj9QifTTbL3sCO9iqSql3fN17JnYpNTVzaEhcOqZXz
Jq1xQjMpy5hsGVcIM43hsMgoMqCLLD5hcFU7oFrIngL9OZ4mGFE1/Rcs+KMBAneD2t7cDZKnJa7C
a+a02W4U5lMQo3BdwtDYtqY8M10vUYRKnMWJ2qWUzdSX7U0VwnBF6RFw4p9SEhBNx3oModwXi3Uz
dywHcML37LR70BmOBdPY5IfDZ7MrTV14tebsKZxtVJTZZyz2mWzSYzeZO/MnEGqZpr1THEbH7cmI
xBiEqULb6bY4TMWg742ke7ICbKDM+A9wD2g5w37cDAW7CepyXhC1RyRTS1RrLw92rcBUrIGOFKCb
qHGlF7GLmlyJDXboHhW2NQKRgm5HiBXfCc6AkuyBfTsML2iwDiEN3NIWvCLmhrmt8NhtCu0jLaz6
WMvwOYuL5j7gp1Mw8jWmyFuZ6qzyHPddBsB/KhxuaK+gX7SB4c8F+8kBqcWukzdlaocXbt97EoEl
fbwFaXwmqmss5KHq2SCzW/gggi316cVdqMRWfaWcRQqRYJAYDTLtFLTwyKXZ6Cwn3AWL6QGpR//S
TR+J/WAO+deuy+RehQWbfO2+5xv0kH3Cq0+D2eNZl5ZziDM6WwgcZDaQ/ha6ucmxCXFM5kfsmC2w
xmMeDNUNeWSkiQVatA9J34j49DvXwugf5NkDh1jmV9bgzwRUWEt1imxQNVPy2kgxItpxOMrqmc08
o13QTTp0oqx77mKaEpQRM2fJtCvZmpQ9IrJKyXthllgQhmfJ0hvzFAxht78aK0R3LaQZvVsv/SoP
WBpCqfuLObQYJw0pD+wrSJlqyegEw3poR4MTjrAK+oxPPauqI2izNtHll6BgCR0Ds0aCsgADg4VC
8dj6HCJUBGZFYke+WNvWLefDGCIfnHRkxTSQl7FiE8XuTjsZRYofW7mPhdbk26o+0tcJPhKBiY2L
IKz3STZmaMpIqMDIKknAeNLT8Twa6g4+EThThruzfDLQzxAOMokbu6MyXA07VFVNgeixQ7y0SnxG
J71rUB5vZcazZDHxgPLJ2BPZZZgAX00b3qUGCi50vljqehJSNPMuqWp5nKRiChAYvKiK9lEv+pdG
fRARzvgixKVeZu8pTlDmFqQjpe0FGFpzwu/IGCucr9gHvwnCuQlTTYEvZt9yp+L2gf1gtVO6Z0NE
DpELqqVMmdUsKcdm2eh4MCSq8BT0C5wf+dYPqGUDJPFEAyjeJV9Lot22KU4D1HsIbrtljlBpr3Fh
HgwmQsmZ+O8qMiCa5UtvYCjRgqhhFH0zdk6+w+lxI3SBYL1wvidjH+0dSRu9LMhgICAQ5KI1Z/KT
Ao8FfOcZ5aeGm5OGD6akYmDINBdbncoauJ6ZOeN3DG5nw6gOrIZU0z5TLckD70BowA7ieo5no2mH
LbhDjVMuo1eP/ShEktmL5Un2q9/IAKVJFnYFv3n4YIil/CzCNQM/jW6seWf/raPmf89Izrsfixzc
yjJylDDaBSn3DQAzchItelPTvR6Z8sjwG1sMhy1Hypk7rLplePpsGdarlPIWyPtbnNfpYwoEdjPz
jO3blKWoeAnh9zL0pE0KnJ0E9LiNY7fZjQn6cRzZTCnbcbrSOES0rXFsXe1Ad7Zuntf7KS4HT3Fw
Byo/1kwZvJLoxBSR+DS23NUA/AFs54PXLdhy6c+KHWESTMcQoCIV6260nIJM6DNaNKcGLIlde18b
U09/Y4db5p0MYIdW8sBr2SazuLrFyAQZRkGHa2Tat+uIw126fBfOhiKjkpdpmUmEfSZI2KJHBzzZ
rQ1nnMCySn2zMtPytSJmsBKxJKtd/FdC6d2R0CXCSJmcpyYJj2OtaEZBJiNbYBBWL59BY8AXhf7j
ai48jS67hblXsxTUm+synmCtLJykeH3mgNCZdm/Cg90G8OM31ljAAWUlnmsyPBuEt24K0Ze7cS6R
Jn2TUW/sIT0xDVBtslUJyX5mxTjZEKBqAnJIVIpOqrcvK/bhbCQscYdgZM9U74ec5p7k55SxV+Me
x3HesdfkaZqGzFdV8sPR0CMOQBgvaqmDs8mtOsb2LUj6l1ralV9bdbzrw7Wza7lxkoSAzRBvlDXF
j5wp/B3U+x0sRkw3Rg6ZNWKaSVpnV5Ff1vb12bgVDJi2q/FnzKv80KwzJbN8dGpnQZGQfypuUuXA
tCgElO7pdp5Fdhdq+AIwxHY5sUwgXu9sfVT0M+7XVstuIABZG14FbEv6Z2E1d1Omt6fQxjEQ6tWH
GWMqIff6MdDqAxA9/OOjbmzdxc38KdCwaYSc6qaDPHfW1afO6U1c0byba44XU8+5Yhrh0oUI86v9
aapq10CzIJ2gbfeU4/D0givH2FK6/SkwERlmc716LRDy6vrFrVnF0sQRakf2KmPJ5lQRcZsKWnVk
ooiNXcjheT/mm1pNb8YagO7WzFUj4uE8MmHEIVOaNxF0eCpI9dOQrYYAm092OhQPo+Co7mvK+RRS
YecOd73hZoeCiBnMZV9zlq5P+nJs4AHlRqR5QWrhhx+PScBXLF0SSSdUcnhh2PYjdSSUfNQ4ugj+
C6YSYOrAPrBwJ3D1A2D6pp/9Wu81DuC6PgsNyPm6T01aALCwH6MDiae7KM0PjES6C+QH50CW+0eY
EM/A7PeKC+czrAFTFcuINNdALW5Nq7q9QVWv22GxS0vYLPaiWIoNw7VRxPxkGVsbMWDlcmr9KsV0
pQAn7Cm+qypUtzpTqm1X26uPJGJ83Jd3oCGvZues9LciQcVAVkn5mCf67M2WdraQimHiooaakDVM
jRtd6NGoUMOayKnKtKEHlAcOqXr7n4dm//9oaparq/jfu5of3+Oi+5vft917F/ftr+7mn//kP+3N
miV/c02C2GzdxoSuDIG/ePy+RnFrlvGbrktkq9J2FPM9hbX49yxuYf8Gh8Q0dIHXXjfJsPlvgzO/
ZFqmUkBQFPwTW4j/xODskPddrUTRsjh+/uPvSjHkN13dVFIJSxmWQej3r0HcAtxOLmdW60QF3Zij
xQjTgLaEAQNiEWel2T9IDdLT0L/0AZGjYf9Ibo2fLSXDSxrgcOWg2t5I2mN8P0gmRIwprczHp3kE
AePzBvX6wNzXMULKgsGW7B9IAQORvI4zSOLpUb4Oxdd5gppuZ2iOGfWQ3JJWewsjwJJq3y3+uJi/
drPhYcltIqNjzmu0m5gbMFzsJovSe4E/NqIOp7UyNQwLg/ZYQDAHIbDR2GI6VGFmldAIlvve4HjS
qtelG666RdJPrwGiJUE5JNIvWb6wXfiRlO2pGC0Y4ebNABPYipdbxL9EfXtJNpw0i5PPjv1Cjrf/
+dP2v+MD/Nvf9Qf0QPt/f6IIwu+l9969/+H/YBbGUnvff0eG8r3ts+4npuD33/m//cW/ff/5pzzN
1fd//P2j7Itu/dPC+I/R9NLgvvv3z9JTWYR/4AP8/P2/P0HCNn6zDaGksPSfTwl/1O9PkLDVbxbC
brABDk/Zz4fr9ycI6s9vyjJ0ZOE2fnFDd6z/foQ0KX7jmdQdok8d0xXyP3uG5J+eIdsxbQNsh5LS
4YNbzp/C7FHW0PFGs/pSsVk9FHKoX3SW6bpz1mJZX+hZh72l9cDM2/jCA1C9JCUgjNKI7kQnnXt9
mTZM76UyNfD61qNu9svFMdnZj1VW3XVTHO5/ubx3/3y+/0bVd4eLomv/8Xfnj0+9jd5N6IY0dJvr
Y+Jb+uNTb4wFsV912H/prIDOrOoGdKA6afPtGG3boSHjzMZeFaHFOP/1v1n8v/7VwuBVqFsGsRnm
+usf7w9xEfI5xf/BMhS0cxINX5TI0gM7heYKhBeS8Ex17kyTfh4r+dbF8iEd9M5PkiDziGKkw2tZ
kcy1GXhGyEwf+Aqqjzr/kcI5v4zZ9X/4nLxhf30x2mDbbO4tZmzsKCBKrV/6L58zX0Yz7xDyPcPv
Wa5l40Q3dhmUB4oO+6akEI9YycBHoHcK21U0ZvldaRLQkTFUUwupQX/9geQfQRSKD+RaNne5zX+Y
pdvrr//ygbhomZpTY342sM88UsDIM86EYyKMdt9aAfkOGZclQi+40avyZtIS+UQEBi0CHuDNgij0
HA0zVC/7w4Ru84q6FtwdopYbpyKHC1812CRM0kWvxf/5xXTXQ0bwjQuOLbFe7F8+OzkVhPWlYno2
a3rFzmYyvwhE4szLHZ/oQw9BYvS0GPm56Zf2ZU4M1PtyPru57sFlbLy/vpZ/gnpwLV1dN3hqbWkx
DTEdoCO/fp5oEMGCSb5/Zq7ingbwyCa1JtyLrPkYKmn6dRC8D4PtEtDWFZfeweIz0RntA1fmF+DH
8PcccBpWUj0TXoIhFpLathLOqwbR/IIwbWBURhxCqVFt96sdSguIQ8pxUflJCrSgWJFXoYURylR4
52y7F3Qcq2C6dpkUwcU+znn7Utc64Spp8lRXZnTXwg5ypyZ5zYfljgERFbLb7euF0OMOC/BdWNr3
CKqbrzN0JU+0pJyB4Lj2vdhlldtcdAXv968vpaFzqX4pIH5eSl5/VA42MyQgAX+8lKynpGytZXh2
oqV7IxduEXG+d4xo3GHMkrtcmMAq0HO1DEA4MAPUmgTh7GMtzraAPabbKGBrDLrMwjxYA3e0zFvk
astBLvV1oB/dqNBY3oTTv7co3O/LdkJRAAmYQLXqET1t5AHRWj1GQp2n3L389Q/4L+8r/CsURhJc
Ai8D58+3rhNPcZYEof48aMPipa5KbuLK7C9aNE/+nAGn01ZvT28mx7/+Fwu5voX/eGkldZkjHOpA
Tr4/nyvjyFqOnHL3OVHWyarTZ/Iz3RuzVtQx2nTNVHEGQ3PuxTx5VjkQZGozxhcmrn6ttQo2R0Xj
pU3Us/gydqIylrt2GmxPTxm/hBGBoEKSViFIm9vC+NW8VrCorWd2gD+hm2M8ISKXpA3p3TTc5U2E
X8vE5t92NqK+CWn4PBfxtc+Key2o3meI12fMcW8czjfGmGNnE7AxyLL5pppFv2XoOqdMHAFFlgNc
UmtJHpSVMp0IarBqkR9VqHOiIvdYj7FTQcnnZCi45j6QPjVjh4jlhPLYa0D8bdyfbEFdO1ZR5ewH
tRwFwolNFMHbTAsHuSwiJEjIiCd1VtkwFzJyPHHADE9aBcfd0OVtVZtsTRsj26eBq7ZoGLNjs/Cg
crc9wJZp/VgvEdynMSqgvO8OAbBhL6BLY8ZYD1d2VC1Sozcjs8c7zcGKF07xF7vWDkFHtluVoTiJ
FZPJgKUao372B8SL2pdh/R9y6LAz5csjy6ZmPyW5T/4X1jYV6o9G5l45f8Y3FRVvMfPkfThaFXpZ
9pGExp8yrIMPnWuT6yqrGw2n+4Bxxmyz9jBY3buYeMJqmbdfpAOOBflS6KLj+esb1PjXR4NkUQFO
gpvTwo31pyMSsk9NjkTrPufuVHAZ0lcKpC/xmJDQopXv2YhACH/0bQ+z+GQMsKWhAz+4qCX3doBW
NZ46lG8qbLy+AjnbU9ujW5nA0zBDbzELHfoqG71hRm+k9VT2OmtywiDFl85A6o/DyYr0eD8QnI08
YFL+lPpDqAVvUCnWFFl9Dz5Ce4Q+chYNAkS6fvN/ekjXk+KPzyiHspC8ICQNm/Pn/qkDtGG62pA+
O0ZMe5JhkK2wZeF3Zj7WrraDoMq8sHXK91lFOl6KuLrFPNF6oxGA6jR1RULttPnrr4ba9l8/Fees
sl2OXOfP59uADiMGNJw+d8MKTJ6Z6R7oV+zHiFDdWjXNP7sWqGW0A3f/Wk+aa4n7p8vg0EwaUlFT
OvrP4uWXA37q9PVHHBNuhaC4pG1277bRbWd1yXEaHQZMxTjdIQP6tiijeejQsupozuKgTm9NY0BA
pJengDw2a5zNM1tgNB+lTcKTLtpDG5iRn0gCPpAKkBY5a3fYD3s/QRK8upiDASsujNrosowSRHI6
HwMMEnFrly9GkK3gS8zA7LHcg4gZZBe49faN4frLf5F3HkuSo2eWfZV+AZRBiy0A1zo8wiPCN7CQ
0Frj6ecgWTXMymYnjYtZtM2mrIxZSVfAj0/ce641NAdhCrC+SnL3Bfd5DbQgIZNS2U6h6v+bJwld
xX//kuhEVJNZAFeKCtDs56qjjSyKbgymt6mRv7TWELYydAgBUGfUqw9lbeDZyhHl5QReXjNLf+1l
HJ8/roz/CFH3v4gsx/jzpyt/bmH/bDiPbykN52MVZuHn2+d/vWWf//WYv7/5+d8GMfPf/msQI/5B
q0fJp+iawb2qcc/8NYiR/rD+OWqRzXlG89cgRvoDCJ2mWjR3ikURyx8hYmgCehXxD1GVLdMyaC5J
29L/o0HM/Nv/dANpDIF4XxbALZ3bR9PnG+ynG0jyfVUTQ8Fy9FnwU+F+MWEr6Aph5Wl6F3MSjjoC
FRg91f/mrJB+KTN+vLRuKbD0TJpXY+bs/fzSlR7Wg6Ci3mnqNU7Ra2hgspYGhplDeQVAQhdRlRRo
4y1REU2jOQffpSeYuSsHZj9AgRQfk522559+yn9xqNBq/f1L0UUFN7KJTZiDVYTm98uXQsq7AZ0z
wbHYVqobCePFL3M2q9pIxngqLiR2UcRmsUwr5l2sYLxorfw2kVJHcxHQOcioUMOcQIQYKVNSl66u
dN99jD+p0SMdF/PIDNb37HWpKZhwIdxtI7VeBnKKhK44gL6NKN0rqdmhdl8GA6yQrGAvZbEXCQMf
/wAW5vyj0UCGgf49G6Z/gBwPRCysS5SQR8CiBLZqTKLzssfLI0ybGIq01lgHw6qOSq6tlTkVs4ze
JSu/DiS70jcc46B+oRW+MTu8eDFaxxD5CvKpObxYFOP3zsgFh/TQJzlhDm0V8p4n8cksyxl3RdJv
3Kqz3v9jknPV7bMG8L9+UfXwM4Z/YVc9SBjD305M7VHqw2VSRO/mYYAEPT3AYa/Wea3s+4FsAJBX
Acu7bK1o3rbVZu2alNwZXn8UEpw7ChmYg/IliNQLJRieH38VUmwBR2VDZWH5sPOd4VMlpYUmEOls
rGZeMJkQyCzqLjgCVds1EeUVGaYLXy8xsCLsY4kOGd73HCnVWv4qqe61/w3/mRyj9zJB9A1q3qtw
pE8TKBGv4IPrlFy2UDX0wL5FvpSPwiGlUGsDBOmsXQ8xnkCkIeHC0PzUjtJZ2qlbj4Y38v+aE/Fb
KU4awfHWwnDbtFxa1F0QJYadVtFj04Y6elfMKB5hIdcVkLPb0HOZpb5oObXMatwUEST4SuGtWpGH
E6qwJ9jMrOACH0Yr9rx5nU7C/cB6yoN3IagXoMoO+UZvdZB8k5t9TUs2jWxE2agCBfZoTV2k1com
J5elZTKzFjr/ILMq3Ju9R3prbxKoTAPawN4mVgwlstYgTBU0hd9dB59B4KTW5Nt0lvnGEDnYvNT6
rlDlda+Pt7qqFQIrgm+NX7+tkpMyRFi6c0QdCBXLBUC4x0Ri1VKVKkv7UVulZmOsep2FZRYLrpEX
Pv5dVV1gGeC1ixTeAKD6SJ4MR7cAxZWIJyCHjdsK4/IIn91BnqmR8eWTrgdqDOyxaiT3xPtC1ols
XdtDFHoofD5zwt46nuYyADiiayXt1cqyiDVbYS0hGxV6Ni2qepJsUffrI7Do+sg47agrhFwClNVN
QrAxq5CgFlm2GCqHahJOmaYvya39aKZjZHFdagVYxUSArTHhEQg6/pIcpPf5gvZLkmvAB+ZexEWn
Xeqcwzfxla9QorADHkPXpAKen7JVgot9ETV4JySMWhAIn+q0AslrkACXGMuCkXNnQewqoOkJEjaB
tGaojgQKcyuq/YRAeWLRushm6gGhqi3O5AVptmvmnzJjGvRBF2JIofpZ3Lrkze6l4BUBqMigHMqo
J3Ek50J+9dWGD9lgxfcGqEeZq/XCi1dxOxQQtmxTQQsUNbtp6g4psim+FN6xkefXXoxXCNw2bCUw
k8uz8sqk3u48Ac/c2e+EC/KYswb70hZxh/uEhwHQdjKheaw05QhAlSmmhxFH+S6V7LFRQ5wagC6d
shco1EjQEJB1wQV+VGLWV1OpLA06e46lR1Lj4arwn5jztUm60BFN7lKulYvXRXdW8qLdh91Zz7xd
X7NSazwUsl2DLy5d6BknR5r4Zw3ZEGqJ2lUCIGoz+jOW85dCHW5joR/lRmfFO3Iw8KxIwugzFIGY
WdqWVgUuMyQ3tuevmVjs8poPgTXuPVIxXPbmraEHBwhqkviAyywlhwKRjfZA6uhOFL6IFYSB2fA5
Q/EDLts2k6oXL+ZHNvUHBEiIqTyONHKCTmk47nm2LELC9noFMfAMcPBOOcrQjP7JppJFrKegEUv1
4yBfVJOfe84rbjVYZkZTvRBvvq2V7BSCunS7STsbcr80LIPNp2g8CoIAhLTidUSgXVwLRRzcDTl6
Z6fqclwtDIHfhNY2K82nuHlCoYaGuQ0+EffrSN+C92KE9YbCfDQgGlQTgqaskO5JkO2R8oyOAVMA
5GV0972tJmX3H69MlDdhGiUabazqQhTMfOzZK5tajqFCmCBE+c6IETVeXmPr0lHMyTcNuSrhXbxf
Y3hAzUjymYYIm/N4ahWS1fyllmtbHlcNpk59KXrpedD0HonNI08V9Kw+hkWzC5+QPJRu1+SrssRl
25W4XSoveQ/RE5mtjnbF4/E0lSi95qd9gb/eGjHaC8F3F/B1dQPhuCiiprkMRzLGruDJ7KB5EEZC
qfMYF9xbkwbiUCVucE4xm0HgpgsZBZLkZ8SXR2IxjiFBWKrZbEmRw/eyze5lqF2wSB7HiBJBVIIK
GR4WgrhZd8jUGkqVmWsWnfQGnHaen8EB+2Cqhm8vJagC1AkGgkF47IzgM7byc5dnmKTLtwhUyKKS
OQGmDmbwqPrf6SytC6JjXTas/+e/2AdzEl1+rjtOyQ5YEiX2NbQumdqZyHhNjgITYUcxTtDWULnn
pvUKXBwmn0H0ZdLtJxFHTNEeTBPKZKD4vlOb1b5uMVQo+Rlk3D6cEC5A/Ljm9E342ViKG8ABvLDd
FZzQizHuLecVWyJ1ItInp8SejWpfhUmKWouoo30f9IsG/zhe3OCzboLvQm8PaVctVE9aYj7/YP7J
je2TAzVU5nuOxi3FMaijRJlLox7z3HwKcpaG4+Pg64fM7w7hxFWqj5xxRoYHPGNf11d8I8j37h5o
NHY4tx81QJld5qyfTDr5ev0GulzrvBpNf4GKPnsodJ44kxEUC38kuDLsCI9oOT0yfFvFrK+wTn2j
NFsZ3BQW4j0KyGsuMfKp+gkeUw9EJeYMijrVMQPoPVGHARJOmdUInxFSGwOm4oIXjLBziCiGPcRg
MEXPEclQyAUe/GROIVf5KvqDXBI+TMqGh4xgAuBkQ0hz6niPloaI1jyHtpXnJYGH9SPSs005Iw77
EVSbGY4rToZtSJSfkynLANY5FegN6dk6LLG0t5M/T63pxHHPdutCDD8UzBnIPxDmed3RT4sayheW
Iv5RRFzc7aDTFggAb3zrSK4MP00dXrf1mLxro3RJZPx0HcUYsWGf6YYoFaZ3TCFXU6Us/WSOFCpq
nnScfXajUQu2KVyz/my12JOjhruRYN80TKh3yBhy4qAHtIWMr+jU99qy+GUHSqW0Mu66Uj7+vtP4
tQXSRZWdCst0Q2ZcQof+S6NB9JchYUcSHI+PSia9fmwSHt1EeHISaiciaRsb4uNcMkplcjYG6qO6
AiirNduLYSDRpvV8DLyy+zfNmfzLjO3Pd0bvYypM/9lF/b05Y7VZNVreClxGz1D6n0md+tSNkUk6
EY55BaWSkt224sc2YGsdty9Ainxcnv7b2MFTzHNrSWgkKBeO8cKA8EPA33pqeI6D+du3bXQnlYRp
y1yYkNMFT8QEz9OzKpekwfn91/wvPwwiZoQQsi7JbP/+/mGEVjTZ+tG6yKG/nHoKgUI0NxJnulsB
DNG55ydYq3qonZC+n6F22WVFsIik7qpS34lYSIsx3cdz3i8RCJSCNfPDGTucynwgM38ZvGOrQvQo
rPbcisrGn7LZrlv8m08i/bL1+PGzsHc2WX+wQGI+8PdP0pN4KWKlEhxjUEQETOJtknjQd1gvEDEa
QiG60sTbtWouY0V4/f0X+d/6Yi5XGnJFUhk+MNWYL5qfhgVmWDel1QaCM8wsKxqzQlCOv3+J+Yr/
aR7x4wOydWdDZsyjDeuXDfHYFmPTqwjYsO2tkgoVhCgAmuJM/f3ryD8mpL+8Ei8Bb8hQEMJYPxQq
P32YMQWLVrPmdYKKnhna4E3SnvJxeI2RUk2JsM009Gzs0GxDno90WUUhWdZM4CFBxyXeainhekga
Ex5Rmq1qg927UUo3PfCus6aNO4hytiLjO1EvhcSFnufaLpAbZ34Fneo3GKn6S+QtBiZWpYaeiHXs
O6lP2O/PQasjPRZzFzHiKdO9Xc4L2JHKGECvEFmjIMO96r2ERmgxdOxlZ+LoyAycDUBvNiIQo0DQ
1nqcUoLQXaE+lr5Z9GNNnqubufXXxegmZYeiyQHKBZOTDQIBXH4+70nSU92aNA/ZHiDydezib98P
vrMx26ho0yHvv8Tw8OIvUscOPwY1ijbdGgojHhjeo6HgkiAEjqJufAL9JIXty6zuYRsoOwNkGZOH
RBngUmjLq+/RFsTCVgdcnCoI6RXEsHqi4ZXIHL1hk1L5OGbaEqNyX95rszhrvblJrXQv9PqxUPlq
myC/1i1N5dykaEkzP7Dj8+SRg4fDxWkkXEpMTo6k3F2tfBLtwERp3JrdQmkb/BJboHToGGEiAZzp
FRXnfGc+xik1MA+MgLFFdaqHF6vVMYYrjmnc+ih+nO+BBgKlrevjEbjuztIodj0IlaSJZFf4DqoR
fEVltp9KfiAWMSFeGbvHUqxFlrXAT3kZkTVpqf/t5SlZ1tjd2Uq9+GV7CArhKxtAZaH5fprxm6bU
HmSVQMkYtruqb5pouhVT+BkISmI3MGJD86gq/rtHGd+F+kZpeC5YJhssJf+mkX9L7FD1nhFPinap
tAcPT6hdFYgJm3rvF9mZddNxiKK9T/wcHbAlOkEH0LZhChG0xmPc5S9TJF2ULnrPQipBqZyJvnND
BThvMZG1qpQ8sQmzOSdC9I1r8DHDaoJLir2fzwNEW8ki5r9KNx4jib8WJNxZrIsgpGh0kLSubJhR
XPlMTKoy/GxpTczs3orNnVXurRIpkZSqXGklq56O7iUvjeOIf0we+pU5SPQ/efxZiQVDg+AoxMpT
ouK9kAmd+HF8/Efj7P8fxYkWD6T/WU+1Ct+rt6R5q34ehs9/5c9ZuPaHorCCQPrDJoIR67zZ+3MW
zh+hlmLZPW/0ZdEgP+WvWbii/4F4g0msYuIqYs3DfuPPWfj8R6Jp6iIPdx7rs1rmLzHZn4NedGj/
4zaJB9kvTx+eagiU5jfIs1XW56n7zw84b4JlrRX5t4SDczNtisf0QXpBrYsanmqncPXFZ7xNt4Ez
7aU1vPB81a/itbGzduOXtu8+m01xro/ZI6GSp+Qz+iQhY508ToDbPvpb49nlG3kHDuGmTrmw1rJT
bPy1urB206b7ZMltsJ9y/G3ilpdyq78FZ/U7XOcHbS+/WYHbJmusbvKtemz29ZZkroV1IgBvSdys
k2zim3wp9jhsLtFGWeYPsiMvkjMCZMAmdk5N/JguwjXkF2uZnfJL/9ST3EHtdUHytRr27a3ZlA/C
iViHreoEy37V7PVVfCRxdeW5zTpeiFvWpI7+HZ2J3HT8o7LDE3pLHzDUWh/mN8UPYJ+gc/x1S9dF
koTO5Ns1t6zYeVFC/E7WUluLT/5wKtF0n9/bQ7jlRN/6x+A8bq3TeOMr3PMZvsEQLL0NVqAtarYF
EdInwzbsYplcaZw3+Yo36NTOI/SXRboo9uJW2Qdu52AcPZqP3hZd9CJ38F3Z6ar/yrxl1S6CF22d
b6WltQQSsObsuxBNZws7726s45V6nRJ3uAQco4AklnPUKxQwBKVujIGO/z44lCQxvyfSTskcaLsb
+N9Othx2Cu9rYHTo0Be9krKcAdB3egb0L9M+XYeXYleuYqa+m3KtuYjJ+VyNjVNoG22CjbFM12DV
dgDuHuu7cEwP5plXeLaIrbXFRbCBGmXytZNFsNJd40FZl8z1Pn3LEZ7jXXfizPseD8ghumfrAZz4
s7JrrtXJ1PGDrqYONf7a4o1qNukqx3ApLUS3WLWOtGzfzO24bTLHtfRFupNOwpXrs6OnZsyTro2l
ZJMRaqtu6OCpXerEi9vikgC0cJW4xSuGUbu8AGgH3wGV+siXlvKkdoc1mg/mVhKxLNBYl9CkRKAV
+25JdgYAv3ccJG65CtyGUfvhnDo2yNmHaEnu/BLn4eeyefR9W7/JmetHBzL+zO09BytlmwtsjQ6Z
GwsBJA/vorynh2mHSekEtYmpOvYP7jcuIxyumJfp+k86fpeYnTCWV7tql5L+0hoQEptvQTbs0frG
OKCltq4BmFgPyqGxzx/1EtwEMeBreJeuV5PK4yhP3WW8ak8pU3YaUvKz4dLh0xmxwTj1R+sCjX5K
sNM46wrw54B1jGm90/o7rIuCZmuKENhRdpbehPpzGBwlglYVFvgnXSZB4Vl86fV13OKg3GDYIDtS
fDWla+sFgPN21pv/moNJC5dTfRJmBHG7pL7AkWFrpd2fEhDeCqHkbvgU0SLKqLhyIIVOI3z5Lrjg
YrqHqrhgxhvBE1xk1TPRedpDqLptuLMW5l5YTDsYh+rSG84ZuOJ37AyhvjZIL4d5VCFrsutXAuDs
dNE/4NgmUdclwkSR1ta0oJbhC6Xu0IGDkGSQ0j3nd0xMElPQ3k28Dy9MlmC0r0TxpMEZFHvTbRmn
3HT+m1d1Z8iH7KlMN+lz+xwydS5821yT4iBiV16Jh8rUnbuBhS6061scLHX91sRLS3yu0betSVgR
yUsPF7htIb1PL63lahNcQScGh/dWGO54JbEd2va1vxo3fhMHT9RwbB6YBdUY2KEBb5tL7F4NImgd
0IKZAxBj7D8DkqStiy+4/XP9LF6YlXRE4y1Qa1OKrWiJ1wRUZE/CGdLG+tNyS8h3ost6ozgI6ptx
EIXWaV/KUwtQpl5qjFMk/yFbKqcWuRNpC3ejfWoRjoUlTgs9otamofqAqY353abb2IRu4vCbPvQL
Ilhp5oxD5JZA1RGpP7wALLxACLfzfgkgCy5osK0WbXGQrYP+ju3KRim+6Czqsg23HW5EUNzPCkNf
BSxAt8DQlJObQDF56FMVj6XD1WF0rnADOJS+4iHSWXqlh/BFzF4kcnnvkr8xGi7off2tAMAoiw+t
erJOgLvbLao3VVy5pJjb4YmNWTc4T91i0X+k9YItgU1Ajj2Qp/XsT5/dQUpYixayS/RtsChmtgBn
o0OI1WBwLsX8waVdNrj46TZ08AfimQMfs9QHWPvJzG5qqC5pZ54FN+gPc6bUFQs53imEixnJgHa0
bTe9y9zv3XwgiS/iq2ADCWJw3t7xj+aQbMe9d6IBcst3IN8bXooflfXGIiFmhdEKJyVeWQ5n9R5s
2ncGr/2ufVfO/Vrdaardd3hA7ficE7Hqli+9dpbWutu68pLPCrVVWhrDin+BtS6uCXj3oL8IRFkG
a65VctcI1zbAhJugX1YlGtpw601umwOGe6Y98D/bDTwKSPUsV7N0y4EQY8E1Vttgy0XG1dwhzqJz
sNt16L6Z64DBWL7UzWWvb73mjJYl6R3M0Z9i5RCF8P+k5P1fJPJQf1vMOm/pe/759/zA+W/8o5aV
ROMP8gON/2sOoFT8RymLMI0ydx7PUOwi+NX5k79UHSq2AZ0/wx0K5cfUmW78U9WhipZoYK+RdATX
SON/qVx/V8n+kMD9c7gxi8jRbTIjomCmlEZ68vdCVjaSaCIdpFmjFszdMPbsOi0fB2OI9kgaIK/1
hskImMBwM0jqjd/yWNORzTqAzddVqZlrQfLmiIk+XbRhzjCp9v1lQaqXVgG7Hxoiyz08bxtk02g0
CFtaYVbioZhNL/nAmqfVJm1nAbUb1cHa9TGgoMxEaptndJQo50vwUnSoRhGuVMlrGTBrJFDj4F5Y
QfPcVvk68zRp+VM38i+UHRo/10/TpR9fCzoczBkm+lbL0n6ZLrWd1aZhGdTrRtSOlaqXCK/gSBPr
yJJQaUMS7Aj2Q/BfuWVvarsf31UujtpOkrqQFInypRuDrS8WJzITBew/UMbSJn8OORmIssasyB5q
obKeGEZROjYdDBNxXhJ6UiCiE5QuQeOlBx+dshOlNTHwJWuevJEN2HSKwuQjIB4j74nB6Mb3sTKH
pc8qtbOEZG+J3R588sbUmC+qwNIsQBjLxv+ahHAFE5oxthI86cYU75vBWPz+q/tFFPyPrw4vDBcV
3jH0dr+0Rvwi5IP4RgWj0tB2GKyHhYhJM2kyPP5kTii+CrmN5IXNmI3k07api4jSzgT5DaahSH4T
DwCDwq/yuyfL6/0jk4EBfj3TbkaZhDuHJNSMoDIE0pj4h8l0BCi8T9MHQQGW4u8/0Dwp/fsdoqHu
UXRG29B5EJL//Q5JxBYQX4DMz5hfGUPuutQrwRXlHMxSKt1Sn1EYUOR1WnXSvxly/mJGmb9MDaS4
ierK4H6XfpU+NTJZwAxrG1gIM3CKqKFt2iSP4IFCtj5cOOP00kXKRNgGcAo5jNSz31ixSyp2uQYA
8q3zA2wA5y9ZvzJ/K0fRxUMvrX//Hf2iHPzH+6Qf19FqAf5Wfx2ce9EApoKsujVflOz0PTKioOXx
O/d23gSAt2HFakDAtzMUyUspTa+jSsn/+7fB+Pfvjfn8RshARfFroJIzFM1gOvBzY64XiZpZxH4T
7kd0WnbEfQSLC7yK2w5itOAqPHu6jF+8Hba6hCgrmKqvqtNGN0ITLiBG8WNmVRCr5IM+SZTcHeR4
mTmgHlUvmbGJ0FkpxngP8ggpewlir6/6ZQoZElDOi9ArpybW951gMEY0mcm1xPehzd0mI317BeRu
P2RPSBG0XVEk3aYu9GWaN+ZiIkPFSQbJ2ACyeNbhQhM84AcAT6KncsYARFHTbz18E9tg/reCjAN7
NMt6oRFKSHc7VQiHBGNGfcDmpJyrxTTflEXZu5GhA3U3WcQpaaw8y9q4zH1iEqK+MFakbySLcmK4
VysyHX/C8puYpxh4GQyhXhO7ZTHOeQkgAHF87NAIRhfsjf4t9/pFzKOPjaOeO1ZrHrqp+VZU+arq
wXninIcWzdxS989KO6ULuTURnonFa1rBEQfv+UL8BUSJ9z6ASDVatcLhgOw+51p1UlOAqiAJoD1z
QWYkq6kgdqRwHUQ66Kg236GpK5eTCqeN0IDFgOXcTmvlYAbFZhrpOVg2MQUp6K2IpRJBiVqBrdbp
zH4yr0xev9VEKe3c8i9V09x5sEWrgTBXO2wZ5yeigP5CeY/yVZAOJYtPprKjNnBnCZeQT6caV3Le
LoIlXw1lbFaJmFNSd4qM5oyjXI3HQ8PrC4mknHygSEMmgybNGqa2s38o80AoVV9EN7zVhjW4XdJu
sKSVjlyA4gjw6TnIpCIIBYyiiaR1S119DsuVIo/WMfILyn8Lghn+iCORmMWiSYWr2uROJldkbE8k
0SjSkyzVT1Oh7YekQO//ziL3LbWsBPJFQYA4EDSZRSq8gioF/auN607ToSM0M9avrfUFDrOFqie7
MRjCQzRkb6YyGJjv9TtOE07vxq2acS9NyllqxwMRHq+TxQCM6BMK0D570ooeOJoP5iHYFxpumshK
jE1S39uxePRzdEhKgeZoiNWHRiecrvchjBK/UTt+aQRLqIa0PJN34B9o9LJgqUbCXewL30HfTapN
UM9saSKZPLR/tqEQawb+RNp6QX/vuzo/4eILuW9Bf+swovxQkm2rHu9jqHRLthd8SQGITznSzmU7
7gzps+M5aoupMHFDGAdEANKiBD/gyKWA7EFKUPerUrWOE5R/KuBA36y1k1/Nvt7AQLdRmiszkI6a
njR7samIkhHpF2WJzlAeb4PWgrMS8oOX8r6s1KcTn2TsH6XxrHY5F2bMfMjqaJ54S7h7u6OeWjtx
SPxDaSbMzIyT5wsK8aJsgkVCEfOseReA6cLfL6Q5i5AU083Y+pt0HBxtNqHIoVet2x9y2VswxuFS
7YoPcLFfdeQPV4mjKmH1zixmegH+96yGTbpKhLh3Cl3r7gKgmHzNeL7dZGOpubJfxctAlV4HCeiw
4kfoFZJvMpCInVHFaN2a9VofJ6D/uYbsJkItaiaZ43le9RyL1UsQdbI7yKUrpikLl7w7AKJ1lEBk
5GhK8FmssDha0/Q65NWC6Nr+symZtaW5eNHRoZCzMY8M1Pa5K7CUCVPsO2YtHzzM1THQ5LURVfsK
fZnTvCSZgtanERhZhIFsc54TkCeh6TcEn2lNp0ak2MT3iDI2a+XgIsO7GKWOsR3ZEwA34ukiilXC
TMSD4iN30Pem2aIRB8NyIkQUhxH4nzk4RKm7zxzPC829uEpy4z4wqYiUl3rsBU41FnMMre26YV6G
FjFUsgfEsU+GFB7r8MuHJxonQrXqQnJlfZQ4ckf/JovVBesS60bNm8597qT8b1VIHGCooR0CELx8
zJPOWCCRQWk2MdxNNDzy6Qelp8lyIz/qDZDptqkYQwqXJgPNLwtmQ+ijtAYLUTLtgkEmVMYhGa1p
yVKJ1cpYbHhWgjYXo10dW5PrySp3qdUeIyMn6Ih0LltP5hu5B8EbLTsdmnUWa6pbmf7zYLGUAvfw
4i/Erhq248IzwnwldJVI9x2s46mKtx6dZ4NQQxZ9ZlHk2rbJTTSMq1F4V7wZb2V1hAhGlOSk32OA
flZmMZ2eE6S6unYl3yADu2KCZIAbDE5hBaOHVfCnWTAzSJr0NRnDtxpfrDOiL7JbpPYs+BiHARL4
EqNGXUiA1GS1Jc0w9+MNEFPyDRKSH81yfU7LVrlYJhdbt9V6WHIjNKQiVm84tsO15SM/NazMKQuW
veTTPmp6cwjw/tpi772URs7oTzkMeSPujGYxyXBdwNiuEk6ApZDJG6nUHhuBaUriq4Nj9NkG9fpV
VcZ+acX5OR4/mgKN+KSlI6x0YS2HNfRyRG81yztlxhYaMlg8zwsOoT5U7EaDh7wcqqNsupoFVZjw
WDCVGYOFNgpa0F3kCFbayIxFgwnFUmAqrHug1dUK8vToyrq5aqS+2lZLK1fkvZ9IjDWD6amrRxcj
4bNRQGdUNb3awEICrWsxgLGo7ohp7JtNPhOiaj1dAViUd1FplU7q6/Mhuuo78Op5REpoxy5ygOm6
7zvIQRqo1dmjFi6Bimu7rp+Ibxize8h6ch/onbdPihqSFRjGFkOMG0Yy7J9W2XCuf1iBdm9zAvVS
kSs28019hzq7cvqh+EgM5oUGM08x3uYy++tgMiGy1AwnVWMzikPOmLB9MvtZ9WSUbFInJkaSEvuu
2GokK+TRukQtY2uTgjg8qhnwqt/RwAMu1vW7Aiq7lUNCjMO+tM20ZqeCqdBIzPxQAHzkDqRDLvrv
sZTOJqoWrHWMJ407QenHVBB2rV/g6WkTxLHKjJWS/FUixdo2M8f6ZlnGvcbySMEl7MNImM75HHLT
9pQVkPXyIrrqFsEDPkl1Om2yrejBUyXDd/Qs8bPg7uk1KJBT8SD4iGbHIrtXJBFaKdJUPAbrYoAa
LD6oQ81MyRsCOPiEYwzK1qrAbYneI1lQLr5s0l1R79loOmKgZ0xVDcImCUrdgMTU3MyAF5e38s2n
BZghqhcz5z5Wx5eIQgVnpdUU32anPFd6Gzg9oCSxIlMcEQfAGOlciuUpMOV71FuvpZk/5oj9rfYL
N+hrYyk9jyylIDctLLdlIX5OU073oNA3MuvMahIqB4SrxHs7MnG0iGdRu1Wd9y2k1YfY4usN8OX9
eEaMQbOVIhItmgDdtKYNC08HG9xOjBeH/oi4WV30ZTc6lUmxWgLzT4MvbzoJUn9Ks/YdpLyHm08w
F1LOZFIbiIHUepW+P+0DN4tupYVPPXtqohrMYkaYaZ580POPpnZpkkmg0WBXHaP9K3UurJrxDrWa
tcsr5u6CuPH8wQbovLLEcnTgdGQbbfaHodiqd9oUn0TyANwe2LucV0RHYkaT4OxrMFnLkEgYQf6c
OswcWr+19PZJHL0XRN7irEtCDytNwDgHiWEy2rXOtIQVCOyzBgNKLAiET1XTsFtB2rXwmRE11MfQ
t84SCDF8noDawgQ5iTftusHYjwDDPVGBZCReE7V/Fw1p2009dgoLEUTq0WzMgbS0wHaO7d9Ogq53
wzGhxBkUDKosaMkGos5so9cmHZaoRvcseg9SpJx1QsgQufAY5R74piZlZ9qWh1hXz4IOzHgSVH71
eN9aEfCwpD/5gsQ5YBqv2kjbExUmK55QM5xcjsdlI5AUTtaf63fyU6ticagBToN+aQSK8e5aTDrJ
jkNWcPNQXAY1S7SkYQlDs/rQqv3BqjuJeS1koq5hMSmzMkCuSk5BrcBe6uO1XnNaJ/HSjFU6htGo
mOWorqQmTGozZDO1lGF+sT4gXinr7HP0wl1XwY4UxeirIJN4Eff6KuXeAYcF66DsBJHMO5CfMqrb
pB4OI9y7auacsfwmGsva1FGD/3iEg9X78i6XxYRDDDA8fwaJAhd1V8zS32kRzOrvIuVxbpoLU/Pg
+vax5lSKBOlm3BXlHOarGt+JUe484ki5CRJYX5nwIBbFtK5oDxSYOZCnnuMiOEacryzFzFNjZC+E
GGAnLsk+QE2KZ3Mh5kjTJ3Su0WfpdXNaOY7R/8PeeWzHzaRp+l5mjzrwZpve0iSdqA0ORVHwHgiD
q+8HrO6p/qtnqs7sZ6MjyjIzAxFfvHZsydgtqCnEgEmB1jRdsQENJ0xrtIqJ8lLi3JrarN3wt0+u
656wHEFmlFSH2hRUzyQsFi6mjmaefzX8B+Cmey3Np2SKB26A8szWuLVCorSMAhbOD4ZxW3vhlcBy
qidNPKSZRsVDYgL4Ir28tS+OeolgQ1z+EKr5bcTBDhGHbFiKm1m080N18kHBiGrL1kmQtKeaNJ9J
++T6W9umcyB65hFGdaQpT6BKbtm+ZptKrGaE+5rUndE1xklopnjXp4g1I4ZuXXaUold1eXa66nce
a3fHR3j0nWSfFPJieN2LByBfRE+Oh24K2pLsB1xHiTiy5/EbKeCpqK8m2pWTNbDVOmhPo/wWB8G8
yzwyCYlIenIMyK/YTqBQFuwBF5e6kZWibu6Mg0egJhd1uScgFQKGHLtj1IRAfyXG46DJ0cuwr/Rm
3++yym/PtKGRTBT1w9px6Tpry6F9UEgAhh4JvRtm58ExTrLFIRGaBJzShwJp7aUPhVxAhRmJW1Ug
2CQWY9XrFjKe2sM4qOaDkQYfiaTEI1fcs1aiUHtc9VQ3o59fORzTdDZxvk2OfyVbIeSBUO0hnJzP
78ptMtzaXWj118rE8ZdO1VXS6ryXKaajKi5ulaCOu5ch2ziGhH4+BQAL3Hxt/PKmeC6bH02Uxo9V
ZdWrKcvlaa7Uk9vHdwC3Jg47qpEKkFCpwmTj2gK6nD4Vkx7EwzCW+4ycZezUtC9lSMtraJhJcvln
R8EyAMixnXuxA6hB7yUZhVttvfmK/U9xAE1Ag/RTxw8IdtGSRdYerFzjsyNy3aAsveIj8zKb5oJ8
KT8HTI5axAVu/7s2A7rexh6Pl3EhTXCvlfoM6Eot6JsF56HW8dnXJmrfMqBXrG+mXWj3ENbzH7f3
L31G751wKCV2OFJIPXCI4257vF5M7PQy/7RNeHidZqu07TkHhlxtolnXa56tZzs5yEYP3ASRzfvz
KQYpW1mW/WRXAo0DrmfiCHrQZtRjWI5eUjuo9z2iPHxt1VNAjgunTPyT2quNJNDoZGfBIql/54kk
rTP2p40jaX+ugj7bm4Y4pJn30ldSbmgkgMk19PMY+GduMuymI0jZwODdLdntQ4txzQ0og/LpjcNH
w1vMZs8YC1AMX4i6vF66o0RBlLbyXiPhkq8QwdiO1EQhkoPOSA35NCc5tXXFNcOBgTWB8YrrGscJ
Di6zKE8qRbljOvPVagvAvpIyBFd293WNZSNczt5wMPdxExO/b5V3Rf+Fq8A7hGBKNoz4QDjZY5rR
kAZ6k8glK3VuP5xP12R1lLk8zlF9UpkeeLkO269BTkCdQwSnvf+eOnN/spLip7BbZD2N4mIDNpNy
6TkyqlLtSAnucVJw9EMRbm0WwyWX+XRIk45CnVRsafkh6LGNLwJ96H50mTvrJjsFWWXwWb93UUHH
wCKHa05Ta8bIskEFyopGcPMumogzLG0GXrufP6YRTUVXjYu0YTiyN4wr5QbPFXkWYyI+srIqthAH
w4r7UsTjhu1rsus/tpHT8yMc2pHifANYJlA/RJ/dqKaVl0ISx6FZr1ULZU7kZ65u1If8SFxzWo9S
v6azwyZxqzRks6CTaZN0VGAFstm1pv1ijS79hdr9rEz7qS4Hd2vH9R+vOTexfki0ukon0WvXSnK8
itVhEDMte0x529CI7jpfP42lP+4pVD05ZltvGhskjvPX1FNHe3FJWVmanHh671KroyqyMX9RzsKF
gHhEI+H1+R4nVcSQsSHxp1lLHEkpF8FuDN07ijmObjEvmCrBtylag1zAbksr3XZV9VmKKqKDKW5x
jNHsEjFLrOZ+V1fLCIu1svSHg+oC7P0kimfj81wv9TZNzPF3iNOQAbvlGKlbQGGhewxHot3YHlZa
BIy6e6Sc3gSWYA22hv3cefGT3bn3aqbDRpPEKgx+27rFSzWRlXWalBXaIgNJogr6TNctgIOr4DDL
JX13+IVxcOfb0Y8g9eKDSSbOwP14zEuAYUmpJyAw8cA+Nlzdo02bwxc3J/w4UVGwtlP7bnb4mGsC
We+Fzn/JAPCVFizM4Iqe5kDq90KlO1O4PfBZ9UiM7qMCCcLdUZ5Ve0eqkITZQr1B6cRi6yy3Ndtv
TIoRLm9KIYw575cUymfPWWondX4XVrStp71l8o7NoFI1hUbUwDh+Qi0BkJ5vcFPCmUSHxBhonhOU
veFovrN2PGjOOGGHAZU7hDTZHohnubMLumcsQhkcD2tMUufJ3qqdjTPq4+AMNCclHDPIRLklAdjR
yc4YGOTBI7Eq18Zz57tZE2M+dNwuq3KiNojFuk6T+iYkvSwB6dm7YUgQo5UO8wnBabOkJS2l0g03
7AUUAGFr494q33uxubVRfkeC05ROa6cmQ8VPTsZS75H5IVu6xhpoDwEjDMYC2fvcErJ43xpI0YAV
Biovh0Pm5faJzfFWW3oNYP6lreIuVOJiKJp9BbeU0Xh0ZlpC6lk8jTWK9MlxeL+74lMnJ0kvMDno
k8UglqODw8Dle+MXyEKz9iw9caMc2ttkY9PlKj/TJMryYHVOYc6Nh6E24lvCE0ivA/BVWW3yWsKD
lBUK6mmmzsx20fgmK2ekApOQEGudCeFuvEBctOW8BEn2GQViVxXhJW7VwQ2P5Ik2IHARyIXJHads
6JnvYwJtYjQ0TDSA+uWXT1VmVDZfGZPZvk8HTHgrv3dv4YBB2yV3Z9WYiuzoU5SPj6LprXU7MNYs
lTJiCgEGnHrfVktjt9FyP6RR2tbiqGYfhyfBi5tQUDPkzO1xmHID2T5p3awBK9Y3o8/QzcsG4U8x
qUPHitRS7Pts9MhRcZB+IKWGNDkkrtg56OWbKdsnrEA7MsxzPu+DTukr9hM+OfOlQba8aY2x3Tqx
haIcGXfeW6S0zE+UZdGrg9JwMCiFDes839qwFzM84Za9VBEUuR0wxyQFo509sXSLXBxMv390Mq41
tt3qo13fgG3hFopObBWrSYQUdaQ9Kz+Oeiwuo0OhXT49933knAiWo/AbaIIx1zt0qsx2vs4f9Tx7
m77wH60s+MLUft+ECfOo9N/zXm2dUYqDQ0HkWFPwLKmhHnVJsy/UltX5t9jN3mISodYqPM+RyM/U
KHKto05V+61NWV13yxOivgk3QzFuDHeDSSxZ0w04JvEmh33ZbG2T2j1m+qlHjcNGhqBUt+POmGkI
gJluuCqDaQa13jSBqM5pXjBbDRu1ZB2AZsGRqSxC1NS9lOQ4RflvrwijjZAO7QSR6OkVKE1YuwqT
u8lrEDLD48T5HGsdL4aD9HiAX/gpohzZX466LWwPIi/Vtm/ral329tkvmEv6Xr86JjKogK4rr2dv
9n2BL6+EIa2QNFkD8fQjD866bHNiTNG6cTz4bRAdWoux0mUXxHJRrcqe3Z/ytuNMgz35cEitFI5I
x2UFV1VIcpl/DCP7wUzDL6YQvaNBNqL1tdZwgwP6r9CeNlPB8GstwdGKN7w1MjbWkLDTuez4lvJn
h6vMhgbLtdOVlKYjTIXS2hXSvJ+s17qHekHOj2chtzYzCUmniGJst3MBXFgIgV//GNXv0qp3eKjS
t7qYHtqp+qNUb75RIoyCMk5e54YCQu66uDccuS+rvjuV9LkTnP2Y1z9iVz3XVRNR1eKfcF2YJxP0
O3ClgW4keW7Iqfam7otRmBj/YNsFbvOQORBgBhbRFbgPKD/1Kszmzqnis9lol+DDQKc/AjmfishA
4UoOOPLdIt/JoBsP5kzIBPP+kdhsOq8JYlmnXUGEl0SAnYUvvXN04okQ//QpVKXYiaIJeM3lXlny
CakDvdjD4wBqmfmEwiMgWMwa3cqam0efWJLAhvOzxgBksvIQbs4KZWbxnKrAZvgGNws8SVSjDfJK
D+JkGQ8ucRo9tQEE0t15qh+wChfGJelsYOYO/DVG5xpT2VZU+QNJFjHFFnvHHONXsKTzwAtfZ45P
k7B7qEwJz2To4mjn9odp6StNyj98WtMo9GF6DeQ68G2IgZbiAs2QRw9m1fD9830XCtm6ybT4tkx0
dsyJJ6f+Gj94LS8oRZhH5/mLLDDd1NWzl07keWXdk0wgiODBVtGEiLCaoudykD1p6pj6s3rLM8eD
0shpXY/+eUQC3ZqcIJY1FVupcIrAV/2sq9rj6QWzodpx1QvdvBvpe1RSZuRGxY+SkLl1hadx3U71
NYoSb58t30br2fhb7RIhkpH+wG76SQom+F3FBSxk02qt1yqi+zjMMC/pH3JCyGfLnujv5GLXg7mb
GUJW9HHtmK2Ns7AdiB84ED86JsvNOpOMxTbVBhUA/M4xsJNSY4TwPJnLwxg/taH1B7ATI62+J0Hh
2tete40d+hDJilhROirJP8NR6grnmlY/MqM8JaSwk8syxnsxgxAK55ddl1QA4Lj1YXvWbShp+Ih6
KNTEXod5dOSkdja5Hb37A6F1TrAZhvHNBSAxR/TDnSf2DWGAq4Yoy0gba92a3EyRmNFRlJ0TIEgd
xxCJ/ZtbsYuV4tqMLjymPeKTJowXLH0WB5yLUEMTaxYrcL2eYZn3vm0kRMJSPWjF5r32xSXxZXMt
6oJJXd83Hoc8861Bec/Bqhdf+njr7Og0Cl+z0F0wMK+54RlGNdwU6DPD4gelViWWrbE4RONtlLJA
NItnzs6Npy4w1nQ5or202nALX7JOaRjd6CVFrdOwYZNQ95ZTkUVhUi4q1GowqBu2azwEfe+8F3aO
8WsqfXjagfslunrmvHUQxLTBdIx3DoBJmpKjNTDQTTYRKzXxANDPsP9bF4bsDG4ntnH0UcmAnb0l
jdA1sNK5gPsqrsJNMAxkmjZ1uIqtYecWHbETsQtEEWQnMNtx11rC2buj8tdJSh+aSsyvFNAEhbvE
5ZBp9GRx944jtNf5eyvD82AOtyBcnE4dwhMpo5Xo0zVjYL2ZPN9aN3Gx9rh9gZd1cutkMyL/iC9n
a9GTTh8z+uapYXaYsKdsrMgyt4lbF2sq3tIUfNTyqSNIEbO3hnr0fT86zb6AHa+yd1aBs/YCSSM6
YnGHqApKZ8I37GeAKK49lI8JSC9XNgfT1zZz+0fs629++lmSYEdREDSoUT3nOFzT2D8l7a5K4g15
dGytdhHB9hkcoWTsQmWZLxXE+nqcQ3kx0zui+cx9oZsdd/HhHIW4TeLkQ8CAYELTNu0ylJSnzl7F
3iM1FzTNbuFArm6UvuY3MbXqlqqXLBzwL+gI8prjd+W1dr9peNDWPtqDqJH12grU62hDsoeiYkgo
4h3ZGi59Q2WzHki7S1umPLLOyxWxxx9z/Xso2SvkyKrPQibjCCFj1a6KwVhSSajOSAyXNr3KuXR9
/dzVFHz5BS+3z+bd6NrxwWNCGHzrnbY61ClNHu65Q1gHA2sfjKx4rdNmWnhDGubc7o50y5nt3b2P
VBYfy57bREiEzVAP7pEEv62n+72OltOvM98She+o8aNdlpf5NrepLQ/FaOyt2HpAK/gV5+i20Ypd
kixKd0Jav70ogAypEjpEUiOHQQRYmnVypjmAWMjmkXZtHm5SKzwuGruBUup0REHTlDz4GAULEk5P
cxq8zoy8jlDTwYSXYXYciSgqHbGxMvNXY057i3yiQ1g3J0RQXOgRaLTmiJdF5DtyvdRxIC+LmSzc
1S7nTm8P435AkdGQpuSYcrpUQHpNAmfjADBO429zUjGttzPv6+yuNY05dD3nvJ9ze0nyhm248s5c
UcptYz0MFLohuiLRszHNk/etcGpS+nt0iAYh5Bj2sIOk+hTWTEYZ5W7T2MyoSprL5JCcZSsA2sSV
UA6sJppXjX1KUX1d+1fDH8W5KH4SDM1EPHXzmugv4htJW+kD89Fw80tpABDZUtA7W8DsIhrl7tNv
azV9OSKod8NUb4nlsXcJ2YAsxwnGKxseDJd1zvSgJx/4si6vZd1H5yFrD6rA3KBAfRyULmcHHZpS
+VHTdnfApOzxaYunyKczuJOVeWlmLJ2zuZ5k/eAjONsS9bWOIJRICMbDAgcsMuuLx3A1awWnnxTG
uU1A0sdoL1zUlUgB3pOQI7SjDYo2+deaWwb5lWRhkT+y1twOvCn/DJMW15bHiVIHLlkKVbWWrF/K
yjQnGQ6mJu/2MtPMm8Nnybrfu7RXrSI/SQ+z94RKodyQwQH81oFdRDQvSetn0GXWnhOJgriwBlHx
k5/O2G44dongicW2C+GcB8t7N3UkSa2YzK07e7RbzlH86KD7kD0+liWKVy5dOraKXjIfARMm2E0b
CfhHo93GCRmgMw8da+8lGnFgFXVHSllMCwCZGpBaEde3EPcOvsPq3RrSn3SH/p4p7zwM/WNY13e9
rLBJDGT1l4Nz7NLmmXCKZl16WISjtPLITgOXVBb25/vBrH3Ev6CtgYXKNk4J6yj6EW8A5fGXWvD/
REz9AwXMG2lECD9GyjdDc1gFUxRtgp+GA9GpXVuvTCGfGd+vEArO6p0hlpIv7uaR8qhByLubVtWm
6OjTTbnWhACeLDjcBwYbb50V3KMTh/K41t8ORn5P0ghIBW8Y3VQGeTQhOqipj3l/mBPnQFj74ijL
7IXz/jAOtnPNTTi9hm0hSHuOgno4GKMmWioUp7bFk+wMNCeNQ/BTy1avKjQx6879FHlBR0+VqnUx
HKG6P2KtilM40+dNmNTGg2HM6uLALAYaPtevbYk8gFvBNtUOSldf/ZCAHGiiq89k5I5aZLXc1PJj
DCxMzQEDhgksta2QcCbDMSeUkJGAjmuJtmU12MnHwfTcdycgKodsvXtgaOhsMU4Awv0OqiZZeW7+
ucTT71nNGxMp4nbRmqyknvEFZthE2oYJKMI9vp1yWAcP+R2HNlKIinqlGZURJTuClwcDmtblB1fN
o5en8aEvs7MhalRcPiInR6NugC0A7XlJiQB7JJPNhIlBGeYaU7E2m/gpKuikKnkoIFiTNeI3ApHL
Jya58BrRIBfmzm7W1onp/T3Om3wjPc4UtpHpxEUx2SIJMsUfEoEyrEsmcWdAwkh136E8N4FI8ien
io5m0d+ynpbNJujehpnOChC9o9u3nP1iCw064brK3GfG3A0ClL0VtA5aYUXxZJhd65CEZt4fLEoG
4NEy1LghJdU01JNsHfbFWnbVVyb0RxQ1R2gApNlB9ydq4tXcpPtsMALeDpNSL6f4EcRY2mI087Be
7OdfQK1PvYw/0IRcK7pu9yih0eXpme7DWO9bK3tPTevkVxU6pwo1W2AQohd4VMuSsceYkL4Ebfeh
nFZvqrn/JZvs1XSzcl9FqaJv2bif7X1Xy3fbn89ui41MdxelCFdTKUCN4/2GN0Sv3u77wILNNblt
lj4WxXjgoA197zU8DMPk8lz0d2aNAMuuXkttJbuGiyjLyjpZNqY6mAvSXcdxH1RAig1bgVstrUKD
dQjRp21UNu6lRtNDJOQn6UgXIEx1qJY+UcfLpq3LmTvo+FcXKptYmuhHW3s48KOqfI3rYzyofDdl
mBKVzt8iwTDARU9syzik09iHBwkjCFPKBkqD35ucj2jIEJY13U8r+6Vc9lvyAtfVjPu+rBwKpfmL
IqMjPFLGnU93fCCGlxFjB10LVb0LSn+Pa4NnNaRavLLDlzGhsNgs5psLdcdeCuGRIv0arNexPzj1
sCcxj8HD5lrr92+SCubtpNFCIFTf8RgTXXgMFGZbXXMNImmdzBjuHi3MR+ZxA3UkEdPduM8ds9hN
HXYnMjD2PqW3U2f36y4eQOZoGMzygEzxdEcynn30PmwdEMIPQMflJfvQAZBuZyiYVRtb14ysJva4
RrYZAH0Z1dtCLILpdA+s5mF4wQPKLyIfsjd5j/KD8vSOTIKTcNr7Cd4wjNL0UuGv7cqUpmyrpw3a
KA8Siqw1KaNoqo5q6zb+ymbaaEzUn5HX41SlkpUdKi83MRTMStAGxtaE5zOKy/u55dAnfJBY9oab
CNUxuW0ymQ4YJOcaLQI+sK4wroAo4myVIaB4COueoSlB1jVzPjH2ITEG3KhPdlJ+2kvrbT7MCwYW
H+MaBI506Q9V4cMWll4yFd5NZ7Q2hILXm9HPEsqvFHeMmc5BaUZMPVw03IPhWSyjGhSbeoddEAMG
ul126830QEgNm0puwCZN/od2pld0fWdHPju9nV9CT6KNdBG7+znRpEgG6qlCudH7W+SipyFyKcie
8oqtAripcXEDm7p6M1HTb6D6sCPGzok9Gv2VY/QXPk1eZV/WWzRVyMQABuM5E9vGcIsdwks2Jzd5
ajLg6JhDLitFdN93KJU7s9255cAMJkFp0HjFZ8jyP3OMOGixb0SduldYiO7LpSTSQHa2ha6XmzQu
SE5txvzcJ4fGTveG6dmP4zWpJusuyP6Us9fcyWDceMJ+NhrHO+dqWrbACUFAZmeICYl5jyi6Ku3q
2jvtc0cj0KqWdkeeaMPluhi9ZyI7t1Fx4mN+85YMtyRE+2Q7PcQH188pba7ff/b7O40hNM92io5J
uPBoGU8GgiVy/IvmCCsiUWt6xQbJ3NqaFFqKFMXASCDXgCK8U0oeRZTcUtbeJVTTvhoC42iMM1Qg
HiVX0cGBZts805hW1tOI1ZWVvNixAqQN625O81ObhGxI6XDsLf074SZxMiQ3J5cmwb5GGGXUbrD7
9muplMMkspM3f8G+s0mRVDAB9lQFqBaaZIZyIvsuVdJtJrzWipMY4Xl9bZJn/pa7TxE8MuPk8xMR
nNcfBSaVO5HmNSwIdvJxzPJFEsbLToBbVUKT/Zg/mmV2q6ZM7cE6ISrBHpHuMcoMVexe0LbVVO4S
bKgVBbxIPjc5IClZH9ODNVovVCm8BHlV7g11dpTyrxoD5lbJvN8OFgmgtjvg2ReU0cLfk74gflg8
OA+oK73dIPNPFYaXqXPSp7KYfxrcv844I45mlT8VDc6OKi+8x6yacY+O5UPbj9m+Dcb2VMQVQgL6
Lwn7ik6N27r7xEyOkTOUx66OI8hP9+h1rXsX4+2cDDo3DcSlBneSbW3imfj2vdUuCg3++LUuw000
DsUqInTrh4m6yHKoah3Zg1rbujQ1L9vvvfpYhXJnNLra1ZPVbYgczfc24rpzbZuoc5toT7LkqrIQ
aTTQhhPqfvRDtbFLNVRaOcqNjmFGePOiB131HwrgX0aAfr3J58HAM7oDTR+zx5M6EDQRh86dNY4H
LzP9k+GROuTwr+xMBZ5OkBMDUEkCZOrRUoq4ZJXRnrMzcmz0PS1YPRdKPPGQhCtSKb/mTlRoEWVz
9BbPn/ag1EbbPXZqQoxiOP5WR6p97z10vFkJx9mxfQ5iahCsIwLm8eXq520JK6+24/KGTsvvaa91
dnUmcI0vm8LiTzTy5DTMnDAEJyW3qS/2SOyyY+fk2BzwZm6CbsKIaz6wXyKK8dh9G2vAQmB5n9//
sOoBTxq/UfvGatV2xMK2iutI77OaQ3KU5WfhM0oSuZgBJCAAo8GHmAHNE0HYDjWTjjqUGC9XqU4b
KNVV1HEfn4zZvzRZvBEZ7KMFanREcUmWhC8UzZLWqfGa/Oou9sg5b9HI6YKtxKvCY6LiLVjHTeTM
zR1V5GZa3Dy72RiK62YSj+V26Hrs/CRqcpSj+XX7W9TA9n9bGGOoZYDI5ND37MchfULkXpJlTz3l
ubpvgPS3WjXd2rLz5mB0hGtwDq89pxPnKnI7QLgId2HiHSz0yXkFX2ZMlHf0mcJZ7cvd7BPaMZfF
zTfcau2lylzEQprsAWHd0R76o0ns6c6foO+zwr0D6t1apR88so6poATF0wKJlco9vqcu/03DqbWp
ltU1RwMljyL2N0ZbTcegjD7GUj5UuUmmpZUAkpVIwlvX2X0vxk65CKNTe/vbYNGdp6nZ62bm5qyi
G+FR3N6yV1ptWSBGmuLR7jhjy+khGDz74vYjXDHSGEMiQZSJ9PBVd+csh35ElEZwcMQKIT1J0kWX
mlyL1H1GYCW3zMrdhZ1+dvTwq6GPeiPj9wJW+u+GuP+fPvRv6twsH5fm/z1+6Pqlss+/BPF//4Uv
jAHUHob+3wLbQmhJgKhjuxTr/K//Ch+yrPBvBBNRkOB7FnJGF1/wf1q2Hftv3A0CEvds8vHJByIT
778s2+7fPMfBFGkTP4T97f/Nsv1P3mSPSjQbxthEcWdhWjHDJXzvv+XR9Y6wwB/T7koaorNNJFm7
3NA5DNV4K1CZOH3wkAYLRBpk+u8/+P/7Z44zd2gOyM2Ts9jr4i4Xc/aZGoD0VFFN99gQzVPkJN3O
HM3yVbrxSwLZWowhSpLBzuyrZwXpebQJWpdVPz6FXs3D5XK5gbJEoiXMLQI/fY3bvj9AK0IETMVd
WQzuF+ToUdS6/Rlkw8mvu7MJosD1QgfpfgoYIJOI+BJfMMM1KqvX2fJlOqnbf/us/w/mbsv8q0mU
d5APznGDgJpKrLUUL//1Hcwkk3QxtoIC94zuRF02qL2MnuSkVIUHlL/VtYvbYSUdWC+oteoBeGu+
q6osXHGdnjYKur84+X7iwc79tuP0V2qmOEupYnuI3EqcCpfY8yS1Lq0PFBaZqiNhly8zF3FIG+T1
WbsiOBeZiRsv7pw3s4NeHgnOGXsoOiO7lzpo32u75giaUX2QJ09+t1dZe3tEMBkwWj0KwcZSjhTU
NmnanUci1S5Dw4VrHsbDZHvGZa4y/aCRxj+YEZhurOwZDZlc57rBmugUxWNCE+5+SYk+pU5bX9G6
6G0mo3My2SYpJUoBAfTy9v2zrHXkrdZ7UXFxHDvffh1LFw7NTqJPmaTbAHsftzhG1R7r1ik2qPZp
S4btwKx2ZFGSwzOA8ydiPudFAFuw/CAn69g7eXTf4MkBgQggUnnzz8PMwYtsWP8USXLMuxekVOEX
AzcV5YqUkhRNwWRL689cDg+hNkbyxiQhiUJbr0RXwzX7Sv4bK/j/fPRoRSEQwPQCk0KK/7FwbNhd
/DKldUEEYpvrviLJ/nsOFBTJ3C82rHhc+u5jOwICQmX4y1HIcvDOQJX7ZLpM6NGfLSexMC7a+++v
iM8kRSgXCkfmd3y5CP0XmvLeSZbIwf5KrbCjCgajhkiCM2Bolvtfom0RjvaW/TzO92YGPcn44bw4
fi+gqyMLPx5i+LwLxZEObWstx60k80ek2cmyOoIIQTyDc+a1nxLOMljP5BnguQ0aSBsCfmI9mxfk
NdbFCl7/9ePnLhbsfxjqPXodiWj1LAiryHYt+kn++vQ5ukVo2pGQRBsBbNkYbE0luttY2fZLPJN1
6AJplt548t1ovCsj0hVnqX+GSURp8eToTe9bpAPkan7sTHKHrVLMH26C+8rC7fYY1WV5CVC0bGYi
XSxKDaLK6e7sDCLHLuqHf/zAwkaXa7XBNrW86gGHgdObxt3ft51geGG8i4+RTruNppB8XwSxc5cG
pbED9J5X33N6Mk4v//rtCf55cyJtwqPMhVI13iHb8v9pe8ce5Nqt47X/uTlZse+h4pIJ9+TYJW/U
JMInpVBqbLCopzkte/vRiecdfeLmbTJUBJFrVfsgrqzb968Fv8hBhl8lisrO5xqDScICtoNr0Fv9
o2fLhpdO+v5Oh+lHJIrqaAvffim8NFjDjXQbOg3AayousL1r/sgcyk1GFjg3eyN6kMimsqB/jJcf
+jqb19Y4849hbIqID1qPWVF9ztTkokuDr3MyEzdD425LKfIHmteI4O589aDU3B9tXVB7hiD/baJL
cgNibh8Yjoijd8zXHpaLfo/sl+ES6TNTkXEhGvZQmIm4lkyFTPDjV7Jsw9GyDX//DBLxC9GnPjay
/TeVkd4/LWPPjShUDcPAXQIAKZD4p8/JY7TvfWyOezdA5AWbrx4hndHSdBAHxElcWf3uHzbHDTez
4dMP0QtEXtI+A5V44BqdwOAkRxwqNV9mQf0M2atXAdVbnxPtcpPqsPziG7v6Hv9sjHvk2pdmcE/j
3hIiNA4fQwe6NTRdfhvcdsna8IgWWnS7WBbHjwWyR2QXf3VN/aAycqMjK6GEEcFPvQsTFNSdGbJH
RIZ9/seXYPvOmdgWko2X3/UChCLNHFrmmrSR8vD99BTLcyQw20Xgcqt/vf7/KZGG7cFmeyCahE5T
6DDqhv66PViNtlxD2dY5tvrurHv97sqx+hMgkQyNofidS96lMKy8J+PbR5og2ijAbnc8Ve1baSGA
zuNMn0vI6LexN442pnrhEYI3JP7TTBflZqS7a+e5zX2mLZOxfEzPVWDUd8h6n+gI5a4J7hU68Xu3
WKhj9LN3DkDAKU24qrQkOeGzufMtOd9//4CJPCd0xToEIuCXisn/N/Ea352zf90yIfRoIQiDZXjh
J399T+osjVXJ/3XOyt/15GRXPyGcDD30vMFK56/70Ut20km9J4lSZauQWO8kvZ3/Qdh5bDeuXVv0
izAGcuiKRGIWlauDUREZBzl9/Zvg9fO13bA7KolSkRIIHOyz91pzYWFbhc9NS3szRPKRtF15Y+Fn
ml0M9RlfqvZhQujOql89g/dA6gpxToURA5CrR3G2h0kPV5rmb4Vp1J4zGt1BoeF5E1zLYC1y8+fi
fFlxA2HdZKwsdQQBS5ssMpWd6VyQh0M3USw/SnoTcxOX3+raJCmxncYDLhjoCWgcGdkZ8w8ybN80
yfofN2x9g838x4GzOIVMGVK9qdrqxvn5l1q5WoVEVj3eREUXxXWOGPHijyvABha9siVPYMzWGGjg
ok1e2hz1BhUHwGZN6u6LqqGS1+nQYrHt77BAPyYnh9sIWPaClR47kTU5b2WqY7hGqoIdy5xYoDUR
4EHTn+w5Ry9ga+tr2SwJqqg8PrVUagh7jQwHiZy7TQyywan6+bQFyUYkp57y7U1hrgwwEf6NueBD
ivVOc1cd5d6gmtGP/369qf+xjm23Y9YyaFNsKnDv/Of9pqwgaHQV21aTsbhX9/Z0h790woklfdBX
FmFPT3OvTub01Mz00Bz0mIgHhuhnetB0GYruPCAcbeX0xoy3pryIZ682izdT7Xy7hehBYzgXBzy4
jM1FnMnef/8LtH8n9FBJsLfiTom4ketj22b9+5vcRLFpx7o6E4g+KcEszd2ztmiJX2wuqNEk+4ir
Atw55jHDkKZzN6DxTOKuDW1ZWmgwttZ7m6ftbhBZ/ypVEU4BybDRaHflNTeyQBSZ9ktVzZesaJbv
0oRiUy0T+bNKyeRNnaL3K0ObiCXgRGoz/XO1hsXjlcpwrkX5rDipP6jWSXFi7Q274HzbvlITDA6k
aef/YwHdIuT+7Zw3uBdZNjcXzngOjf4fSC/JhGtCmCZgWMZA9PSqNL4s+r6cJONeA6Hp7CVRSKbM
c0/YiB0Uq6XftLZ/VOJlnya50IA6zq3PTai/P7rDJTQY3MY78Dv1hxCa+atcGWWMQ/IzW2r8rYO0
vI2Qd/7HO6tsmK1/vXz5U0yLLTPeAyohOLv//s5K8sK7pFWkHA2T8lyn3ydsOow126vWIaBu59Z4
idNZOuoVbIa8gS+ax2W8wyRRDbvVVmH0cT3SFLbO5hIZ1n6o2EH89/MP55O83ZT+9RelV6AoCKoM
laJUVh5/yL+sM8g1SOKW6tE3cNkWMxI9w3mD7spe5aYuSpD050G82GnN6Bn+Ar2qFoxkhPxWz4vL
qJoH0noPjZJ6G8idgfc5s+Jgiz/LVkitWu2iWZ069ch/PfWqcknwlaeYMepu+CYS7e2Kl/U7srCr
GkchY7NzNtnnUmHJ6E+Ye9C8PZlfUz24IjcvBVLSqIm9rLI/cdhQo9E9LGO/HyM/iZ5ULAlVo5yV
5gpcn9g67ZD3k1dbkpdim1VHEETWm5aXqBOospXxdQXpIdqSg82lsdQpIA4iSsx132rWtRjpHWua
m6PRmPLfpNFm9le5vGnp3oqeBu1YRKFRB/HsNhBEXxgxZj+XHM3GXi4v+OgoEK/FTfDHMldM5dfW
+DPZDJ3ZACURDfTcTbrnVrrO+jtB1Yrjt84PGX49IW8I7bXxkPUE9ibBRvw09oUedOB1GYwbvj0B
p0PdasWOp8HGwGEhlgDT/3lI2KwSDj2v0sfY5KGMkETO5bDWeYUONv8UlCuTdrnx6xSYgNDu6Nlf
R0M7K0vpI4vAeB/GuRWky+BOWYobe0DcP2a+bCEXLtaDunbs//VQpNbrlkYF6QY8Q86OeWKQ3Hn1
iPGVpHbrGxP3W4KBzio/60g7F8rqO9nwHAOSqDPk/liTn4bCfgHJUo9zYGhq0Oao+WQYkLakXoZU
80gIxpcGrJhpoCE+HSyoc1joM9i0b6zfCJdpbqq3GXKQAia3jm9dSxgLEWDMlHvE/1bCk6XTZ0xC
sr1eiywJ9CE6Jbcojt/jFVlgkqJtyac/xUAHyTF/pFhbY1tnfIGaewsjd+cBRpMumDhjvzPbiLve
cFwWTpf4GL138Yddohc0DrP+ZtTXeUQ27KlvoKg1/XsJCYre6U5afg2MJUrT8nCzPuWZsQ1Gd0L5
HCrcr8PLiGzXKWBjSa5G30R/7Vv8R5S50Fe+deZt7F9HbW+/T3HhdT17uedUSrwFzWZPg8VNmHMh
xumTC/n1cfOmr2xJaM9PTu+rFm5tHfpJuEZM4g8WB5Pwqir6Mr9EfNC1W6F8cb9oUUF9Q+Tfgf3u
vB6MC63mHdgNCgOEyjqoJX6XqCRvzUp2BI2HGvNbwfWRJiu8EYcnL/ej0cLlqV25BX3XoxRLVb+e
3uU8uljoRuzfqtb7cy4HOTyvTJV2jz1c5LhZz0BXSwNGjgf+5U/ELYx7OyFllsOwqMInlsGlV+h2
Kz+VuiqidxmgigGFimpgR3/Mz0fd76mUJnkONU7/PKINmD2LpjlUzQiMEY22CSunQznY0LFzhhDH
hGuNDt456YkAqqPFmHBRzuzP8bPXF7tSbmZkho2KCqcdTx1mzzGWPb3XX+KZvnup+1szZCq5dxfy
bru0Y6kitgvlMbrodToRnT1AUwLIZedhIV3L5Blmd4xSWhwEQ3MN1aq/NmHW+WyS2vhUywhvDipX
xXpKnG9TO++K5V3Nf6YKghLkQJgaIEkWPnPn/ahDc+jj87w0TISbdtfSE1hKMDs1F91xLmwOdkuG
sGWPyNGi6ItJi88UWsXhunRnfel/FzPBWNRpiscyU0yG5qpNSWmZmM8kn4GeyRnilnHuO+WYIxO4
Il2avbagXpnI/wiZXw0MrtsfuViKG96k6cVhmtsg+zllicH6MOpRqDhSupftEl9jq99JCES1gjVk
JmIqhIgoXI15Q2Ct0M7p/L1haR2uDVgBOIO+MsrNZ2k3s9eBrmHm5+Rh3WLm1qTxixafQi/06sjy
4CELrFG/IoNsCGQYHQIDKQZDR0mdfVu03adsAgFYGqs8k+WnvhdYuh4/VtujdVgk9GuPL+O5ZPuI
V51JPkkSozVzg1mOmZr0H1PVqqdS0J2xsuldm83yWczsjSnenBCf2PipUzZO3WS+zfa6nsWEJbRA
m/05Ocx2Z5VxHr3Syywr8x2PnQf/o92vyMM9LeWs6Mb4Hx+0bLS9uczOj8fF6oC8k8kq4cTqVMu3
F4N6qJt9GQqSPur1IYuzhavTSHfGP5+phendqCpHrMu/RfIiYzWNlH2E4OmpHTLZNeP8u8D4+NcL
P/7j48Pjsb+/fPxafz+2QOIpYy7wHnk5SOYUaY2BRX9HWjg0Mq2w4bAYWxVdbtiwSRDUSaYZpKjS
RFny+Fa6ff/xIamYdrmPT6t+K8BFZ8L7HWCsZXjc6MwWkq+m2oUIVr8ZZK/APSaKyBW6Fmbts8mT
o9E+jCbAaRNIPI6TXpk9amz6dbG7Rj2G0tkd68w1W679uL9MqsaNtcPph5NIRRUhNE8XU0hsHoGt
X2Qd7TPlzLAejb9ywcaPAMyAU+4Pi+pHybdMZaeNUXYEsqYqsmfg7taT5RUcQ4gdcWeAYVnbmoXT
uXdiPYguQdKV+BowlMlR9zICadEB/9G33nfrczCDrqEW6PxtuRI6ZiEZOB8QJDRzuyzNzyog9k4/
FnZyIlnQG0GuM+ljEew8qdd9jO1+N+K6Y65RZSu47gmbqbmnc+WKxPR1rt8ComWbb0xw9Lh67peZ
4kuR7tc1QFsCcPMQ2eW32uiP5ZR6ztDs67En/jE7r6sUikbivgomMzVvtU7c3qzjrGifHqZXTBWL
MxzGvjmUUnXWZe1lXNvvDY3Ktv0oBu5T0foeW+sPo3gbLERniBLwJPijze+hKtdE6s8irW+pOWBg
udBO8nsL1R9v3gDUQmLhG0s1kDLpNHXcNbDRtaqzWwA6Av4Y58IrjQ6VF4TJEsIlubXLqLpKHKH1
MHZ1TRjZmActoY9c+9eYWsVJ8s/NDgeWDg9I58NDI9HSdwBDOUxykI8Uv3O5h9dAKsuM8KODBhzJ
Xj5oJwL6vKSIUTzvEhvcCBP/tKgPFguakddoEBuKSduTuuqw9c+Q7kuG4xdV7ZaS7AKOw4ZENCDl
kNaAjvuiKwZFb/XYuO71ATeArTzJmuwO4+gPQgKSeJBw+BoqjDacGLYMKmNATJX4ZjQi4JM92FIH
Q7A2f06KfWvMGiVOTr0J0YxrARaBh77rReEXnGQuob7zMoL0ENuoc4qeIT9ai31SJBILEkZANUuD
Iny6KU/bnz3MK5zjd5kKA8wQepnKtbDHy63CqCfdm1ve3FatotxQ7O5oavNRmBKsNRhb1hy0w221
a6/KnH0PYV+j/jY68OJF7kK720WrDrSTZGWJfS/bWSeW0OBzWmctO3W/LWP0YZjvKgAlOVC1yJep
X5wGOYi6oJ5pqDVl7DvpsW3EaUyLvYl1Q00dX1DcU6GCPc+bKDDX+rzGaONYKC1DeWNnFAJEOUYI
/oj4c1mnoUjKh3WePZPYkaUFJ4I2Qh33zfDNgZXABnm/mInnROTzyMkLO4pPWfTXWiRvpdjRt72a
UYVCveVqF28iaRGOL4Gsi3M88iuPqm9NL6JJg0Gr9mZR+tC2/JYpZJwugaoLSnjFW3pmJJtrzXia
2k12aO1G2BRj/CzJLFOdEZbbPTaRfcKxDwapTM0wueOCYFmL76KvT0b/IcEqy6ZLpyKFYI6mr6Ry
xJxrmkHhYx+UITusIxjJzNw5sh5ws/eXbDnRW3lt9BXVUn0YxTsg0BCp0z1e558FYDWUUggmmhvv
0GiV3oAfRFRaWBtRqDGa4908Jq313CZu5E+5ckvy2MetztuKFVqDaaGaKElid1SQBDp0LqofW52v
qnVAS3Ov6oMf5VKw0peXU69h/cXX4EnYbNiu4prU3VJBKEuBBKNprBF32ei1WQJxNjNDIAdA+t44
ETkOxRGcAeqTziNyi4KL95G1ecHoLns9qsQCeaJa6AcYHVHznXHUV9PqBwEadIjUcCGiazYPhbli
NFndudx15nJErM6K2PlWC8FqjsClfmqcIISEdIi/pynzWms5CKi6KOrRif2epheSTG/sVp/QaN2X
xAiJlJxNDbfkrdHzU73IeC/Ql8C9tuQfcmsGSzeHDpMtoZFOAdHK6A2/EQTV2N1eQo7odHfTiq95
RU5BPYXM7/eGOdwNq35aVDJx2RTQ92ZkoTNy8CJmLVE7URN7rU4wJYHicckJzGTF1utvbeRlqery
ru8KlKsiV7x5EvuW/I1RQo4pl35VWa4mIH1EpA44M4nFRHMPTXF25uTUY11Rde00OwgymZrQ38Wt
mbzls/aS6BQrkVYH+maSuywUHjr9BlSZQVNmr9SDz5hx77lOF7ogfdG5oyW4bvG85XwB6WNP3A89
tf8mxxpOtxORtY6E3Qppz9Umq+FHND1nbEMxl7TZawR3qvAxJJzl1PRyMz3JqXiTrPLeAV6qrILZ
5HpkQQ5TyFR6X34WivVrtOIvHRl/J2eHpE28ohDAX/vj3AyHrddQCDISnT5AeYVFXz/j/r9Xw3Sc
u5ealYM8A1RGNRGMylrsxrFgL2IE3YsudaEwDchgC4aSPjQIIrUItDGbKRwSy5Xs5NXsvhRc+tK4
hHgpQlle6ID0XopNb4XHGBlAHes+LMkSInDNIEMaUNe1T6r3RR0vNI89lG/7RrX9NloPc/kcd2NQ
zl9Cc6DconKKisBAEaXIhZdYppsXKI0pNi3tvXhtIYHUKDJt9VgVW+mC2DWOxduqm1eEhUcAuOfZ
GZ5K2/BzkGJjBFNXsS85L92u80Vhk5PiMRyNgGJyPybcPgs6JJUa0Ka5YJ27M9oO22S849671X1y
sJHlWvcVFG2Vn6UI10CjyR6gN5dR6aHCqaovKWee49dNecaNzvZcepWkCFavEtRrH9hwCgyMKFMU
vUqK/Q7Q/cYQ4468/5o2OY6ijJGr+YRzz82kHqSScwYBE6xafxD4ViQlDuwsgxir3Optv9zKXmRA
fFD7oLEW9FbV2xKtz3m2noBEFVJ/szL9FW3FqTCo4QothFbmrQ0XGI0qu/MGxwwnCwHetJzJyzzB
5w/X9mQTXDlLtq8IJcA0+eaU/bsdbbw13B90A+Luqpikikx+Kc/HooqDzpqPDWcB8dw7fTTQeOEu
FcuHtkbwe6HSlNVXnRkfzNyeSzl66xRxJ0f4ad5WylQ+l+wZFyF/sVK+O1R1BtrwUsr3Jp1yEM5f
5hrd4ngIlV4EbPVV0R3yRjzLvXIkrb7AqZKirlnrAdWo8NORuiKpz6jl3LrZLOj7MR6C2EleBuam
jdAPeQwDpMZK31h39Ec8S/veW+KiDjpwcIJps7DXzWBqZG/I4mcbB2q+FBc8PIcuVUip6nYR5thM
LCfmUU+FXN3jKvlWJZBCKPW3Uxwu/7fCHMN8IEN3su5Dox9nLZRGZu3rfDSd6VgUxc2GxtSxKZzn
N5lbIwgitJKEN6Xpz7WKD3VDLwLxvgRieOj3CpeX0yieZsGKUtsTfICQgU4xvNeqFdp6fJ+MLhgi
60gHuZvSE7cAqvQNXg1dB9g3TgLrq7U1r1/qE8PvAxSn47AUdOfhMi1EzhfJx9iln3quvVixRYIL
JjZ9udbWK8C3ozWkZ2GrgFqKEzOM82hAntSjQ+RIAe6RRQbeN0NSgl4mK/6IZLRSTBcluG/9BFxK
ko+GWtOEeJG5bb6SviPfMi7jmKt01dCdaOc4YZ4IL7QWNcaQLmQg8zLI1jGuwJfb0TnHj5JWixeb
H7BhDnUy+07PFv9D0ddjNDe+TAWv2sWhkMHIqDXQ7fl5YCPLHm8H1zVozezoLPMFW51AnZvKFK0r
3Y90PTJuepe43ibsqFITc11RAkoqdU4fmmRY0pU+5Kdq490ZZkAPpyp2GrfQ1PCUKXKXvuGqSUL2
vpKl3Kx+2jUpMll7OIOeuJY5p3AXHxdENkLTfkEoPyJ2uOe0KbrcAt9F6gQBO50jXy2NmMRCYZ2e
fkOIZIF10DcVAd59Y34vZD0syvXKSOg8pCN9ONhHTdIE2FfcqRTPEtwgy7LuzLxuyiR5IGnuBbKA
UQvK4jKTvjX2+UHKJjbudJtLJRiXfutknvQK93itP1kltXanH0xjPo7ETitOdmUvfini5KSDw5bR
JsOWGyP9aymXV2NQf1q9Gpj6EkygZYmlD7RxOAjasiNZ4NNiHDLlQwLuYJcsYvwBtcbcY0AYl3Ws
VP0xrJ36aOnl0cLjRgd3jz7ex+bAba06ZQX3BJnB6/xpOJiT7eprrSRc7fFNimKX3uriI0pwaXfN
M/XW7NZ/BhDy9XK1aLppMlZ2iomGZQ+xqG/pmd+rcCLRvTqmukf/h3lECrox8YT2Wyr/dHqzj2T5
WlC5dZx6ZpN7RNAZtDoky5/jBpM04QrqEFh2hDHe9juKYIX5fv7c6OI7coEQeyxnoYPmS95jk+Ia
PLJA3UDFBKlQ7inUGiu3L/KCPj+9IJ+jHyl5Chpq8siDOJ6hOtFDqrgVmZQY63jKHCUwlO9zE12t
vDxHZITmE8XKsrInY1Pf0kCptMErJUxjUpzwmwGMHuKrNEKGfLRE/u6GOMZAv+Lx4KM78vjO48vH
h0fr5u8vh64u9qRF4Qgj9uifTZrHf2r+2fh5fLmxUOpoDCyZrvEEtWpfdrg+nqylVCg0mQQIbM+0
FfhQRyTDS1U57jOp+cdjj8+qkgnwXz+IKJk+ZBrbtNRHVC85tsFDE0tAJdCcs2OxZ5Lt6wZkJ3Gn
zUA/Se5abs0Y0UPchgxK5/YfH+rM2kgwj6/pGWyF1f9/P2IGjdhzxnDNQzp89MNg1fz03z/yePDx
n//xPH8/xdoBYWs74hUfx+DR/HkcpnJaNKL4yId+fENY/QekqdSTJU05PD5kQgMEyh3yHxDgjPTh
CuvqAXRheShQTnLo4G7S6f8YtoPWb4fq8dmwHQppjOuwiCg1tw7b4y17vBTer8ZlMver0LGpgzOc
6aCMyNJpMnBsH09QqdsR/eu5tqe2jexnZNGfh3rHW9ZgNyWuNWy3V8R1UP71so/PHo81ik38BiGd
UZgRvrc9xePJ/v7Zx2MZ6oDlr5d5fCfrwDs5cv7S5RzrfuLtieDpkfXY1pAtFmSQo+TgsFsuIxL6
emk8kgw8i75RhFFt6jU6DuT2/unZJ5ULyZ3juJMGg/0B7uaucUujdDNsFsM0wOvAGTsvr83i/JDq
c6S4ymg/xdc2W7zJxG83/kEidtPUjl3Z5Ap64vLWV8iXy/Knj5gArmsoDx1mk8GLU5xJFh2gHJhg
gecT0yaCIEZg4VpCqGoFhqfK18KUQWjaKbwx1U2s8Lvk5GiI6lwg50/6yidcQNF2Y0dRvZhEuJAB
KokgHuJD3EVutt2C8vwijoQwBIXEWUn+bi3k/WCpR0JgLrnVvNJO+WNI3hSJI6QAEJyteEE2BH6Q
922oPUD3QesXGe68MdvloCOScXiSOB5FKnwG8ce2XU+C4gFDTaB2zkGXvqLRfNaIDJzGX9thIK/Z
Nck54YxE/7eRsRo36olBk20P0aM/2QOF8e9Obn2yo+mvBZm+etCe3WE4GSNVo0x4nhThDSz2mkKi
BMXJ0pVsu+KgNiRCPZktIW6FroiJsGTE4f5SpMbLYb0YYj0NGuarFU8fpvJxsf1GgTmkYHbvcxcB
EKAaDSYDFENamSDo/Bh2tN2+koXDyKrzBCXMRp2E0xcutnnNNGbz9R278qsMP1XP01dcubTqC4hB
7G0T5Tlr0tO2c+wLjYPEIcell3dAA1W5v8eYVRUBk3neCkhGJysjLR2y4EggHeTp3sHtUWHtppVW
d5u4xNhnVEA5g1Z5M8Fb+KWArBR0KPOq8hL+PIyjRAIye4rMwJQ+OhJRKtIoWaB3ORGD9l1hjzJW
QBQ1x03mcV+es5AuMqAjFQqfulsI0gErm0p3fdKf2DPs0/JXanyaxR8N2ogKqK+c230ExCavPBPo
6ygDK9cw5hXDPkXIFZEfpNQjxTq8RhLGUk0cG3PaI5LBj/MsBmzVWOG28am5xuybsx2elKct37xZ
oiebv0weMOrE9VFVNcynptuU7BBzEJyGCYH1wpQwATUT5f2tAsaSVo7f8WIZ0IHUsVw9N76vguHH
prTHh5lFMPgj8pXWHO8ohi1aesP6vaHdZDH7MhEhKMAViHoX9MXj7JUegpSk+xyOhITvDajEkzSR
SREV9JnbfQz5etCZi0sgmye4jfqKMa/flTM5JONysBLrB5s3tFaS38T1u5VaQPbiAxRDyBsqwtAC
xKG0k1isFYRu0gABrh92EjGCjYWlNTb2uZ/9glvBuOCs4ukjj8mtk4EhJVE5uZthPC2Mlp4celkD
GYA4pVAEJjIFh3jyq8XBqhPdmMcBdePysSlsJv6I7ISUM7ClGEYGfUoUnTmq4p4d0jD+1HjSpY3x
8tsnrW4PJN2RWiQT0kEUb9/5DmMWazT2y0DjimRDZMZ55lpZ4zmtGsxLsiubdm9MnG3IJEgsg0bU
u91keNMS7ejL7fHm0SH4LcNrV4Ynm5ceOWxDEZb6IZ7TvbKQn2qQtkkntI/rIM0gUeZDsKZ92NbU
IdYArefPgge9BJMjY90ER4CFbIGpK63XdSFxNydkRsdoz0R5VpKTky9uR69YNyijWI/hn0Fw+zNE
9X1m+GgDE0vYT4CtPowdBbd2VAsEKLQxIb0d6sq5xNanNieQaSSuKjJ5onejrBngW17NUC9Byltw
yzBG84ncsx3OKM9GsyLA7eqWtJdYKnHS4h8gx0YaMWWUYcTmpSkcnx02NCnh2/XPcsJFoAF1GIjf
tdonRJTgTpeJxgmptIb8msgGfW/50DS2pzNKHeYY4nRPrXuNMuMZjtutbuqXzswX2lLdcWo0CMQM
i48l3Svi3nGPNW6+opXDGyUbnuT0bk0c1rZ4Rk4eKAMk9Rqlf3PT53ZXl1BX05LR/bJTiB9Sncml
ScOaK3Y2v7sJYrQtJUIq7CNgqV3LzlKhIWgNOMpZeItE4xyw/ZXYEMx0/gSZbREAP6zrwD60iU2Y
y9kzQOJjaia0DeT9qNqXJtNcZ3VogepsA+qgQPnjkOtgAa8wV7T4gJVLNaaDqTxLqUFyvRoifP2D
5TVZXrQaF2RnbQMo4wB/6N3Qercc41DnSKdg/mwMIqV6jrUYVi5XYLt81kP6NpMwpuniMxaogPv2
kFlVWOX2J+NZvOKsiDK7j21HbOYx3ToNN4UCbO0p1dWLgGstuKWbeOxGxE412PFZCoHLn9MSQt54
ztLlJXHGL+D3v9aWXZAw3tqYjXiNnHddjVOiyvdOMvGvlLuUkBGSOzrtOYdbrA8ZhQ0F0zizw5N2
kPT9Wijn2ElfIsW4Ql36EpL0itQXldTw2lVEQKYWISSDB4OQxjQE52Vv9QMNqphsY4wzCBCQFr6s
5A2ot2lOjw04VhpArqjEXksJDWtmly0nOTI81nK7zBLfjk61za1bl/YtZj5SRI5LJh+2w6AuYQL+
3Jz4Nm9+qmJURc+atM/2qoWjFcbY81pIMjn6+GThZjFmZ7TZZ5bD7bL3ykRnebjRB9tpjFTieQng
mF0NBpFxmqPOkgjD6w+EOuHCPtPrfGtV9QRj9VjhpZzA5Q2ZfQHicWxhiraANJ0NbLd+myMH/EYW
puoQ2jbNReJQMs12W9rhE43vjUk3dCcCqiZCCmc8G0UPEdSkumDXM+Qd1JmfuKyAdAMsqX8O9ssi
bhZIOir0qkCihqEfJVL7aSqvCoR6dIkAQsDykcxBgyU7RtazGP+s+q0Br34bht8l+y/2mk/6CLZm
eNUmv1MDR+W8f66sd01C0hQu7wSEc8NsX1UyK41Q/g0B6io+0xmt0b5D0wuK5If+3flgTSHPDvHa
pb4YuybUn+ZXNAEUGQ1vG4P2l4GlUse66AGqWJ+SYTf9gVAFKtQhLcRkE01CHve7qb/l1rgyaMv1
42rb5JdJA+ximEWvQz69pOAAY0muWGNETyaJaA4w+jBvmEpHepBqMslBbscLkdq0IHDHPE5c7+a2
VhpwHX1SgHx9mK/TbAnail+KuLZTPAzWr07IL0YZzxfJGpufTTJQeUWaRUDyTBaVroDtn0175GLo
3cmopWMzxefSmQY086ra73XJoEitUsvLckrbvM0rhhJ2Enn5CAB63vxU1cxAXV+I1bB0COFV0RBy
lleselL27qzqqZDpuU1rQh7DCNHDYU17y5dlBd0rlJOTYAETBGA9ZZsjLPnnB2kxA7VU2LNECzJs
0yGP1Vgtiq1anB+P5VXZBdGwEtBkrs1JSjDuiEZdvqk5TFoYoRVc+lch2vz5oatRHeX18VCu1Pul
ryIuIwbVsonHvx1kcUnRxXInlI4qvUsgyHzQkzylL4VUSDmZdSxO+B+XS5vF60VVlOWyWhFdlEb/
9niIqTD72DK9jGLRrqtEA3d7Zx7vFvtJ9q4EfEfxunjNZk+SqU332OviYO6l+SVb8GqXzNNSm5nL
438+PtTZd7LatOcoN6CNL7LjKY3dniKr6E6PzwwYESbUg8bMlcPjmRGh0GVQBlDxcv1bymTjZegb
poEiwWJB3XjWU8rszRYpGfl8Tkb8TtACKRsEWQfOah0nVPaeRBDQcy1LEVwqxuyWRtxCZlPBjU7J
T//lUJf7lCnuWq7f8+S7bi7SVyNDNZYrmNdZPUVvqB2OxVy6SVnWd1lro3Org3ko1Fn7KEsG5FP6
GzULgW85pLaVz8TUnunImzqdKudZnkHtsn3oXthkAf3I1vLnZEd3XTUo4khK23f6eJBa6HPZSM++
wVFzyzWuLKljwtNtXzpLFdajrN8iK9slRt9dCno/T1SFuMR1fflMtIm+9dRMJ2tIsg+p+Oa0OUnr
bUG4fFyYGz5xgmgfT24sLMgYJc7wwfw1NIbKxDdC+rlOJcek1YkYVdLk3JtggY38FMvSTe43ALE0
bikTWXYhKxLaDvhPt59k1DPpfEN5rv3RButJZwzza05gkPHXEkKTSQf4P3UJYdHM/NiQ/jBIOcdG
o/0SU34WwAqmdqCpVQZWnyRnu2qT87rhxMgx8vCjw5fKhvwqtQ5o0D6djoYJOLXo2vRHXV9X9noM
+dXcfZwmjek5c1a86ANhB/lMpFW+VMmZBkN8zmXV8NI7PX/hOgi3T1DU9VOetLkrmuSbqbcD0cRt
Pj2RioUYjSZaLja8lQ15tgfXdzNnVrJo1N6mqVhetol3p5WDP+s1A13aUaYu9D/gX31aSdZ3s2+i
p2optT1UZGbk2zUTB1lmI68GxfVGj3wqp3usCbdcC/VF0CeGF2i8txj/yFMh9SayJuM9UVXEU+PI
JFpvFH9VNJubdcWYW28xbgzK+BoTm3xVBd1NJ5leeyZAgPYrMtGzdXylwiR0LjeIxJPG14pDuNOE
FdMQgLFpAmU6xvecBQToaladrTiZvs/KBiorh+YNfgzC32rmBgSXZfd/dJ3JctvAtmy/CBHoUTVl
L4qNesmeICRLRt8WCt3X3wX63HviDd6EIdKybElgoSp35krtugvuiitYmcB2dUpZHlek0ubw4CsM
Zl4Npz20yxRzQRa90CPIwjv2/rfLaQHlO/6CJYB/TJUhW0N4eGY4JAi5Vn40ojI5l2Mjt7My1fMM
mZXjcIXPxSPLWnnqSk7BO5NCJvWh1ZXGtw6qT5jAaanmO9ennJjuKQuttYXl01YBbpklEqynCQMG
DmPtlsxOcqN48K1IMLmbaBJd4k+3BzMC6qx8uKm0PwGPb+FmL7+nVKbVc7S8e+YArvWUBwwM84g9
M+5m0RTxmfgagc4wrR8jnC5RrfNTevuXAxsQekW78O9CYqqwKdoDU8y8YhBcj84UnYeBBjBrnkjw
SlVdFJVFK2GXzkvn4fwoJcHN5cEF3guvwADFmUhrFS7Rz4mmrsdhtt+rcYgOc0qNWb/MQk3N8C4Z
CRTaih3FLQFJQBkKcsexmtX8o4F48e4GEVzyJLCuXkSVmMh3/1YAuwvJn84e8cg+ru4Re/AuaPeS
zvO4sVskzFuyKLeimUNHsRNLuOj20u2hF9YhpzzxBNErO4I3+UOwjd02A1p2msmxLFkHlxZhBx8/
YO6pCe8ng0Ng6Gi97ukU71bBPFYbJizsSii7xsxKj1jsh/l9O1cETNOye8+TCJdSkX6n2v3VAzH6
l98uAN2tWxprn4Xhj2fH8x58R8fPtwcW8mhNOtI4dNgND7Hvl5AQswfTdPGcpoKBgO+pJ8SqPeQN
9+LkMU7C1Ep3oOMreCBYO9gFzu7WT3qOOeHky4OEFglcgAVO+gNDs1uG04IMvWlEOV1uD9bgIAN5
BKvq6T8vjZqa2wZg6I4d3zbIp/a354I96ZVfnHMsoCf+XX9DRkYyhA2tAz5SI+1/W22t98xxwDJG
1fQbl1CDeVS7prHlErPLoxdOJGBbwFs4aqhtz88m0/1zNECjvD29fcT0xMBpaR/++5ImarIhFksz
L5nT0+hq86Q79z8PhrOQcmPQl0CDJr0K1OJ/Ha1mOqoshZspylO9PFiGEnvPEI+3l3ySEf9ev330
n9fsvZAZurOVcp8sIcTEnCYKx2vOOJQUxnevbxhN87wzKtItOUBD0OKbrmnVNZuZD98epGRph/yP
gvS/L90+g1bH+Az2+t/rTluqu6GKMOWHZf9cA1XIEm94vD2zyVNtKpjyu0HDIBL+V1HYzVVwgpyc
CgfT8sDdD4ZWa1CgsDzNls8I+YyeuP6GJHN1yGu2HLVdsL8b8uBXYiPo4F4A3tnDjWwkZbbJ8geR
7iGY9sWP3xruXsdmc6IPBE/eGOfXKIDNMufBoYXrjHE/tp5UZplPw7KhFnXXH6mQtp6cuILGVDRR
xmgyQj7DGMcxaUb/9L0mPznZcI5Ly3lwlSXusEuCYuixmUejvSUxGj52DntHGPX9XRAzzbq9Fou8
PtWS4t9lB5tZDQ+tw5vYnL6JsGtJwiCyjV3p1+M5tdM3kgTurnHDLft7NBFs75thdAWUFPetH0f1
MsxdxFyqswhfZtlWoo3cB0lrPHgmfGcrdPVXks6PbWR2r3J2i4P7x8689gDV2L62U1AifLcuUDHx
EXAPOgoFD9Lt6nI3ac6iOJIcCuWT/3uabNxqLC4wfFddUfWXW7ZVWnLrWZHzLxEK6feHYnCDhS4k
ShUXL3bOrG4lsslguYE3lM6aJZ6DNG5qAZhW0TPLcRrphM3O20KT3WkToFiPD48dbBHeTVwXi19H
nYPcrnZIZgolkw1D7pTzK719Nrn31UDA+E8n0zWHQ/dv4jnXzB3GX/ingdNUM5vUQTNl1ml/zBcO
euhK/kmdPmWFX71XDjKkyMvwnqKv6p0G330ZJdiHQdLCyersV3t+KOthfrllvXkSu/abE+ThI91A
OBxh8B8a/DtvyZSe80UJIoAcHJPETJ+wPqrV6HAiZ3SN90E8M4IOSmf698Vk+DDVlthzsmt2MV26
W7ssazrTWrB5iR8S7ygYOJsmvXpBUF9y3OlbJWXyNJcIpwDu0KcraZxFXT8bvbAfHMMbXus2W92+
t6wS586mfUdr9rMtkMv3rimN/TxkVMRRWPwOqBerrb3LJmTXwDTZuPtlZl+t+YwHC8CfZJ4T2EV1
ocmnvNw+iqKZEY7E4ph2PdwGW+P+tNvykHK/g08u6dCkwxXPoG7um7q06YTBkmzKDPLG8lor67qm
A4jAUZs+Vypq7v/7IIgU/HtqNZqkTVFgYV0+pdagYzlkuLuhsIZqX6eWs6W4PYAdF4J/qBJ7J2Ix
3N/uClFlDMdGtadquVGYTVfbK2OyrsMYFQcvBMDVWPDyQjBenBAIkQbLa1bdklOBF/gShM+3PH5X
tkvfgDVcwmK07jPjOLETO9ieX+41PRjvms65ylHxl3C3RgO2E00W6l5bOq81XcjbauAzb5cOiD+9
jg2s1b6JbDm7SCdV/58HX+ThvdcWW5epgdGtA4XHT9XRhKshqhsiLxq53usgMDYFwtqbrDojfanh
7955s1uSfkrSS+94u5L0zONspeqxgex56f6fl6iFuQtqroje5wA7D+EjnELAwMEcHdwxyte3124P
/OBf7Jm9F/i6fJssh6dseQjihiK+DLeJUU7OA63L5n0jTWjMznBOJnyArbgMDGLPHA7Gfy9PGZ5x
rfEawrpdUR8Y0s5j1iPIbJjHzMZBRejEI1M5lMNhNrt+S6CkeWZy9yQEgyVLIO1Uy/rYShTsoXbj
86iCnzxu8nemUADrqqR4MJwlfhGECeJg8jPjUzm4gZ08whwhVWUl1WctX8yMANIos6ta0GyhoTnB
cpvFoOaUj/bidLQG96zq8vAP+1AHCsu34QCwKXJ5j3WvYtKVOfVq9BgExYtXls47ynh03N5T2cts
lr1MoGz/WzGpJOpefs2dvLcIkaJmQxVlepN8BHDJRNnML6zHAyYy8y8FJ+kHfw8YhxF57sHPgdOP
sfPEV/APYO087kg+VsNQlT8xfkGaJlhf733feew7jBG3Z2x+iv2c+3CEoTsUeFceHFI1kGVB68cL
9uH2WhOQmyvb5MmCeNlGxVMc6/451fGwMcdZ7G5PaWQT2IRisOdXCfHlvW6iac8Am2K/yYl+Zbn7
6HaBfvJj0VxTzylXeSC6e/IWtLjdGJMpMv7tB3l7mKa+3EhXTKtMIUDfjoAhnBVCaPTIxjdu+b+t
snSQmuxxDN69MbyLxrg+TLdTNAoS1J24IluQ0Zl0+ygFe/gwUnvIaTP6iP2K7gROV8eqIV5Uxbl7
Fm3yg52cPtN++t1kfryZO4u3XFhwTAEAQNdG2V8CAeLzBlHhJkC3Xt1QqVfVT35nmQ8qSTmdmup0
ezZ6Fl43HQVrB278FuoT4BHqAB5sMCukZyCmNLNuD2Lq2zVeKm7kXkh/Rta1J48WxmKwgwfPjcXD
2AZ7d6rV+fbS7QGACV7xGjpRGJbeqW3mV9RlIkg0059iOMHHqB/EYUyb4RyIttjFpjkgkoOfdbMi
fdMlLG+TYoGILe21rZR6dAsGBWVhSQLNU0hri4ovFSTxrWfW3mMunWijmtB4dVwUVUsO9u8SaSid
/OBnsOGujjCKrKmOn7wUb3hdZH+jfvGuVMPvoQfpa/ulfvVzdoah6rmxATolpmAfIo6/x1TX5X7s
epe98lDuK8KB/z6al9fi5U+j0XPP/9/Pq+geMJZSgM513gFPPqG4lY8TmA8ybcBxosxNOODXM8nz
OdlEtTU/V1Av/30U/99rtz/97+dVvvKOFYDZ1e1T5uUL/Pto6tMnt5+IA8Z/VdBz8zZts99OLSp7
3VbZ0+DAYeTw1O106X4mjevd30gyTA28E+PD54HG9AJNWG10zkYbKsl0uC05tYOhVMN+xNHl189k
wuaqbc/SQwIFWeS83p4Gy9NuQf1gd2DLmiXjpg/JTcScYD4MzXeZtpjkBu6YH5H33Grh3TVLUM9g
E5Ftxr4a7g2qNPQmtBrsbTfC1e1hRM1ukfYqWCzHck7+3rREIsJNkCm8juiSmT8tMSAv3wIS2P2T
9HKbGaBTducW8tNv0DW0bvDffS5GRbuuKJyzUWgNQWYIsLIJfcnhoGw9PZgvdaMpg6Ax97PFmksr
zDMjm+q1s8jV1gmdfK3Vsu+sGJZqkXn3yqywZ7EuPsdjTBew1/Vv9uS/5VejoJHb6ChOmEGEbW5P
h4bvum876zKSw3y2Pe+Mfh3vxirJDt2Uzrve6qFjZ23zy7JpdgTU+jpMfnmitotrp5D1r6KNJdxt
PTMQktamMWNCrrnnnwBNzrvZsuiO7Hr/NCOW9iuq1XApUd7hdOCBvOWhAcS26qqMiECtgnNeG3qn
c7uOdy5N7dcoG5kKetVdo30WNlZq7Og1xa8l2tj+n6DZwqKPbERlp8/xciyitBuSeSlbg/v6olh7
U8RpVS61xXE+7QeLicJ/lD0XmtboMOVLPMmKu8h9w+yE215NOKth5it7Uw1dcw/MpLnn25Biffuw
BTK8t5VhNyTfbXoPFwWZE5Gib75+LQdt7m8v3R7+qyzbTqx3+IOjFQwdyigSJ6OfbQiIg4eded9/
OzLV94hHfbO6vXL7hNsDzmJoynPGmHAu3JPDgI0BI41a3Ig74Gt5YeiVXyxR6WL5UArhnG7Ph4hz
RYGbexbaO0hTXqhNq3iXDrl9ZpUTK0R6bxtlDjxv13Eh0ATtc6bewjikaj1KrfKBZ/9ELC+GVMuz
bCzU4ySKbgcO3d0YE70nAvLdPyUePECxa1PKgdVyLNIxKvztT9sbE2j5039PbWYMMo/6vVwAT+St
6NDp6muxfPXbS8qo126e1tfbsxt9Y/ms1B5x1rbzY+VmKf2aTMWGSMe/shCsEaNXlxOD1B/FuIEC
ph7GzP7KI9vDHWz2jK0Nk9E4/cnsfcvNZE/mm9v0JNLkYPEOWv4U4XsVECggEDoc09JIPsLZ50xm
iBdwiNXVRNJZ/Xvd5y/h6EO4jrb/fkiGqnKo4jy//YfFZAVY+9ERGpM4fxoZ//uJt+fKTLYgFA22
rqZ/uj3AVfrPR/99rXXijQlSaDdjesNW4OLvaV02jhbxJvW70cXOoq50TKC7s8zydpmQGCrmV2Zg
x6SpET9luTct9OSSDk2SwG8ym/ciseg303JelfPd2LL9jqij192ARUNxWAZZDw8QChL6704Zf9hf
Mv3soKWF7X3lprtCzXtMSWo7t9YDWGFqq1tiUHKkjMgXzUXXzmNeixTOdHlydOSRd2zeDYf9bR0e
FkEdiw1HPDxO0nCu3PpJnLJ7ZxG28vqTaJU6mTbI/7ahgD0Fikd5F0PECqEE+64MaSeV8aNwWW4A
FzGhIkJjYsKt5NLQl32SlHlikAzOf64YQtakAdNF/8D5jucW2vWpsMlFFqJ88iRWlyjxzh6eQn5d
zGeSquO8lfaH0EeHiVHpC/Fqwv3i3SaeaaQ9xSmqRTjQ76HwBycsNau2kb/Cqr1LwEEva8nehL9c
dNW7PwIr6rPy0ePy82goK7IvVUYPY6S/ll9p6jjsIivC4SauIiaA0eqj83k/Dz5axjQHl3QwyH5o
+zQJyZCVAGxGZE+m4dvcWy95Ka/M2IiNZCMbRD/+spv+g/WsXFnUMpGNrvaFY2008+vGtX+c2P82
KnC4E+UaDZUPdvPUhil5K7VG3vseKv3dGPmpbjlYyplEhOi6Hf/Szo+QU4zsTvUpF1Me7TKUp1XL
Vntlezbtpoy4XeyN2ULDMEiyqdY/DnQdLpHnkHl43s57kxYa8pOUyPv5UzU7z2HpX9DM0rWPdtU0
BL+6MXlpWvs9kWO0tdzp2AfYqLvl4g4K/8EujVUT5cXOAfWYDnqXDOZVpONVSueaVwpX1dCsBVrt
RLoAsw5ZC/HGBE5M3afq5U/tetQuYredSH1ZgRmsY4fxKeEFHTlfwiALGZW7xqHvjCWDPisqw2is
o9bFM7tDM1ZXJKNPL8ZVibuS25wVraIx/45sAIFNFz2gj2lcN802TvuP2hPvtHKisFFPyyiZyl+R
3ll1dzRYWbdpQeNDxpFtXPxodShXtdbRhmrUVVXjoRb1Pmr8aBNE3Chn07qvzCsg52brTvSyjwUc
EcjCekiKfYzRftV71SP7jVMSovO1XUdYIaPXS7XemUxkxMhZY+PasBXtFu9KbyNp1g+dlb9IL7G2
k4IugcS29ipX3EfzAMnIJ93pg4EeqCUjmouvygcX6HGt06C58sfop/Z2IbbpDXePGoWMqmjFTARo
1ZH3cs3iwaFFNU+mSJpdnVXs7yVpXUkJYkFoG2cMsfc8BX0QJCij+Yn/GsvPMgHMMGTWXYRFv42P
ZNUf0zb4kycq2SSzPFsjX7lEUivnb4mHDYcFiWRaa/YKQX2n8QrTHLF1Mo6UE0lGmwjzaB0mj7DZ
2JjWesLq3hTXsI6cdRWodyNufwQD1wXzMOBnLPtq6aszfgzf+KC8EOsfnii/PU6IZbo96tG/ryCi
g0vJN1UXMb0sqAtvS/eXl7Ea5vb0FYnQIZhoeisyBs3WijmaBy41a6Fp8M3N3HBlRNsj33IFZmA1
Z/3eSQ2MGH7Hojqp5ybv3tk8/RA8fAri8Jud715QByIFwXh3tDsOQa3c+F/ko56yLn01SHO1/V/k
S85YlDBgNSFYksYbp8JqYxs4lqKI6G9GQUbsVMu4Q/3Wrc52Q80vxWxsescsvsF4JqWYfbmF+pwk
hBBC1Z42MCpZ9W/CuFwLPcWv5PDugKXuq/bbC2h1K4vkMXTjXcfqC0hfwskX0872aWJyu+7E6OpT
B+B/RXxfNlO+mzKshj3Awjn7juqO6bWv3p2MkiEtnR/AEB6lCAc9TqQlZXuI5tk693RpxL0iSAwV
ZnAOkt6c1RT6zjalngfeKQXMQcsdm+gpQDdjnYdjuUrC+F4CPvfgVzg+oMfS+zHG6R0nO3qpxWcI
6G0QFwW97uG1KPXdrNmsRozTe/wcxjBvQ4SnzN3kF1mJX9qBqsKw78qW8+gEHi5DiA0rhL8XK+Rr
VtIC4pqHaxM0gUjtb8vClBUTdrcXubxJx9ewwrU0RMzHy5QUR4TDE5xXJ22HAmH6Yry+Za87B388
f8RU03avhoy3ou3oXXe7+0noF6oj6KnCJ+TUr01JD1sPa8AKKH32hTRXDvhq4UuaROMVZJh+7Yby
EGj7Wyj8uoIFiIjySB1aj7ApmjdDdNfWEn8jug9WuiwgO3mUsmWhYxES7R/6fPg7IJQLl2UzzosP
thpvXD16Zzvt44Tfz5pNOlRq/WOjYq5rayBtl9VrYeZYMXOcfEybjhjqz0MSXkq8l3mL09Sqjobf
Q0Ztpw2h8B87N9SG7hhu/5QHsN/IS8JXoQMIiv3AdYi2yQikqKG8YN+o3y5T+VWmrTfQegWlIPy0
xk5/mWpmqBpOp3ZIr5EmMBwIatA5zVI9rCXEQLxa7cWitJYIA6J/7j8FRqwvpQ5L+Pp0hoF1I4tM
ZBYC1IgfXmAC9kB3se/BrYPtA4RIBKt4zsuL7RNUT7NxRrbTLz2GiDvMWsNMv2woy3OtCpLgLTIB
nafgYWb5zuUJnNQ52LZNkW6NtJQm5numE4r1hmUMeys1MCldn6hONgnp5B0lk2Up4lUXhGD+GXi9
oNZsBs+OL1Ti/YkX1HVpSLxvtL6mN/D18sAwZ95jyOhWadaqCzQlwZ73Yo7ln0GN7UvkXUBT0UWD
J67rEC3SwvgD6KqIKo34NkMUqriZJ43DGdeUHKPo8ubkkO2suf4uZVo/2J1Ff3JaYa2BKKCqcsNA
PmGGzA+P0oFNAn6LLqRPCSjfdVufIeU26YbhYjdcoY4/seDWlJfeMBgsqhmFiq2S6VGFzgPtaCVN
9vkhw+idOMVO1V6+9z3KWxPcx7gKu6cWdwsBrCrbEf0NV2OVf1EuuLE98EmlPxw8l6Y9s52/VNz8
iIkAiM2peFVLa2Ekkf7MYhvhPe4azHs5lzNQLRUH033EzTnuhk+OcwS/QwhxnfJeXdH529rOMcii
rw+R8dKkIkcNb9gD6O8ci8MqNkGtxkDXPPVrVMZ3i2k8qukUcQVEsSBNrv1dImH+96PgXNOhJw/9
+J4mghuAtJcCzeShU85faGp50FPZtqiCat5R9EUFhWq5yw/YlfvER29ngaAQ5z2Q9qHkZBNOhb9T
go16bu6KOnmOGmMvIkgUFU3KENCCdWKSHez7cj5OmMFxFYEurkyKDBqmILRJxTPXOsA6vmOc7WvZ
z8wQZ/EHtJfYzkZXQaPDRFubodiqMf5N6+rivt6MYF8DY+gvRTpfprpWW8PAgMBmowaCu6trvjZw
7E/B3+vnpc8jqB7GmtRy2TzOlf1tskPr5uCTZopv3zWvNVkkItG7emQX7FExjLn6hGVuUYyjpd7S
pd80PDLIOcTIF5sqpWOTTAXVwXEvDjIUb8EwG2u2aw9Ox9Z09uvveELgtmULmwSdI94JoY/04XEY
KcJPr6BIczD+Tskcbk3VXQGiV0twgR0p3Wnrpg/6V5cY6pBO73RQbSEwA0fWzWcdx/0m7M9u7FH+
0q0cvB97y8CY7I2I4VmEW8fk4nZsJgc2Qj/dSGh0dj3tDD+8uqploMBba2UsQ06/Yj/vAbiLq0dZ
d+M9XYInK46WYsb+HV7Cbop8mEsZYKvWywU4BPyc5fg2SCrL4XzMyAgWZkjfojLcTd9jrznBS3S2
Lk3gQKyakfQEQV+Lf7tS7Hg9584fasjYNRh5U67LUYVrzXGRQivxltD0iB5BMiLC53HvxfyTtWYk
od2cIFsAebm30EiDlpyHp0y5tV3uc3CNyOj6MxnNBHhFpkhU9HdehUO58lhkWSLJA0CC6hybMRA5
8b7nWAb2fEnxYKcNKCsZmzI5VabTrpXT7+rUv0+Q/Y9FxXdsJCo9Lm7IqJrRiViutyJ6ZZoIOzUj
VSoqmjBjbxVHrrrHlsZxz+b0G2Tl1qSDkzM0uF5TN7uQSg8wP+Y1nZPzHNjBoQyKYYVOt2s1gW60
TOyIPSfhnm1/YDb1nU2ebdV5iHV4E04DVnVU7jO1xtjkaYJpC5lsJta1R+7VOHRhj4S0YO0jhXjI
3JdqpoZQcIBmfScmrmRvqUuSMcw2nKHBun3oTYiEnHbp1PY57HHp6UdWHOwp6ihaG8Otze6q6A5w
LOAQ6/A3AMDR9r4sFKK12Y3twzwDoPV9eP1+Zf/igAIkPyfPWzXhDpeQsdKawiKnKz+VOY/bKWPj
rwuUQ8e9s3NPEkSDJaUkE6g8bR5Gr/52BwBStVyZ8Uj6pWCyY+D5yn3fogFxuSwMVPOxG2lJN2wS
ToAYjGV/Vg5dvjHhMlrC/3RZwHZ95N5nY762PPpyTMO/OLVBuxxG3sHmb0FU8vkf9SyswIWywDwk
+HnZZ/urVAfmGlrI3ioIDgxW9BExyNl0hUCbNYt3GMgvQe9ePBroAM/Qr4R7wkdtXMkMZm4uqYJL
TOs9zxcAt4cBT6YjZ4ZlVwS9ivIJvMROhCKJMd7Ais4t/Y3Z4nOTiHILn4WEwYx7WTk4q6O/6RSc
Q4iucScdDiguwhH7OsizNeE0C/82pL1kVmfDKf6KMSUgXLDJRXP4wIl+xZXVbtmmBlSqs2byjiTQ
kMUEkyh+XlmH0OSCqXr3B+7G3dQyQqgnWoUi3sJ9D7Olh4lU8bbfdq1jrzwzGtbmyNAN4ZmxjQ2g
zMsfPdIUavQwEAbiO7e5UUbBVdUuKDdxV0U0Vxo1DsMxIC41X0tXPAVlfiKrVkIYxnMUULUoxRur
veszmUqVZhzpcFVarjyHWDPC7KKl/S4Gk2KzOTkxQrzLpoZAI4U6ibT/iDD4kwRQLGPjPgko3uxE
g42+vEjKPtcIM7yZMKwT46DPwKXiPQy/AjxpAOkAKQ/WT738cxGp7lWX5L8yE7KjqVhCNeN79mLW
pwgmstjhX8/qJdfTcJf6nEv7Dpwjx/jPPOmeh3baKxxxDFXZpHPW2LvKf1OFxR5Cu7wnwANKEsvC
0cbBdv0KDYKMoAh+10GRrVs53QXBCAq/IJIs3QTjy/hRxKhMQVExZe0ARJe1fRZ5wnBE5SHb6L+R
URwm2safbg8p84R9hONwfXuqOGmR1REYeSfZ3LG53BcClBBliyWuODirUUFD5Mz/8dhMoGdSb8Lz
ykpKeH7h7IzwBfL4GBfZtTGL7q7r42sVF/IAxe6lXsylmfEHrztHJe4RaORMJML0kM/1vO66UXII
dAY8BbIANR/sQMTNG+mY73VQG5dy4oabmNHJnAjvGSbBdAn1q59oEFUWmaxIMuK3ovZETtlcQfLV
d70X/PJrGs7yD7ecw42oC0rku+6OScpLnhR/RgSpvhufgUvXBzjGLTv9IabTMXmWqLBbCZNqHuo9
lBLuZSObEQTmX4VbPOdOc+8pm0w8PGkdMxWoguJqBN1FDPNHH4i9n6cXVwKASVuyk44gTJhRudmx
/2Wdaj6SvHoAxLVx8zcLj+N5JvruGE68mnBYcueRWLLaY66AySbMLvIRNFgQQHIRfaA2Vkxcgc5k
XwfOuoXOOIuSHbYujtgPLsIoOQzTBBvyy28UYZWwXEBTaHV2ACsnf/cZoqchwY/YHq9NVf2u7ezT
aL17A3vUTs0jlHr+JxhmozraMysLIfi69MsOATYROP5O0JfrrhLvDSXvK9sB81thCoW9iBZXPBdY
9e+DMQCjweUN9yBo7oN27nbLN6WDwtvZCGahVTwWdhoysE+/6D77s3RbtpBJh+RjLEHdWBZ7WfCL
Lll9h6hbwkmG2g+GO8NJmMRp085ltaRZAitdrnAmeSWdVUb8O3LsLUvAMS2oOrZS+tYjAyaitlmT
bEIiXd25RAljcocmEPi+RnCULsV8xJCzWuEcs/xPTYM7h+PnROlzVumLooC9clqShiWI6dnq30Wc
/9YQ/ld1iYYwtNGd7UXP/VLl605/ZqqNNs1gU2vINqvNensdwCSjE6UX0YsDHtIsjZfC425iLOnH
wXlKsyuEfEooqTFGCdcnpwKsHF9JsNKmTWV9WDLud75w3EO2QDvbUvrFFgNpyLI/uerBgMr+qJr8
DrvTuKam5DIl+yjQ0Q61vN4kgkSn6uzvJol3sBWPjCFQRvM/bTVzEGgcawuR7GdKESTMlhNBxC9a
F623cgtfEXRz77GLP8vU25BLQTNx+8ehab/wUB6xk5qrvqzkwUb3K0N1tkyS5EuWVWDTx7HNMtwM
8o3RwC4a1B9Vs1NP2ubE9YMmH52Mlrmq6qxf8RzmpOXkSnCltvpi2f2dmBMSfHSXrlprwCxMANWk
2y4S3Jn7zvsy6+mDztnD4OTY1tv3YjrmgD5Rkyc82dE5ZGXxY//Z8+y3zgTkqtVb5Ief9fc0Oc8j
VWtsp05uCP6R9wjvXgf+a9Cf5jh5mKj43AH+eWlEAbFaER1opg+oq1DEyHVCUUDTjbpHd7ZOmh9W
426bnzCOHkG7PeiK9aBcjocuQwvBLYfeOZ8uDMT2oN3ENU7FJTYTee5L5c38GDqKUr3lAkkJSo6N
9ZFy4N4E2noE+hKspqQFad4Y/CCcN4jjv91fbevvkjHGHcv2bWVX/S+vAamWkQi17ruQ+49Evl14
cRxSibOXkX5JBut9zN51/A314tGzs3D1kLbuXkXU58VyfAWPfFfO6MLEiFYKc4lbT5w6WQ8wwKYc
Co3uzTO5i8XJ9BXjKdt5zE+31jSc5gku6eQRCUB3wxjI7qh1P2unpbglqNcz6VTe3+O9zry3mnQk
Ds4zZ07qr9vyEhrqL6amXTpln74NKkDq3+JBxfLQOePVRPBvhMG7NuLsPQkaZkUFbmXSn/2UfKNm
enAN6+9ZFlwz5NZImhwiCqxHFtr9zM/Y5kw8zt/MiAPOEQiRpdNQDbucvxXj26yAsliG+SlOvjM6
szaGAenZDVuGOS5oIh8xs0TgtUtqZaYpNFa1WYD13CHFc9l0dHjmDhvQPEi2YSX50TlDtZvKATxT
88eq2anGrDPxJA/5MH/FRk9yyUt2KuIUWJSXBsUc5+SfsRZHq8T0ijIA2xo0ZcVvFwkJguTEaZlg
WfKKtnBRwR5ObiYHjPsCqpqaKBqW6AKSpnKU+uXbcfWHR33hAk1sFQX3I1xHJIi9C+tj2+dwAfV0
F/ba4Y5BVFsqZofaeDeL+LtgVVhLR34Elct+XgF4rAj3Rn0i12QD19CVapTGg9Ppq9UTdEcvCziC
Rfne2jaNTXizJW7c/IkWq2mJjkfeC3c3JZM4nuiIttKjK8aP3AYMgDbgLoyZoWYVjGqMdndpjChJ
Bq8gPjAl7PTYPzd17GwhMbKcs5XrKCLlF0tE4ayWGrZW7ymbRZh1jqVXUmsjDK6C29qS3nNLGNcV
nuVV4BvOKpBPoJ0/dJ+GACUYhAzeozTNfhOF/ZOpq3KnC/kausMrtlHyJBS4Y8K4d2zvmlhMBEz8
cmxdulXmuSd6W85WEG5IiZJsn9m6hzhr9kXy1Bjmi+PUMX57+Svq2aRAdzjPaXFOUBDpZ/QeVWY/
C71SSpXrgsz+7n+4OrPlRpVti34REQkk3askq7EaS+7tF6LKVUXfdwlffwf4nF37nhdCIMlWg8jM
teYck0wSfHfEFhShJ8FCktKKGRa2Kidr+0VV+wOjw20IqTTqGV63UbO/vOIXkrP3nAIcS2GO+dqW
YNN5xgrsRBSkDtUYGb3Qus9bPi4ve6kLtCOkSj+Y2KS1rCSktH4XXtasyNEs1r1VsyxPh71pUfj3
RLyjdoCg1Go3rmUA+0xopiDV1JkRriMkSpvY0B8B4nprA8L80OYHOwaj4RH4lefiB0QrOM/OrBTn
EmWnFEx9fbpFZOqsmepCkHFBFlr1bzoRcDkS808XhbiwQL2E8Jzamp5wqY3eHXlGoIDJpIT2ijwS
zViMCsq/y8b2iR8UBJLQ/CnD5sNgLXisQH7kE2IbV9viO+PChY6OnODVIDGz0njCbqA9OeR7oPPY
ms2xiNr3IqbDHBDB2ibWm1V151oFDEI41Vahys7WIC+djkjZLyvAKA6rNL9qXoS6j231Sedr1ze0
4yiZpzgIvZEIZkmCdxiWA9Ff2YWG1ClQw/MAxYSJwUxXiuHfCeNHTRGDEKO9FjlQEvG6r6sc77iM
j3SyolXNVNhtc3oPpf9SSYewF1Cjek13tZYaIP2+/BRmcU9x7XGsYy4j1QcodLjjfXCdSbQTHjxa
feMmJmAV7fjJM+79rPmtZQ5BZdbZH2Les7sWVgCrNKP/4YdUX/OSNWeFJyYEcmibahUXyaFT1g9a
aG7tnSO9Std2UlWAL/pq7YTBT8PNX1jcMPZq2IDDfodgblg7mfcQg2faucPw06GCbgfxNVCqPDjd
lV7KtJ7mlpaF2ZCSwXBnqOHFt+DJ2sU83UqbY31HUeu3A6WQVTYZX3bKBZH+DBeeiWYl4Eqj4vSx
q7cgjMnnsuRtoOSC4f2H4aqN53Xr1O3VZbJyYrwN9WUH+rTybBbLvp2/Mi17TZjG2B4rAg/7L+Jv
YnYB3lWYmPNz5trbCgEZagpEGaEzUXnJf1ISv6TmC7aZYO3SpV+xxvvTy/pkZNmu7Qrws0brEJmF
tDNBoTDF3YOlFbsijk52jI81H/m62+RM/elXyRi0oqyPN+Itn3r30GUQF4XIkJIERDFSfq4pRa0L
oe3LmMJn43LhCGmBe0A9BqhZ1LzsY58iSRi6T4bkCJVyvTIYTqcB6U8j62fq7dbeshokfEl38n/5
0+DeMsqZdvvM2trGbvhI6M4MXYQBkzEG5k9DPGQYA7E39wYdtVynhg1ub+J3OESwmExwLaAJvMAB
tpLA8e+bN6mhK0ox9FOaTaMTP6sOo9xGctK4TX92smrLEGRsWZBt5hKSbGgbFUF/nEK0nK6pqHIL
77EJxSG2unRfe92LYVT8qgzmA6xBf6PHf3YnBAh2F8AeiRklCCJ/EKnLOdFSgOnfQFYzHbD5mYaQ
3/GVEc2BXgTU06Ee2x3LTcRV6q5mgslENnwj/8leCZvJr0Tz2cINXOVRQjpaZgNCDeOP3gtzJAR5
MHfgP90Odw1VeNNrrzZf+pSWb6x8CeyZ+vshdn8HoxhWLSEYGeSdVVoUT6N30pvRJuAEIbPrpfse
L0E08jEqx40+415TK65S3TqpmFa2Q76lzFb45GqovYwkSJeOWkVw6TvnxLWKC2fSExqiHfUxfY3L
hMJI+cbMrDukYngXA+oxHOVOcqxLin6W31HYw63rAzKs0w6+Npi1KIq2DiTJlU4w+rpUzDkilxLc
lLP+WbWVdrA8b2dMg3WXBjOWtStvnZ+d6lwQSUUVC54MK2KkDn2b8EbIeaVZ20xU45zfhUvqYJnb
8V3YdbfWbfhjLLPQ9qS62W3KCZ2wRXF/RxDYE6hgaDKRhkwC2VEmiscJ2eK6l9mz6KPDEJjUQcGp
VNNvWYE4jdOXNku+usj4aF1+bG6qvYQNZdmpVZ8ysD49A3BrPNjQDggSJxF7WJlWuv+StQZoW6s3
aWlAJie2Lxupd1J9Z3nNjJ4lmadPzZacgjXr+A+qRPtEDK+UiVZOye8mSJ+jqf4cf4h6oMimbWJ7
JwpHp+feHJjmOyROUT0EcYXM28WgWCFmgzdBi/nOCTDsgQjZDiBAivGGhuhND4yvYuyep4lqZW6l
r7UXP7dNg2vWXbFmyFR8PzBMj8K5TFX6IVJESJaeAtkjgzopyxeMAjQB5M5tM7mzSFuZ6LR1duTs
rHE4ysgkidrEe4PjSTO1r8DOFdkJBHXRheQ6MeCbnCuf2ElRUA+slzddDejdBag/+KBj/RYSks7k
HzIvgpGUXHdlXNuovKsr+0duOgfDq/5UaXFxG0etmox2k3fQWVSvy4o8eCJ8oGjRZi2J7qkCdcCX
eWVyDe+bhBwhygemM/CgWuoyqJYp3jEqD6R2yQZMnpeZdHmnE/n0rO+rixr5LWEwo8oawVoI3j1k
xatYp+bugeln5kyYFWjqXc+IRjsbbFmL19435VepJb8SW/4aQdpFLe4em1Jz+zYoPA9ObNxajRrN
HBTQoONekbhBX16fNplC0G234ybtbXPdNtkbMxM4VsgMKWp2wMZTInDz+QWT4uQofOeT9wKBgzlL
OMEByiz/hlwkagpcWsSX1zKEWbKLpF6tK0VYQYBVkRhhnWsvcfBVEv8w3Ya8mkhCuqqHjZF3d3Wf
k182YXXQwFwDjsGsSFeGqf5Gb8er0eUQu8zhc0qK54hckZ+Y88I90aVUbQjB5ZJL9isg2ynnOuiA
G5KCr4SkzjO2oWA9pN6pSNWbKcxLJ+yPIhUbxzf+JAW9y3HsnHUTrDv0MBvd7r0fPpjoed6kQzhq
8qNXhS+YtDDVMz6k4ZcwkoFV/TvS8F+GSXEBMc6PLB3f1MAcsgkZNlw9IL6gBJYHHCxLWXXXElEg
4gaQu69DpT/aUhOsy0Nojay6/KAA1aWrOUuy0tfwafgZUPJaF75lrgkWfRUj7DlJa95o8RCgJvbp
CrU1l5E2qV76GiOLzjhX0fnoxY+8Hg8B4et3tjk9qJa2oQjJCUbKUUBcy7cNUWIbO0aaHyHlhtv1
OoVpuRWV6jbCc7ot3u6vtGdE0iR9T42VVgRgdNIBl4b9M/KpjWj5g34sbpI3APPHjA6uR+nYYDYj
9341CqwV03up4FoFBnVzpiC/wDpxeWDdoXQTMVG/6ZCMrKcehYIIflQpxX5RuT8nncUskLtbXzHL
7axzr+BvFe3UU3qiD4QTRH5OlJL9PILTYlNujxKD+UT7ZmdGzThJI5yIKMxGMtHAEGdbq2nUprFZ
GCUN4DyKepaIJRk/LOPHkbBiY5gBKtSm1zW44XVpdF+d5viXWn4WDVV023BSpiXTb64m7Zne1bZR
wNQp70ban447+Z47fKYBTeg+0M2VDB0WluVWzxEouMBOxrl74DW6OI0RM9HUvYXklu5NmbMaHofy
zmpT0OX6sMOWVm8rzU447mb7lvH5zvWTz94ICAPJfGqsgDklDKfHItmB2FaRMa18H9CiG12ztvnV
VqLAsA12enTGV09BTFeSGlssgcgFWHw7I5z1OmW7p0ULKAKcs2ASlqC+XqN+murwLTPRe5u9CAkL
EScW7worYkw1MuXqPyYxzUfvpGmxvvJ676N1gJilvfrTuiPFWE4qDV+CKKlVQh9dw20BCt6ae1XJ
ijWBjLY6Qn/ObX0eaPE5xODz8jopKBF0J1ZbelgUiJ9m2USAr6Rsu5MNJcqgUX9XksezrYfqPm7k
RwrYg0J8fZYyPRAE+qLFtGoMc0ui5VzgBCtnGbq9DvX4oWwBaBsUQwLUc7sJWsYK3xYXpGCr5iYM
OlM6THWLL9V5kzYzbDGwbHRtY09NXNxGQQsVoeXBSlr/ZuB9QcwOmczOAbR7lbXJdXSEaqS8hmWP
TDSumTEfTDGV4QnPNd1vYBWrMGGo5BSadJ83I3JrlQ10whyqDkbpgWpK1XOui1+FIfyd7hKfAQxt
ZLzks+sKJpETGV6gj4je1WLa2Y1DgG3ECqDRmL0dDU7JJIrzO9mM1X0tIZ8um2XXLutyzsV7dKkj
w5s2aXpbc8TO902cWzUq9QIZT4+BAJsdqtS6H9lOgYtf07dYvDdtgTyxOSGQ07ZxYOBmnQ8tG6Tj
LNmkdbQ7ZP9yjsv5uwnnYJx4Scch13qP7XXdzehQHNCAQZdbMyL0724xg65MOM2MgCq7L/mFJt83
xUwbHeeNn/l0vzFeskoFiLpstOi/t5ZdV8/4+/5XC8TuoBWMN2UGPJDJMzeXDWEQ5HvI4ipndm0y
Z/PEDG4ripaE1s691GXT+nn9fStzvV6/Ww5ismsQ8s4PSnWj4gWNn9n8o6tDe4BFrv6zkTJiUT2c
zCzUMPoYX14K4NDhFbLM0NcORTEmCB7QSF8TNS/C7vmqUkXaFJ0RmRVUWxtEj/5AE6u2QVIZw0Rw
wPzJLG94ucVUhw+hjR+EZoE1wBI6BSlQuPsE2/Y9itatbaljNn+7vXypG0RjYYASb7TXjlmUMPwT
EyxAIGnTEI4IHf84aHzqIiL54u83s3xby6aZvze/JdIB8RERPp/LeRCN0rvrdPkZN+jw86P2WwbU
IhQfkq0/jUhZN1lR0Z9jLW7qvyiI/ia7TsNrjtG15a9MWtfcg5/C11XN1Of4fz4XSfuM2Nj98ll9
301/m0HL8pgEVq2iFz9DemthwY9bbg7EQqerKhsaohPtr+9jPTqd77u75WZQ2cX9shmymf1c2QgL
Fppw5LRuwo9sPmHn09QyJoeIt+TNaFh4fp9M/3teLSeXn2T+FoLdiTHSr96XU7LtdZC3BcQXXcUx
gqvwECBw2C0fqbsQeJcPW/3z0/j+ffyzmzcZUlVEGDZfawYq4H65VQQTZbuaPiPCCEqiVVPff2+E
959byydGN4F2b00HP6za6T5l4nQ/qgQd07xJLK1FIsiUJEcXw4obKGFfVdGtnTe0Fbq1CyFnKx2f
deMoiSKscsZJcE3hzRtjvlyjimlkU9aNKkojUk0OVkrPvtJDsk5DNN63mWmuOy9sUTOBe6mXDfX9
kHb05e/jdXRqK6ONm8Py9OUOI3SJh8gpEyzPWu4ox6jdxxORynqkm0fL9K6+CLxr5Ri0aSkMZzmH
SEJDVeMAfTWdrH9YHhH6tXeVZveJDHyOUPrvM7MOVnhQcrUejXRTUna+WZob3OxqEHeUhNrvY4Ou
gpvm5sS8VIWB1pvdZUMcrjqa8GeWZy3Px3rUPIwMEt0/j/p+KB6jvMy6S5hFV1cU9jGuOnkl2RJj
ArZo1smxvIbzsREf9F1G03szyTSEjcNMnAth/bE85O/j7OgIAVJ7WP7QMLE45gSY7tB8oN9V16i0
jO9/sjwAF44kJXFiAYdPkqsg/05YpbvT0oDwVAST6AJCNPGi8Km1R/ZdKsirWqVWYl2l1t1Xk2+e
xvm5XN+tq0YGwDrDjLtbji0bhl+LKQ6FgL/H9DFOT/N8cIwq/6Aq9YdaZHQrnWS8luWdou51cyFu
2sjvLuBsjattj09xIvJj24bmdTnUjXQFHVKiNhpSj+XQcmeMcv1gGywGlmPLxjPHhi/730e0ijVf
wJJKGsTj/H1oPjTQnUpFD39+yHJHbJFF1dry7e9/X47DNFoltUOIyT+vymPyRUmavvzyiHF+8Vnb
1tvO1sADlU51hbqcu5b/UM6b2oVXK0me6ycMQG4wWFe9cKyr4Iq8LuyxQnrIMfBP1hXGuZpJpXTC
5mPLxoMUcZzDr0FH/D29Ys1KL7b0aLgdBwpTq6TqnDttAlJa9aRDIpd/UXYcHxXqebrCiAc6h/6w
YiYK23u4ttWTDKenumW+Pjlqg+nvR9Mm2rWaN3mtwm1o+OFcOvevyx2iIG/ZcJDtWOhocTSoNDkr
1R+Wh3wfq/1jxZr/+r0Xa/qNnIvjYEhjRx54uC81gjawG08XZAGrqSB+Zu50RcVwCmrrByPWa9MQ
seWzzIpVhPK+oZ2eXCy0GCul6dHGawZyzOu7KdKf497wVkVFL1bp7ktp+PsGYGrj84K5aqys2l7Z
DkqSxjsP+JNGnG6tCn6VHqzGqHSiTVPYq4qMnSbzvW2Utr/8oTvEOoaxKvLrVWck9cor0i+VEDKK
qzc31G+7SgUg8EOQm1S97J74cL/8IT3d3JtBRPQH4m1+0Wcu1db9xGS95M+cMzX9DDTySPntH0c0
HBUmXW4uG7t1BfO7wdHWy0057y/3WGkBWgjyc5s8TI3isrE8wEtj/z+PXfZLPdWBmvKs+p9bfj6N
91P2i3wS4saWO//nsd/3LM9w44Z09EwcKk2Duv730d//tINCjZpm/tu8m9e0bP3t8rx//fHl3u8X
NgFucNqYuOL5JVHYNFf1aMjN6Pr/fdnLo//1Z7+fGJttuanLCO/T/My/r1f/+96//+Xfd+yFcY1l
1/v6e+hfb+x/PylLjO5ekhaGVpvv4O9zFHSwNeY7QJqjeqosK96BcrdKqW5FWfaPWqS8fTD6zoo0
gpmxK5GswnOLD2as949SDOWtpxoz7yxHYqdWu9INe4I5MVLSqz44aY8uoeEKch77bjyWxXA1x11H
WMersrX6gpieQOBYOY8y7SlCzD7ZozXVI12gZLRohkZUTU2W4WPtIT3i8RtNTv3jcivI0e/SfY6P
6NtrquxetxWm1jzarPAobwGeYaGhs+zK7f7JQ0U6x3vXqY4NqyTKWHcHbz0hJd0tz1o2WpZvkkYe
3ApCqk383cmQdGc8x7q3kj45WfyWV5XukgRjWdS3c/RgoSRQqPfUdKiATix7pCdMNBDQmuQNRrUA
+MBDBKN7m485Juf5lkZy/WGgX+TT23M92kvdY0pY1xN4T53IpxlXKDpMeVgwGDrHz9IfPsKMN+/m
LPCFQC5aWo1/RBJCFKBRO69Z7uxwr5JWFynCnQbzTMs1WEPXcT5ckz4xfeDsIhNbu2m59z7QWfio
SveSGemr7/rjp4yRAdHeePJYFhxTyyipNJbeBf0DRqVCe6Wk69yqaaweeDI+lZQiDusBymzW9G4E
GTYgvzLfHK5AoyajR0/LScTOuxlqq4N2cGe/tUYz9lykRN0RIFNRPmkT4JXd0VrOgTSidc9pSDER
y/uDxax0X1LWA+oTbpdXCRFnPRkG0TjdtNeURh2fkhdq2QZLRy785xJUwdykG84BwaT39iiCtcz0
X4mVj1dqvup7UyVU5ohM3w2q+QMNqzbRqytn7whKMDmh2f40doDLcV842rirhKKP7zgx+N6mxZ+A
EEhDb+8RLXX5u9Hm3XporlmRrrsZY9YCLMGNEtFamHfrVkjOKE9dgWBSVChf0iyQf3A7vcCkaN5p
gsJvz8t260ckIhT2DkqD06xD5WIiJ4z2ZGDfX7UjbVqCe7Dd66zEjr5t+se27/zvW4n8GeeDdgqT
sTQ3FTI2Io708tGaUXTIvF9qX/NuFT0WfkJI+rTOhuxZKR2bQ8zc0vddC2oNgto+drN7I/OHMwWI
Bi+dv0Uz0B5QCpVvfGBwrwlSNCTjZplImGvIvwctrW6NWX65YxK+QVVUG2TR8UPnI7SzStpgZqm+
IjQORBIAWAltYyuHsqJ4DnB1CKkkGg39Aaljhoka6iBj0nkPg8k6K5mYtol5dzkG9uTeKyuiMqZh
/IwYN2TTfgwegPuUCd42YUbFNSUMqZrVBCVhQhsIHrr+a5PWD4FbukfpUZvMlIRoO19GqohfWD6J
a2rH5bmvgkciBAiGFLS5jqMJVNwkDfaBYGTnniZxtO2hOr1qUXFLIsTI0B59UEPduy51+62TZb4p
K8N8qFuL8IEgge1gAKIt/e5Ux4pVMC2gLbHOxEabofXkhkVwxrGD52Y85F74YfrpbOlJR5o5lVTL
sU6YZ72FMbFlzuneAg2xsYUBWeFtOHkmdStpucZ94BILns6Im9D/Td/FvbSSKQqIpJCZkOO08Mco
1kuttZ58q67vXKT4W9Z2zqkMoy+03sU9JjzQLFrIDxo04g9X+cgxKX3czBrFLYv64FMMAB0K36RQ
aWfHsGRUFLb4QYIvzi8tbG+9fConl9NWpgliE6cZWN3xrWEZwfSr24fYTNr5osi8tu1f9MQfmfi7
XyPpGkSa6h3iGn69dkGiPENWclh+0WNv1HvMZ/1KzVxNI4NXkMGjLejVb8ZonsCJvr65M2+gyHrK
pL2PHmnexflhXVgVPHip75wjLShfuEwzxvRMYp1AHABB8zpz66mZHPlk+tUfgopymeinZuYaWBas
bL3s83M17zrzbigitcZgQSxRYUcXMEmYuqIk+7LyXdKO9c9xRqOG6O0q3fY+UH9fFnItpOq1BiT2
SePDp0QluKR1efEH/cos/kOIv4qsmBoClrWT73XRNuwb/cmbEpO44KBb+40ifGzGA5bKjCjUewWn
KbsRmsOjIIsNjDk/b01f66Jeu5Y1EyOFE+18oX6Zro3xsm7o80p7ToFl1IbIkRIpP8jkbH8wpFX1
neAlrHWnLi5AJtTWiRAcw69XQ/8UtSBdSuEBA2cvbGh/agH+54HTKKqTp+/rewyM/QBjLQDkabcf
lVWeHZlAoU/o/+Z5z7vmzF/ze0Rru1yBs2XrDURPDFRGv6+GmDZQa6fmbRrpf5iEqt01WB1vgemc
Kiyqr+SUYa3KcOQuuzh7tBXqSqhYMb/c5TJYSSCdqWcc4qhwLyTqZvtwDDO8Ff0JL5r4AJfh8V+k
/TClFr0As7ES1JST9ZzjeaBnPZd7Z/eDbfznlhaMao35DwTrjJByYSbta5v2RDyWNOmXg6RVvUUi
3CWk6w1W0211ETLrVUpfhwEW6zB38rvG7LLnHJkwdGD71+CSC6QHpX6HoqK9luiVUKIYL8ueqDx6
yFtN6eJlyOrsZFtUJIsZ49Jq+HgGA/fzgBTwYbLHNZqv8b2tUWoiki4PkRThUywcAljHeBsrsZN9
gwx8GVE1lqx9QX1iOSabErDgMNa3Pgm9bT2SCaKBKRyq7Evv7edCDum9JJpimwuMNFVtQ7C0bfO6
bCDHECVCsQnVFMdChZHBJat5mZQJaTp7Qw/r9Rh3OOV1cvHCPiUyA2P2nZpf8mAXSAxTJlL4G/Wr
GWC655yxf9kjKMo++GqTl7QDTFDobvizM4lA1aeoeDQmZd1DfMEbuIyYPn0HEt28+ga91Nsu72zZ
1QUM0dbxQJQiKhWsIZ/M0HyzJO6eHPbyTgNSe3N0l4ITeuV1xE/lmSzgth3sp6i2+mf+6S+jrf3T
oBG1HCWR2z8OSUQmSuA259LDhZaXmvPsGUQ9tFFePRBmi6bX6R7z3BseDFblL7psHntrVA/LF9z6
w2OhT/WxSqsryNro2gUJU53eSb/8kMqozPUPww7xt3lRfgwEj6g1ALSEjYN86mgkaFzNyMbru2Ng
pvrP1mHtHmpuj6TDzt/9Eo68cotkr9VN/t4w6juSmUHiZeLmpPqjNP3snUHE22VVujVtVGEREkcC
7Zq7QnKZjfLyOFnFdtB8gheL/qu30QW1PZyrPB9ISasCeRHYH6nJ4EOMquZxFPmn51HgQ8wADdIv
kgsM41dKH/oz4MrwGfSSNu/YeK8eIBrBB06PqA3bp77Kuwc0PjE6hOtQ1+nvKr35mI5+G/wZptuG
+wLFdGPLYbYsReVbEAnCRTKPjtO82zALAB/R0vOqsMFabQUqrPKSk+1MxB6m+Dy/LzuR9Gx6N7Dy
S5187jJmLbLsLpuFn0/+JeZLt7ZBfYKFbmvlnLXSc+8nZokBYnVYFvMxskEZXRhoz31t4FVKEg1q
Uk1+JB70jTtCwl1p2hNcFucB/yt7Zje+pNJJjw6lhWuH8+Ne16eflDLx0pQ1fOp5qFvGO5qBGSTB
EgcKA19Zx83RrIIXIfLulA2zQncemoz/v/v3Xi08M8f506tYPTaTWx/0iQ5PiaaOajp0veU0dJSg
0R/rhPtGkXOytYkks8i4GCVtq2IZ0puwZKi0x+LOlNTAsnqMX/2YdGiYH3HrIAkVTUgdDglEb8XF
xZxKg/lrZzAnpe69SgqwTt/oOlEgua9d0VM54Dql02h7T/qx36C0FQdz3u0Da0929/SYJw/ECzkP
ucUqhPXh+J4NyZWhr6Q3q6wnaZhvCjEaDr7gNwr9CkEoWLImqgskyVBP6oVa1iZwKBp6hf3olB+R
SOCbmP2bZRnufRbSNM9UXt0pp+2Z/BbamfL5DshDfbNjAu+bfBuQ4HaJKgcClT01zClYGKJHRbcu
AX/qRaCfHUFHXcuD+DnkMkUgj7sFMSrWqiHMi3YI+01cirUN5eumZZx3ywdbdCEiWVIn1jYW2U1Q
1OrsaESXUGH6iXAAPbHzqcX+739uaJr6WVmVPC1/adTFWy5UcVyuXw3qK2y/qTgniQxw3OOZIlij
hU1QDp/olLkKPyZgHTcosQF4uTXX9bh+rsvkmYU6Eb7zocGhVFZZJl6T+U7VlB08Gmyky72x6/4g
SSHdlgEy1WQmIGYCscWge85pgknyQprX3XLcmi/ykKy9790gsN4EZQMqzx0ZkghOl0e5kyzuCkCZ
lDXbaltHFrHOvXwPgKz+yiaW/fo8AJPcVecWcg3M3fvIzqyvoku+4kxPPuhYUzsc6nCTxqM8qLhG
PxJ4uNC7/pIafBR0hraS3HlcbQDUPdV5P3vySmPpPCVu6H71g3eXaU6OFA40sm/E3W9PA4IRt9Y7
SQ4lgWEIWilrMCEegl1razFWxm44zfAnaFE0rlO0CaCDKuI+4N2ATAO0yMbZAJENWEf65fPwZkQm
hTfHbR48rUMLX0uXimPRnIsS3EaoVy4JtI6xnYlyKSjKMNH1Z88ePsiQ188jiSDPI8SDNWt2fy+c
cjtxbkPzxW1lK07PpFH2q0g0luEyfvITDEbZlKC3tyTLW8skfml5CDnkF1qcAZrGxrhPKxU+4TZm
CmqPt2UP7Aj+FZdqZk9WzXJIVl74JNWfYH6Qm4jp2kwGguj/Lk95C6BbdR3477xanZA/b0sLRXGa
lORSmTaTrMK3f1BApSsxM/6E49p3Wm3jcJx3xwo9kAsLNcny5CN0iueOHIhgFQCnYYL3xyuCd/wh
p8n31ClLiuRFLRWW1Ghq5ludjYcfqO/3Dyvt3bOqCJTjKuy/N93PMOr0N6aCLLz5ir2kin62nfbQ
Z3n74hum2Fdl9zz0No66KkezOKXiIc9CsW6VuUna1HqCEGDxjfByAqE0VjGZsZ7Iv7vinYL4z2kH
jmXrBi2OMDALP+zqK65YBAAE07clQx4O9SR6leGw1lr9PDFzRyVIrA3Cf/PsmvQmCNIlvwhZAqy1
cEYqkGEyEXkW9UGOaDmAoSWCaN9niMLhhDpE6ZTq7BdkXrVd6W1TpTmXUnOp5RjGS1nb2AAk13rN
mTVPWd1dcT8hOHQC2r84++kHoHRKKmPHvFddNebqV+X1yV7lpPaI0pR3fuAy2bC6nuFd2+N8m0l+
U9+KvZr6r9K2WUgHkwEyevlP5MndST8g1SJq/XBvcrqBi8Irr/yQ4GgzL97hnxS9iVC6abcZlwJO
Uau46O1g0jFun4RetgcoYNbWLWL7nsqQRBzXNLdezIwLa7aBTk/4Wps7KGQaDBqrefzeAHzHVGuA
AxpkVW+LeCMjYif6Nmofl41KSwIkk3bahXn6M0iy+jFIUqhLZvkbTNT3jflIkEAsnYzIR05fjFsW
icVe4CR9K4Z94Xqsv1z4HEFJc0KvuaU4p4qqfWhqp3jok6yFwuWLnwPvY09WKqFqcXBawLMEaEAX
s40JwkEXXUCHnMnrC+ekPQpSGh8VSO9af4iQl9m9r12+q6dtKdINHBe0ED00Mtat4bBFLbcjEmoG
W5sNdUVV4NEYgsP3V4H3ebyLAtgjbcLUxc30E+dtehiYjUA9ZPYbdFdqBeOtyfLicX5nOC+CQdhf
843CHZ2vIBmop0EqVF3/bNtirj+2cmeWjvcamuNBNPmvforNq6632a7xIAGlTeauv2mZWsD44+Tl
Q9WgZFignWbpQQ3LrGP4hbhSXVACovSf/eLfp08u0nMVaRqpAuWlC/WEnM8uOUIB9o5RgMtwSaMp
fXCOXeqFR8jx6Dhy9DfJ0AME0QuyNFWdELLpj+NV/E4rZgS0q8inrYS+X06DcQSmgMAovENkQ92D
ysiy0eHeoOXG2WXm8ITp72wDUyWP5jx394Man3DL2GZYBgFS4yaYoZlGVru7CKrSNiX05AyqD2k2
2m4vrUL+Lx+NQpRCF+QWJpb/ux3+YMwKf+UaMqyyQYb1nSESo9utcQRnmy6Jiz2pRzelc+/fF2dm
FO8JeP2+DEAOFGI9RNSckqZvjiAmWddbUfTT1Y+mhjKvTuCAtiJ6xIOrP9Ij33jWkF1cVz13Wd8/
h2bUPydED8FffvI9s74vClZDhFCkzEBNo3muBSOfbmNQicIOjeT8M6JdrtMRA94km1kYLu/7QhEF
WGE06JqMS4VA3hu4nbh8vzGzM8Md7kYHtZendhUyl13qIfiLE0wbRWq7OzlP3amGVCSAZ/LcEuCD
3K6wk7MY9rUDFRXkn7U3Ukt76xSmKZYuh7Ga6cddCgjm/92ZFN4PcxLuZcHI1kw/zhWK4QVwmQ5U
UVEknZy+rdcFWC+QSClazlGk5BEExnX5pmMQrK1IQpputTEew6Ia7vWYxamKht/LLyc36THFcX5o
Atc7VzJ2IdC4CYKs7r3NCm1P5BZec1+7dqABPlIuSrhqQ++KB8vYSc28ll04bcx5mV8Joj49nzaw
MRO0K4quC1SeSSzkleXS9X+MndeO40q2pl9lo66HfcigPzjdFylvU1K6yrohMqty03vPp58vqOre
0w3MYIACQVJKlQwZseJfv8HJlEQD293XCoixO5hoobJ2KnfA41ndSk8GEIuul3YinPHja5DaXLEI
y5eKbYyHwfdRHsaozgHkpw8HpOqhnWCtK06C8LgRysFoimnluKK8YGrJT4jeIkSSgyFxnmuMh078
9ddOvAo8QacxLr5HXuyvCmNCOO6qv4YsHFcRNIEd+H3JEJe2WyCi+jav3iMZqjSJGgeiFhwNR0vo
WpisPyQIND6FH65dvTf+5Brbu1aSbyxM8lamm44ndFf+Q60lzgfFNpE36I4OgVMYWyqKnG60S4uR
GU8z4GW6Tbu5jz9YARJskJrtq02yZ6TG0w/PIhLBGGJQVW/waNqr6PENUwcEdImLyAQCJ919airE
E70EEsBfW9iU466Q4AgJGcuqxAYiriaMJwXXsR2m13mwL0P/mteaeSa0S0qCq/RnNHypqlp/FPDI
l/hCL7rBG3EspJLqNa7fgngYLJLq5XxvYUjW3PqElFTNDluIN/DwpNExyw2xTPpoIu9QITiSIHTD
DEETRjWguY4/lm1q63mksOVY1k8TAnfot/ewmGkY/lQZF6+GOvwsE7y/MQXsF14wbrD5p95R8uSt
dV+71Jm2+GXg/Cm8YZ8LZG1NNooThgeoD5X+JbUm7Q2ykbY0HL8847DZ4mZVnlo4S+hGsM9DsV5W
mF/53mLorQl5W/5sYRH/Z6V9gteZa/xM89WABe4JUH1pytSloRjTk97BMe1JLZo39Wi7B5BfMn3N
BRYF4WNtpj/v33JQitNcD9Q6/NW+wSACBOgXdbmyyNtBepF32nG0EtLzfAJH8EXfh4I5SNaYHX33
Uw0tXlUxkCkKRb105Cns4844WGMHep0XYf+ED74JUzWtTiny0gcidMaLrWIFmBK4nduJ/csJdMhZ
xYAzeurhYOEXTx4ph6ijsJQc4VLB6MKTV6u6Beprn8gdnG4EsprNkCFynfqEYMMMhbCDYL4dG3Xf
BAMevVg1IbUbGDHLZjOPqpGPU5gwp5Mb1hr2ODbkb1/HZ8eZ3KeJwBU46f2TYrnhZr6KKqMd9rHd
Q4ekA3y+z6s5I+VpiGlCYCzlniel+OVSl1Ms99hFZjXwfWrubQK0nuJcPM3ZP2aO1jFx42vlJtdI
p1kT2LV7ub9gFYKO+GG11ogmXYYW6Bnghr4yrQpQtolo4BQ/otA/OL7W7jLb8E8gVzosXYoVRGIP
sRXVj61jDQ9N6yESIg/IfnTcaQIsfS3akkSCKbfsJRYe9NFkMeX0jF9UMKQCWimmJF5QaKC4NrLg
snwLupwAmzAcl1idqO+sVX9GBr3UPMEpCqnfzfFql0UbTsRJG+4Hzewhe6G1y8uwRbvGXqR3v/eC
f+1NkE0GNTde/u/P7bGiRzuGSqtiQBqmHLcAGW5AF0lBGgzePIcaACXjieg81Zm+GdpU7NDy52th
qPF7SIgYOt7uM2sF5PrOUE6lo5M/UmPBBi6je1r8o0niXTSwMoU3fs30xP9u2fB5A/SBJ/LwvDVA
4clDuL6DPEfvNG2ns9ngPh7XUfNsBLkkgmBnNSpEnQIgrDPJlZrr/nmD8SLtEtBR3Fh+emXOL5uQ
9GNGeD8YCpbD8FZY3NboXUZDJdVL8nACNelXYKrVKpbBPlSb2rGcin5nlbpTboLILDF3xqc9lWvM
tMUfqqkmVPdpgR9sCMAyCkAi+sDiIWAtiUkqqiENy9p9kmYoupCivHYj7GekK/5mPsQDCiITv3vI
6pUQLQ/HaJu2saqP4WfsU/46yq97bAEiqGpr56IH9kdDOCJUOpi94x0KTzb94ajP/maqo+eneW/e
eICkhJuTGRaURrgSOqZ4+mSoe4Ekdv6I82ZMX2mb5d8jbTrYct7SITRn+Bh/GthIjT5GDutM9MZS
7XRmUC/ZqQSXoa33xaGTm/l8nf5OkcsC3VoTUTwBuNK45QoaWHxwWc0BbXP57hXt96Em+NnER8OM
jeSCesvEzrhFvRb7KBAEvhEBXbTcc+Hn5Fa+zQCLj0MJjzxWkBpgs0Xugpxo5sFiCNzX+zvVK2Ke
yAl0cGyAnNtW0WE0U+bLARS8SgQOXWxQ12mHuijUVYKNPqa7sXlVkODRX1deA59wUMy7cSCXh2gp
vSXtbHM1eGJAwBXqyOImmGnbe9cHk/xdCK8cg5UaLyB77lkRXBUSl5ximNTg9ZmDDvzF4DCYEnij
P2YigsA+G0EJplnBUKTXwYihUYyUnWRnR7GdPiuOGSyDMYGh3pDwFrpGvcxq56r0yfDz33d8SqdJ
CbyjQaYFDV+ElzM4JQTqA8noPtsWnQBfTQ9dZUkGv4aXmamiLFHmvnob1OFG96vxe4W24HAfJEuR
3C8rW9Xhf0Uq10fmBcP9qsumflg0FfKsIU0OQ1mkLxlfFCtewya6wLkS4SHxC7rVdllGW79AMhEE
BosPokIfQjSY68wZiscZo1TyUDtrOU27uN4ZcDpWM7GEIm+lV47y6rGE3kUYuy+wzstxqtKA2cED
vR32SqyjysxaRrb9pk3U9HMXR6cYv4S1hdeb2w8rUx7GgbpX69zcJ5Ner5yfmY2bsC7LJ9tVxC0i
Dq/M9N2kcHoMtOqJduF2iAr9za2zcR+ALMKe+kloiXcQtQzoI+uIXfSG2DGHoBokSYIgJTmZEi1s
v5npUUqxBLc3sfQOlkSZ6vhrKwubk1eAU9fgSb6sk7A+bHdKSSuRRQgmJUJaq4oA1T+WWnu6f/lZ
DdFv0OHtgXNDQQyuMq7BGAHoM2el9LRoEZ0Cld3zz/SQYVChn1NMmf4o0CRRb8lxRPad7+vyoEht
1BtR9uy38bBuWpUlUKmnROxk/hJ2Pb9RU9PWH1U92A6WezTLmnqEUMhCJqWYXFsnBo1DVkc5Ds16
6KE/xr9Gx74LR4puXBN6K17mwyqwxSrBxsCrysJbYOxxzOjLb2EWlpusrtUT6ODvPS7y33vZadBx
o3SVmL6uCusEqcS7YSroFuUmc0scphJJ0QrL7EisSfGYlPGzqsbSmq0ZUb8HXr/q5YyJLBfbOJV0
3Ps3VPKkha3Bj8B0RVkabhAcs943WI3kYcX7jOKTIYu8ebpPArD3okDe22KQEhta+4QCOJfMrYjb
4mZqzgaMLZbfzv0rygLjaHT9oSuS72M0Ko+Jo5BWYO7mdg/ssfYsDpNX/9La0EM2AJGIDn6uLdCq
LkmyxOFDyVU8JtLww0njJ6tb24UWfJoVi3/I4+mhH2L9iiJ5A3+cbhRFu6ob5wLbXpYf4aQDbsXx
syLorplpg/6ttbt8Y2u6sSNP20ObGVqLRq4UyjZztrWXormcKz7a/SdcKMpNYwqKiy5SXtqiWSC3
BN2dKhpOrsU3zbxoDYGxhxkBXWwAWcGbrC9Ro8bqp3S2CvyVbwv1M2qz95nF0ei9/kS0gmMqp/ti
MHd7AHkvU44uslgXpWyN05HbBfrNda1mSy0ebVnXZQA/NIA6hWBLrx2WWraYu9YkO6aXeS/DIc/R
Vs1kUW/HzCtFxRIb+M88+2HxgqLefBWqgX1RasDPckHFsTRoGcbXHVlTL76jfcFT3fk6c0FSXXAU
BcPTM66ueVXbOmGz95OoXjVUHTuEMSVyw3gzU0U0UNcFOPaG+iK5aUQOLEIrGd+jKb41tg8WHI3U
FHG7ovXu7mAxxJtBIMSNXHqcbi/XA4A86/k+mW+b+dBxANdHI1ubQ6Y8otsMHts+gIqCaxEupcCR
cmlXyZa3k3vJ5t4fr0bEgr7x6GWl2M7Qe28PxhoRU7yaD52gtPcNJhzEmzM3tOMv8puIyJa8OTeK
YHT7ofEYeaK+qqr7XiQQddNK+WAGOPQVTU25M07OeCFkIV5MquHJHjjhJnLRP2/iJZa42wge9qdf
OS9WNmqvQ2WJFfl91iHWi/7UZJNAeoozul7QqlI0210qQglPntlnR8ycbqmKOjwGhX5WSAYE1MjI
DvaK3VAHEl2HBVHB+SFsooLj1QNkxrFNslnU1VchOogaArAS+y4QWF5lg0Vwum8a4zpPwnEOU6fW
G40FKnLMLM87TPS5oWulPsDNTh4NWmy4b5vuUsjI8JA4lzNMTPzrpzJYcWdmOyOooHip3LYq/taP
Wk0emTqozduYgWgK9Vh2irMzjdwmBVHSTuF/AAqpLalSRnBw9DI4z/PklEKNQqzyVg+4ss43lFni
8Fgjb3j1bZ2UIaSuwYSZZjzfnvJGrSScch8Agf/DmylabcNycljMv4EzCHeZSUrfhCngimjADJKR
JV4gsZtHCvJHrSGteXAG/dSblMjIFtRXWpouV5hrQM6WhxNrX1+DeMXHCglybtolmXITyKENSi1X
7YJhf1PpLUpvibM1hv42qkawSyTHT6uqdO/obb2MBUNmaSvTI2msyWOkcv3NN8/8AKbaeIKOOEgK
mienRsEtYjJcIB8uhq6P7JdGYcJIU/xFnIo3a/sGaL/kYBAQd9BaHA0Dp0W4b0Oj06XEooCs2CKw
PLWUxTTH0p1LLumDo1Ulcds0DKD9jRezxYNmshOSLQQ2dlANeFSyZLyJzZjRIs/bd9+NVZzBe+XS
2KbkcEBeHZRXTclv83eQ5Zb51GIwH3lRuRstD3dwNK47TzXco2/DrG0irb61BfBICKb6vY7MN8IT
JE+rtbEJtwCTjbF0TtB6rKrEikQOqtWAuIAyNbkgDtS3XTjqW1WrgvMQ5Ks+atUHM6BE0onf20g8
EDelwn/TdbdeMm2HOzXqjCUZMtGqIsf6rPjoxlyn390rVvwsEYkl8a+x1Rvk4Chuda0PHv/auAUd
7VFpf/11CpHVugy78ugkWKfOpVre08ZUE1xQfcqZZeaE3Sactbxyz5/3xoxOShShZePy6PMKS4m2
xjmvb68FiDSCaaN71oDTXU3Yt9qp413YOdVSsdDx9g70aQLAT7aJu7A8IoOMAI8OsV1bnTDOmz5q
E1G2jdXcPosrsucz5c0kHvfkIS1amL1d8EkHsYROgWQBpeWhbymI0K5rz0bvOjgLVMSYKc5Dwep3
MRDk+HCvX2yAf9y0/rzzrMZeC1ex9s8Y2F4Mzq7T660uu0sZhf8Wc+scP3sONZPOYQnsw0KqGFk1
sRn/tTcZEyN/q26jxoVhZGvfqQDJ5iEqBNtWPYo2ERTo72NiIbNQg88adAWGnrPUG7d90yzttcEf
7wsy1mJIRnJMtQy+tkNvTEcffQKjKd4cwMcJ8OvFsgHWTdMtkUcomzuJp/HF1a/8bcrVekoaxh7J
rivlxht1i1yUbjMPXbEp1KXwCMqJggr6RoVgxHElPOCjeaa5B/cLniO9F+PcyaOQgMtLIrB8IH+L
Vo48nB/wI/eBvN9+FcTEjs1vw6FVvZ4PNYkiS0cPUNLoMa2kSYZcDeFclZzSRvyYj0zGVxbQ8Jcy
4Ou14k/d4197SiRxdbJxl0Ud4RBY2B6aqel7Dh5487vgbWyaaMF9V0LFYw/smWlc7oXynNIPvx8N
Oz5a1hf3587n52fMz81CXKrjwf6qgS62pjPFK81NjDc9MsAQE1xm+9y6zMyGqDchf46vvY4tvUb0
93ounEryatcq3YgkdiaZEYVRrgQ4PXd8bBUCH207zHfzU5u6LQHN25h7isBCT3TBIRyL+GAL7C8S
hdXQyALgpWtyZZmiFT5j4sG8l+IrE6j1pxnW9dugMwBLvv7YyaDwwoh3BIiGpAJPT26D4WXaBckl
qMbu6JQZcT6qnb5WubZX4B2balPeCiOqX2lR2YmrvCSh7j85wCHzWb/DitcZ2xdLE9Vr0sfTEcpL
9zCSBf4yGWcfCGKdT5KdbXX2TXMYQYmTcz7xfHipozB5wbxG2eDqpGzmw6GJXuYnNK6kVJm2TSYP
fz6/UF/2EyR7acbWOZ+Dg97Mdyp/7ToBdEFN847KUEBLIW/lI3TdyzCFzXMW5PV+aKBRFpiXfsAt
wMDFD767SBC3toLakky/8tUMQKMiOEtN/67jbr8jtpS2sDxU4uaZKJXmljVDe27JlMTxkvOBV4+4
NZTpcQRffdFSQDKouwCv/qmU3d92Espuj+qWirig6yVga+zaLGy3FYZkR8NKN0ku+G5g4i3n4XFo
qQcrhcREA3oRa7vmNiYmJkOaGv/qiAgRavPFdyudALrm2QoH0oaCvFkMkYpVVQO+kbSut3b3ED9p
q7R+1TxhSKges5RS7X6s+GgePHzEi3Z4UcoCKJ/q/6IGo81KQ6mOWewpOz6suSUJwDqNE8VYOfiH
ubZI8iq6+AAv8xEKMtRfTWcfyC+FN0KR3gu0ClY+VrfarrQtV76z6SdGsIJ144ZyzN7UTufshGFk
5yHH8yrpFe0104efLY4cf0ZEurB4/xrhtDzgQRIkffDSGx0k+5LJR/A7Hyp7ICojS0hkzpmLJqNV
v9z3QTWmVReXypEqgFq2Vatry3B8zEjPWla6Xn2kmrbriQB5DRGgbcFR8YjG5QJKqs/instCIy1Y
EoRCx4SWIwom0SYJ3mnOk4zF9qiGEa0ykxyxGgEIZMboGR2jDKUygl/4suK3HtakkegvvgngaZZI
SrA3HR6Mhg5fSF+jgS/W4hNzoLNf4z3CIVDAsPQgue1I6mrgbhBs23r4uyHqGbaWrLU0E4yrtKDt
zGXHfK4cXx0XR4cgN5O1pjrRrR/UaWegPSV6mCbyfK4qyx9FmMDzy9DDdzRSghXuGxpNL47xGZWU
NsnZb7Pi+6wqakUT7Jxe2SqBhvapSiUdTMjEHIqYFiO3fNEUyaEsrfFMEJFCd8ot99j2ILhr09ei
U3FCj0p9beMk/65jGpTXxfCYR64kLVOcxaVjbGZGMD5wK2xrvBfLktkLNt1dH+P6vM6uqR0rV6sU
7RFqya2SpjjzpjUqtOOJdx6wnXrlAjplNIc/M4cla+gnBTJbwz4EpoIVSeamRyUdiXzpc/dBQIyS
WaTqTQ+iHJUl3nllrN1oImu3OIZ1BKkXDZ5b/oif5gqV+pnM6lNymwp/Wos01t8yHSdGL3ZUErKa
ZtMMAb0PpJrjhnDIQIOGUzhHMophAKUZ0clRKBmDW9IRyyOXEv2QplLqPWTtF2oQ6IpjMZ7jhprP
Hxx7a6CluESxwPrQZ2rtc5HsyarPz36hfw+60Hvo9Nh+nf8A/qH9ykrMe6AF5zzoxWA8BtJFyI/S
nzoY1sLu9ObRiRsw1jpYV5NvHTFpVlf0zdKF5bovrR0NJ6Kdu+dGeapwq3yJqPz2eZh1x8Q3rnrh
VAfeDgoYPJK6ZQWrYpnO0d10RhdUo/21FB+p7uF3NfjKfq5/DMw6GhNmciiYkGLyz5Z2Ehj4bzgb
0etwQ2213mi+dwsrqnPhkJQY5RCGpk5mces9FpQwHJfaEJbvbYGRgteJ9DGRM6kfa6cihWZxLcNE
8k+SrkfNBbfS7IuPOLT0o1mT90EQY7DtegvXzdx+iamlt3lNKtm8F4KBoGawy02Hqm0ToHr5AaEl
b/uFOxkB7pvq74dahdGiguBHlTiPbxjmxTh96e2ly/1grwhNYBc2xs84wgXx3sxuqZjGx0RJMlgV
A7bNk/rDhk98MqBIbifXvBGcmW4d+MMP0Gi0l9wqv/wybr9MQYfKrPXPKaN9STB7cY3xZ9zaVCM1
kVob7uniquYwrlXSt3+JaZnnuvVrUKC1CX90INjCR49x2MrxY16p2Jd+VF+YRBUfRAr6azH1/U60
0nq587J9qOOLaRdp9tEauCjLhkAeGWvYmD9oMo+31OiIWsOOhjAYd/wewJLM6155FiZkSmucXuHX
1seo1iDeSwihqKidmarak4tTGmleJmtBG86ljWxwHfbYGS+InHlxtH4LzqaeVeE6p2LEsgEBUvhZ
JrBXc/XaiFZ/yso2XCH3M7atbE2JrjkbDF43w4EJnqbWlWkzWCB9zPfz6j1RwCoRk8UGBW+noyeK
zT5GFgKQKdVZKRQMVAB4YWWETWOOO70qfu+TMVipr5kPs1DJP/jO4QpbE+kkOizwTkNjXbhmdNNM
iWqJqzUlDKt65e2TAaCgDCkkMweINRELcHHpW2gl31nH+YfYK15dNTGPEAOoh2WfMKsJWo4gU5Ai
4r+UoGynyiPJGtOHpaHaxxkRcHE8A2yszsVQNbdiYlizJtEvqdap6QeX0Rf0AfsIcwTMKSZ1m6Ue
VNdBc+VU6t2/r4pbXYEMeHN9q7hqhf6UK656jfr4Zoma0ZfQiHXYhigZEvtLHVL/UjmZefM874QO
8t1PZVVcIuJi+fEel8ACcWzql5Y+/0MpIJOkUItQ8rHsLELSSnDkdfHWlYtSfCRQZWfKoU6ubV/p
j03rwD3iV32BUofNvWMYn21iA1dW2Y8ZKcS28qoFNdkbpDw9epWnb7owDQ5pAu26H5N603pjcDEE
hvtDRzJRiYnaWkRD+kxdATDpo4GcD4HUeKs6rjEWRn7zSk7oPPevQ1UeGlWd4rJjuJt2ahSM5j2i
YhH5reaLKQQlBl51scNqtN39S9cE9d6Uj8pmFurUE7o1n8jHWbtTMZcUfo4LvUz1KmSOi92pREcr
ZouyRJ5UUcXTSijIkJSHQrGiR6DhU6UX3m+kCBdPstXFfl6KGUUfH2sS3ArCEi5KGb3wxSqvpN+I
feeRi1ea6Ir8lsRJJ+k+QbuQiUxq9dQUtXpupuRoUIUWi06QSVZbarYHBq6efGqpvahwh1RJlhcw
p88lOIGN41SY4rUej9v7MRlhEGOIqloUJrE+UQsdXWDmYayrDL8dTEr0vccka6C+gspRJCslV4wn
UTjK2SdEy8VUdF4A3jexwlLQTt8txZaNLRaG8/rRyQdvnbooHacBHwVCl5J1iCwsbBu8xlrXtWFc
Ae7FNoGyehg67zQGt3YY4sIvWYTC5q52OxvhY7cKMrr4jKAgBzZRoHVSW7sgUavlPIT4OShDEoTF
oZYjitapjL9RdoPiCdbrlXCaIqvdOkbtLWewfrBpqvUkUe861x4udqP/yoNx0Vq1+UbH1tlGMLjX
dySEmSMoA+fg1VMGYwFOMRlAxnamvIfp88glvcSRxXwtDdJCMsvVdvNhTScGGz+J7IjQeq0Cc1Wp
7aEwh3CvUaafBIPiAAl1VVTMB2FDEJURMlQ4XOAwaRUjR55RZcl+xr/cEfYKbqGH+UiTaJiDv/HS
Q6WKmaKxn8ufeYOp7b4riuo8HxEc1+wnVkXY0CcNsyelUqTpOUCtqj7mqTeQCV+Vu7LWlF1V6U+G
Khuekr7XZzV3l+O9xV6dQhQoMaiSvZkyUnB8pj98tXBZ29OZQHcmD+cN9CyDOEAM44yRwGBX0Oeb
b6WkHk8R+d/n+23Wu/zPlpXdH5yf0dLQt+mNnOcjP2ZxMbYkKoQTPVlVZEjrhoDYjZ5FUUVvsl1B
sTt4A20KUf6++OYrMEfmRD92ymBg/BO9IAsXIQnBHbGKyM1MM3cRNI5/S8gWOdoF5pMQdG/zKb+r
2w3tKX56+Yz5AUPJVBhOU76Zz80b2BEXA+EsLrdFgvmnaNxtihneUAo6mJiTLSe0mTpRaql3JhMs
O3D57RWEUyzZHOJDOtJmeho8LxiNI5TD3O0lU5GizA20bjROM9YtGWZijKqDiZ8wisHyw3QF5rZS
QgL7KlmGVeTtuyFo3zLmj7YkLyHMnNtM/E+z/uBVNA+4lbpntzIpI3W9WeGp+GR3GA5T80IJxJ0m
x20G5jX2zPvUs6ZtaVVQ5oGxcauUm6hrf+/VmKbtMORHOOltKk/00MWZiWextEtkx34y+9ewTsut
Q7rIQ5n3w+nePZVi+XlPlOlN9elSmRSE91NhQsjsxGJt1RilOMt3hSuud8lmJyKz8S5q0a0a4Ybn
+fy8URQtZAVKBVtoHoYgIS0IVQtdwH3xGsS5sqNRqX4q+dBtCE+HZhgNyfu8R1xFet+7nxOMvAA1
D2pW1VczBOWuKfbWKLfC70iRd6WuVVtaPCpcx26jjFn7PoWuJ6nQ4zETVXfSbaddxkatLs24hLng
TT/0DIXFPKB3ERwYvLtZ0yXXsIDC2dv7VPOcfd+a+qmVm3kPEU96sorN/WCIjBP2QAQRhVDcxKye
DY3CJYwDleWM5lVj/MOu+vxkOnmzwZu7W5EGSHtm0swlwF9Bv15XX0fLtR+8vDEP0eAox7SoNKAF
QiTGpH2dol7f6WHNCCFBpSAzwXd0WPY5QL8HK3HbWXS3gjrwUBF8Vp0DkI+EBj2N7+6M8JGBuXgz
Iby7dE/uMn0rsa7TlPi3vmrXxOFph55SrVyLkVmhVj9YCRAV4rJAinEPeNAaG/Kw3BgsoA/zIWam
XGWDjeeF7NcOWfzDj4x47bolrHWBPBTbWUKL5YurdAsPbdf2u44Oz1+ndJdQxnkhrJYWAjtZ9kEz
13d9CCI4F37zuT52yEjFuAIyDnljCIZaP9d3aVhE5y4hMhXkSMXYzzL2nolYfiBN++HeoJuPGbhA
alV+qiwIzK3m6tPRtP0IMJeehp0w56RjX++NPOnPJk7Z1ar2mnjhm7APy6a/4AGWnCA6X5wx0U9G
Zyz+jwKXLmO0ni7VQNJaELp4qMge1AzwznuZo4/IJGDdCLkZSa5emqoruV+FZP+kpc8ixgvtJzS0
4sWxpTrRdJ/MTNVfpuL3US5bSobaDUcr/0XnCucF2/bPmj9lGBNxSJXymI6afVPlEi7NzQNqAO9J
z0t/H2cQCzNPGkaWkbOBl1It4qoXKy+ZkJB0QgagqaG51hIFIYWVaxR6KZo0o7V+HzvULWuzMLuF
1sbOxUlZ8KWK1y4HMM3LfA6/z36nAqUQCybP5f5ATY95pBrlcNaZMvlKb8ZUImk2VH8bK+7vvb5X
vhwaFFu6QfUSSNB9D2hGaxkBBhQO3aMfFYeiN/KPMbUd5stwegqdCX+Yse3WClRZcIhOfYTwClWg
FLBXDfyeE9e6xGkMGxOuNyFKVmQSGlTCym6jNfRB/G26gjQk6CUHV27mw3kzhTXu+JN3wdS2P7qN
1+ErzR6pmTg3Ffpw8DLkqpwO1KE/Kp4NqWT2zlAIwYhrgrTVEk5/7tVkovxr08S6cgoxRjs2dJsI
k8QtUtrfZcWA8Tx0Zgy/teV95LWC/DiBtd0LLqRBzLEqMrG55GrIz92OklBIfa8tYJBZ+5lCU2oU
BBqrOYNgv2tNPt18Ou4yVmusMtx2/BhL1iWKnWvXgutrkTsOIkJzUK/zA5Z0yjPKxt79dW6wpovh
+C1IJUFuEIzEIh/s6lHHme4hjDRvDwOiXsQ5kYrky+lvgUeHOU77Zyaj5mKlpNnK0xVpyKh8UIRD
rF7rzKZvOPDuBBYBn40JYDTqjn+hhrKh+2T2EvZP/FnXsIeYQoMIBtSAL4wjzUUcVrebMm+dfWXJ
Yd6RACXpr0+KXjKaWqPzYTQ+kbqowiyalU5KNFLQDzS3TYPWc0xw+FCyBPQNVOB6GV80WzaC9EzB
hofKvkYB+yuPn4OmEV80GOF4pkEFO7iwVlYDCI1zTnEsWaKtSPjqX+huSg2hK76m7h3zFP+X0Bxk
K0X93UtZdSd0MpE5xdNVJ7R4FRgsZwe6KxvuIvfoTZbYNjgx7unODnvMWZQtYaIDJGWr3EQeQQ8s
xRyaH0NytTtWd0E9ytlMu9K9xuAzqNX3Shd0tePmy43IzsQiJ3gwMIqHTye+0qR8JQ7AeVdDD0SM
TvBz6DRimXlucAE9gyVB8Xq0cdDbI7gWW7s7ZbniHZQISuA4FsZx3qMM148+oUGbee+vc+G/n/Nj
09oDZpKDO2S7DgRra0bWcB4HmzibSUtfAjrckAG8+Cfm6zRKBlwgJ8xl/HjQPln0Dg9CGfLHUrce
I/R4Szhl3aMe0RDXbdQs3DTuHrzc32Iv4pAhjUn8GLjBY4ngeDRRxDt1M+yBujAYtqlTe8gtXP8q
aiGURk3h+je15NLFnSG99/1Y9fRKqFy//fFf//if//o5/Lf/lV/yZGSZWf/jfzj+SUwHrGaW1P9+
+I9TSGpXnf/ZzH/2r6f9x7M2X/n5I/2q/59Pes5T/v3nU+S7+dfL8r//fnfLj+bj3w4IZQ2b8dp+
VePtq26TZn4LfA75zP/fB//4ml/leSy+/v4NDW3WyFfzwzz79vuh3a+/f3Pc+Xu6f03y5X8/Jj/i
379tgo/s4z+f/oXl3t+/aX8TqsO06cIf0E1hWdq3P/ov+Yii/01we2oQklwT2hsY/Lc/MgzOA/5K
+5tm64K/clxD8Bh/VeetfMj4m23QEMNRwLWEoQrd+PbPj/1vP99fP+cfWZtewFyb+u/fKN2sb38U
999ZfjDTtnQVrQ5vRdMEzhSOyuM/P24hft68kf9VO01ndLB0hrJ6RtS9Lz3XOXbILDZBqZmHDDVK
1DoEolntsAn4jxSqEl/PF5oYSSrHdC2ZSuRlcWrsUC67Ryi1G6VKS3y0IkxVaPzRHFfjY04Qe187
+dmtZezbqgd0vIS4Yzw4Ac7F6NnXtquKTYvEyCrG8RwJXKdsry+WqDiZPOrGWXaeWmy0uNsUrbmc
1ag24Z5p7JSEAm4RPz9oSucstEBJV4mh1XsB2y+sf87vTPgGPqDGgCOLIHzcKrrwEELsWxQOrOkB
tqydZfueWX3dlWm9oGUtFq6McKuCUcEPM8F3lAqnzLJ6pyvWZ261UJCqhlTR3Kl/5YM+rCMYEQ8a
8PI2d6dwPZG0zmoJn3VbfhyWUx0BE7kJEUkzN7GozWULw0eVTuyUiu/1hDX1g29b0YNVR8qBal/h
aeR6VlGzqqLOvPYQOEuNECiA5u6p+d/MnVdv3MqaRX8RL0gW4yub7NzKyX4hJMtmzqxi+PWz6HsH
Ex4GGMzLAAfCsSHJUjdZ/MLeazdiPAsf/AOs7nMBb/kuZeyDPfe5QiEa4CKb7sQiUGsCJTfOybSp
bxVox3wsfwgHcOFkx3cODDhoWelT4S9kv+qLM0YrLxWIrzrfyRx34loXH3WiHik7DpBUaC1jI9lR
xQzgV4bkwIzH2idN5NLC/JVTDTl8d4HIdM/u0T/R7rxpbZUHMxn3Z6v33XtesR9p1t+RCcQiTYn1
SDtFhIDw7xx/EYAFsK3rrQR/gXnqftCM9L4UldiRY4WWzyRADU9gAyLSu1R26eyFYR7+Xihtrhi9
D6oMy1Pl8375STT7CTtmVwJ5XKj+inFaX4yMXcYay8ho4MLPdTrf2rYEoDvoau+4GbvsuXrVRO4f
NL+H9rxMzvXvB9SdURfn6XnDrhVxidksrtWzPhqguwcNGGCj3evGqp1pYex7/vHLBBT4BCAB8bWs
X/gZ8GvYHaudDo8KEqrQA5AQmY4hQtmTVpptJMvC8N6xHXjhZGnDN2RqzySpikfio726HRtf7Vbo
xWtliAGLBNIDC94BBtZbNZWo3ooU90Ay0TgW5NMs86eF8/vmuHioh1K3jgy35+YbPTAsuO3Wr808
DUcl2X0JcgV95paQ7eCbDiNJbpNJsoaT1TedPcwy5ntqMwaE24tCC+BcJa2/qyD37i4Y+weMAuNw
yTBAhStdc6C8YrnEbGBOqPb3f/80FUjOGblvWQ90Q2nbnsrW76llIBEyE0QjaBkoDUhw2VUJdpNA
zISzDDSAwOXajetwVoIwUBwPmxR17C+ttv/7RpbaROvAK2oZAFjtqn/zys2Pky0dZs/uVKxtRcni
ece5QRrKTUHSmOWDaRwFkTOryhhNgGQKk34272U5fXjMccPBLQqC2tac6C2Zkzfb/3KnYjloYiqi
AsX2WwwBOKjKno0pWQ2Xaiapzl7sOXRcd8MwJOYrm8qUBW9T3nyruHqetd7rCETCziUJDQRDcbEW
p33eWshk6R5jVy1RY/u/2eIErPRQ+9bJdz4sJ/AZyxFy+s3XvE24V8FHGvQuIDp25v/GlLzWnoDM
AR8h6DwyXIuxOwyG7HkNhzcgcC+lKn751Mr7zuHdXizseepFrHxv0UFvmi1ewdq2yFoc12gk+sMy
R+cR9dly0ZoNjDvo8zmzN6F2RxBgJ8qa/bSpH8th+k3o8m3Jq/qL8TDvdDdKCAIsH+KKzc3skCZW
2rIPl9UBY99XTBuSOfQyC+8s1Z+OIQ4YKgnoHWh/KRnDkWAUI1wljRbn/hfrA0zXWvmZanD881RW
B7t2zkPnwmqe5albgYVgJfLyS6d3Yod+nPgusJQBemOCCDoSKJK5IpCY+IoSrw76LQdNKCM23D7k
ZCoZ2VtWyOSMxWFou7CrOPWWafIiokpD9I1EwbozbO5XRVqZ3SEx0sK6Tv+4FoE/CYV4t2J5NWPZ
7Lk8QXIwkuia5DG3j3TI3IZiwk2f88HDlFAn7HT6+DllzLZL3WnaLn3iGsBGxjNDj8wn17taIjMR
y04ULGK5JO1VkljcD2cwFPZxEMnDWvBTFVv6SkWJDyHJrgY4T7PE2LK8aIjxEf03A6sMVlLp8DFC
Wg/bosQk4Wu486uD0XzUtDhylE+an3Egrs9ltT5ZpvPkz2QsNmW84/NeO4r6qXMlrhPvBg/xy1ug
dVQ8VLdgjQ0GkNKCsD4Psag/ZHr7k/AADBXTh1UmMmBm0Oz0VDQQSzqLH3Mddx0S3C2Z5acsnd8a
LRG3nEY2IJGHk9uEzQIisTHopUYED66ibDaIUR4dn8kUzc3ipgCKBUDKuvT1Q0/I8ZT3P62STIAy
qT8FrMO9nWoZPAsyyMZU6tHgFFlUuwMBUtbMTq4CaFOm0JmmrxyGa2hO8xMo5fg6ZyPMSS4Mg9HQ
Aacll42VzpHG3jpwgXA12nwl9hYvhxaDLp95b0fgdCYRwzuVW6y0yaDUEHtHvKn+XvbdeDI6ku56
lt63wgfkUBCj2GutfVZWDrGfdErpQf7yyg7NI9GGATQlOKXFYB6ndv2snbFBiTT98WadFJDez6Oa
xNfA1SeiMLrhWs1Eqns92yPykydvvUHa+EWercOp3At+qs2+G4fI3o1oUDKUbnMd2m33moDP7Ll0
gglNeodPMED88pnkJiIC7ib6nEuSNnTgBAdP7Ofx/0r0nckqdnQmP93J3tSe3jmzCGMdefLiJqLa
iXlONW6Ha50AFUfzCCWdXoWs4SIYjndne5C5gGyf1bQAv9ZtJ2Q10h8q2yBjlozUuUy/iFMSyYJZ
AClC6MEfBCO6PnTtchCxbHedTFgbuhmR36ZzBlmnBx5cC4QWVXteVHUuY3AxpsPE3dEA4Tojqokh
vlkuum69Xj8XY3xZ8ubVhdjDY6DwQuygVjBQK1DF8BiqAc24hIhp5XwpM1VEME1+wTyBzglqICFr
naURB5roviCe21HBENEiYc8n1QeRIFllbuVrR6nJDwLPeKzH5k1N/Sd+612tbfFYMT2nnmVwGEXB
yGQwvLti8P0b0vXRi5E34jTspsEN4B4nh6JywtlAPm438dlthieEm9YJLc/r6qjvzhjsXW8lR4UI
9IAf0eXdbfEe8QwkL/YPMzpEiXqNcrgXD9IhXcofNxtdcbDm1Hwk4Go3auqdVI5AcybCJct3OLgu
uwUrPhQ5pUZcU7HhNg41SDIcyo+6SE6o3/hOdrrThGfvStJR0JxRDfc5XpV1rQKmHRefVzbs0ZkF
Ru7o4TQSI6iIxYr7uts5mNOjlFvafYZihJO/sKuDw6GYZSWqact6BPDAezbaOzVxqeqrRXLQuD5M
xIK3xfwBr7Pj/CZds2foy1OQzJjVzl6EkZ4glb6lQBRnyK2r71lXSK8fiwV1zrA51Dtr0cMhqNDF
Bszm2qsc1M2ZcqpdmGAasYeVm4yRtqUWphr3EAkyp6QlZFDV5Bop4F+J70q4XvnnwtFka+T0jJMK
SwuSnZsOHQuA5m4oujLynwSZNkEC2j2b8GAi/KJMan+4sf8Y3w8t2Yf9JK5NgoTPKd6aBtyINjkb
vniHQPmbtaiPWiL9nFucHuNIaid8TUwKrCJ3Rp/9nGhXeLvWoB5X482zkOuBwjqhQPyxVtXnyENk
1/OCINsgt6FBGujPvXmE9xmJujZPRemT8eABEOjZWAJIYgfhgSorKhI0eFzAmf5SjPN2ocjkBQfe
Oc5DPuvejLcHoEuq0wrfAh2ueElgilaAjwKNHOgUxjEmPYAYk3staaf0dUa1jL6KLZXxpTFKpbjW
sVDkWOZWhXfde/C1RwpBLtDFfetE8b4ZJxYeqJy0IGdQ+F69qWov3B5rlAvvKvzi5IArOTRqeXIt
AuaLtn7G4xLRGBuHNZ2idUkRtvVk16zVT6M3nw2zeJZn28heEzrQ1S/fKGXhbJf5vtARKrAIR61C
3DF+dWNLFRquBebOaFrEN9LDc+u0P6S/JA9a3X+mseaFvQ/cq8SLEzaSX09bsvlKcmCwGlqKBwqR
UrOIg2jUjOIq+1Rdtl45F2LVbui5k8GaEvrtuh/Fmz47T3U60QKZlHXEX1p3lJC7crLfdELIIpSR
F6cMpZU9585QnaQguBVif9xpxMtaZMIlhKnicOuv2x55QG7bWYnLPi3lwaDBR3YSl19QG4BaKYQy
3NlNd7e0hOJAiHqo8QE9y1L/tKEQzqlDaKaxlEfCluBkuzpvVPunESZtPYIkl9cQ+7sgh3cCiJdx
1LsgbXXwZtdRTfeta1N/FvkBm7vYKD/xLid5jYfIR6ujauxACThle2WXvuzGCoA7PSebspL419b9
LpjiByNJ9ZzoxSvL8w8ljeemx2xoAq5bFhK2ehgB/Pp+lUOP1NBHstJH2XnfFEMbOiesR7Q7Hmid
ampCkcdXh4Q/aZOFNTj2u9Udy6wfCN2E9qpz2mPk5bnpYllNKSmnkZo7VhhkW417t46dIxl78d7U
xrPKdDNYy/GcdmR0ouZiVFhC1yG4LzOmF1P61GKutwPvDCok3p4OPVTrmhrEdajdl376ViM2k232
WpeS6HfxlRvEMdgDCv5Bf049+5nX9QzbAp+B7JJo6FZ973BzMnP/Razhh607X4sJL5c79GEeY9Yk
q+Bb1gdl6Ygse+hn+OaejdjhCsvyB2FxIyrbel3UK7K/szBp3QcDj3ShfuqoecCZTuiMEb9lTTib
xgOMQPuY86JISoEqVo9pHH+pzQtd+qTEWXgNGCyMD9gH3unBjrqevKLZg9TmjT+Ba59NSewNINXD
OFmvfa12EP7SB4KR9kZXbOC5ie5z2/3MWzp2pX/B7nFvlnaFI1pGiglVaNjdReN6zDQfJvf8YGQ8
w1LTfq4zksIriD2ICF4R9v+wK3G/Fj/c1fvAqYRHM1G/8xESK4fRuqFZiW2KWvi9DKv0n1b23UKD
bjzovpIknnZM3wxE+9zQOe7A5SXRUg/7rjgKbB5BotaP3Exh49ptGHvJ2Rma7sSq9whS/dtonYd8
NJ8tK3nRiJmYVHVC9n7VHah/PepCwKw5Mvw8EkbMLeO/CqMa+Fc8jXAqrmFNcLf1vn1n1I8TAZfN
uDhH4p7rE4LHa50k+VWfvmZBrZXGAQRX7Mn5+tX1W6lEBGtMwE7geRQwTo61oAZhT3BfEjOWa9Mu
dJykPaP2j/d6B5HGpvhwkE6H9cx5gqENpHplR8bRMYg+87LmWDjFu3T0Z2OGo6yAetANIsXWwaJ2
C9d02n2ZGgvDYnmC+R1a6CHrtH6aaPv3ZifLKMtkyiO6P1v68K0NQ7NPVhcPdCNCZ84YLy5JFckG
Whhj0fuCB2pVBum6ujtpCVC0mCVa59Ro8r3k1oLJ7bmgmTLi8Hj3jbkJvBzLtXRkCCkl3jFTqHZo
P9kXhl2hwqVmrqIVtRExF3LLBcx41i/hWtaPLVPOVMxmIP3sV9IBu3Q7Ga5u+1ojbyZEmhHYYD4h
nmN/SKy7yqRAuaX2LCOizKIJp8a+FxMVjS7EsJNFgw0eT1EmcjsQj/V7nnIBM6HZSV4uCTk5TzDo
rf2jXlkP261hdWkbxZwGBOh9UEEeCREKC89GDouYzZrao2UsP/W1PfYrPtsBLdmO7cE7js0hoGe7
R4cxw0kCD8JVcHXd9H0UqroqAPZGL/EiKutauyjMNiUimAITSUxYd8QCibE78r0low3mZctuqvVX
2bs0ran4Jin7Uxs3DHVFVMag/Ylj1OHacCiVcd9a6Z2d94cmJavDMvDpkSt0X8fej2oibcHwnte8
+2r0JD0aBisNgEzwl15aaRAtOmVEltTVr77Vj0AePvRmYkSLdZJovqgRt9wsudWBOeS1+0FiMPLh
fp0PPTqxKMaYHjklQ1W82CZuDGW3X6jZXrMN0TzPV+mRiDtsOU5kOzK+XkgldFR7P9TxVvHk3VNO
sWQBplrUzExuzTdnuqAIb6h2t1MZyBUdHCkcZo/5pEJ639nxS+YnhLxDFo4avqPKyR1m6/Olw18J
65zF28JZsmr1h5FrACJpUDGSOae6wMTNxgglPXEhu25sXsEJgzzal1P7rJzCCLXRD/16ftYlJJmh
SQcK6gkx/wRVKotJsRQxMiJjPlez8TH45uui02xawv5gcrwBU383hPYhDEZhmjKxXrlOUT8ejeJ1
HUgL9ogIDITiZayS9qkpNbEvnO6efXoR+4qhXPfk1lp913q/3CwBfRjDFa5bxLB+uiumGse8t6XM
GxO9lCr3XktAKVxOVlNEzwdgtt68WKb71Y2fE+h6TvMw+v6b0A14NKDSgCpeFdCpI9XOzpt6xA/b
h75CsOHWOZzYLsfix0lu6CpsdOJOwV6gomE3ifcyO4/URYwq52iUkwuLSDu4C/ld01zljFfSN6yf
07kcIXwB+NxZLjnuXps/ZezR+GkEYe9kaPbF8KfWjSj28keXKO2dMbeXJWEu5WvORyYI/BZW/521
pGXnpBwa/fDsCcdEQYjBg3BFedR0g2H3srnmshejxpElaP8CwTqAiopzt5ipkrqK/m15YoZPoKxt
cLiWm5E0HVtYxdahaOfLMh0YjV3tdNw1jffJrPxZtyhfcCCm/fBtk2lFicuvaBs08EnaP5ALc8YB
ZBz7ArK6WO/cnFknfhRnV5V44N0JEEovPoTXP0/WLinMMVrQJwazq++tcjrVVfuKuiXUBvvBd50r
eNpDmVSfRJBph8Ro0R0iytQsi+JxoiiZcro9yk+6XOMNh98Pbca/2vXI8QCLpF15Zwyle+2GtLgR
0hgmsvV2C6O6yJAG2nR/r8rBi/Ju2dPoTpHZfDgosoOkP4+Jsbd4ru3TvHJgsqa/3G0TOvpugwyO
nnWYF8w6TbUvGdNh+K1C26WXMDri6lMuDKYlP2QHHE5vAzxxIct6WF2t8dNIOTwsm4lpMT+M5Sii
CqI8LWZ96PqOUZlsbKa0zc+0WYwDYK+3zv1jlWUaskEhMwIoAJjtdLpo0nsmhegXcOvqgtiIBLsW
Clil2YcEKotE4GmVJqm3HhLU9qzPFgo+a71YZMAyMF1P0mC8nae8/gPeOoLcTpk5wCNMmaEh/ZgY
3dLDRaYE5ld6LzBBog5vdKAN809cUidd50guSyNqpov0xMMqCOUDoHHvdRzF7bvjrzuCnIhkhO61
q+d06wwSOPMpCs02IWWjXEf0fbyABkIxUjdzo5/PpXm0NNthJ2S/JxNjnGYg14T99qGWA7Ea0iDK
cC7qg5DteR3yM+HLTxRm5lnXxWPTp78ptEh04aTzYh98JTLoFQzgzhFoBHpHP6Jb+GXkegKrZAzj
AtRKlzvGzpaVd0Tcg6GMUQ74ty7KvM4O6OYSTFM/hG/Lw6ywPbLkuJDT8ltOTP0XmgceyU2Pqm8i
XKSn+NLH5g+7vrPn6O6ppQPBTmtnUem+4M6yT1LXTrjjrqZdqShDPHXF2vPaEvu7B8wrz3iE5Lnx
OXymNv/j8zMHS9df9aaCZUcEGkYcCrSUKO71MSMj1NEigLW/TX3qw7qo/Ui1eM00B4kcw+6fg2De
gsjK2rls9XYeWeUcMe6vYVJ25GMpx95u48xlsAld4PY3GJY5PJ4odMn1sgAsWj4NCHv6KINE6BBd
oQcODRqwjsCHsFL1y0DE8ALgMxBDox/4nBAaQBoqmAhhv9jjQ25ZD5aRuIFUKSiBHKso9z765va9
4irBLQk7SOGJ6JJ2PPcFY5eUrCOCFGiLJfQQJhfVR4m+dZ/Lsjt7tgdmLmHVqduGF2p9MZ0F4Ey2
WJeaINldkXLSsbywxnU4537tnU1IVGfRTdfRSR4lnDo8r86tyMfpPMSlCiyzwpCTkFWbXP/+LX5M
MmeW4ajGDkIl8Jg8x/kOTRM5hH4wi5QazweSIf13FTeSbVz/qdJkn7G3DUVRvmTpTFWMwqdvfUXj
M+lna4ofrLpZ90KBw+LA7EO9ZwfrtGbk6UwbsQezSmULGxquHkdogd9kC71XsS1gfW2c/36wy8Pg
xmggexQOWXPpYu19ZMm+T1qwXSPQ9DwdD2ncMsZw9DnKbUoHIvL2bWm+5vEg2BEnXnro7P4BJgTu
T9O4b/x6NzZETrBNDWuU2kGKK/0ICG/Plpc9uceYcNJ4l1are8/SXJBak6XnhFi6VXL8V3uRdp9V
5wt6hfR32uhXosvfR9dZAvJnn1G3xyGudOD0OZP+oU5fVVXW8PyQ2fXVD+C4MmgNoEemMqOMxa+P
YCEU5NQfDIMgAsN4YX3IqNfIn3zGmZCByK8Czxd6XgOO0GFH1/B8bEwRNtOKLX3Os30+wcME9dz0
zI4kq5mDbHqWF7n5x8jlXsyivXd7u430qjznTgFywSg+LUEQtKRPaQ3JQ0DXrrQg72NOsz0n86sn
tkEWMHPk5XXQVOWPfFpYzCTtB+Jw1PnKotdP42jS51uGkf2xmaHvlSXhECVh38XbmswAIXrGoja1
uSWLj94q6N+L2ODAGNKQitrZzzgg9kn8wvpkOC+9g5Te/FHJ3qdpaDHROxV8Dpa+rGhww5ae2Pkt
xf3k/6kpafdprJgeI7HfaQN5nrm2spzX1MOc47vOVMUbM2H1sET7NQIaOjiueKHJbkPfJPykN78R
XNlHCyqdLZnAwmtH6j2SVmppp9gxbqCVv0zsVGQM4I+PmZSL4jgJtYbcYu+ZtaR3U4odulLFcgaI
E0vtuVYj9vNF36uEZ1vrHNcY///kCQ+nIbksvMS/IZZSfkhEyFk77HUHBdsCAA+bNuePB/Z9nW/D
hvnCtsx2xPWe1BZ5oNnfXQ26XW1NZO0d4CZQhDgQ/sHmHvJ22WsenvTeACExTD8yd2Rm2zg36E/B
OM3TZSzF3TAxxoJSMqLz1YpwbrVLw3ITgUNMXk9JLShTIp50leF/M6ydXbzJwilPLNxpItfevss8
kmjq+MlZ9faG0Vyxb1pvIzUtekvOEEfdpY74yuLyDT3zp1CApqSevpO4CyLSP+ql6+2JKgA3NB/Q
cOYBWEVmKfKrsK0BtwnHjtG3G+6fEfAkjN1swzkrn0pdX+5Ue8ncJr4UmkN4CCIQ2BYD+D/JkLpM
8dIKmyGTkb1MHRV57KKVcVyuoMZcL5JRRZ/UR+iphBcJF5oY9jGIQt+dbiUHsx59UqLTV5dB80Ol
NpGoXzos/Uk9b8bhPY4nA4oBq3DDr9zT2DMpksbZ6Xno+3Nx8RTyGC1G6zi7lCeZR5triUoPBB46
wxq++02tpgyainW2Lh4AjdM6qlurO0dXjt2umWqFfGHFvolaSMgCQWFH36y9/TXY6pyTASa4Sz6h
MMiherodSZwt8AcuVYv9TsMvQeagrOzpEP+qCpa5c894ceSBa3HLBW5NvnqXdRzbrvFq+GqfY/4N
PSWLsGUPFcrB8nYs4RHDah+utzBaHk5FnfW7vmRNnRkdo5l2T7ZusxvYe29lEW/OG+Zcdhe5PoVD
Z8wHpQBVYxoNE7r0Xe+zR3HijPtayDsc7+pM9gdMJ1OwfGAiuLTzkQM0v3mYstnsmWz7sYS7ETbj
h21qbiy9x0bUV0xV+H7TwAQEjzjvGO8vdsqjn2rfvQkA2t0ceHWOx3mbtMa1xX1lP1kDboRp1Ciw
TCRMpUrPpWrpajkuXL/bMV381h1vhMWCnNSlX9Y62gDa9IndA7ocoLid/hPJ+Jky9IcyrV/5Nibp
cmvaN1bh7XVj+MjzZOUh0l5Mx/3pKig4qCgJc5eMNoSe60EpYNTPTk4qOyatmbj1gHEsD7UUTSs5
rfZaPGQVoXAMzJ6AlPpBXc6vOhURoMXJo4HVq4BYESzo1Zaq9lvrAZXgUeX5VTAVVgy99edJcMc7
TJADp25+Yb3uD3gkfyk9vR9ntQNjTsRVncOXWlw68cGo2/1Uc/PU5SVLAfMIcOQhcrZDM9gpP2sV
LRge9ovDsId8SMCbVg87bxsGEWF3+/uhbgf3RnzFW01Dm1DZlL12ybO6YgysvNCBOqh37njr17NB
gwpeziO7WquXsJcz6AtlE5q7JvtxaoxAsj/WdAHQFSVspHVdtDaJuuLnkHsJxFY47Z+0i0n1jctd
luv+mee3u7M3SnyxykdHL0Ro5h4S3QSx9CofEJGrYByGCywrjZoKuZhRP/WuXJDquGbY23XzVjT3
zdUh2XbHgC6LNHu8t1ow7WIwTiB9WfQ42JjG3Ypyb9fKsTwn7fQLtkmQLd5vx5rGwJQL1qH8myF8
HiiH9UQ9wr3izHooDOtgQqi2Zh5wXsGAeOju4yrNohHSrytbBnPFz1mbXyFdEkmKRH6Pree3HY/5
Q15uCedttxGntHD9swyQu4phukum+pID/Qrltg8GS7MeiaKST8s2Yh7wC7EJjDtsexsAXapoKU0n
Mnv9JxuceuemJv2IgTzPGQjDzhKdxmylT9V9zi8bgmzpN9dmgLRcc2MHPkheU3jxUaFLCfO+/W1n
6Quk7iTwYzYCbraeactb1FZs3Svryr1BHFdDbZ6M6X3PFg0bPiLGjAsPWT4sx8J+7GR/5vev9rx3
LDPb+ZFAWZ58CB+ZxblIAKdM0DusJS9VxkTBV+JlQxAfRTceXcv+VBuOFeGvdvn7f7alWM7pVvXl
uVZ8QsrVSuo0c8GFXPoHt/+j0FqcTVT1nNUjy1nJ+l/XaaBNvfAI/YO4MKiUJNQxO2yW2+tq2C2E
Gb895tN6p4OIImaKPqVo2AalvCVsiu5AjLqBW7jylAxsahJr/g2wtPjUiI4ofQHMwOSZZm/e52x1
rGc1wJGSU3ZeixmWncijfOVFS4uOrToF+TwW/l43h/mejCkmlPOhHF32CWN6Xkjeg+bbyndb6T0W
TyNBaFmkR732qj3avr3d/Il199fa5M3FIjwAwUZ6ARmYBXabiQ+KziXi8SSPyaybH6kLKGGGN2AX
g41CzP1Vpixf26o40fi0p3gDGnUO0qnmuZK2/lxs27Et+0oj1gHPG+F4b9rMBKGzmiNRsm/uBg7I
VuNqCkZU2t4nz+1QSKX2JimKF+95thjcunOG44AUNnfstL2lLyYHXLXuwCCimk+/NLN5mPTqRib1
o8/WKEo87PXAY+9ppWGfuABQ8kqZAe56LzLWiuDwXi7oBOLqPrWa6j4b1+re9BhlIXZ6JrHjX39l
rHWMBAcoaT1vlEmH2b8NLmhoxbmmAxyUjVRcFd+so5m2LZs4S5dUKN3inFOdekh4uh5ZvVXDHejO
6IlQiJgjihhB2Fzio2wStcls13ycFkO+5iNtnJoyn+CYMmW7WThvU5Pcl23WnmkPJIN7pKcTs4Eb
IYvcbbOsIttVANDNhMYMSZINm/VGOM147EaNfcpAriK6nYdY53FowDLZTQvxKrZcolXByEAzD2+2
/bNYc3lAIpnfcm/8rAvVvAgOgWxs3X2hdfU5Hf5Uvdld0vwGkoMhm++n0P+a+WIWAyKgLGWuCxYj
0fP+XNn6k2by4zSeeBPdMZaco51lkrpjZ4ceonvQAMCMcnboga2M5GQVPdTwxCixPDnBgKSb028N
Zw2/iutOao+M93ksNotkRpgBR5NoWGLkg9i5HHXKx0XsFOJHaSdHCNInNNXEdCB/KFgHnev2NrTe
u+Fn73lOC9twPc3QZQKKez2Md6sbzQV+CRf/5g4Fi9i3aox30ybyn38wC961ncUvuHCfpjwKmMV4
IbhvhJOFRukydWfYpsiOvDZKSu2z2JKfaEe0rm+wBc/DcfHnT1yJXygeCUMGXdqbyYfudxAJDX86
a+XWm9vylrhK3rTZ6/cUhuWOJ1KUDIgGk3RGm4VXi5gVy44YbCa1+TGLtDjAovYjNgx/egQuCzrY
AKIMipxJ3NXuhHIGCW+sipvJ0IZeV0ck+lOLBwf0HEJcF7rrREQcyyqgWI5Lc5wuFKHJeppR5iD2
mdeKi33JXn190ra15wVGeKjPNZU9qPdBQtFpbEx7+CqjbKyQLbsheTJTaEGFcWLGf9NsYoHienAH
qw8U2Psk5XCWoYPkEMbtcMgT8AVZA01nMR8arbhPEj90BJ03USYo1XCqSOW+jbI89WrUoqIHXTew
lr5ZqXz02+LdQ68Zgtrw/CeQGWWgaxlDOdlfkl5dWlDGf/tKlHPPMys/oadPWCJvFqBdilDGZwLB
ChBkUvRuyCshNU3L1U17vMdVz1oT7GRXmaHRNObOIG+la1gsg+wqGXqGhD3dGtP7XJjIAZagca7l
25zkH/Z8P7ivfuWA4EfNfR6c8stVWA0zxAYdxRrWCszCOZMr3EgUptxLOlsLbg8G0O3v0Y8ZVjEZ
cOy52ME/eGMpkRw6lBO5VBpDrvWKV/K5zOn1sC1d3C7uIm+DahJJtVcmSl17W4w370QmYFnDHoXs
DZAFcaCEpcG6I8ejB8CDQSiINcyHfpIf12T6UJ0C4U/YalDbVWCCar/4kzZQDiKYXsdDJw9TYfv3
KFU5lDqDZ3ieEkQww42qY/LK6pkHdjWPd38/AFJLT40QbzYP1H/+FZg4LVjH1UPlidcx9xcw5IkZ
/jfn43+4IS0fjR1iZGY6CwN7u8UOa+ea5YZVQf6l6bnXArrBXUkEQNsqrk/Cj+6qFFfoAr08+PvH
//iQdeMd6YPJmYiuzfgpl/1fcrPl4RWTwIOjvxbdvx8U6ne3ZKQ9Ooy+7N52H2Ow1g82ZzrwtieN
Q/GRp5t5JNFC243GPuXRw5GUCyS9DNyqnCAt+kILj7xiApi//0XBDktCq59WJ+Xp3dlPf/2FWCIb
jrIijQgj9G6rP7c/Ulm8EJg+3kHrwCMC2PdE3BF5kdNw75jW8X/vNcIdxH//3SD0n/1B/0c70v9D
r5Fv/Y9eo9999Vkv/9lttH3Bv9xG9j90Qffnu+jNPN/A6/NPs5H9D89h4+4zPdJ1y7B1vuRfXiOb
r8GWxOcbJgNKz8bq9O9eI/cfpmu7nks1bBt8vf2/8hr9V6cRiZC66QAmYuLvwG2zcS79F6cRy7/q
3wg7s+Y6kXSL/iIiIJlfgTMfzbIk+4WQJZsxmZL519+F+0Z0lauj/NAOu7urfHSA5Bv2XrtBloew
zer3flyKdE89Q1UDBjIirpNkmi1niCSChvttQO9UehY2OiLnEoOsTGnu21woUnOYG5ttnLH2ztOr
oRGOoTN02/36o4tkaNP6fMKgVXdrazVRj3Z7p63m6S9f/P+bqf5qnjIFH/i/1qlfP5Cr+8LTbdum
LrS2//0v1in0bEUOEA+1T+O+E0FIetr2i41xfoNSeaJmUgK0+YLuRkX/dd7yktNZyFEteGV2zHof
DFIyPutAuEmWUteetDZsD7F1aAx82z1FUijqFAlb0nlXh6yPa/shmyPu/C22IpluZFYzHxDI2Mdq
vf/3H9P954/JisTEJoYMziFD5DeHWI0xzRpJZ2KwiZ/iP0kTcy0/cdfkhyzr6dYthIOJ0nBTmdbB
bmGmGRuWEwxdd9eP5RVIynwD7exoND6RBVtOc4LDBMbmndcIENBSA1zmSkbMDfqMIJ0rCakRar4d
s0Vq2+40UJ5H+oY0bexDZZ0cESfEGdrasahj++IvdJG8D380Y2J87WGxRGYzVmybksjGFnmrbnO8
cEwb/Zr1kgYjzzXnHX7xEdJQhSW7K1By4QGyBsu5zDGicRh8yZsaHWdfqpzhyvbHuVpYw8alfZuC
v7jQoDK8WYdQmI12KkzndUDhjty9j80Tj+MtAj/yXPpSC+MFo8cvRN6vXzJDHf79QgkMg7/dj6Zw
LNs0qdodXzd/u1C9Rah14+R1OJu93Heb6a5sSv76bCyPjNx0sElJIHPAUQ5UBSPP14vOJiwoyAoi
Lnx+l4vuIkSu69t2GZK9Ny76ox63JtEszg19vgq87R7INM0Pk7LOTpUAtLV47L8ZcRoX8GErlj+v
jP7wo2F4/P1H4762hG9RjbFT/+1RayYGf6Om8rDUzY5p+Wb8YfR+O8Hc+o9R0Z0798DWCxaeFy8e
aXVIb1j3OpixGJU1xBKFlpW1/o5dMHI1HhbHE28S2P+tDnLxOgtVXn1tuf77R9+8mr9/dBd7tCN0
Lo3DEP3vp8SoQ2VqF7SCDWtqnPXOCVV/SVNVm6jAvUvTL37gozENCEZPLjb2RAxSRfjvH4Oz+n98
DGFbPq5Rw7Td305fhe2kH/S8wMVDnmJPYCjk6LK/GEjt8j6prvG2cUi33xFpjUMIEAO4I5dL7j75
9gMTRv9ce5Z//vU75t3xf36XOO4QwXtA8qIN3RWhcRuNDtdnUNNKO0f03B9+lP/1jVqOwwvFRttv
mtuP+pdzV1WOu+C7QJypNcuun9k59uajKjHr/frDsD3Uv3631jCjcTMvx2wzs/73l3XlzFhyn3Uu
WChmOrwrSuaF1KGXyiJovlLFH87R/3Uj8MTz3jOw8Pr+5vf968dmFmcSIGNKeh8zqrQEWbm9gU/z
mYHBaOhRmeSfsjP8kwSNdXCsn7pW/OGdZWxnwN/fWSbVgdgOcu4B6/fDfAay6ZRmKxG8Ezm6tskH
QX4GmVggGDnndULEBBKyDL993Gb3bkp/9u+Xz/jnMWXpum2C58Pfolv/eCCWTA4zrXZYlCWxdpjt
mOWV9U2Wl2x39fji1eq7k5vFYfG15JIpvADm9GAhrgzmrHn65e1z7DgUbTJe9F8JKtIfips/fM5/
flVg80xUyK5D6eO42234l9usMpXwRDOXBI4N3OGa6d50hljPQm33yNBeW3f0I9D2DMPkU1cb6fnf
P8Gvb+LvF4v7hL/ati2dEu33A93VDGY2QtQhsU6GlWRPc0qSjQVfvyzar07O4Ea1UxvAz/mygHfd
OYsmTraN/H2LP3VVUe0hRaM7qnz92nuKZ56EmJ2Ok2yHkBJVso2iIe+dR1117s4Cf4cjgqBaNtlO
49dvLqLaIGb1Aa2BF7qEBwUMo34lZRobjwOmWXSuFmSzIiNxe8RmB8Pnv38NBhXob/cs7njTBGuG
NYVq67ejqyf4BX87okZkgSgP36sh91i0Z8QG+QAFa6fTr5hH2shafKhEZE4nlpNfshJTTZdiE5JK
ngubmfGs0OdS7D6py1h23R+OevHPO8alSiJewzB00xPGbx8UrmtS9wwhQy9H6w1rj7p00m9T5eq3
JnsFf0nHkz2U52FkprI4+rPRVQQbGstlLbsSxh4dtJDJSLgJSQ16b56LbGaL15c6bpfU/0PF8D++
WN00KBd0qnLX+v3zrouOc433+H8qu77d9s9M8a6difTTy/23qYdrtwXpQHX/+e9X1f3nRdU5CilW
eSEhRdw+21+eLgd0f04/v13UwT+YObQKPHv4bpQ5yGc+8uYAYpLx73+r+Oe7A6YftxDdBG9jEjH/
/tf2lUr6ueGv/YXsmpjBIZ6DSTk4X3JGegwbsMDPpOblWg83zdQVDuvxMIzEqZPFXttgvu1+X2br
98Zpi5t56OTdUCi4/zHEFn1lYDWn5R8+9v/4slxhYTPlBeL98yhqDS9xsBRIbmUQh5uIMXCgETCU
s6NOyPSIvtH7U831j4qBfGN6SWoujmvBb//+VUH3XXMWAHYAmYXD2kBRN/TnQswPfkownIeDTLos
wpwYv2SZoC0lKSX2mE+YnrsEYGjvez1/Is3uu497nNdLGjHGezOLBGlbq+HVzEISk7C4x6nOXNv+
w+3tcC/9fpc5wtB9k6LRJotdd3+7y3IuDzkJKPNzi7px8awHxGvNwcu0/bAijtO8lGCpND2UZob7
DrUBUr78cdyDPlBYwElh6GHhmrLa4fFhlaJtyWkxMIGxIVShXVA6psjlCPNbycop75se957tsCOe
vLHaGwkhqittrD0iDK0NdopDchqNqtwri7UZcjfG1sT1Aata6+JS+P1jBa/jkRU3X6Pw0HXYY1Sd
6lw7F0ZmnxS5mwz6UW+yoWDNN750sC7aau0vg83W3tFVeuDFAXghv5VxBuRseBvBv+7G2kLUM/qQ
BBqEfdgMA3xIa1CmDUu46UvVWaiAm/QHy4XNa2EERNrRcyVuu+u14acDU/7g5tVdKQMLKNjO97XL
1GjXqv1C2qR6eqCVa9AjMrTiYO7DSZVORCAmc9qVaaeoMAvQmROy+Z6A9mJDqzvRqDv2WY+LY2pN
iIYqRMNqct4Eqbw71XP35S5rdrKHcT2jAEnmi7Ua97NmNU9VWN5MpolaN87dMEFdzzJAvZr6CAp5
wb9UdBoqDrkf6uy+ztmugxshDp6UVXSsWnZQoBrGmuV/PjwoZ0LuZlh4nbp4OMQV0IFJ6MOOJTSi
1AaiP5MzusZ+xO43v+Zy+T6nM5RtOcQ4HvOJS8vh5b53i7nr5lIwzrcr9t3r2Us309dsm3sc2gz6
LuTs3c4lGRwJwgSHXWVA9A+hTZX2gSDyihxnvmMPsdx4hAR17fJdVSKLNPTVaUkSpEsCzOCwb6e7
C3pZZBFTzCbsq/c+pnBb2KZGjRx2M2jxk5qzu8HTncArqMypCRm2UNYEqlPeuRlOa6dbQNWRz64p
GREZBkW3eyvwPOyV5n8OTivvcBTKwJRNceD+JwTXqxpGnecuMc4DOPMg9c0ffuk9ygUaS1lUl+Hi
9ZA8UAuhCR3ZBvn8C/pqfhAMf3HHtN/Txg7sOZ7Oq/7DsRfm16Iow7JAnphAmQSfYL22SYXnEUt3
aEHSFNx7J3SpIRvXeS77CDOA2tsrtFBp2luzqo52hsbbQoqUmrTysmo+knyzdfEkB6Isx7CCkEP2
kl/sDb5tqAVm2JN0sLMG/jUZAQjhMuMNS+bqQ2JRYhDdI0CT4mAPw7kRPOWCvgQJfbFi/B3XQ9yv
VthWxKC3HVDSvpfTMRsepi67KMV54i8GzpWdrVKBVYuR9Wqsh8bFVyhX0FmpNDdCiWBMpRWNcyDw
+9SxaI0W4Y3HbHbqSIc/H5Xkl++Sya8AEozIWqx6cy98SjdHiRAkOSk+Bs0/EiwXZTR32izSl5J4
isAFlBxR5xGo5PpLVOr2zAygIaJtUkPYMcDvHFxPi68/mZVu897HJLYaoo5kWhoHDfJZan3Em4ql
cz6ZFRqh7+nPLSdSWNpeiv2zcI5egYEmM+JwLLkycd09FRwwB8JX9JO3ftWNGThLXn13+NFEYyU7
27fmiHyWENjBEnpwc3cUm89ptaQX5J+Rkxk696hR7OLlZNZIynOtZT9bIf8zTTTjuipDYeUNJpu2
DaRO1mJs9J8QEfeNlEmkKg+fbHXf+cV5yErSHk5ZmnyFNk+4BWtHbjPSsitdj0Co1IHfRGlmlSBV
XbXLfajzOIBU2FvlC5tMyBIg9DuT3+DLx4g3XknSzo6YZD/67aSoeTzXpD/hpkQkjxcvogqxd0Su
vC+waEjJmoar1TvfbIVME9n8tzT9SbZbCxmb5A22PZIvcszuF6Xdy27CS6a3VdiigGP9rH31COFh
ZWjdA4gkY7bkBSJ8fbl2qTg1sEjONPdIUex84L2QPSpDv8aV5++czn7r88W94/pyDq5zBHZ/DHBb
vulTZbCY/Qoiznlo8E2x02Tvq5Gc22FzhTngZdE06q+rwDAtSCMnGZqlt62NQVk+ak4ao9lh3rJq
Bdgbop89vfwms2rZe4wzW+gJzxR5PzZC0MPMwr6PuyPQX2Pvjq1A2V6Sr9ut3E4lMqZE1jKsq64L
DGZAdBRI7Moa1QvZDoJ4AwxbMN7WSFnlKxAk00eYx1YpskrrNKUIwLp64NkgvZJUxjnKCo/KzS5g
NSCPcwnrCIhuFzs5JB+p2aEDG+VwqN1vNiARJIwjU8IrGcIaYjHRnVWNoCuBu21Xd5ZDyoc1lJ+W
35gPzPcYKmpOtCzZO2ZEaOIDYBujqgMbUsHXNDGD1hQZGtYBJlXOEtVObnlVnrrYCpreSkK0Ffil
O9Kma3PaVVZ6Z1vVjXQmcO+u904XsEGhii5qZ1wrnQI4ZAPlHhL5qKCEAFC/07umCsnNuTZSe029
+Jlm+9QwE+f/5u5N3wRK7ltH8HPHIutWjP9T2BeoikxzJgg8o+atR+tYNU12YmJ4Y5S23DvgryJE
i9diiOsDQiJ8brVLzKv+UXUSNS31GtvePpCZix2qzl/7pdXCzuO/56x4N2qs3lD9dumoDqmNBaCr
3ivSaE49zjw0XQA+jWDqmj7KcQ8VSk27eAPRSGl4ON4ysrl1dw9NRd1BlUi5zRdxsFpt3FmO+FiG
DuUa+YuhXFz3KBgV8yCLL8j4RxSyRXvNSriL7naPItE41kP9LrSf+Mk9LHob+2MZTVzRpRfNXamY
/XqPFKg3KCk3CHMfWjNB8kBf0UINNin3kINM80rmqvmVN165q8acMqIlXMdFTmU59JmUguQOSy0Y
Kv5ZJn07zBsEPmpIsR3Qj8/Thr7pxhrRLanfusfOvhxcpswtJt3kXDflW2UaT0UB7aCuD0mypxxJ
VvPYjQ7w2fwHjOGjzTo/UV9mGAz71DwuzcLxtuDVgX2+k2XihTandiDse4hRUY86gHeA3GBC7FfT
hGNeLy6Oztp9zGuOuxkjixs/GohVUR/gjiYzs0WLQBUCQVGQhlrl3P/4dZEvItPsFSq/gZrEB89F
iItYjqLbQquM5KPH3oBbWh6TpL2r4KUTOx1fqdO+5ZM0d45qbsxk+jp2wxZQX56SDvvkWFObduiZ
55FrqnpCjzOHurOPZLu+DtYC1wTbhTH3P1FUfffz1KVE3cKsTRS+74SOwngsEGDOFmZ7NTg7HIr3
laZBdmzS3dy4dz6bbZ609KkjLM1rytDJiQeRdqMFUFbNV7rEZ7FoAaGf5qUxHcTsunOYYAW45VdJ
sCtqRpjj2pTf4P48SN0dblwVf7W3R6IUxi2HaXUoMphGG+KevghE/QD+SHXY8v3Eeyw8Ft+ZaE8V
dYcQ+v2UrzhZbSAAHZhunZTdC1SJjkJ7arIjhyxBIYW5PBqCCcCSoVNd6nvpKf+UC5PeybLhelhU
n3V6AK8O6deEEToTFZJp6piUtmC1lvs7M9e+oiSBvI5Fd5A6VSZAf6fbuEYcJugYijDX5U/Qw3CD
JU9HSpzRba7KMUrtEWwEsSdPhqoOkGv23T1DXxH0mZbsYKLsJ/4z6x2pFNr6PBHGMBsaLEvyb4zu
At7pFJutF2LVpr7jmDdU/xNNiKPnPxSnNRHmVWHT1lAPisE6YKBAZ6BfC2I96EpAs2KCa5/tPEkD
hwz5EmBDpceBky/g04xvzMS2Cu0dN+AQFC8otx+WgtpnrE5CMCUZ+oYK3tQAqqc30O0CT+9KTL/N
GtbGetvYwj/41YjdpChOcQU82hDZQ0tdNeiVgROlf6UpQXqErpFWCl4QtI15is+j6a+XURqIbHL6
Nb/YCvr6MKXqW0dcEfcREVjFxkWkiiGDprRLc2eWDrRglWvPakOko1QNZexhr41XuEN80rpek5PP
Mz2KNCIcBvy7HfN54/qVdBtyUsRjKoxrlR9AO9yXljCAV8HO6fXPtEYwoowE9aFXhJaxbhgkeE1M
7HhHf2XZSpTFsGXv2GRgjREBTAisSdqIhtatQ836oRf2d12fO0BXuAqM3JxD4EVB7FcA9fQq8MDA
I1/OHqSdXfNNvLUiS8A28loW8ReejBIYj46I3/tugWMshHiz+GYllVgqNRi6cf7FSeJbXMrZTs/u
iY9HASfrY1pZ+BuXMEle6S2Xrv02rMvXrGke+t7BldN1EZFY7blAkBnRGGWnQkp81OtL6VuvshA3
beOKALTDRhWwEySCZxfn1w2STFy9lnEiSIZWFp6J1OmJKwMxhSHusszl5VdqKcNNoH0r0U0B7FUA
krjgKBR0EnligTnZYFqhvSg2MfYeGGxyGkb9GZ32uTYmP3QSJJm6SH9WWbxEWr2+LALVtyfzgyf8
x8aUh8VIINvAi5F0d2feuXtLKHErqoIOXUvAfFH0OUS16qPvM34r31ulfTXWON/J3vqRI46RJvcO
51xcW68FogxX43vlfX27IBUV1CNsSRNaj5hWQCv8sJxBaQ6axmDRzw7SfBIA+I604E9mkROyLevQ
SbHdDSaXxk2wDuslyORqpdCRSj9hqXhcVP+ejTe8uh1sGaEVx8mpqTEcYkIIinzzbNX+ueq0a9FV
OFrTb5oGgR+Bbr4bzVij4cOkNqjuVFvOI1ol2jhK/eboWwgf6Tr58orp6CaXOCVdpEnSfb30Lto3
wwjLKnv0CgZKiXCfcOgXRydj+7C4SJFaRWSwzSEDiAkLfjGnr5bVpQfc1sl+G8XsnLhCtVquN95g
QX9asMhzaup0SuTNragch8w7LLmUUdoS1lWDpygcQlwF8b+4urONErHR34hlDBabnraEwsemd5uZ
I8C3xmNqp3o0y2y9xKfMtdTZHGNWJePONXk9pr5HwoEYT2q0zhpTW/bF2bdW9D9i/PKBRWjeMFnc
pulrN6NQpuLfHF384lu4Y22CdGqgLdrjyrD00GwBdi1TjcHDK+KbGTp5IG69j/nKQ0sZzOXwUNTj
OYVBesAzfkKgFRX2UlMqGeVFx2NMjiW3kVYlDqYHk2iftf5Zbh7P1HGiZPOhLgod0ZxaX5Eg9vST
fM9l/NIy2Q7dgTfNVNSwp5C3GdwozgaWpIY79uBV8BGWw94juvQMpGrvysk/gf24KQb1MU8YPxrU
fx2GcL534RzaTN1vhvqEdKB9zMWBzyFes2LSD1qDOmmYtGXnfHodxqJ2IhtPQRen28j7Uye1/aK5
6ZWV4pu2ydKJnkG7bSePHnEoz21TRbHNUk123xebs7XKUIHFOB92SlUR6S683OaZdqYTWVCQKbHN
kKp+ukklpOjNjhTYW4J659GgElyW5RAstEdV6VHLyX4G1sNcYms7/e4Tv6YTDm78zTTTw1gKRb/r
fFYKzcJU8WMNefLQ5slLOUNM14lzCoaZFxXsbxBz84DmEZu/ME6LsxzWGU5gBn5q7W+Gujx4JCHW
BVMlYN/EKBcvTdVeeoxtVo4BTjMBOhhsJlNSRKdvLJRpfzEEHFJti3eBOpY6IPFICcGUxiHlAqPA
JeKdcq/5zszglEBuxPouZ3K/Fl6iGs5cAjSLXdcCVDRtvpCYOCBCSgOurUe9x6G4CBTe8SZVRfNA
o9cMkuoUOU1ZfFErXKiCTthuqtMCFDcq8NlHImv2htTcMJvW8+zYiJEngxnvih+mpefwCXGsDA6s
FGPXLiWpaAuQ9/BTRdJk+lfiND3qi4lpiIoU4C97gYR7v7DJv1oxJ+kmFJTKeCp9DEgZBDe2p0MX
6joFHwbhl8lNf/aO9cp85NDb4psv4EEhAicCaOTxGQ0yB5FB8T6Rn2UyHjyHwR122Ik0dShjCjyF
EulHPVg/OFNbRolcNNQ64k6nYy0XYotBPdPytC/DVD9UFftabg8fYSCsRny+kigskfGTpEqdqng8
tKkFcDmGADHBICsrN7BFsu/wkIep6M/V4lHoJFQ5OnML+LY4gOSMrqRDapv2TLu269Fa2GOV6+zm
eXickH8efKN9NrWsOtPqJZdxKXddY2/TdGTDC1LJEQdnxAgbFGT5i9yn3Tl4IYkS5QpLucvjDHXh
hrHrtXVnLxQw0+ICgDO5MftJwVNhPDkpiSGWMY/mP84VALClftQ8F95b9rUjheKaVGqjyB/ELGMO
CFyCq7GcZaG9+sWr0z4PC2qncrUe3A23waR/re36JKf5FYFPFcbdUp/qVou62TxlJsl3cdK90VMi
ahy39Iu2+9J2ZpDhYAiKtL9ZY+27qZIKGlq+W3t9CnXwjkGu4jrIErfbV3N9LF0TWG+KY4t1dmv2
X1q6scaeFGS8UXIsQF+rCg48oTM/wWvmj68+2s5zlzMtTOqocZn85YN+wv5HU+nHh1J3gN5a6Bm8
OL9hHbO59XmmsObc9k3/anbpp7BJeHFMzebuMJ1TBgHUnqfsaiKfXY30VpPqqY6dUPPRN+XrF9Ou
b3xRcvljkA1rrdoQp2S6nyZj7ynrVrkGyRMyXpnWAVO2XRQLpMt+4AtPj14ARy+GuItmiqC6wBjb
gjyOtgeSYFXXYabU05nrVgbQi9LePEFjti/1lfjEcbg64utstTomoxV4PRdoX1brXV9tE0lf++ip
FVqJIG+VtRdI8LdhM24FUwsjsPRL3sXt+KbfxCVSYxv2AV0ZUwGdBAsIFkNILYNkubgjTCwJ04mD
aPNNYN/Ga4jiPaAtfdQKRj02xBROF1pvCTnVImuKdRGPOZXCRivAuWeNX5hlbThAeznouuEG4yo/
NBg3EJf6B81i/VaLhk5CAsVysP+G2h2PInXSwnid+9ebeu/gOLncWWiHw+z7ItfPmisQtgacPKId
iiizMj+w7Pkk1umAe/nZrQlRSsf+ZMUC4e7IXSGSOIlWQSJsR1/Q93F+qPV3EVcrM0EDs/GQXxhj
UiMRC8Y6Ice/VrGNMJm3ghh8hLi41yejPo7F7O2W2m+YwBodK6iJR1aVh6JkmuhOa3nInR6fERt3
BDjqhrFFfQDo+V3zQW1nKRYmwT21uFYbzrWl7eBmftJYcVpb5k1XwqXJ/fmT7a98WhI4tCnvKtVA
JkEEBYCNdO4Xh6nvuFkOgZ8kRTzvmOZ6p8VoHoeW6JOuLM+d7zzZvfvBS4RJwpguF1ckn/5EeITn
2SArtDPKwIBZGmFnzQ/HcxlL1q8WUnktjV+Aln8qTftmLhOQ8Diu9466LDOw2IQfgy8S1ZPV2+s+
9ZDD8J5rOZppvZuKwV9to+mODQZdCUCBtdnnI0vGIYGUXuslGzVLXow1DWcxOzsEIO9VS5cgkhso
VUk4Dbgostp6NpeY55dQUUCqx8xrwGBYjw69SAiHtSAJec3HfZoW/plTDdNX+hNC92PZbqvpijbQ
i4XBxkP96DTjRsUJFjTN/IJu+wxi7dqArQlKsQFlkEHF6fpZLrduh6XXKDcfjjTgaukSSmnzyoNE
PVD+SLaGbRYE7cqEF1+K7DAyvE2Tsy/tBke0y8qi8zHpGZ31heBoqsyKE4lXdT/GN5Vf/YC8Adp1
cD6BNx7iJt+GoeYNAMf7xuwaMABkWqzgpIycoWNnMu7ra/vazPNe7xL/ao2VHxktH72aX8ce8AlO
0iQUA/owyaOC8R7T9+juuqX/LLXmRcbNsfDz5NmZMf3e6eI0+59ui1R/jp8Z7Tyhyaj3eI8f48F6
g0Wb7xq+A6aN54X71uZ65YsJ2bjSt8Qt81afv7luTeC2AeJ7IuFqHHd+afPJ8aiwKDY6PTR9TWe6
2h8yY/mwlp5+mNl941kvvbBvBTkjZxYZp5inIcxrhI4kH89unlyzTiqYHZSq3cqX7OBHG6W6K1IQ
uSaHVK3hJoyn/pHAk1Ijnkzm42vf8XzjHsUplz6n3sDDwa9hZRA7sC4GQxoYR7qbK/xiW4IlZh3M
IZhQWZV2YS27JPKVvpsdRp1EefsO6Gquas5WYtobFqBC3VYwuHPvqcHPlRJUvUtdsE+5UcIziiFR
jynYxCkxH6HkievE+6xJeV+2U6XvbIm5+yBU+k0Z2nSwsp76ryC+Ns+IFVSxfGrhvUWwS7BX0esZ
eA9Dx25ezMKVoe9AQiprjQgmzZ2C4rvofIqihsNGW5DIlMN8oFUkK6GV5PRBerRQPnF/OgNOxhko
ErMrCho4Q0JVu97U47Bz5CsTVwyjbsJw1HbJs6cBD+P6s2RmfFQMjYOJBi0QTbNfYRMGRNeLjJF4
DoMTNtR455LoGC1EuAcS0TNtg87tX4l3l5IusmTHC9enXOFwaxmGjG/2xJk/uhrkSC3/hCUMOKaB
ka0aeWEWRKm4ebBdmuM1YVvKWu7k9OLSSPZU8J/4KBMgkGRoLxbqFNaNxRYL4KU7o9XH0PSsMxf9
Y1HlCSV3jSmGVmjIozSBVmuTaGeXMdSulWFxPyG9KKt7ttEt9hzwKbGyfk6WELuyhFw5OEdR+6dh
nrpdlzK1yqNF0c4O9LSBOMtpqqAhTfxj2Hcs+gfbwsXV1IoFjlr2baFhHO6YXSywh8r87BkMs1yz
uOM4iAofnggxvpLvjrtSIQ2A1OkwCjhCihB24h+IHX61VP9hM21mSOCvrDi1t4S2RHrey6DFd14V
D0iL9D0c8BoCH+uyTvgGIaaJE5bkkO0HnK+A5Ptryus205r6SF95ySrrlmHiEvhU+CHf6eo0eZQt
ZBKyTa6YYW2Iw55TpBObx222WbjR2namue2yCaVM4BvppQzbtX2r1+Elzs2L12U/c1+AYFiYxYn6
xfHb6dTWBWSNtgLlZcioXe2nKe5qLMHE3tiZG7Z1etJHzYefzi00uECI/ZvZIhxCOMBeSjza/Zjz
uNSl2ie5emUE/WB24m5mNh7o00u84eZjDuNQ7woKgZk6QcY+HMDFP3hqYktYfzh2fkYQwKPuutcc
dQ+Dp+UweP3TSOGJZ7VBh1H4OwYfX991TwsXur4DpOkaANWIll/Pn7M6flic9j3rKurKzSHn4ONA
fYQzTrPEA6s7J0DkT99UzYBT0sKK0nR9sxdJq1R7H2NFM24n44mcgs927EF/qddOxcYO8utbwymy
E/2W1tnGd20sopw2OjEeyrIjNoVGHHcW7eF4pC5OsvKVYMLm7NU/O3p/7KLPulyRDubVF30kNSTz
7KtuOM+Gr72hPjs3o4C/AQMgqhQD9nF2KD8lHuha3WDUdo7FwKhuLOcbyS0zts8j8doBO1608wVm
Bb7OsGacXlgPDLmcc5zAa10SlQTe2EWxWCAPATEpvOFHv2B17HP/UeRMzcxSnoxhLJBZ9IcVnjfs
AvmUi+6HlyQ6Id+EorgWSWIMHRS5B3tJcnNQM+5FRnb0ldMdkhkqSipzXtFg5YlSfnCXkbu2KjCZ
T+92IeRO1+qLURoq8Avq03rJv9ZF/wBVqI4U12qvxRYkIbB8avnV2iQRcXALxw5UJ7OztlUcooGl
ezL0x7Yov9lVd+xV9UVJmBVsLTiOY0D42hj6Hd8f3m182zVTnW0nFQyG658aOb647AQYFcmZF+XE
cUg7MKMEDHJvBHBRZc+1rh90uWwk2QeQ6GlgGO270zBIrCsEarbdQZ4zO/jvhMhOYv0Q6efIqoOE
OsooaYXp0EADHncNnFZX0gjEdACa8djF7jFn1kul4VD2zawL4fePtHn2wlsD2MFnUYEnYKqw5e1k
DAeX8n5VD81MB+QQFVjJe3RwqHrAbVkd5magEfjPoMHp7Q4L83HV2ZUsFFxVnL3ljaJjZG7lWyXz
N9etdqV5qlr322DQn3XG+m67exl3H57PpKox+jxSxXJFHjNHdJ3wuXPm2aW2fEk6UDYFi8N29K/4
D+F2bZpXS5O3xexezKR+yhX7fLzMftCTlGEzLjlaTnaWVka70JjlvmZrm29EoY1DYfLR6nHsQ1Wg
7OHva6rkQpz5ocBYjpKjfRkzIPSpxutM31gOOfg5SArJ6J5V8wl0J6qpsNhd2C9UhSm5Ahu1a7FP
81AyYGh0WL+ISIrCgKsVV9hdOWmgAY0oORRhMsj4iYroHhxr1gMm0ntYxxgH3TtVEyxGULm7UwQI
9rnB1odzDJ7Xl8EZtTPv4CLqMMcYDNJGJt+dkubNovGc2UxGmtJD1+89i+xDFcajMdU9RwvsB4tE
xpQwngPb4x9pGuchiPe3vuJag8naKfrJvVPl749SepRqrvnYLFroxGb3f1yd127kSLRsv4gAXdK8
lvdOXi+EpO6m90wmya+/ixpcnIPzUlCpe3qkqmIyc0fECiZj7Xuvy5dJJdggXrFtlrnPIaInb6Nt
9Al2e9kWxVrCZ41lcDIDZmYW6lHj2buMyuFFZWnLuG5J/3qjs45BvUy5/MytCq4k6syi7rrvEF7I
BlsYH9c/bs9IiHyvfZk47sRtcnIidWAjrnP/6mB1ZvFrmuhfoQ+FUmgGHfY64ryiwHnywn+dVk1k
XzDE2T5R25zbaTKOwcYdyvfRSP7qEleM29lUjhR4FLPmH7Mep88etZ4c0oH9n+1xH/d1Z1N6mBQm
nzJIA/VzocviQ7rF3TaoDuop85Q18kGacTkKO1j3xsvkzZQRSx6dKtuKHkeFEfrINSYWPMlJ3STL
S4KCGoVg7N5TuhFG+jvtlsGp/QS/A5BIGYJ1k68yyd7rlO0DusFzlU4aHiSMxwMxOOYxTGzZXkSO
C4ws+bDcESanQx0DzUugSPC8lsOr7lWIPize0JtYNvNGW7YJhd2FMMg1F4wVSpR4NltZuqzMbNdY
8Y8obn9L3JsyqetVJ7DCSSt5661svElgKj1dkp0xgN1yk1Xv12/NBJSQ8Xa20hz6VQqMBGZuzfYj
C5SPBsqqFf8gC7wbKaGpKZG3sGdK76bTNq37p6EGZjRYfb/CR9QuCq3lfWzv+lDR6jAvYFqazZ1J
fwPfRX/E0LNvPWurxy0rJFaylTmOH/6kH+E5nTx+mPMQk58OE/dDWma1ldV40OHoGsMfr7TFEZfR
dz1BRi/8sgb/ZV3C3PLWqnc9uIvs6/smf8AMYPc3/vjEfZip88b1DCVJ2rO37juQPqBxhqimLqcK
mlVJKclykEB9GLh/G1EwKx7jl9Ih4k/YK5eM1TbcN8dlYrK/Iu6y1pK2v439vdSBNlkB/B1SGD9G
V7/q2XfsDPSeOMSiqZjGwqA65jfoUnmJxy7BMlAaWKeA34LDpwSF7pCj4QbZlkQOTvnaok6QNzUR
JTH8VDlr36r2UCC+NaNLDy1Me0CihX7rLXhphvHq6V50GjNVPA1ieobZlCGB6TQE6eqQt422N3yy
CRGV9IYvWibBOHTCBJknz9tD3TCxpSLzKiP1lNJrZBWT9qFH3b3Mou0kpgoKborSRdopEFFNB1Zz
ik3u35TrfniBA4INps8i5lCzaShr0JuaDhvcqXkt5N5k/sRcF2cxJTerwRMSZaoHU6AXlDmp3LkO
ALQWsXE3NGajNmUhCO11+0rp8IXYYXuakvGCXzm9t2W4QbA+6sjKx8hvm2UMMYe+gTetZmSmR5Dl
uhGLVuAwlw2G6a/LtnxItKeoTE99F7Ffh58uPBAwuoDuULjuuZiUtizjOeIuxCMbEn9ZYnaGoeGA
lQmb/eS28DzjKV8yuIFBIShx8+zhOrjjZyaN82ASWJTJ9NYqvz55SPlLFSb7Lja/G3daVbRi7xwP
OFrNhJU2SWtJhOlL6MTkXIxty1qFD9jaTaOpNR987IDFiT6keMkCGh3t9KfvWeBrN7tSvAc3q4b+
xFasW0Fea8wbzs9gzYBwP1lptKRLmi3xwfDi7iCqHmqD511x8M8zV+q9EsGMU/AbJqykKrgaWoIP
vPY65iDRqpwyeS6G7ozTG7+LnS8K1wcNPVKJJAqifPauTfuz7hXpVU71Tij33smKXV9qpQe9aTZG
N10brdGP8ZjLhctEnn0lFK5qcFdBjK5e1WuLsRcDBYdFQuT+UxJ8DmPaHfJd3jR7PQ6f685/WNyS
FmXnM19F9mgkHeRTiFtgFLfCyo+VSckC/qsxGa8eFR1B0EL9HMJ672vMzbpUvOUM/2HalXjuaJba
1f4sO3Dvyz25zqHWvBgmVVTKpQIqrTa2I98ZW+aLjEjCUQ1s1XqV/1N+HK70hOCkie8ExDyolqKr
b81QmztDgxnn4iaNVY0vha3VKrc58UXMaCtNhOhlGJN9EfwM03SAQEsvYzSkXBaRs5Pj1uWV/es1
xsObqQrB1D4MRN+HtCB9erZpHX6f0mColkOOVVyAdD+aoY7Zuwx5q1PSoVUe6DfbdVrQb9FWtZVx
k/PDf9+33FvlyvHYWHAfeZ0EonMlT0mZ7KivLxgND9ET5VrRkz8jYHLHjLeQQyAZgi8xFq6Zl5eq
5OgD6IMupvmpO+jhRuuZ/rEAaZTxcMIcPD+FxiWsy+9D5zIs8uyQsTdC0KmSL4UK2PaGUUv/bDzg
FbSqBx70ylZkJQYvPFLvNr0SRfsqzSK4/D7LMO/1QR7e6WxYdnPaJA0UrA96aWNmJc+eqii6cKSz
/f3D2A6LfSLOZmHTFTY04qlzpvJJUlgzPwkrbs15nV7SBMw3udKHZQXGQ6+yox2K8qLTErAPWqDv
Ud7OFF3Mybkuhhv9jA1qqIpnNif8KMJBxQdj8Ode1e5KwljYSA3dErU1Wpos/4DMJePt35Q7djWa
ugXNUDTGDsd21jR/H1IFwILviX3SmnTwkMjUld2cxvnh9+nvQy7ts+5OSF66ZDaYFEsnF/7B78gy
L37DY3UNyrhyg59Kjc3d/HAckd4lxKO78HxQjorYl/kxmvp1onK7ws//PlS2xnpVywMVh/F7rLNz
9DrYHUytbiM7xzW/d7txhMqOgkYZ/KbVtyrs9FKT7HhpjeZbzs/ccfJXgwOy1Z4Up2Y3es3RFY59
6QXYyT3njl97/pPfh7pt7SMA7TfcuX8gwpTPo2RIY3iO9VpncbHqkP5uWaUgtbT6SxBO2RLQBUev
pqF0jKHAPLR4LYGzLVpCdMth6CFEUTAxTf6V/i7/yvTAvtpX1yj9K2E5SKYFMlVT69aR0BR8maix
SL7JP15kMUIWDC5cs36Ox6i8GG5Dv4+k0smX/jFv9l0b4s4co2jjIo4+fh9aqjuLoWJGrWfdY4DS
2phevM6DThCN0uyPrNiSBBw/CQlqm4Kg3X/fBsMiXBxjQtPvjZGZN2o1lp4/TAXNg9jdJp9rCn8W
JFW4tpuJIMZSY+j4AvqMyphUdK9VGmFeAIDGrXiJezw81UWevvvBwSOgtdfLOntNqqLZ9wRnHtoU
HwkJKgbbGoKKO9DW6KhNPffdUyztQhyxBiTCit0jIin3BKw0eEIVQOD2zRCF/485baMIMCk95xZg
uP1x3hYsCA/Bc00ddU1r5y/DCnvl2y3FY0ZBBdl8pbHfosYDccs25JOb5NW1rECz+tI4atiBoBHN
X/4+WKlNGH3MCD0kqb8dgjfaOcwnTvnRizl4xLz14FpS+rjJOwXF1yO9rFQDrri4Anv8Y9dmCCpz
kGu37fIDjJcfXUfrSVt2h2AGLPM0yufcd+ScUWEr73b1xmzKEb6wSE7m0G1z17613FFv6QBSjH+v
3dlSySecgQuNrtvM9sPz70MKteu/r4pS/YFuX++c1gA2ltbxN9ksfKWsrY/cSoxD39EbFxYU/GVM
EFHHvxT+mT+6Tz+VwVjnycGWuHUMvd+SiE12v+swdNb8EJIaWzR6Zm8Kwt9rLQ4vQInEg7RneMPB
/3fAvAIrtvOhgkUbDQPf0Z2xTbrfO5wn3C07VeoyR85v8dDjeC31YPu7OKh5VZgUbyLS+8bAkSMg
TdJm1DZ3VzTpsh/89gAuAH9p0ryahcDE5LOhL8s4fg/0KN7AAFJbzenjdzf2PkQG2l20Jsc3CruO
YV61R2v+KqrjTUAm4BZy3EerphzLhbOM3d7e+C7ew3aEIpJ66IgS2jN+RSt//D5Yrv2m4Y49/j4j
R8TlHEawiJLiv79AimHaetpPG1goqdy1L1q1VZ3bXu0gg28TQ3QPUvtvBYdMy8ufvIoksnUcv3TR
MDMQ+kejhRR9858c6QGwKNxLBnYHDIZUpVvf4FuR6zLjjwgx0BcxTEEuyuFmp9V06UeUGd0vP0U0
Nis/G3qo6Pa/zPRhO/UIiksx4O4Iuoydrts4S7Jg0bmpIO4rRLtNy/2dWa51qfReP1Plpp9BoqFs
/j63IWduiOhZ/z31c2qL0TVpwJpz7/1URUjaRXboxRy6cqsHobQED04dbDWL023ReDh2ZmrHQBLj
ycQIvfAsH/ltDiX3oxkff/9KL93sFDu4VPg4lM4bs9O30jPb79Irn0vjmCACnB1LRk+WXRs7y9Wy
pe8GDvDZEilfMNX5XeXwTOCnaDZ+hY+5ih5mV2Q7CzvNLm78GddgpQu3vakoG48MykFahq1qQfHN
X6qh36TGYJGJjPCfydR4zd3R2E1RO4DOYk9uBIa2pqKOcXsmjNdM81hpWTeh8y2jQk+3fus+ECYo
o6JSflHkjEtb30UrypCOY5Gs2e85TyNjmgvuvzNUyWrLek2rgpnKmxiSg9K5IwAc32UzoC8FTLy2
9A+wdPJy67gwLg73nJVXNd/0AGlbbWqHZe158hQpMnNCUGwcccRx/eHVAtC2SzMC1kB5XzCEaEq7
JdpoL4pinBjFStx+HDjpaCOm7XP53aQ0XqlxYL7boWCPrsQi00b1IUfSVwZb4lKZf20ywevIsfQj
bnidQg/8EoadX3oKjxfJxM4kTZq9OeC3czQQ9vTOxXP5XHwyteLYR/GwTVhiEHeCdjP2ybuRNdzl
8MIxvWXuz/7ROBYVg3UdrVKL7HVG9GnJ0vS3IVmznVR8TUTKDUSI62TVqM+mdqx63Vu0WRaArMOd
bkIkuY8edQO6OrNfHbY0H60TvMnn1LV561jnLNy5ShrJSwNxUGGL/8hCAQJNd/HhIfNS8eY8VNxR
OBf21ZmMgL4vh4r21alqL3WvKmSdMX2O1DxKywxxKSQ+W00b3gpGI9+Fbf73xfwdrWQIGodENQj2
GZsJD+AOd5f/nEXDQxI/w6yOV7KbVAYchWSe23vhos1N88V3+B3qNHjCJL8Z3xtRVe9VXBjHltP0
0qmq8X2w9X1PXDTChTQR6vTUuUncNxkyGuAUMJzZ3w5bCoXkIqlTQBHGfBF3mXgajIE7pHGwRas9
0tZ9tYmNcYJ0nywnBvGWoEXkRl3diOl9tAmzTzoLnjvH7K5VRw6OT+HT7wNplTudzPYRXpOHvzDE
kP1/No+/O8jf72GZpE/O/lv3RnUnzUkakbbAn7T3dvSpppuuUd3GGji3OiJ+jWZnsW/wKnMTCU5x
Z7jWJjKBTjjzAaBnubikevdtGiVv64ws+H2gTkA/wS5cWr2lrgMM9k1icwjyx1rcNAg8a780j4bh
RsdmdPtd6CTNsmCuh76Ud7txXrKA+MI1tBaCAANczO6kKEIwFuholyiMjLOPRyeAG/OZTO0uanhb
1mgu7Y7Gg5GqZT34rA34ulnqv+RtMu0LGX8XojybCXdhvafvyPQ0xOuIAUbSjRcysP52HKYZ8Wjq
68yBPRl4QMsx74b7351lpUXDNYElwMWm+B9TfY3jXW9vQB66i6faYBEa7ARzbEf7TmfUakrYa81E
yGdsKrZgMwwp5fMHF87e5dBV6QbSy3PX1OVZ1PVGt+vx8PvMSOXB17P0PNZPjGjcW0IL2l1ztacB
87YZ+y4awISQKBLj1uQRrSGpdFb1/PT3e37PLUP1cyh5nHlbWVUbR0ldGmZBVX9V5lhsbQSt0+9D
6TjlQfETRKDiT213pYCTzR1ujOMoOwPXkzDwsnqg9ioE2Bp21oqCIGuPZ4jPfhUMLdWKY/HGy4Me
Xo6fcRIJrtKs2Ae9Qgx1EJOVM6fDnFJggu3c58RRp5KJ3icHHxiJXs9sJcMqBPgrPMd6mqiF10XR
2YVAlrcq/qBk75brRoFZU8+3naG8XWM67VOlm1yxqQQCWGEQ0kovP8WVfRjI3KFJeqduclJq6Scr
2sTtQJimUPl1AttMchLSKNHurB8/W4twV1g54z4Sg313Ktr+iK1CHph8wszSubzlvo9pwhAIj5Nw
1JmZ8WXsYuLq0lHZLg3cvzgSi420QvNIoO0dIxKWjaxPNpjYOK72McMvqqwWox3U+1YSFW+8jCSr
YZnOJhcXX4bTX3qoUb+HML7wqlDu59b6jgjsrXBhFBp1UGymwCjWJb6MTeRk7rEmYcKoxqeYfX7x
rQ613geLfk1RpK5unzxsJeVXWQUXY0yrT2GAdyeBZj8GOwM5ko3jqQgYTdDPZG7DEQML5Ub6NoRb
simVL6+/X0Hn6a+RPz0TQ1OHsmbcSUMKTIB53WsnU53y5j2IU/tSMwLcCaf/FyY8+50F/H6/V7rY
RpFD5nksajQ57Ex6iS7NZwiABi6foiWo9///SFO9v9ZBppBsd82DjRHvl4yizSvM71dWbPVbSAyv
bRWOx/95mPrqfz8FCM0hUkLv+e+vxLijKr9uKQ5hVvH7o/3+pM4sk1Bd669+/0DGbAYNY0yOCrR8
TUn0p2GxTqUErBB7UjDOzhQdg6YbT9JpkPhJ8+CAGu8TbcX3fKop4JTRNej6ivLqr7Lu6nto8ueD
JXgptXz5+xdFpOjFIpG0Ea6ZHjwgdEsrutFDXp3K+SEuXExx//M8xwHoO9kVjPrwZXgAWL26ae+d
z3Rz6KnHzC0cWFM0rcHx/dEN+zmKid/23EY3san2nm1/4JMhrG/jTYE47C4Tm2i8lWz4OLNK+3PN
jRnHG4YHe8CRT8lwF2F4l2bUP7fa8BkjUXRNgEuw3oTc0M6u8N+R27Ut3dpd5dpn36F1F6iRt7TN
lUSuXgJA13Z5NhjPo9mTe0NArnMbZ9yQORtVlSfON/NWLOFYlhbT3qDy5ujZ5acq6I/qOHfswo5q
Nd1pDDpFuu8yyNSjSKRYkm3Z62bmrWl0wlCNcwfiLwrAUaeJAgA/Zmg9noKTBVfsREsux+0cMPD8
DCPVjsDtawAxeAk/RKxUzMZVqeqQNuGtaomKVwY0bpO5X1TL6VgRrMv1eCNrTJX6AIWhcaN2bVfe
tXYmIDKw8H13evMEcqCAT22CN2bM9s/SEbTtrBsWogtfqzwzWPOH1dhJPJRul66scKgR/puBI4Wz
6ezBnxHU1gqE0rJjHrck+GouM7w4zYbdDVb0iGy5hqCdZIeMXk9GYIS5oqK8SSM/Ri1TytykirIy
610Rpt+ubG85KWkt8a+hRSkNCeG73ubnzu/PnqjdZe8ws+IWRh5CK/c1wwdAAniVZLBoRhL72NJ7
XFu6oh4WCcVusQGZ7KNWLcjjUzKJA+opJWMYBOfD+lKvR/XMwfEWQtabp2dM1HX1RO26j0YQE+bR
fL3bDew+wuEkElxMRFA9APvcsYTGKK2hAGtqbOx9MrPOafzWlPlrPXnMJXTcabUu1m2snwonDB91
jbBboN4wTjoyh75K6gUXpeGpg5dzOyclA91xtNcs3fOnc65E6/oVHar5jlOMvq5L428tto7ASja0
HfXNtBhOdYGkDe9q7erVrc2xRGthdw7a5qds4y+NeONShqrYiUjYHMBDD8PyEC/bxvmmUIewQt80
635UDfmzxFyl8QYHcM3BJv8JJ/8oAYsz/jQ5jYYBsYYIW0Ce8mmcTG/nef+cfvzLDZ6RgSn+Vl91
7r0PTMnIQjF7b0bnnOkqXsGuz5CRLO5G9kRYq044Ejv8lPpHGELPIClwkwgmeOfzT9CfIw5PtR6M
iU1+2NBMiMFoj2FlrdXyTy316o54yj84jrTqtUu2SR5hgBqdqKYjav4E0ah7AFft7iWdicuiF8eG
yx+3LS1ZRH/HvF+UXkR2myZhyt7UKUiNEc84ppA5qfziKfM+pHqxHeP6oy9GqmgNoCN2F1DFGGCh
DOSmgLJ+gZ2I9igdMl2mvzEr/cfvGGkgDXO+UhlUzZS6joQU7xSm9F8Zl4g3cg2Kn5IAoCKkLeAp
SNF+pTU4QmzseF6mt8Yst20+Zx9f+0JkO3yGPiajyl77sngSSrT7PAkvaU9ZBEv4sGptJHI3RQpk
nrqqMpt1sX8yzABst3JWZTC82508+n2+VU2571v6goouN/CA9M1iSAimBngIEh/3l+6pER6Bpt0h
mXdRvo01kPB1PwBqF9G/gLjUActUsZItgWFPFes+0q19qmPv4NAGjLm1NqHq4El0xHoz6zkaJg19
1NmYZYODJjLl2hl6wq86h/xYbCrbP/d0LTpDjlLXKRrZh+BWU3s8p34EtjcUE06rl9F71gJ2xU+Q
Nkis+y3JP/91VDKHIE7Way7kdHz56dPWk7X+0Xbsbhe2BIBLNHCubG7iscbR3neWVRbSzhFG+0xh
LTAMuBODy/ZjaAq6S8oIh9KIw1v44ugF6gvTTIp7175XFlx4FdJ7Qy3TitgF7iivDxZB50H+06iH
y1tOrsQCJParcaAtngUt2WWmlZE8Y0HE5YUBkNxygm2AZYwVg92lE4OszflAUPEQcpHQqOiPYXfs
OnEegbiCPKfAZqQj2JSvvW8xD9T4be0KTERdXijAs1eGK4aNWdDHY+Uxicd5pN+XaENZa5H0Vii5
TtZxQka4W7JckPFgP4G3kqycxKHkhOkh6qv6hHj33o39cSzoMtC66stDi6kL1rr5nrhKGXFrpE3R
sZsQi5/i8PyRp8kdEDc69kT7Yj19dzbk8bzyypVbAYtXOK/zsTiimm9H1T5ZlBTYWpivemHXm7E7
kDTFUToyeYYR4h/9Rj6nuftejvQwmv1z1dYRVheBkyhzkYm66u5Nk7meNNSoPq/+ZUG2ThItWKcG
vW1+v6q1kbRhQ9CCkdAuLyAOIBazpxtncYRjThm71065PenJWt949CNidHaAOpiGcRPYY6mOmVYT
raKekwwbV5ikGOxk65cGOViWZQ73Gnclkp6UseRtUa/NOsiORvxntHDiaCQ6+kLzHga9UFZA7KOc
dJ45t5yVl3Ivwzr6UIyxiBDqJ5e5GcWIEY4Nc+FzxmkwteYdkqqNox57fmOtKyd8yyI8tKH3Emvs
SgdmZ1wmwbAvQt4UtmPtgFpaRtpnk7GdTHySwcDr/8aCudOliobgnBzZ6jpLPaIWNIB6y+3v0YL3
P8Agxuwi1sDDMIHBatUZyCAE4DenRLHGEBzJNb1I+5S+Yq5FGha9DISPpt5KUTdvrVk8Z9Keq62R
s3sNx4pmkRkNr1FuTNzJxqMscDCLBA3dG7tzYefVmf2oIMfot3uNOJVGbBGv7iyWflsqYcsBYQdw
hwzY8pfflT5V99ogoNclPcyPMEYCKBhkZkW+7ufzsTV3yJSOt+4M/PHCHL792HikXXfpBeU2oTV8
NrCOZepbOzcyPp0nEyzazR18XA8OLCPOpNx5jPuE3Xzl1uKupeZiyCeBLAuigsFVNaWHmsZhrAvx
2mJ0Rl+TmBP1xCsjqd9gs+yqL+o2tCs3Y9KXAhZANNGva3AsqBpni+sc59sNpKu5wrbMShG8Vp06
jrVrH+BEA1k32h8upT99+p56XbPONADHoQKgAPP6kmHiJCq3TIJecjG0JIBNhr152aBap+vJd7OV
gbd5ZXuSkrBqoCOaYaiiT84stLe8Jfvf2O24HOxgxj4hB/UQ+/E+csiQpiRO07anWMZy1TiSGgar
/9ezGhwzvEyV1QMQgPhfqBA/u9bisJLWoezM7VTQySRYppwg8GYYkLuOCcWT52e/Rmcs2RtjaaXY
ynBmW1sNY57vDDiSIYzhSKPyLy3sY2UnX4bG7RNszzRyRLH19w64fZnY1yCJXklEJxsxw3l0u11F
bbpj6cdI5iAK0fa00gRBr3Fj5z44ydI7MMQ0CAaqpZ3RnRiP9MLQs34Yfe6rHcGIJYffn2rysF40
KMyxZ35hFzQWfSGv+hi5BLBACDoQwDO19hK0SE3HGzz0D5VxZTr5aCzYHdH/bMT+iy+W3KkqNseY
AqOvPhNYmZP+VQXZrsjLYZ+V/afX0hQMzTdE0llyvKr5QfCcB7m9x/qT05UFHA+b+EclPyBFzsFJ
fmd3CpiI9OaxaOETNSbFARrmTrBpE+twaW3zfgr2fTw94X/BdBf774mn/euKqdwk9J/bEup1kGD4
qBLvY3RSjlz5wwmi2UUbE/5K6aSwsmvvt/8Y7r5ErJ6EEYNgUx+bqtROtQN6Iqs+gGXvejHtfMqH
loyYjWVesfPQh0dfTd2mzctDFtMcJcd4C0va2BAByInvYRRJ8QNRWPYV4zJcZUHE4KN/kRN40iq0
GjwJzDZkGInThIk1rBoiME0G43gsvzKLACfts28KBkoVQdB+mbDl06COJqIdvGKv1Z5BMVppkhMp
30bXuNdkRnq8lcduSt9h7xmcPBAy/XFqFmYteCuNkowc2Tmm9NPK/Jwg93EvxJTspbxHkXdu++Ja
a87cX1i9sIfZBFqH8uZ6XLa8c+tieIGcpWZe3xc+AfNhx/13qJHg1V1slLHFAs4Kuc96ujM0O2hX
+rwnNkVl3d3C+/DaHGdiSxl9x/g+74JtqbloGJn+6Qx/dObKieG8JQbxV8v3vpuyosww+GVb0f0n
Z69s+OwZqtuTNkQ8UETCJme+FNp123NE1XJr7+njEwCFBbDbW8C9dpnMrkNFqW/shE+CBDF2LkCC
RoqJmpNK1WFRHIM8WSlLiU3JpjlzoZ7YIT7Xpm+2MuMCnEbyDlhPyRQmJEk6gkt9GGHd7tx/xuQd
Rpk9ycokytKKi8RdYDBVJAIdgokD8g14xzk5R16vjURtWiTc5EBgcDrUBHt8H6evWUqi86W96Q0O
MdTe1+uQjk+y5E+aR8KOeBnqO46+htksOzcdPoGBhcm0oJaUlPlx5zo5Sa9WlJ9gSzSech/qiBYQ
ZVXDkejKinf/I/bhzwwy+dJkvQ1C6IIugTSEhRdEwbWbc6DrYxzU1fTNCbdbBMHEf99kB4dBr1yF
vCFLD58+lXK6iL9UR+4kjakaaj6pnW0XrkZLDcvID4Qfb1FBnKvq6OJ3Jy7urSvLD1OS3EJFvcVe
9uVnBmfFDresnDZTg8kdreI7H+pDmMpTa8uOvuf+DAWDPbJZP02avba1Eu+40b+FpFFoZg3+xdOw
SyPWJo+KZIecMXRxGoiqN+Xb58Bkwx4ZNgslXfa9HW5s1c5r849LTVtfnSbtSW8YFZlmwaYeU/mQ
PirlnzIrOEw9sE4hy+dWuK95i9lnGti6zj91nXUvDkCEnHFS/MN43MGaZEJ90srXauBYU9svmuzI
HJaMS0xdbalmbFE6+i3oECSjsCsxwCy6Af3DM4tHNI5qxf3hADl8Xdt7n31SyLu70jEx7MZuejUo
Rt3o3CfJ7ln5fUSv48pfV3WfL8Z5AYEMQwdtaC+sRi9g9+FhqEjWw7SDwUalIscH8aJFJD8ZoS38
zoTnzYp9kmAtrQKuoauzSxtrJpP02+KhJtp5trWuo62byHgXVgye3eo2+HhR61p+VZH2xlSg3gTl
oKO5Wn8c9xnHPsABybtE8IKqS1aLAvYY6PCwWdJ+xYkH7AAu3chud4xTr/iJ/sx+mxCixKawBGg8
DYuj24dr9hsm5gmCjM3gvE5SPuPvAJjmFs+ukZ+yKLiGNfcjV/+2on9u2CYr2TA8j/LokiIDAyF5
R71WdLlclClPcCxeLJ0KGzU4S9PlciJwNM9n/B/6gtJF0pB3a0gXw601ESg96HNocq7h8LE34rtF
BojZgtp6o/5tO90zlUqbibNJwsxYs8tHFMJOSaMI124BYUNv6KvTWn+nCmGyEhrfWow0k6I4r8TI
b+or+w9jmGoRWKSIgqRZyJyDo4tOw0fJ52UoFfcbdqCF9ogo7KPeqijXFseBhWFMI3Axwoj0CHda
jEc4eDd1EgphQ2CmcsU6wG59Zd9Il21/7mt7p+W0XmT+3nOZnVfqI2/0q4lNcoVd8gLO4mbJccVk
6dn2ScbFcEQ4LhfrSvREHR2NvaEBB9D0ctY+0CHL1kGkdAqsWp1lbv6YsBjXngUVps5wLstR1Fu2
meaE/cQ1mkvsgBRzQ7kbM3bv7CFHssyVvzTGzxkxYznMpp0BJyObx+cpLP4QVGE4mvSEzzKDDQ76
fgegy4b1xWYs+ysm8WVk3TOHOlgMKlnBLT0FTUvAWCPJ43D4I6vbQAjhU68xpl3kOZeZDm5pbANx
yTgUlegXANYqw+LVdzVmZu6WdJ5PtuOW6dq/qXikECy3ysZc7KmYeWrHKa/SknuChWD0OoYEDlVi
YrRXbWHd3Kr4QSyoVqKPnkLsiyFgchaheN1NEbWKXmjtWzgrSeu+NTL9rPDvjQiaq9w1z8aI2Eyr
Y6bOMZFdpQAJwVfy100J+sbDpqQP+IFj4tgg5iBCjlXAjid6bn3aXPWCC7HsXXYzzsM0RbRuJJSG
yItf46BIj10pqHqN4YPqymWaWF9jP+jnetBxnU58IDPqPFRAomMEQFLU2g8KaMU/v9MisSv8LjrX
IuctCf4fY2fWHLeRbeu/0uF39EFixo3jfqh5IlmcJb0gSInEPCbmX3+/hHzPsdUR7hvRdlsiRVUV
gMyde6/1LfbjmMAwaHpMbKZsTVT4dpx55igYjrMfMk/SPGaGafeq52V4QU0FworqBdKgULwfezSs
Vc2ovHG1q4Py4ITMWqEpJat4F/tr03+J6UhtwZkQWa14PbX/NWqQ3XJwoJU92h+o+GcScHsO646/
Q2G01skw3mlVJdfOTLNz9jGW90yTAE4IvrXx3ywddURcXmGv15jFUUwDt4VoiX1vyxoPLwfRaRbk
MRw09np8WAdD9IcaF9KarCpM1vpl9oyHAmjCKnT8fYSQgpftDmiKzF7FEawK6AwrPIKRCj1k6XM8
68aWw2tuUsh3OZp3zCCYslN6AVNMa6v2/B+InsDC1M2Z02hxysvpicZfRU/UuIDe/VoVE+Pt5liJ
qb+WjXYaxE3Ns5NJz163sw7bTj2usvPHk96ZW1t07Ddd9BLqp8Bqn4eRu7/JanX33kZG/mJHYNJa
6TbIkXXYlWns3eDx6VcCZ9KW4uulbAcdDu20s535S2gZdBacYNd39oMrQrR9pF/0OShQT+9Ps6af
Na+5LbTeXvk68+Nk4sil06WOBywZEyX2hLWZgJ7omjv6e9Bzpma5OvEIoAW1uhvRlQ+GbpSXvA8P
nM3zFS2AO1Enb7ZZMxnTWoXFuceeUKlX29LoPKVIFbatT9Q7bqhNyUDuFv5xhLlZe28Kahvf2yJG
8tlw49XYCMBYsEzt6XlwvfaIHyFApUYMGmWRNCjyuixkoXYSa2N39o2DuwC4Zkkf2XlqnrWEfEns
DSPw6vyidyiBtK7nVgvHbePbTHdHkOehC/gkT7NDkrU79U8j09uk9oybFJP+Zk7JYs6RqWBuN+4R
h3kI3cdvxCTYzB93IMC2RWSNlJI824bNoHKkaUnLhPU0tbPt0Da0XDTIXbXkcBKkO85ue/S0V3vW
Pouk3JYGSE82mwT/nauGCNE59762hRYfGwnyC5TPytBC6KAuCnsz8m9Qw0cMlrnStER3hoNPghBz
LJ+5zifn6cX9bPXRWve8mQoWP3cV0Yxww5pDd4eeHUOFuevJVwrm9nbCJ2UXegVaTL6WsOW3Qayk
Rdqpbd2zMY7bsOFN6joWhERo86mWJvpSY++5bXjveRwX65gSK2Gvf7Ns824MOw65/T046uYYmd6Z
oEr0UGk473os5iutHa7+GGfbWVoHvEjdbcytldR01vsWkneoR0dhic9pRl4jbMI3Nb1lV60uod7S
JHKgCft0Gox2nZbhD0c6AQw8kCkWz/umbJt35CA05xIGWPPZsjz71GGl9sLiKnzzVQGlCXiyBLuO
abnjur2NiJha2/xrP7fi0Mv0RXqh/oUKMMSDEVwbx+huOcYPl8KnMs+a9IWhrn6TeqN38hVAyBoe
Tbt6ywfsn2PzA1KNjTSA2BWbbg/zPAYGYRRerO6LkQntYkX1DcBoZ59IgprHqmLxNtItybdkjk64
MNwZy1gaI51J4K5PX8qe4U0kiWdKUPZuRMWUvTDLm+JBb9v0SJzopmWmw8kW7BCq2Xk/Tka51Qnq
Yl1ZRyHBO3IEygDF81xmzYdZ9AW2kiFSLCUckxD9tp7uP8WwTmSdswdZWnPQPZwTqEq2/kBl11vW
YxVb+9hy/V09xnuftmM1lfZdBqnjkWcLcKz80mgomTMapmJroJT0y4+RZd/QaV3YQjAJHDgfdFqH
MLIYWV8Dxsh1aDMJBTUAcvc97eqXqvdvzP7drfRbidk5nOr8iwO6jePYwPnVKnvm3PX8ZoZ0FqyY
+MGGqPS2H2mH9CcDhvA5tV+i1klOdlg66xrsyrrFXzYmdETAu2Y4RAF5TDCiJqwxLa0mrxLbWDbb
cWIZ0afQ3YgoureT5BEMubNvHISeI4aIrKWh6YZ4q+umeXUGGW34OKk70+qsEe+u/l8mkfU4hHAR
lLPG0pMtIWefGrWcw6Fua8wXyXRoXxruXdn4t0NIQ1j0k3mOe2s+AjShPwzaBupCCKqsbZ7G1qL+
bNNkP9z5s1kc+7L8OmT6VojBuMXCbGz0BXVpU9v14FkwKm1YrkDB4mnaVxJnSZjX19Tvyhcold/C
jTABZ3IMQgBLkzmsZnaG7jlyfWyG3FGcs9+dEO5Uqw7XEUtlJEjTcYzoRgA4X7fusDZO5GFxuJhA
hDmYOFpm/Kjw4rvYpnCwGxGu2bw/UuLYgzohgbssdhPDCDiq9ZOg84bIIVvDPTiGxJGvqQE49pgG
eBfyOqnY6cuMJwYkTvPkBgoqMGFTgAAAXUYiyZ82djtZuNYBW2hGuhut5snJPrx6sO7oq3XILOM5
Yx9EAHgz6N4V4ezFNuN6J4sfle7bO9kpKQ1LSU6Zh5GP1cwuS6YpWUUfOLgmQ/uN1NznwnZoQXL0
zVL3ouFHCwGa1pJ56RjSqqYeAhHJjIK1cWPLb0hWcIijxt8MQ/+jA+azNfLsBaHtCPaHx8vo0+eZ
FCgoeesgw+U5VtmhLoceLysVczhlh7bL7hLH07dNpaRWyEpAPHcpC4op+YRidCtUx9VOL5LjAF4q
t2WAO8Z5qoZuw3z/GweR72FHCTtLp93pxrRvJEn1zQhvwmRu4bb27SgJcZ3HV0vpG2Xtfw+c8sNS
YgvXgl7b0APRG72ntQObgvrns5ybx34uMKbTXqky+NPwcGIIgZ/o9LEKdt68EuyOrq7tSiaOjmVd
iUwr9Tre2xYluld9y9FWrSE5VTw0U169oZP/jmR110ygSHXerN4Ib2UUAxpJzXsaLfE177UforZO
sW+3N/24L6rwwXXHA999p3Hq2BRBAgPNiMctOt2bCv47d42twY1gcBEK7QnkDNnn2rjzGkwqQ0+W
W6XvsOhc0KBgdGbAhcY9pxUGkblHiWC2xWc+qLZPi1TAMz+D3vzR688NvLme4cfOaUB7R9K3NsWA
2bvRxA8/RUCre2jza3MeN9msD8cEMYD/keQP+BK+pWYmae+cy4EhrZdNyaHGKEgXCRTYyOHAosYb
decG8G2P2LVuyFYOoFW4NjkcRfolyBxaTSzZKwA5n6OGhNfMh3SNpP3JjfUvFqMXBA/WnZMlbN5M
yZMIlCm2FBUmPZFfrlGdh2v0M3cRecF19Vm6B7jY8U406XfyGhkp1x1Sitlttn5r1wwAOWB7UPRp
jkfrSZpA0VPOwB2gEM2x0FcU07Oe6uceDfNMY34f+VjSDKAsIfJuRHXxD4ZeZ+yhWOQ1XVsPmve9
Jp8KgCY+s7Dldyg1wb48CjgdFUnsddOplq7l7pJ8oD6NXhvHeyAeYjdPXnQ02uquQGHS831rN2BK
GgIscMqaJzCJvrHvj9yEM/IQzujQAAcWgwQwmue/ABGWlyBiBReNCHaBb11FTZFhNP3Z8Alh8OL6
bsYqsovJcIeYvfEdrdrofcTySyKNmblvun2PqvWUu+PrFCPnK1W8fMxohbl53YDIRvuxj9x6E4YJ
0EEHKgVyamCUKaQ/NQjrXOWN69OL4SXnkMCYIvlkOe0ZB2/tlnsg6QZzH1lYTYsYuJbMONibuJ+7
aN7YA+TqgIMQNH6lg+vfJeDaAocM23jwLS3wWLhohA0Shk59uOH472/blpfo9FhhAvMz00OyAOrp
Rev4EGuk4wCGnn0x4m8tm4IZUMkP9KZDO6RXN6Ns7FGcjMOEJDFkaIuiexNiS7lMY3Zwu0Ml/JTZ
AIniVQpeKe30LSe9EDmE+IqGFAth3LabNCPUKiKK51wG1tVBKRQPuIJa0/wRVHS48PPemCLQDsOM
/8x0c33jTsVwTxurbcqzh4bQSYwfKXPcLgwPdG3GlUsH8jiZkAuZ75z8UNhr041szgUl70k8Bkl2
21UoZiteeyEmxESd+c206vupG4xtgaf0OhP7BzPjGBXmfMpmm0T5Ceoc7utW6E9VEHaU69Gwm8b6
rQ5lfoiRFzo19zll9bsZkFOgK62+LO4Y2danOS7ffEDGuNOLvRf5H9jmv8zgTpPE/D7p5nRwJ1hK
gvtg6FOPEcC8Ec503xg96DBaBGVtp2dp58fgVuqZd28M83lo7PDGxtq1xeiabZoq685VZT/Ah5YP
loL8TG7Ddjj3tMkHRx2ZERdQdF5K24f1Iyxr54nC2OpCL85NSdaahnGwKFhJ8B7k+9K27P1ImVLl
2nom+pt/BeGuipRXnuJpP9Y4vn1vmDeD7O1NZWg+52l5to3C3fe4mLcat/vK1FTFZJ0U0o5cB+MM
yBfYBGbHdUuMetTq1R6ovr9CeFzcDhIfoDzxuflrTTP4Or2wNUUdEnuzP+S5/ciqzwSeGYdtNfqx
QL288hwBPQ+cVxowpyqL+FSbHMF0BF8rCwZoFxnfGl7kttdp4moiFmehobMy5tS+rdAyB3HVb2bq
Rq7JbZTK4OzE6Usix1OSpzSccpCwgB2I1oifMo/B4Zjk75DMdmPf79Mpf4iRrHuRdvAzehGdPZZ3
Xg1dyY/Wg8OjDWMKJ7U/TDsga2CBR3rYhQXfxRk/ZUZCdQNnu0c22ARFvA+C7H4oQdjpPAcbEXsf
IqwugxWZMKmzo22WbyV48LVHpxp3HsNvF/WD0YrvbmAMILNS2iHtLhaVizS8N7Zj54JvrMJPLy0e
s5kpWaOG6ialjj36L34Uvwc2UTimQF3njzwVhZ6Q79PFKF1Yb4hvAFiWcDUhrjMTZ2lMNYGBkrOK
hr4GI+GBwAJgU31is1DoN9JkaaPYBunS6DSlHUKdcGBehnB6HKwYl1D05ododuc0h6kZbSMCk/Yu
BTxBds4mQHXbOgIx/uQ5pyHFNS7FeKOX9RlSIuoc9KkdI+O/z0uz/i0ijohG1/UcUwUREgKmQp3/
FNNGV6bXlkF5QTX15HMfT5Y/v00orVfY4s8lSUe3euL4Z2ZVzVbMzhtlQn+YePjvOYY8tpUov7Qa
SqXU8BhKK5kVyTdnC74MuwlmFK2lfa9VOk95/Gg3mv4AltZhTW7KG1O3AFIRJYLZv0BGmtM2nlLr
WoT0a4sSYhD0lhc7MUsmOUizKwSMq6gY7zSrK9alLuoDEy15V7nbn9mwcYspKjQIx15ZU3o/BCji
an9ybwK8kdu///DMf4ttc3VqXhfEt2lYjvlrQLTJjY0aR0M7Z9WOCtZxt0HZ+SfpMawH9QPuX4eY
MzebqZJIHirT3xVIaSkwp1OTgigxGeihhQt3qRZxEiMrb23U8aFpUgIzQohGemwdk4pwjmSkaWpK
hGrrrqyqTQ0w6d7uagzTYtyT+W6dzTIjBHhwmavmof/kTdoGTa93X3djvfMAZP+H/DXh/1vkt0sD
RddNw1BBlo71y92DZhFEi4lUlzQvHDWlI65lEJ2TVotebcbe9AtD5no5M/kKy8yXJos+BjkiDoo5
rutZXNO6KjgmaYCRt6ipJ9amYrpNQbfgAgpxVXU22lR6h0uE9AxfDKXqKSJy5oBRXt5HDv8yJPg3
qwQxkpJuc6GyeDOb4l02wxegzAoMKI3N2Aw13l0mOZ2RPA++QNPXkuOWt87G12W3n6dSPLWacHZK
nrgN0bCvLJPN1ayM8jFLwkdO7Rz+aPJczEgHKMXSt4rdKjzBtso4wwDj1yAq3jrDyq0J6RDqD3YD
LLMqyfQjon+VYIOJp0olzDvwNHkL5GgKWv2OfvJ8HHubYqQshnXNOVlFM/dMHyAHzl1Ij7qi+Ms9
4x3ur39nI3P1yUS4CaLplBP+cKgF2c22OfoogcNvpRV9Gn3v7UYPWpbMENmFivBeGOSXL4GsWWql
EJd7UC+aJrDdCXHb6NRiDYQm+CrKr3RY4htrE0Dq5BJBEHRdDPDfu44BMB+QB+VtZDPAAeb6PhEJ
Nu0cxaCPYODgNxCX5V9j4YhL7usPU+ZGX3lxIMo7VlVzeA5k5WyGDBbQErBel31wLts3InluDRRQ
B0K/4j1jHP8N2Col+YRctWqQI8xyZ1Q8nNvQNfT3DnTJ2qrdG5OY1lumQOjhDXnHhNzbDJF9Qk5n
n0U1o8h2ZHGNegONT2e9u+XgUtgzi5nUQI+2+g9zGsW+7fVx00Mnu5+b7xBTL9yfOaEFxXxjGGG1
9WvEAuAEQb2VdXSf9/prXMYpbBfwRpESLTSqdGa+B90SUuaN56B700cGmNJsntK5VtDJStKHhD4O
NqT+qrOEpMl4Wysv9DwhhU41QhRpuayMSDeeHQlzfkJzvZkjmIu2OcsjRLPiKnug0RWO4k3jJjqH
3N5GuY9hMLAGRivhkOIHqNPdsvj91/fx/4Qf5fVnTK3813/z6+9lNTXUSe0vv/zXU5nzv/9Wf+Z/
vuevf+JfN/H3BrzgZ/u337X/KG/f8g/56zf95Sfzt//x6jZv7dtffqFSKtrpvvtopocP2WXt8ip4
H+o7/3+/+I+P5ac8TdXH7799L7uiVT8tjMvitz++dPzx+28uobD/9ecf/8fX1Ov//betbKm13n79
Ax9vsv39N8P7p0FqGD4ZrI42wBzzt38MH8tXxD893fZoK/mG52P/JFOZLaqNfv/N9v/pOD6Jmh5u
Oc/wBBGYsuyWL7n/tAWJucAgl5/Gl/7fC/vL9fvf6/mPosuvZOm2Ur2aX7I0ddfAJc3fYxOpaRnu
L3mguD8SeM2h2FTWNF4RIPv7qu++JDo9jRlkE60lPG+Usaus9j4Q4jxbjfcKOtJc+bJDCNTbd5PG
VDimn4rcFp0TjznNbprzW8YYRu61O2uxRKNvQsLWHwtya8BfkU/daTTCmGP9vEv/cpP++U255q8J
obpr6rZlCZdQdIpi75eU5wHn/gBSU98ko/5iVHAKDb/hgB8J9DG4p9cItfqLH/gni/N2bDK/0cXX
GeDbvg89bVMXn04pYPDyrbXGWbEU8SOpNnTyFXi1H0iBM6ohYVyTzDsvN24mFwpD5YutRxQb8qta
24WQDBjVK2pdL8KdazDo0pTK08sYCFmy3RYhctflx9oqBxsm2kx/WcHGB706lEAm2xo9rVvSLrYL
yh2CtFej3SFsxEm0pkEB9QfggmES+Mdb1g+6UT0FMWlsRTjiFAlgS8WceR2JCzvVfcnZLEYCUjeP
jFIkZNge6aMs3Ae/IiW6ZlbJSCOmSp2qn3+3DheqGP1izcfNa504ZzH+Qa2Itritq3nnOMDVR6P4
SPv0a2QDZkCTsZ4yDXYYhxbcCGPPaePiFRgQ6yp/NYKWXVxKQvkoN/ELMdpBIFjQ/9s0kiJnqrLb
cqbnLNP8s0+27qQ9zc1L/1YMhB2V0qM+NTAUifYFAjghtoxzYXzysU3yQtWnbWJ1B4Z2DJi2yZ0N
ohMSL0r0B0LLrPWYTLRWaoY5edA/6rP2LZoItaoL92O5DEnHn66QXu4jxqhspP3ZS/37hud0BQSt
33NWYMir/kLS58JtwJxAImA7ZiRMFEXPyNALN3lcz7vl8iXMkY5zLpneINYBK1KdmaQcbDBok07H
rPD775kz45Mr+F1pvMItRPkvc/1s13x4npkcw3n+jlVpW/qSvHTKLXjL2LvsunPWyeBXJ0t9hq2O
264Y82dKrGZjZEYDn53IMEuY35fr5xnJu8M/E+Y+riP82ZQGrfo+kfMYGo1KWRkIpjRCf48YsjrO
Zv+cuyj+tL7097IklGga/VPKHFzM9XfUak8xozN/CATILEM98/wg0FMtQxgwodgusgotjC6jF2Ok
YusGUCtRX3Bbm6SKN2jZRVI+OUlLC5R7GaflkBS3PlyqVTjwd0YjLU3UOxzK1OMbA5ncLA8m9MlQ
GN0eRwBvpiKuKSF9YYW3iVu24G8n12Mdm8HFTbwfyy3Rlt5xYC70888nxuzt38u8Isglr5EBtvz4
SkGkSZbc+B1/TxTwxbJ7kyRtbxtn4oiuPmfcXtvZ667/+z3L3cuBhXIrbeSKAjj8efG9OCi3Gi2p
lXMkSIqRpJaRZWkm93kGOhfplQUmOrsyqeX6IY7YEN7QrZqw51bBVs8YCvnMXFAgqUu/vPHlv7LK
7NdtAwCOwcrNshgF6jMAesXvq2VjeWfLtzXDVKwxFa8HE9v4OEQzBQM6oZjprjvpATZN+wHOuESA
RKtLb7RtYlISdjBStsu3Lz8aR3yClx62Ydv4T7O9L6l20CeAdEpQE2Rh/kMLm6fOrPntOH108HEd
XfUmzMqRfCec4uWXOksz+TfGAKR36PegXpdXHWn6bWhbM1V4iF6MW9An+H2dSu89EMkrEjVy4crn
sJ2C7fJMOyAfJixVe0rPEVdKWVIZZu+I2neFRn7cVJAsFzdOw4rn79jrbJ7yeE9GO5SPnHgdK2TR
iIEk5o4ZkRYRWjs2ppVjOkRbVeV+udqljiZgACgBsmWf2YVzk4Znucj9XSi8IIL22K64n32XbEjv
SkPM35t+/5a26UNGY9cPXunGq3hAnuasS5/NeXqKC+7avK3ka17rzTEMp4B7Z9qXsY1113epnatL
VkGfn6q7FJDRJpHnQj2J2OrZc4QUHEi4GUUDJCQMP2m3biLTEOjkSLKyooGpy3NSV8zpodRhPWiJ
n+PeqCeU5YOJ4BY6Vr0dUWlHmJV6lpNeKGKFNuPj9nQEFNKDVMuTsWzmQY/+LpnrVzwUHvOWlnZM
5mzTjMfThlnASJH5+fLmgaxUiki+XKQqG5LDjKpleUSnmANi54PNE1HJOsQbSPrgaVS/TQcpJz/r
JLm70MihsovZJiy1NUrLrph7jle4ZcSUW9ZNo9bfkS7HXhozdkWknl7n3BYNd1rVsZo6xYT6ZYhv
LGu+SrVVNWaIztfQDsuTsWxcjENG+ljbCAEpTjz/aZyZag9qIfLqiKzazeSDanUdFgODp3YXOOJm
njt+fMi0KYR3LeBI0v4cb6s69hh7MuMrsIKwas87uH2cWmTE1hak+ftsIJ+3fTneQljUVgEb3BoM
snNs6m6PtO2RVNX4kDQxrTgH3NykcdnbLKXXB3kBzos0rpF9w/Nb82i0ctPnDtlUTnTsKli7FB3c
zVziCjD8UStoIOA3Ck6JD+QcxdTTUpmVU68jFeLpUN/qwkABO5E/CA/QxJDCr6vdV72qcdyquyur
p7sS9qFev06E7NL+wlWleeMhtxVUfDqYCafXpvcZ9ojPZXnSLEKIMCMQAbByBUtSj26DWUZD2w+q
/tasGI6Mvk6cCnbbnZa2901fgYzFybFT10B7GlCibfGxSYtwRRD+KJ3UdtqbyEJ8+S0S7CgisQfi
alyEjC1VR6QnIyeg/KlTm6C0QA7UnkzOkjW/jHxxgXt6FiSXrUBeCXTI+YNuJQ+AnJhl8EGUjIp2
ZCg9L3sfYi7EqOUu9fprUbUsqxkfcGBBuRnqiQ1MVRhFQCfdaaIdVBRakR6Y+zbU7V0YjV8qo9+J
rj6k0NE26k1xqwNmrrDuDs1scfmYBGZclzjH/2B5tJGLnHvQldwNBqu3+jMs8bhaVRWufhUmVFpd
OK3tKDSXKsxxXYQL3GdpLWHLRC45GKqQyM2ugbZsJ0zE/Ke++paOIa0ldT2Xh3D5L0IIKtYsg56k
ejPDwA5rACgo/Zml1oFp1vGx0OlhiFk3KjTTXIyW/aYCgOWWNEcn9Lje07ILui6LIwmyz6F8jPGa
ku29d1VpiKsX1lBc026uAds1LhW4Nz3nJum8ZPdGaL/4a5b9E0EfsglVc5flSc/mrz2KjnUeImVs
y3ov6T7sljvMTnsKxoAed2s8ymG6rb3mvcaMyx3abG3ImGHNbDC1HnSznw+xGgPj1jsQ7U5pPzRH
SxBiidX3M6ZDB79hWJ59I/EADCbxTTizNi93Rade3MDEcUiJ2V5+a1lK7KJ7rc3mQc7s5rh3NW7y
8VpbP6ZoNH++hzoy31oz3kmHpW1ZrYK0hjKn6g1mVg07kH6O1KJOnrmVSRjCbA/mUomwE3cWQORl
k1gWfUYtYHQY6SYda+KydoGkm5E0o8r32vycqgppcOevXqzMtCUZqlXJAagmktbtiECYvSepqooi
5mr/6bj7x6nyzwcu49fzFqctw6UV6JpCOJ7rcsb9c0MZm2yFVQ8l61JDLTdyPXqPIfyPzahZr9GE
0gmsYLCf8yDferQtdIfigJiLo19iO9St6KtGXPgp0e3PuTZeiRQnjkNaBMyHxSHUm7vGRTbx96/b
tH45/Zq6Y7Atm8KwaGaZHsf8P79uGA4WAcqCfNcOn1OOaa1ACxo5+Gm58DvNn0+E+Gbr0Dwv9Tx4
sPu05umTLUlBVSShi6WZvx8EhYYNDJdcnBvDpdYP7CE/KHW69DpGNmhvBo2eW4eZc2u2RAIZM0me
MSHBNQ+C7//o2W/2U9R9XcpiuFb/oW9t/Nq25b3SWPeECZ7DcAzL/ut79Tmr2E2EMhAWHZVtToWu
hZzpCnVDangJ9mOkcYZVr5czws+jre2Qahha2nWpd+D4WMw6E9qpsjK3OQAxJ2wafD6kTCAqxFDF
EqaL9kj1uKbRmm3Cwjk7OXLr/3Dl1Kv92Z762Y9Z3o0tbBegFS1o1SD585VD9RcD/ScYOYUFGduf
GDenNR7rA/AzHLtDeBXoFda6dAmQKvv4uCwcle7RkJUoMKfsDpXZc671fzxly7OdYRo8kFGxazMw
mDBuPbj8lHvkA5kRg0zZYsUbyvRAIDZ7KxVqC4kIzyD7Ph8qQnG0wta+j77/h7erHqBf3i62MwHg
hUQQx7ZUG+dPE5vBg9vV23W8ZToWrNCNbLT8zsSWLJucpqukmdDE1RZQ720+JSPlMfUFeuCI18R2
uBRwag9ZLkXuDTvXdXFAQ5qhYCFeqmOlrid+qQqDuQ7ECnhvZTZHL/Oxu0CwhjHBAkMjaVo7vXw0
4nIzeMbn37/Pf19IhCl836VTZqspi/5L44apcTj3eQnOW1WytpN8mdNvQmte1cBhZ/osCsvpZ6ks
l9ZC5auDv9rBl3olnKMPY7QvJfSVF89cL9elCOqNBlB51fuDErYnr3//ssW/XR7BhcHxRK/OV9OR
X54tmLMzB/fUQYHOHutNdQvgj319ophYmaSiIHrgJBz1cDsxOqaPgxbyaiY8EiLTXv7+1Ziu+pT+
crfwcgwXZaorhM8Topa9P98tse4iCSBrBBvVD3ru6PARADGQUKV/MJBIBtex24qROI8UvPDaYgiD
KjF0tnbgXLks2Ql37C2TcNoxZMYdpAdBmoTWY2BZiFst/mAvb5bVPkjjbzKhci90/8LpmqJP7fsc
mL0G0/1S1eHo9gB3scXtk4nlpqq8adsBNF+OREuRiqIHs2XQ3Vt+w7a2HOcHudft0ACqUq4hPCuS
ED95WbWYcz15OfQOottC1Y0ME2y6/Dgdf7n3llocX2MfZP+IHapWJ3d1zEgSVBRl+CmL8YF75ryc
k73WhKTtvi/lR6l2R2Fw5IBbc5Bjqob97LA9U0msjsvt1MTUWPXIcdwX3gSyEtuexPwWNHFwWlqj
+gzFw/Iuywe09EaMPn4I0JiADmMwCrVxm9TgroAwYeTGYcCU8CnTSJoyKZdoVakeBUBGIBQsziNr
tarkwiEBmNfUiIHa02BxHqulfFnOj0s7quiJT0g4AA057agx4Mkuh/gjTJ1La9lfTTsCAIK5YC+T
8JhFvrED/JztErtv92mJRzE0UJ230XNIaLrFlVwq9xFIhhqbFLS3L7k+iQsWuGtDAgsjcFTYU4rx
NiJJJp3G2xlFJDhsvIGqI4ZC/dMSqPIY/KHkgN+PxsfwKIMC9Z5CUP2JiYrbI0zpKeeE0ov5KTQo
XNXV4pzQH1I10XR6tlQXJs6ViEj60dpRg8OrwIXrrNeGXS+x+1gcY9aBLjk5XO2JLYdhG8UZ6d0D
/ClR9etGbV0Z2YU48rFeGNiK8FI7L8sW6IxxyD2aIMqhAk3diVaYVv+s+UTAj/vIG7qH0oQ5hpgc
mh/xoZtAr+/hpqBBQ2Rg5inYcyKtV647PaCGck/C7ghxIAXIDDCEDHZzHPyYbYOEXJ4gfBCCDJ5l
cx1KDpozrcLlzbYMeJCxJjsXSN7J9nrvYv1YauNYW2s9Dqul7F5OCVMDsootwaQ1mhTRw892uzo2
EwtZH1loLKR/2qhyTggNXmX5vBctco3Oc4/L0ulEEAM5TWCOY4W11WmXVQVJDeERnAwYP/sgP/ck
A8Pgp3uUjvGxrYP+2JX1ox8Bag1MWilhk3RbpOQ0oCyN6HnLQyjHHEDzNAI5ET5OeQHWMWpOie1y
1UT6kdczspSQoWEwG7vBS6dzxbxy6XFAZD0UOJRunCZfl5M77ZZDL3o9ANrIcpZGgU5hunFFQrOW
hQWyWbXrUKxGHQfyGAm+Hm5DbLkcrAoL6z1Hub9uCcuu8bP5zNxuGyXtqyA3bzWrTGprMu1ipVdy
3i0Hq4Q6j8ocV5Xwnzlyg3yj+1Em/n1V2vPGLbA5yMr/umwDcL3x18V0jlvf29kVJmPZJvmxdeK9
ljfy4DQjn66v8ePsq1G2wEApcZdGq8XcmslejjilIHdS7e8aRyq0QhEPP6UGoUq00CIUYJXv+3CL
uEHjkTbfGDoXfXbv/AQbil18Lt1RXd2/HZVJ6BENojsjM/b+uLz1Qa0SMQbHg5cQmqGH5LYG48+7
azAbQJbdVb73wdVLmvdYVY14y15HqJzLXbsUtMsTE04sPOhFIAcYo7UbNIE5hhHwcn6FjPLFtJJ5
b9T2ezf32X9SJahh2a97HrUts2+HfG2fDt1f9zwTkHtmFJEKntPFpbD2IvdiJq0UpG3p/DH2sdSW
Y2TBJdqQV2bQJWO7LiLaB6UL9dTKIpBxW5aykulAaens59zM3iT5BhbpuYtvQMO89EabckPd1vQL
LmrlbjQLOX1UXZa6BKc6plyP9ZH00MPMXFpzyuflQSuixzRtMY1xbqblBxqEHkKnurWd29OFL5Ar
JR6YcnVVcCmT0TpWK1ELbnbVcXTVdda8bC/GETPBcnQ2OWn7IbKTutqK1D0agIHBqb3q6SguS/eM
tDa2TnS5QpQ3oxgQZ8hnP/ael3OkWdDOqllrf1ZQy9FxpEuF4DJZD0hBsIyS6dhF8Y1rRAe3yo+d
SZJfC33C4CCEqR5fIF11tUWpT8MatC9h7GE0U7Of//nSWdAqRhXKButn9SqIXYHCjmck60Jz5cba
cbkccW3RPWtIy0z2/5e5M1mOHMmy7BchBVDMm17YPJJG4+CkbyA+EfM84+v7qDK7qiKzKlNaetOb
kIhwp9EMBqg+fe/ec3VZw3MqHzdYkrr7v66TjH86QxjCc+X64NgUQohg/3rLGNAPszbD7mDqDNjU
wVxk8bMLjVzWuureybzh+6DPv7SeoIAAcMHI5+FAxwoZB/SImiE7/uu3Ran2T+UklT7FJM0Xeb5B
Kf7XNxZm0BVBnnMshXZ+RcpLZ7ccj9UCxQMAy6cY2RhdOpG6vxERZpQudp+c1qo2aXrCVZs/j9Or
45avXuf757KfunsjcLUMZX/sbd06q3+EROAwRtqwubW7EvlwXhpkfNS4bJr5QjiUjvVoygr7pCNW
7t0Hch2BhziYkDMIAVHg3DFrdwjW9r6Dkse6zrQidwT9QAyeKbSNHEQeMIBdkJv3IUOd6ToBqcQT
TA7Jo1lbuLuOLSXWYgBOCc2UWmSkn0c77KW0r4xhaJpPTnGYAneTEdf5oqewZjugxlpDEKiLJQSf
5LnSO//iMGgJoiCAF8ob8DVk8XqNeN4enmAfhfugjs8NQamH0k2IFwGqKSASYbZNjphhrvFAKoeR
Eelgafa8pqIhKr7f0Z4FHbDRUm3DKehE2bIHrnVqNLKT8NEP4xtuGlTyPdXmHaDlCQDcenaDHY6x
x7RNYeYxAyXNBKQvq3mMWRh+386z+s+l67bW1G/QyGTwJPFYCsRfif7padpLEnqP4H3c0RB7c8Dz
blzCxNKQB9OvJh8x6SBvxuuMcTNk5e6pwGvH8AqXxUTCMwtLFGiXYjYf8Tkc4trfO5ulEdS+GPKS
BGMz8iHioPNjnSM8bdvsu1c7Ohr0aENM4Dszl13kFt+Yl/lEVb6aKRxbDhwAEvNnwMfkmxpUF9+m
rkPuLKM2Q1TY4Eyi0r02Z/HZ2yZxsAxm2+oW4aWDBBKvmgNvdaUbV7SmNcti4fyukwE9IPPsZb0z
cnrYqbW6zsnVr95HDqXruAe9qekbM+w37oSAFZpz+DaQnz465bFgvVw8cOnG8OmOFWOGi+taGLnd
tVPjy/TFwUrBOkZxTPZnyJJucDWHn/xGfMrcvsVr2uzzs1aCEB2hD8uV56FjkOPNJtRWaf4edjR2
iRDUDlziaEss6iZAvFbwkqiXHxaEvfTz4BVPMSN817+GdX4x4v5Mv5LxiXOW1piUFy9r6yex2But
d39kBMgRqTrA/Mms9DijRiZr8rboFRu4oLNuj8+YeqQUEhSfMRBnHm0w/F3dJt/Bpn90RHfIfPst
oL2nx9mZt/Uxp/3d5tPC3kJddMuSGfK6/Tbb0bvWWhTz3qEcgewtApdqOZyLqcFoXoVE5baYhgML
9R2gV9yJJEHyt7oH0tH2k7ecopy0W0cXjFjEXi/nzWgXBz0P3rOg5hQQjCdGAVsRcdq1U4PLMESH
MiAvtYk3vqjvRAIx+73Y2QRG14duqh9z76Zp8+M4BuuqfUccgFu+vKeluZ5E+qFb2iWpwnPBIYR4
YCDEksHzILT2Vi3VY6AVH7bprMIGXulEo9TKi9PklLDdi0eR0XYv2ytRtEwSn+IgeChCxguwaKAX
l1AgI898hP7xtJTRt8kJbn4BSEvXN46PJ5pd1vIwbQQ4vggb0IJdGtfoWaJj5NMs0hprG3a3WRy0
9Mlv4u9ME2Ba2dLs1t3Hyj9P/gU08lYXyF3L59LYZWayhQRiRn+M6PWM9HwV9y0eQWZtmbXRn2PC
T4pw8yiGH7z1KQgPlUmz4LW3XgNIh5n7WVrjpuC4loWHpavWFXw4z3RXgpNrdaGnsyGKaeVdu7hd
++JZN9cuELr5LppfoCj1ZmIC/RBqPPLdfKRRh7qdETmqyGDOnlIoNUkp188QtTKGQY432LuCHvfj
kmxE1zz3nF+KPn2sYUOFuo/+Zd91xTnwz6I5tUa5CtBETlLUWMUUVunKq4hyxKsytSheOdxqOZMg
xLloZNLhZxfad3fpzi2Yk000AdEKzh7fkAeNf+zcQ1Sh7rCeFvPXpPWHaWjutjMdWhejMW9utHAb
WtkplD1VJBmaMVw8rdwX4SeaX07yl6X2N8YAWqjpNn7cwOH4sMjP9sBjYWglYkkgHIAA6T20Zgzx
DlkmZcYi3H1WMBZz823TFojSb1EAudBEYol7TKSXZN7rcCQCr7r1Vn40SXtsgXBC1xsqcZmIUzE5
MJoO4dw43L0mPU3TviaOGv5bhdUng/hJ7UVvgF3c2ifBVO5M4R2bMtvXjCegdW/IJEdI2V0cupTE
1HNmsbWjW+h3YX9L6LlpdMTHQQZfbYLgE524L1cSbAWL2a1d7/eEpU+cDIGY1Cqka3xFRwGaFc1o
2/nVm86x9cozs3e8Zm8GUGoaV6ssfTRGOgpIbJxlH83fOpgzGETNgBDHWD+606fN4QEw/NZeqFAN
71vso92xAfqX7UvPWzRC+BRdrjPTozCV3gxmLYQycv5GmRwspHYUryHUo0ZHVOMT+cSlO9nDchq1
aYt0hGeMIxeABr05YCYlvMKs5pWuP5ZpvzPTem808VrHQWh57T7XDr0xfHQLCA/h1hk+l/Ec6Nkj
quVfDu0O3axgnlpszhl5OWwvJkhA/ywxJYXpJqfeulVR+mtqMQblZccUt3DfsFFH2AIMfTVx/C1/
W3okYTTFxhJ8nt6F1FO+ulDXjclZY7t8htl/HDtUWIaR3MRbjtXK0e5Lh609MB/gUFobeCEQ/MNb
o48En/nW79IgqjHCtVXY3MxLC5pPd8nvTe49GDxYSZH5Oji/q6E4Cw2OCv4HgathIGW2s6hrwDga
1aktvvUgBoncISVXsHPuWg4qmGJ+4KnbodL9IFFpg6nD5HbVDiJNn8KBUBBQyfSxRZ4emFLcIsui
sU9QKtPD3PRvBj/qkb5iE24H2EXv19EZIcU1NtO9w6VPg5qQFjpwtJDInHsFhXcpBRUIgrifdef9
rIP+RI5WfHbaAQsW9uc68s4io9Khalo45JIp1oTGnbkLYNtM/yA8E9e3SdkG3q1/SqyDwR404iek
foxn0qYRjMNb+tkRp4ioK4RBXTTUARE5jvYGCTSZoBwrAqcPMClnwSl0+bdkBi5SdEVzGTtvYO0Y
izPC4eiECXUmdRc7djmH9UFogfbceNOCErmfTlXdhC8Oquy9KXki6k+dTBsfvW4+DfmMOwjYGAf6
rGAv4kcDm5T7pZjQTsn/jMpSP1cmSIivv5zMf5y4HDYDk95dnS/pi+OmbMDelJ38OhQMlgwSSChl
Lm3g1dh9zs0cFm9z4WcnHl6OZGOev+lj3x28BgAH1LrqGNg4B6VqfNdURKOqv9IYZIwj5i326gUm
zsIsEIt7GKclf3MTFrSWAJuT+lNTdvohyhkX9ae+ZItJ52u3FU6KTCL4RvjCNh1rxgAkpjNUJh+V
wIhDYlJRBB9zMP9sMeaHBWS3SX+ryvhots+Zk9+TeBE8DhrAVhQbvTsf6LuNoYx9xZxtDfHWGLNf
yYWI46coQSmYONWeIFZs6eWwG1ubKMpuV3jNxhrMZ89dzNWOqI8Ye4f9DmoBGvkQfxvb3xy9TwSD
PUN2we7Ys5JOoxRQfc4J1F3mXDiltGVvacsfvBLIvae10UBlr+jtjN6wq4EOrLLKReIORHM+NIz5
Gc03vNmM7Esx7rJGbMnnCKFEgU6fjcfWmTfZCFWjxBg8RuGrb7a7XrRbcnIOsRvc6xbA7Jwsp6F8
DHr4SxoTMvjHkMrCcN8t/WkW+fdI3wX94uykKCGCw5TpfQWtbB0sOqUedDYCoxuYIhFiJ+MJ59ka
OO0VLIKfRKdBgsJcJ/xwIxexWYPU0wJjjhEXso+3PMxp8sGac/LH4snMgZzSMwEL3mBNSVijCpoy
S7PrGH/HFqttWUY3G5mkjgE7BvuwLSvnShcYpQajgn70jDVKzuSEEdVpsLIN9PQQUEy/ep2mt5n6
l8l7FE55hvRxK/2O24Koqk43N1aL8KWB0TpVbrPPlmlX06LfUMJ3ArxiiSG+mb0/BeWBXyecOY9t
lN2T3LvqFmZkIAYEbG7rEUVXOe5G4Vwa28QsY68NIFau3j1b9S1yf1e8KMSvP3TnVxOO2Dh2Dxx4
X4si34nEDsgO1/ZT2BAgndVbV4sPQpjrrkOLhrofslm5vEHk3jR6/Uc0CPDR0wdklj35I578aGa/
NS0e6BATEwAWWn5saFafPoyScGUHeb4tzeod1Ge7RYJ10+YN8qZt4IFAkazO3KGyCQaMogDlxdLe
lzm8mBpKpKmOXl2ibHAEnKykBzGYJMa+ejMzzTqFA2SMonyIe0FKU7TNU+GTlcMagTXaujIkvPX1
k+ksyRFCF15kRL+4zjaqL+oIZ6EPkG3qSjhYAGWugIx264wu3huFA3koj46uYGwrimyGzPcKFn/a
IFm6l51Wzke/czuWonHviag+4fC4KtnSIts8mrN8C+I8P2cemVdBaFrbRoY7hET2zCam62xogo2b
Cv0BJRT27aUNPmrkJSTbaOFZJ9LUpqKK91nJspCbdn0d+xzojwq5QGULB02rtBPY5HoTcXZdtXPw
TJxKsQ+Nqj7UOeyhWWYtDO7ZoAPFmY3xAao0oq5rkvtE77Fv93Wyg5Y3HCJIRCu6X+Vh8CwAy6VL
2meZ3HxwXSNolZtn+n/SiOgTzJRI+ajPhzg2L1rOthin1tOIORedFr5MpVcbssHcN6SHq2vai10C
D6qSRrnessS+nhYgVRl4Zj0tQQV0YJFZx55KD+CJD01TaRXVKNNr+4M2wKjn2FAiVdV+FGRGFHMA
bC2p6OwieFlC/Q+IsWdqE3ujLmWFJm8702kpvTfVXjfnkqRSb3xVKmTVZ1QDIJcUBEnYxkVhHHBh
ksVGM95LnQeimLRt4HBAJEfnawQwkhJBc2cyIRfYlPkWoWTE7H2MAzbUBdsJ7pluC1Sp3f7KlZA1
hfq3QKL86kzqMX2EkODPfQb19BRnOY9hOpwHwL6ZiZxIL1G/6rW/LVt+k4coU0l52waNE0OV7oK4
xZftTSvyD01cv+Wudgx9rYX404w7Lfde1Sxb9SzzCCjejIt8o9RZPh2mFdUOAUNILmxsmqzVjC/k
53W74I8o0uIMIeBL06bmG442/XGTkXNhCwU15uXUL1dDLjXuUbPBZcQirz55CU7MixgYqd6gemWx
4Ok3MaWr95WA8n3Rw+lqdzY3npR6ej4zJ45X6itBoIC7s0ZvjRNkH4vmif2JnuLXwEr9lchA07t4
iJs8qe4j55OKJyVvOaymtSsVqpiA2Q2NjeUzHMyIcNxUTvatC+Af1Xn7NPRojdSkpDT1wxhFcEDG
o92H8X6afnV1027ggL58iYIJmJFLWGrYRzUkkD1pSZejgZyscIlZW/SXT5oF5Vhd81CEHyJv92qA
5WJQoMGs06wj28UveAin9OSiFANf0FarxNVvQe4pBRT2ODzlKIFYpsDXH1NZ1LoUKGP7riY6bW+8
Le1yTvw6/5rxpDw6+xh1/Uo47Telbl6Wu+Mky1W2uNVHVG1z0QBNE46+V+uTEgMQj/FMJ8JRM8Qx
R1qTsPqrKxaaPukKcb1Vui01QVOC1BDJqzlAGVLCLDWBUVKW2cfF2bQcYnx9q9T1agSnodlEjUp7
0GWYSMoSx7TK1zbeaL9pGh43JSBTl1tJSQN3OYT5cnRAu6xyT3eQzvg71dDXetbACY3RxrEjfx9k
Yl61g8bZr88vUw/HwpDteTVX6DxGb19ybG35dIK4oOGlvYAH/hLBFk0CzVvD50CgplS4JBWpKlrt
89yC6pRb1KbSmYUQG0kMAePjgWWEg5izmqIM45oc/o0ltxD1Fw1xrxh3uTmu1XhOuX0CKYoviug4
6OyflZdTQchX7Wzz1Y6Jr1DfCZ1oCGXMFpW2hDPx2jTL+dEXtADkjEBNBCYOS7XNEZZgrG3TV7iv
aU+v1f0QVVuXGxBF4wBiP9T2ozQJGY6oIDrVm+FbGxNfUxuo01XX3tFLFgLiFDQEyjk2+zAlVDAX
3DA8QQ1njL36HqaeiWQTv6jFgWwCyrqePnVDJISvF4c5an63HWdiK6anJ7CQSll3MzAZkcKhasrP
y1J2u6wOz9E4Y5NAyL0Wpn9QX09Gjw6tN3Kur03YFO2Kzcz/evztipp9ctsdEEOx9pn8hWmogVsM
x5XdVk9NxVok2lDcl4bk74xl+mtSqaZ06YSVJjooWaU/tb/7BeujHP6Wvv+i9/aLF7s7GA2UwnK+
n7pAcrR0QuM9o7mTeuVgLFsG4bwml5KpBYIeObssZmSTOjkiO4sFRY49vhZNaeAghm3tdWWzTbKe
2tgACh6VUM47Flu1yFsNONesddu9uuGbmn1/iR7VqwcxziF4nCCdE4coTTIfVyIZfoel9TGG8MGJ
Xbsq5WmSzPfGGkEttuVPw1weqrz6IN5mC07lvYwQBcYYURtAcecgNZ/NAdyTbtXgMGFXanpVHWsG
/1+60TqHZei1O/V8qwdMp4I6CkpOdQ/pkFlWspwZMgglDbVfH4qrC8712gvrex86KS3nnOFANVZM
kaWtoEMjTlqmu1KrpFJyqmVC3eaJoOYKcEvpnvGgJvcR86pND2Nn3WXuwnbr1qSwX4OcEWtnRjLw
UApZpkfLAZ8pvTFD5qBwR9G2Ml3wOl4NhUEteWmRg+p0HdwM3MLIrsg1byLGdFZEChuB1vNQX5Si
V6DZ2YvO+qhkIZ96mJGkdn4ajM/Rfa2HhhZDY/+Ckotbfey/Nx5h5I4jdhZP9MpCJUNXGdFJ5IHa
M8AYrC1flBs7clBRmDjVF44SzGNpuaWTvfeMjNGJ/CDq8VcPoa7hFUnFoxpPa/MeOcjBD8vyS9ec
g/daVaGtM71YNqQ6SfEntziRPa0MU+AGNX/ght7Dt42/9K2mQcpHmO9SKWnWB5+2O48b1xMrNPpc
NTpUy4Va8tT3AjoJfXlTn9T3n6fhb400nK/iV82uTQedkvgonFE7qqqx6xAKCEwATLbdB/VB1NxP
boaOLY6VrqMYiOI/jmMzVQbNri/Bay9VKDWt76kPy2vb1vAlWDuTIEJZjrV9ha5dLf9qQ9JT51CF
PulOvO1IYOZtkM9ztTEoeuSq+AUzm1Lq2Hq5f6cOtgztiYkKuI34W0+s8c5CEqNKBDI32L0i0kUV
zxDJw9ciZfr9apx12I7gnLduWXHDkyuwCtGXMW7lzambU02BswK+H6Cs7tQ3B1VSKtXTWITvsd1/
qm1GrTpJ5z/pqFa/dh8G3B0TLGzM9HuRqkgZgmf8SpKQNhfBpYtPhuPCOVdOpcnveZdwRbWrqW8w
m1C7O1n0swhpOaq9V59sFnnngSr9/p+bcQfzYG7jYZ80dFvdZjwozbYpR/FO+h1rytoF+bpbep9W
vLToSUmKHVuXWaatKHlIWyzJDk75Va6RbguCsW4m5tgJP6s0ZCXA6SJMTgBW9oGTfQx4LfY5z3FN
wMVBXaukGmaULsFRPegDPTTWTURSmDWKVRZZ7kYrUhSTE7M5pQ5pJs7tUCCDv/vTyqFfj3P/quQR
SsNBlA2TqcZ+NCI7OKXSTams9qSZSfYoLKoK3i2+1I1naucxEfcZQ6da2pQ1UZlK1O6S2VCoxGMq
jXpKOuBVfNFoqX67SRJtdTdHqYDCmqiPFZG664mrvlO789L0dIp1yIyY+TqXtcbKyUtSdRCywJb6
XzuqJwwtTLUVv/oqwQwYxG+mlhyNIaG7lgFXL0wLwIO0ViqNgSudHhFE/L3adEkcNC66O94gPW6V
uQ3F6csyUO3EbXJv0+jVKjfTQj6zmvqbU4IxMyebGO3uOp6Dx1qq7P6jXPDwRUhh39T623jIXvmk
wQmu2tG2p5d2STrKAd6mE7TfZk7dopfqcjRkxAug/wn3lgDNOjTIxLTyl9mZ3ZMLooEpHqtk6KFL
LLzwAb8sWbsIY0cRd9wEv5UuSIlj1QVxh0DiVOkzpe/L2I8HUFaY+eRRAzXUJbYSbj8pf1JWDXWj
KXevUhz5AstH7oZQ2SaSJOCalnMDr9LymW01/R+lk+kjaZsKUAaaehHta1O/OS7dU8DdjAoa5zKn
7rUOuFdLSPUtcXjprMfbJHE24DCWnfzIZgcTo5CZkHLh7DocCmHtvtg4pfdu0K3V9Qac/Ta0zkHt
afIhUbIPVSUV4Yu1lKxhRqPhaf2u7gxVGqiLoArtTp7a1JMGBvPuBY6jDCtqS6CrR2fa//Ifwnb+
dKryXf1JMNOFn2F6RQNJ0exQwVYtao3sdC6e3Al0ji0k2+m+c6rd7lk3on1ieBCNKCcbyEkUkP2n
VlKGzraU0AT9foQkgZU3aXcMAniEEV1J98nXCiYrOA9+Ydlny1nTxaXu52Kn1C5Dw1gcohrQVy7W
V2E/TgAh+46EnWS+qXOAn1okB9aQytUTqNbwxFU886+yr437q9YGLfJPnDjY2S8c8Mg4yB8CKa9X
J0hLJG+BzUjKcaStsifxSZk7R8N58vzivUy7C32AvdrTGDe+1wHJILbNEVIvN2p1ILPlp/rmRD7e
iUc8mEZNFIq0jSpJjVTd+0tpIR41/6i6Si07qo5IOiCOTtE9lC2Dh5kBuRRSK23TMre4qEdsktJH
pMS54Fs2ecHRUt3ASsXWDdJ3pddnda5VN7zawIoyvHmQMQJbf4v9sVovb+qHxkWGIYWTWE+Z9bUg
jMiVgq7YvtZk0q8aef+A+aGydu09yQn7YDCDzZh4xiVu9W9j4H2qXQMngkbGMXMMT8u36uSuhH6B
nt9IHv6+FAgpoawRfCp2ofn6JYTTc/jX1XKNne7OLV+tMu2zkRZAncOj+h7n1EF/ihVlmM9UKtrX
IT8YXCrq/+OzjcddX/ZPrpRz9b2GS6WghSVR3wOnU7k0VUYTnESKqCCa35dwZi3BWnTozeiJIFos
gxl5Z0mWntVHhaDyYmbJmxO1QIorpmfqd8Fk1Ymdc/R1I61CU8vLqG966PTPRvM5OtOzVku/+t+1
H1K5Ji7cv4Mtl0Fyr0jZGax3LTlrI6hqdcCypwzPW7xPFl3sAouGY18il1D2NYuFUy4V6suS/5LI
s8AklalVDp6OmVdjhc/5ROyf+p26QH3KrOPLraUWln6GNWf56ScNyStqnuKoO8ZJ3XSqlJx7jMuB
XjH8IKNATqvUpw1JTaBWIJEul2tvMJnFGunJRc8t40IIJgpeGbgYsmUTB116rJfENsw7bXgeOD7R
xS2SbWcP2s4aqpdwqOpz4Bl3b9EhVqrSgxMl55YePGGsBjGUmmodVze9en+JDaCT9AlyIlKLXlTU
vgfVNvdnmuEQvjnhWH/CJf0gacC4x+M+nPzh6xRlO+XTtCTQXx2keRIIMaJS4piH3yUlwomNFaq2
TeHgIJxiLA9Csu5FvHWXvNvBgVyi7mPpZL6NA5w/tLqNDrZPA6YKwLq6K/spR4XxbBODThgcPTdH
Qy5jtBUndW455ePvE86kg+89ppZ7VfsthhWO/crngAtwhC/TLOZLbcWvUSs+I90+q2VcnZndOUZ0
GCMtUMtH6Yp860bLOQP6uk09PgVOrJBponZrbPo8Wlo92RZfSFbozAMq9kkHPrIswqeaGTs7r7UO
Jpcgx4Q9xtx2BQ4nt3qLCkNGMcT7aOCVw56WT85cU9VjLjnkZJmNOxsNx0RdftDMHIHr0N6Tzn2m
TcWl4byaBX3wCMVxBcK1OvjmgLmNARXksPaY0Bpb2IvbIsg3ZoY8iXD2agvP0NmQKAb5DbKybUT9
3gBssiOqg6wF4Bs2ugKw5j3ROTkV2MjI1PSGCq0tTT7hOvlWuO2NOOxgx+D4hwZlbNcKOv2Feyg8
dNX5mPwMAnIF8OB9uDYxxoXITwMamL6GCJFqKfnODfFcINEYGNLaTiB0C1i2pXgdtSiFxk8IRJ6v
9SaBdB524T4xebw0x+43htX3mxoqcNKPCAJccrqQRM91X5/JTyLHIj2Jhh5w1g/MrBGRE/AW0tzF
Q2h64dmbIQSOOLXvXui4x2Rp/ozjHCAAwLY+tvGZ+PdVOreAK3oJzfYAcwHYA6utHQV3InEkOAE6
HN0CO/uahlQM9/QCXQihfiqjTQlN7EXlbZNw2486GaeAPks7ICGmsp/Q6OYc/OkuTQVQR0KIaDoC
uBXR9OBFU3QwjnVT55uZHEqn5K4eIvOZ5yFsP7u4+BU1PCWDMUE2G61bN9XvS6Dr22HEuav+UdGB
KduKVVgQSlZE440OEw3r3vxcZjSGKTxnU5vqY+Dqu7w10NnFFN09aZpYXfJtm+Og4soUWMcg/s+h
6I9TsezyqErYb+2bY3nPrV25WMZmGMLMx7th/Fa3+aWwaQ4Jt9M2rdDeKzcE0mJXQPXxdUAn6797
fg3ur612jQvYDtIDnUAC10RPlGSd9Nmh9QVZO4ylmLrRcjDRnYxl9Aqjl/eEMoQWs7ilRQKi3Ywe
KyuYqSzBHbjES3pThf1TnucYP/0I3fCJkThqwBk9cdHmz0j/f+Pa2WQ+ntcmbc6NR3aQr2sjCugx
W3lt9lZP/cB5IZmIyDxH+UC/sPcZNwMBzrp9cu0m+AgJ5+ytmVjpIWrkz9WxKWckewJOuh0/nONa
0NC/+ngbpjH74LBh75e+edPosy4j3vymfLcY6ezQ6REHhXNG85/N8LeLmOJSJSbyQWLi3bEFSyt+
+LX5GzwjMeVh/DMGl3WNMSiIJYge3uJiWc4B5hIYjVcoLLS2TLfcgHCzKaMjRAYcXFLG7aiNjtHE
+W1xhb8v3OgZGOYBjkK9Gd2Bq28IfYO6zMczP7/1RuNuO/SOBUyOo0Ui/K3F2DY2xkCwkDFcDRzB
I5ruNIFUnZA/mvlWcXEri0xdE1HEIPtCLSMSOE3zug0SAkjILbDyzju55vjYL6O7i6miEIRw5BjL
H3kFslPUtPH0lMFyVH6m7pTtirw/0htLzlNNPtIQz6S7wpWjacbaxmkT27ZHwoFAqyVPBQQNo2YM
PcwjqX4pYRQi57Qp8nuxbe3+LZhqe986EDXwEm6BeAQXjx6RBZT3OLrVK624vQnhfu3YiPzzQDgY
tKJw33tje03o0WutOZ8cN+/QhDG51+l2nBqPWNmBu5DFDY0FjNaYGDdE8WKX+wMqHpsLUckslVbL
8dbIk5ELo/Bf66KNf3a1mTRbkCaBh/RckhD+qoouuGdGNhlnQ8Y6GTORxpuyXizynFbqYKvU8Nj0
1ugp+h2TlnEzCdHv/s3bcCQS66/uOlOX/TTLYVADCPEf1Nl+xAQ9W+B5NPLEmadXkbAi6GP0TsDZ
19lDubHCnBlN0DIOKHqmSDRo7BGv8BCm0FKJQNQjhEDSuqb+9jIZR8Rgb5qH3tmKfmsa9LbZTr/n
+hKtMnTzxmuQutsWZZcYPwKXElSb2YIJqQCBVN2dnq0F7WUfXsHT0pN3S9qu2rRidvGgejpGEp6H
3KgeQHnGCdG9IWSMOG6KcwepKp71w9DDZJm00UYWFtsnI5hfe0OnX1X4LplFGj/BJqPObKqcSGq6
QyOjLlVXxNKj6YMEdDtnZ9jz25RTkIcfha2Bw5dWi0FOfMsiuU9aEXLQ81bqjbHtvnXstCuzND8I
QL592Y7JHc1aDDtf3X+NJuwEq1dVkZPR6Ri1BcPmeL7XI5AF2V9I5NhIlXj9PEXSlMSI12NPl+ed
2UzBWJMta+j6H5xYlzhNdgUIm5ER3J7/gffNSIKdqrCSAB8ZHrYvXJjjkYPqXlSrR5VbVRy+2FH7
kRXWk5oUqSoZuu5PeJI/pNce8sgfLTyoj80BY3pwJcULBZLPurVRzTAtcCn93C8Kiuo6kmIagh3U
8RqoVqQcO7RyaqcKdeXA1aUXhIDyisO0OhWrnqH6bYlzSSww1klzoGVAKk78oIwKCmil3nbrjNuk
sTlo0f9iGGk9qPfXu+FPUqEwq1NgSupWy6H03zy+/0SaQ8nkwrkjzUkYlol29q+Pb1CAadfGwdxA
6aEtIT0vorWZ/TgV8cLhYXJRnX5Rf+z+PnfSuC3dO8zwYd501l301bKN3OBF3XrVMpx9O2h2X6gJ
2kMuy+3Klo+b7K12/sj+WbwGOTwMic2BW/XvXOj/jYPEktYRHBxQXizL/gcXeueTcgj8nE6gRHul
GR7AyHBuGtvWzh4pO1Kr0TYKV9IW9n6ccJN1hnUj6wucjWzqa7N4bWmlbv71KmXKq/nXRcpydCZq
rFOeBd3gH7h+bgYvOUqJGw+D8pWk9xdApzycniKHka21LNNDx6SQgwS6fNlqS0A9L6nkyPHNqK5F
UTKnxbB9zENcCNmnNGiqlVaV/qq9WLntE2n1JqpZOmGqmaR6DwZY+9BLqdqB813UZ/s75vH29Sn+
gTr5D//5v/4nduRfoJQv/w+kyv8PIZSQG/7LTSAhl3+hUF5+lO1/RVCqv/7FoDR092+OiZHItGmJ
ei5GqC8EJSvd38iy8Vw8cRYCfgPX3N8RlEL8zWa79XydyDEh4ZD/gaA0zL/5hmHpvukCsDSYSf3f
ICgN25HevP+8WTXWA9fyTPTSf10S0ihkXtNr2bFeCgTXfjm9OGHPoNArjfp72InsAaZc8ouFfnyI
R5SopkD6vUmKpR6O6GzJFzKQq8pk23D6ji5vgpKEbOpPkpQy/9MraRzVhYiOdDLsjUY4DQxKa2Hk
1eX2SzVnxqsTx+W8Sjn+ENmQ1hx3whzXE/tqmT1MopE0pGY86Sk9VtPPhoc6qZ0DZKLxzbFN9nLQ
ieQpx47dPXuNF774qAMuRBT029oBdojQOkh/BbjrdzoxRRna81F8aq7pIKaEvnbtm1B7yNC33JcJ
JgK5eJ39hrCrG9F91O2bNUcUsDYj8mcgFKYhsWukGVexNzxXGUefRHQ0RvS0aC+JV5vEP/ppRTKy
pR/wBviIoSfv2+yNKO0jz9Gc1Qiu7UYOcA8Fso05FAT1d2tMx3Pm1+0ZS7qLFspt8TS5+FAKs2hJ
FohreJRBPoK/X7xQCsRLZ8v1YLRKHHd0jcu+/GmmfGSEb023h0PrZ2uawc7OrmcLf+IwPw6ekdOR
W0C70VnYCR+Jm9aDzezDuqA7IhxUnEFRGe/x1Ih76TXWm0krbYUQCMv1PA2EDHtId7KmLc8RCm3C
UWkaId+qTvlIZoYGsKXftshqEAqOEJODDNEwyQnVHeCwdbHsXIJZIvCZxmBdC1KsGH133ROeRFwV
WW7tzcpdziZWrUuc90YBasOiURn3hX9vUHg+dFY0Q4ybBrq4uY43QBu5xShl0E/3OiEt7dh7BWWG
mZ+qDIFwCifsElVaTYfaytAzmeIWTq2UyTSDPTHxI9eqJ9qW+cVkvcX1HN5Kukbfzd7ChFNz0w32
/2buPJojB9Ij+otqA6iCvba3bLJphxcELbx3Bfx6vZ7d0EoHRUg3XRhDMzTdDVRVfpkvgQ8vyGNH
+7QWZFQLisMWnu7MF0lL0zdPjiwWzpRYa/gfWLKtGjh0YJbZui88nPSuTNtko5R27q0yRl/KfZde
zDz6yqIEtX8sY0iJbk/BBM2x29sl8B5bszrFDrt7V/iQy1oZ3lXSjIGi4RYMsx4npnQiQWlBQyP8
XNvRvou1+DXYhv/U8zTvaVVK2Pj6DQp7nll3TpzN65kk6Ma3Yqo5RidOjpkT1wd/8nKOYvnkLa3Q
prGqbCdNRZLNC0JRhTzN8cgsYg7f8soc1jPxyW/D88Ujtbv1Uz9EyaluqKnRJP5eRiFiSvey+SeK
e8/YJfM4rpUae6JeLTl0KdQRrdm6iqkyPrxyqLplaBiAJhu23RnPGiw0N9nRZGde5sQoVnPQZqyY
UXwcs2F0t04y4tyYmbqwfkf5jn7EYdfZUkPGsEfy+TyC0bQgZIpmUJrFuIq70T3LqR3Pk4EFFXtI
cnEnO9m7Ppke4r+TQwehX32UNqSBpY27/j7hBLPpeicaaCDxWiwqcXs/Rmn6wafr1z7B3uEavvmc
T7TSN25HACOrb6GpW9Gc0ZB5mgyeMJ8L8yJVYa0rDo9vaZlHf2TqJbs2GTmyNXmWnYYKEB6YLDxA
eWIeJ7bYmGe9dMVvNuwcG+K+B7rrDotytbTHMTzKUdMd7wfIt7NMxp8JDmT+GBTS3atczU/gQvP7
GVbCth7m8DwbDZWI0ahR27mJErWq+nfdOurOrRwO9J7h6nvfE85RWvgwKOxwVx09I/e9bLjh0UWJ
HkPr2K0LJjJb7Kxoi/QcywL5rkQ2gnbv743Za65Ea5lfMHdDiamyUwUB9bWQhBLaynW3Jf7On2is
h/u2mpLntEpKCua6ABRQNMziyiHJZLLQkYor7aYIJqQ2x9hlbemQwLAd/OUTs5ZFhUP+3ddRziC1
xhXlcKO7UITAK74q6uoHKmHMBJmmP7qiOqDgY+0cE0ZAJ8vyJFJ/ljQPs6+bfeNq87Gaw3GXml1y
RwKV3asMrddAew1zXW0VT4wLY/ipQa53U0NIwk4L7Fd6jpDQaLz+HIdwPhUF+bqBLqdFQ2xw3Zbh
myQZ++hmDMK0tmiNIkK4k0HmvetkwJqeFWZ4bubC/gKPKte1JPUoLVGfzZCTAkFYbkvV0CRfVRWN
+0IQlikDg0riYMKoL7CE5APRABBf/rNpBt3edKOOmhdpeE92bHrXOvPTHQR5tRH15J+sLDM2uDyM
u8pBtjTLfoQSAwMGkD+H2mMZaReSHL1NYTsk33Wom42PX+XVtOhJGdAOH73Zcn9KOXvVImwD8czw
L11bhmo+ssjRDNFTwuuDWZxmVPFzGcb2ph2ldRhgySJ9It6fQzrnuP1idYV0Mo9/6ITK6CG+tVVn
sTQ+ya1weucui7pPn+V0KXIp78ag0ahfaZlSH0mzTKh7BnFAFWAiKdAqbriyKpsc5YwDbdRVdG92
IvvpSnSoRRgDrFq4tfIXhdu3OAhtAtgMl0jAxMBCnnxZDQdSN9U5ap0B2wGQeTMyjYM3NnKfW2F0
38haPjoYGw4DP2hZyTbCTG9b5ZalOzlJX4WPCFTYyI1ojpfWLOZXaRM+bLmIrwo+3C2g0FOUUQ/C
fAityLZvO4noBRMzuTFVNh9469xtk3SYbbR1CzfhI6hgW8iw5GjZqGSV1YE8iEgA9SuGYJ+IqD+l
hIOOpieKSz04fkq7glZ3ng8rrbL/jg9TnAi1V+YnS2pG94kxf5QqnvcZCQpWwJJ6IhUyw6NU4K1O
Yvs+j/KGo0cwHXQ1xoyPdEZEI3UGJB4J6feAsStt4kU2f2c6WeHHXnRVSSvn5Fp4BFh3E0FmcI6w
1puRJV7CPHG/otrkWAJ717uzgwRNT1BzI7Q771WR9jbgtxriwliP7WtkeYIcfODsouwmbSJRFw21
H7cBf1Mi6HuOcQy6Pt/CeRK7ELbKic5F+6vtPfZ9NsvqPWD//Oh5oP5Y2ZI/cSenp27y2ai0Q+0d
ynAKz9R7BTs3s6aVACp0Hs0hPDRhESiWrRlvua999zintMc4lhlgbign724ukhS+kNM8eX0aPskp
H/adEfVvQzBN+5HtwitrWbGneronET7SNQKDRqD6MVenUbgWFejDVpN4cL3A2ile6s/smJKX3M/S
TQVZintD6Iz3DTGqVSMqiS3Cg/7pwLRl6Iygic/F6uAFTOiRUUNTsEqBc2Zk6ynOME52qrqRQzyG
GJCYwcVxyui1pTEYdKKrn4x5UE+2Z8V7aaQkGGsVOxFgTPUReEO601b7Wnvjeq5I5cU8YSRY5pbo
hizNJ89Iud1W9DMCv/+Io/ZvMJD9BdlS+vQKqzrNggz3SgKwJnXOt4gcXkmjVKW37Iai+IInMDy4
2sNLUqbZje9B9AQHpUUFXApFIDS8izJ6uWqGQH9mWsQvMXU5nCrKdoCbZU3iwRA2mnmHJWLBHlmf
rMRmT1PPLuf8QcQk/WTdu1vLTdnrFUMTb+LQNNbknwkdOWmEGmC70bnEQXJf0gF2AnnE/dTujVUW
EcEKlNe5C+xPdGk20aAPIVrE3eBynUygA3A1WxPubc5WUHocZ0ltX+tSM6f455TZD5Nps0XDqzrv
gyJK9hWe0/VYhfV9QGD86BTRcJ8khnlH/21Wwg/gZ1KvUWBUUWp6GezUPcaaLPbELOO76CdsBEkW
EnhKyqNKwmydTbl8yMm6fkhjKB49gq31QtGvhL3wxgbovBaadJSa5oNVahbcqXOWCAty1ycqeNED
2Ei4Kpl4diAx7t3eNM/an+a3qXDzj7kVLPPlTBcX8AsycALgEN6MgReT39sfM9VMO7tJxUNnCv3N
LCu5sKj13x4Rr3UTJuXJYwS/9UQXHpxm9plT5oEPXsUe3gEuVXvOKx3UKb8GVpI19xy93DsAyNBH
uCjmdc5ee2s3YUcg2tUFTH7b5pTn6q+RXvZfBJjooW/M8qnrkvG7NzG4KF+EpwpE7rKJ0AKdiuvY
zif/lfSgOre309TCBOFOkFG4DObz+WL0ocYn28GkWVP2mt9jSGxB+LvR80Cu9oGWCH8LcLy8Q8JN
PyybgFButdZl6LBpZATmVx61Uw+16dVffWhZL4Y5Re94m8W3XTW0gzk9O8OSlsFl45O8uKHd1346
DdxPuZmzy6rHhZZsvXH5FpQtJzLZOJNW54niwmihp9o6jpHb3dd2xQuYxwbSmCnMD2XQ3xx6XvhV
RSG1vUMrHbotPXFm/zjcRcK2041plc6iRxIcl0af+yvbgE1Hdld+1X3nrnRkWiyMrjQOgDrMdecK
sWUkNlD+OlIn5Ect4Iw6O1k5UxF6Sgvvl+Kf6HsGi+/AszTtZsFk3lsZRpPhQKlK2A1+cQmomV3R
kQIa0svYMWlndn5SWEhL7AKa9uSA/67iEaZGV8jsltmbYrxz9KIF7q00j1SzcZKzzYPssyBVDctZ
RmE6XmCddy+jYj831PySZ45cbcZPqfAvUY9HL69KLjGH2PsSq18Pc6vHcdgYolrzaDXrzO3ih1Ln
Ahdfymm5NIT7O1k9O5O00AfJEYGwYFTuZai8lQeahatMyM+uUd1bBdNgXae2cw28PoGLwU2TCry2
PJSVNVy6OK93viH7w6xj61zGLkibeJqVhQhqWsT/Ul0yOBQlezBtmBuvnNXnmBJEXvQFDUWLqRHu
yunynNnO0P9G0PTcuwHfGSR1N9/xQxaipmSrlFBAyHUZPX+i67Tp+5SqmfLydsajIrm/i8hmCkq8
bb5QD1yne1A73rnC0gAxuQAXtYCCjOe9GMojt6zspDwSYNjOCf9oEjMT8IB28C+WvgH9Y1+9SDFZ
r+Mk5kfDriIOcK5DC2c9HkYs2A1bOosNc9rX4Xs9G8mvwaHhM7YowF3PnNg4oIvbglBF+5hmjzdh
RrTatdPULD0AYi+DStqrl+o65WxPbdCCtnLzURSM2Zfgi6IRO081M6TrFI3oDgbW38SeeOBIN1Wv
A81RP4korG/m+9SXe9JOv7EIT5eqmruN8OvmkcjUVCwSJo8c0vOhOhZO5H5NkyPOtluMcDoaCKS3
4qXsK+Bueow6GW0qoomv0VzesptOxii2788Dy+hP7scB4OPRoCPNt+ywWMb5yITV7StcxTlEthxB
hX4mguVi/oMBN2eHmIZ/orTsDrruBirk3QIWCudpF607WcqoiihIjgaiEVUUfzIOhivRQiWQhfRe
hWlW38nkKIQPotKPI5AOzoPIaMshJxSzCOogiDdo8wN2WLruPlN0NWdTTcXw3Ncx3AkcJf20Zvxh
Mvdxs3Ettaq/+yjnbtCHI1mAyQvRJ9zBVvirmkID6GILQnDe8HeU2IZviSH0NSf5gRe3RBVjmFAZ
D7dikXU6dOyakjYk5W1FvfdW10Zw9G82okPnE2hpKgDvROoJyC7ajFA6LlzLOCmayXOumdz8reI0
e7XmLqy3cZiSoQPt2P44Lhxt/kdFYlFn3r3q29jk9sWR7xtRa7ovrWCsN8JMHVbtIMe0bZhp9R60
SCqEAGLjODsSh2zZ49S2QA4BOnXxk3sASt4TyC+7thicZ2ogcyCvwj3aZoqGVKto08UGGdKodsj4
CtqdHNVa717WIJzS5qVfG2nVcqksz7jPCh1dikZwbr2hNddEthk3mqNKnjJdBBRZRqElDvLmDYd1
oosTA1d/lw5SL3uHbDXtioIcYwx7xp9DuXXiW6+ZHuVzac6CpDZb9GCu0o8hiLwdgF4TCIlJed/U
Df3TqFpnK4cmumvaqr5ni561y7BSQOWmfH6oTGt4yEQpN3FU1tyKZV9sjNyZInjPnbjaWTkfsAKb
mJPLeu1okqQLZ0wxwaeDu8pJiUQHxnY+RuK5emoFWU5mKfJ2lHUpoF919aDWXjcDQ+9k/oQi6m3S
svZ+s0KIX5sx1EUwxcYCH5ThJpNG952naKUc+GOqY3TwLlJLwbSaumMVCmcLyW06NcGomNR3LHee
N7sfgJeqe2rkAvoYevE9VjGnbTxowDZUpfEiCPvR7JV6m2NR/6RUtvxRqC47ukK3UyDjL8eHRGBZ
7vwGXT3mPgd5ggXCCp0lVIrp3M1jcKXW2nkfGwFBxu1zdRgae/gscrhfw60lnT5fuNqZJI3h+fDY
IEjpat31SfGb+pW9a0dFEjbSkv5lT5tMe6gfj32udDvCvkLtYmBcUdKwNgYj3Ja46hFLxzRLT3lm
WMvQdrN1VVASM5fEJOFkfpbCIlGLFpl5OY1uBseecSeiecdwlINGIx3M4iorHp3bX6vGEP6VH1eA
o2XM/yOfNOasQx0rAhUgHB0Xeii9N1N34seaZ/FRRkO3DyQrM5OooeTV5gTbXOUWp2TyEKe2JrSG
y1/DuID3jzNysBmLM+yiPjypvLPpBu2nMEvUN6IYCm4X3hBVNfrUm3QoTwnojq0fhcl4a5bGoNbP
GEyKDD/mbHW0pwm8iMRJqUvfMVxzD2qE4bdAYfOO5LbxDAX05W3I1mVvCYNZkBgYsBbYirLzVEL9
MzAknujKFPuSYfY+xDK27YmH6oXh6+7bTiXgriaUQA24GTYLR8zsf3RWxhtFpe0hCCdx5XeodgHn
yIPn9MXzNM+4VTD904AsUU26alg7UnSMEivBrgxIetFgge3sUKDxReMDN9ZxjdiT7aliUJu8gTTR
G5JsjGeoc2bK5FW2bYHb0er8nRkW5VK1HZ7WWBbP7szpMrzlilmqhw+yaaBB2EjsktyJ4Tr0bP08
lLWdhWttM+jCeJvsGWOmTNo1kwjC+LaTxScfkt1atSkolD6hUrsZkn1qpmIJ+K59zKukv3PYxZEj
gNqNazE/e23VUi+Lzb903fhsuFQr8FCztsLbW+tEWTdqbnozDMd0MAIGuGRlx9UrOnFGwmMWlKvJ
XLZuSabT0Q0myELx0rC9kO12bkeHLHFBTcQmHJw6UBCa+sGkId0YRuw8bfHBOp8PC0ZWVCcFod9+
56EF29lJ+vhIQw8Qg7qgYB0rPjWdEwMs4rp2XC85NrpPWRemF0bc5i4cbXF0nIg2j7QZRUWOHEaE
1ceBu2xGC+hPykkz2Qb0p30mlBRcbhj9t7y1KXieIYfdc3Qp1x3wO2dnp40CUhLP/Us8if6l9ibn
aWKXQ1i9aK1roKxab1gI02Dlxbp7c5VH+a5rtw29zlGZPKsx8Q5IOZ1PNt+N91NbYqkTcFmilUaC
/mJ3d7P7ml0gVoyP6V+KaVX5sLXDU1B37JjXehhZ5eHmDdfZH9yHyKfVEk5lEt6VqumpY59i0jva
ysCTWVGladSkt5BWlwixctUF04Btg/A5NDu0Y439t427pSHLDI3AqKYvHRm0UOOTUqj0dVnjx4qx
hi+zti40jpE+2JYkB8MjOJHAfvO7yPg1qtnzH0epQd7wzCXPbTvFQGPIV5fsuWU2cu5EkI6/SvzS
887kpSrW+Inyn3icVXNnhjO++A4VfPwqipA+XNwr7BPGLNE/Bum0DKYDavA644lscNiwP1z5wU15
nbsG0xkHPfdLY2/IN+BJRbLGZ8cthEoKZxfaJhFKp8QTSkFX5Nx8n4WM2US7EJqwr8dyU0qvOkBe
4HgRztI91NYo7hXGxU3WRk7Mbd/rzM8AUNEVB3tEfYseH83Qr8gxdoO/rgY4IiFfOx3UoOx3arKT
b4I+yILYP++9OWAXGM67wKcqnoJKGlANXGfhwgpUt2e5g/FjG5INK3TODhtIASDGy0X01lJu+UOQ
0voZrcFL1n1HZy2m3BCgnJMM9Q/hGiBEAk+oXviybhYEV4HZ5UjVk2FnH8lMrnqZMCi46wOf7rbM
65YUBmS/OCq6SznL6szxF+yU0Tj7goJcd2MF0sVLNqdv/GHWmq4itRpnaV1oUrOPLp3Nr3M3NRsa
vEDzodKJQ97nKYNa2jItTWFXx+C0hVYvk23BkeYD1ZXtNhOP7Lc38vxP6QXTpYdJSOGDar+mLu43
VeXgsEuTMTo3zGwJpo3OQ28DAGxEy1aua2vNBJS01HEYS3XNpeofO+2oLVCU/hBVDpRlC2PNmyPT
kpmDi6pkTu0lj0bviNWOS33E6Zcx2VxRW+qtbU9U3BNN/Tx1zIwhHDeHfuxgdEWEnrMCdlk89RYM
gYnulLEvpzu8Zj2OK7ayi95LplVU+e4EByZU15Sr+nEAhcz3ldlSNUnF4ZemGMqJ7kMXckaM4/WF
0yEN7LIDbJamIlwnspfvbP79e6AgcmvenFmkmEdnyeDRpMI8JhlPxy5hPUrpZqyuaaec52C2SUDT
CJHfsSy7FyedI4zKLdjhTjBZODFGvlVJcJchSRTIVV6yN2LvARUvxCMqKyBBFQOSdKFsbf0p85tu
6Ore/vINjwct4BnnAN56B7OOQg52eZ8ZizzXRcUzhxNsLc2CCnCELNoP/+8Wk/+Fe+R/cqH8fzSP
SOyS/3OF6b75qP+beeT25f80j1jeP4Dj+lRquj62HeXzmX+6R5R384GglEMsMG2pbpzaf7lHlPsP
hTmEmYup0G1cA8TtvwpMpf8PvtzBMkdgxMekZP1f3CMKX8R/c4/wPsdaG1VAua5pYEe6ff6/tB0w
sS9G6OrFqiSe2llBcD+0eiMQYc9oZrZYNBliQ3xjHwaW0OemdR9GTbTRaaz0qSKSeXMpHd0+Ki8D
LtuNoRK1D21p30sMnlkGIInjBbYGg95gNw2KvdtZt850o776hQnur46tb2hBU5VmP1ZKryYy/XPT
ec7J0i6+ajuw9vPU60sbGkizfW89dlN5yXL4oUHYv3USdMJgcho1negunC+xMs1DGBjOjraKBcXZ
NN6VXnLEBzcAD4zyO4DzWzNW/l6l3NvhhZkPNjjDJTsaLMa9JTampvI6r+0PwQz+e8j782waNlMB
ugTrzNka3k3VNLrwaooovCrLtLi9d9Yq9dv03JbTs5kGw8Gl4mpNtF99DO0+xfT9LuYWQSwrnh1y
jquWGfmD3WePJunvIyn6fOsNIawjb8gfEKmyB6f5ZowlCcjQQwQsythNEJdXIY1KmVs7f8ohJ6A5
Ut9cBNR887Jap1hdF27eqD1FnM4pj6xd4UB7Qdo2MZ2UIxI05smqdKo7WjyrOw55dKLbG90gblP0
15BucMIlpySEzLC/hmXX7cqm6w7/fpNEsjsAoe9o0i446EdsvSd+9Z0j3PaAEGZw+0qzlWfUvFvP
7YGT/x86Efp9mngDaJSBHFc44DfPR/PgFem3jOfxYbbgD9XcvvcyrvXD348FAZ6fqO4YsRnqTrCS
+pOpH3RZP0KHxNrak+Gy+TbXOi+dTeYn2U44gMl1lqXr0SXWH3p9cxcaMQt/W6wpMp4XY9xFJ6zp
J8kLbsf0qF77OcmLLp/yE8cW9NwywdTg5sHd3zeEmJsVynyFiH4rowjj7qn2nOBq6C8OiO0TW9vF
7LjTIwn/TYSQ9GD7dvPsBeLOB+98iawKHa7EnoGt3j+PSiFVFbhmQ+16gHtd9zClFbZ2gIxeGP7r
TdCGXC8TE6U4G7cmu4PzQOJo3zLOvLM7pifVa2N18iRRSlY9kjlth31PZil/5DYitgq81SoHqbbS
gZ72WcNDNlfoFWFGXaJHkNvTnF+LXsVnLKJEPVynXtcjynHexw3gqMlYmTlwgEHnl1AeHQybi04S
yQhpINg2rdhUHH0raa1NwXo3IV1sa48cE9NWjfxDlbcjXm0fUcyPLL4RBDcsHIxENTNrKAabPgGX
XbrW0WBDfBwawR4z8jl+ztEJF6o6sncEszGO6WNYTwfRGl+DkwTXtOU/o+OCnWxYUkUEC4o08rTS
N1RuMAFHC6W1LxKWQ5Kpyc2oa2VBvPR4eNjlmo/MkXLmaMtWJtWR9T05xo735WRfA6V4p9HpmlPF
xHH09bAda7wpbj0h1Q9Nfs7iSxQ0oB8z+LYTkq5Xop2N2thIU30bDbi3PClWWjX542QNPJJwrUrH
X1sxdK6iH2g1yCCaHqq//2y0VxrLnuk+4y6cev/lUzFWisPf99m34nNgpvzvD/39eHr7ir8f++c3
m3r8B2yhkz1nzvLw942JVwepu26xtcfVoZG6PIQ1pZF//9UTIKRlQVovpnT9tZkZ1cG+fd3AWRWn
yvww8AJe0oBTH2wIYcAGORBHeHcI7f3n+38/DUKND7q3D/79zN83IMHstSH8tzkf/gTke9f//tzf
L+3nP2ooMftP87QdSNI/1jLqD1ksjEWYZeFTFPT+I/kXBgV73PYhHEcdPnmcWCh378wDD234hFBU
4dsBef333ZlKNN+3z2YdnvOr12v3MR5lRLFfcQ5NK7r8fW8WfrKa5LYsc54lXAgLYXTBCo18bzP5
WahqND9BphyyLlFHSGYCAN6EzcYT11BkOVNTctRRku9IQjX7bgwuwgAHq/rZuzOa6uIm8ROneLHF
i2asa/JylHYCgSRBzMnN3Tlx/9OOMU9rkTJwibqtbWb1Y4KEQbyHGDYm7LaxgqXhevOKEVj5rN0H
x1HBcgJwnVJo0bqkt3FprhpCUTPpjjwRz2OHE7/1s5XbEkhs5gsbATLdFCZW+bkPkKHdkZQAVTEi
fQuavOfbIGbEhX8uJOW05IVsDxZdRVBkCLMf1dVX0zShBSGQ0ZTMsSDM6JF5SZVlLMyy/uQCf05h
SuWm84Qv/q7Dz9/7qA+p5wNLcY9FOT14tnUgnbxsqaZcVHq4xhpvSH8VZXMne1YpgxOHU+dvnm28
6cQ8S+DKbnzpjfZuBvLoJ2+OQe4dNe+Sdc2DyXk6NHJa5ept0IJ41fRku2TVPRfSnvMWC/RfFQw/
jAsWrM4APUq10qb4VtQaUeyY35NVOdZcfd2TDarXtRpkJ/vdRChZyCb+6fjj9WLsWsnJPn90VL+q
Mihfel7Bpt/0s/3AVnoXFvp+cJgIRMkqKD/bWDzdvg1oh18cuc9oNsaiCygwihmPNCYAjjqpAPET
EWxBXwwJxQ9Of1XlgfHGjsPvrkvqvd2YFBzl28yrD7M/cidATjgmVrabOSkPklmxK9Dca+9hGMTS
wIROYeROG+O11OVDmB6KRH+gC7Iol8N9bj3NM/fiXkxPzqy+wrrCUAAwv28ooxYnFQ4vhDNeAgvX
Tu78Zs7IlubacvLtjPEQMySElnE70oRML6LS+e4IZSFxcLR7tEOgADUhn1NrG+BZGyZ54cFIEjLF
nffZm+OfWU1Xl6+CuLqZKzwdY3wZdHQe2/QSwtix06Nnz/ezMu9vwRp05M8R6x6gnyrGNljp92B0
D64Bzj2oqWhqw6sbwry1Lb7Iodsgy98SFr4Eg5HRG8fS6QTPGmVBiu4t6U+/mGI2zsAywPx3XhDc
fGPMyX2FwJqZmYtWyY5qaJKTPrwbHkGjkK+k614FvqZWIzjruHcXSmZnW/mXCYF/ILmeK4gFjAHU
jSbIpRWgH5ZW8eOQwGUW8TuY4k3WFoMBxTNGjDAdUVqGnABmkP/hIPiahoiCMPsBNIUBK5MCTIfq
mwsiwmDzi/p5HNsdgvg7+X2mUqHOl9i27os5e8lH50WjPCi6d2aEQaR2ZrOudZGVFUH88YDNO4DH
ENMaYgpLWpt3zJoOWJ5ovnEDoMXzHNJz1tHJ2+JT49jeMlJe4JMF+d+ShiKoOT4yK7r0VCB4RvRV
uvx1SfxnCg+BsJ+lQGyNeixpRnxNqTRToZsuLCH3ccOfGqe3MGIW/7EYyaKEZac8Ye86D2scNmLZ
pNHKLuvnOZVvMpF/OFdv0Wl+ywG+CeXYH0NSf450f4ARmtZWMIQE2TIqhgSRXTd9L7HKA6/yT77K
ryY6JJUFbNVSaKE2UKaiheyWUIRGo8XdyBt80fkXLvdN3JTHBCo4H7h5k/1rHlEGYdk0Vk19etZ2
fZV1+GZbza0IgJ8IfMbBPcdjE6VPJlSpFsIbyGRwYHkM1qbABGKH0fNUqken49aZkWddeDEcIvie
hLjmk9GWrxwOuK3Ffc3oYdqUeftVG7A/buYiK8oPgUS46DmY3bYDgDHI7NlEzDgVPTavYUdRsEaq
KDKHIPck7bXnaNYRC3CApGzZCb8TP2C2TgdNajka4tzgoMBEx5htJ2jOnzgSzL9k/TqDK0+Sat10
2LSKP0bjvxkxj8BU+tQ0V7zYJL61uL8HOU6Q2OC05rfmj/SCrQUm6fa96jx4rlKyl24WPQufBSLl
cb85frBIfnQ4c4A3yYsCIVsUEsvnWH31avqZKyguBY6sOHoOp6JncJ6SXwq3OWeEpjF//Km/6slC
writRKpk4oBUkvZPVuf8UbN+nmfYb8DB11jIdzP9dHk1g9Xp67s40j8o8DePZfBU1tWSvpMPhL6a
Io4YIPw+HpK3Hg8yYsnPAC+oEz36L25ZLEOvGCOeHfqy88i+6n7CyldXX2PELq4pkiMu/m3Q1Xew
tr+aJvlxDOe+fmM0uPO0QXCNvabXYIpwrNN4C1pkPXCu+K2NWMat5g+TD5ooHSQemViL0ibNKEM8
DgFX9rxj6X+Z434XumzU3R8DQy2gZmyH8ZvBLH6huVh8a3yKIpOHgW6ZieqOyHiOzeTRS+aVQHMl
/fqaJsn3WNNpJrpvmFqjdfXNel8NPokI1PKVj9S5jBp6CuRg49FZQfsgh9q1e9UUJ9ueYU1kO7ev
r9k8gyCZ9HcEko9pZLlSt+ZV1/hI4y+uj3yV5dkPE9WQuH37BWKYla13kQD79iqT4hMjTL+siskE
mxD/cCEiRwFnwy0xOXf2nJ9Rl9+zAOx1jfWyq+3fuurujUntZ/DLyhaPZtX9NBqzWGxXn2H6wDSd
l2HE1cbJ97lSQLWihLmK8ZFN8kvP9UPYffADYQ1nZwxeZ0BN+6oKvwK3eiqw/+UmAiXnfUliACma
lUXY1M1Ambmp36/tTWfIWS/oA4cMlqRvnKcGZf0GvnxRAyjSSB7nEdXz9lBLyq/SpHvosmg3eRPp
/+gJaOuZWfjJohykJoxIfdfZvb2ca7SK+K4P1Z0/thsAPjvWRp3vdVlQFW2dbLO9qEieoCfeO9Mz
Q3XohnxD7HeMZRr72foP6s5jyXFt266/olAfN7Dhd8STGvSeTMN0HURWVhXshvdfr0HmfbfOuSET
aqihRrGSJOhJYK+15hxTfFhWubbd+BKb49bRho1BlTrm9VfdbVTLESAcdAoxEne6vqzwsKN51dK5
32F5GdA5z8qgO7ryuSEA0FP1RelvUgy/leH9yPXqOJIEkXOoAQ7unTyCGTJHrU32H8EU/aLz884x
Dms6+qZ5qYpD5hRH3Sk2dUNrFTEw7GcpEZN62vto5YitNYRA1tntxK/MB+IDPC+bh8pdNzqI6Cko
97GKN+4UvjaDgh1B5IU9jg85ZHMtlSByJv2hqarnTFTnTPZkK7qQODNTf7Sn4a2q0U20qnkck0XU
eQ9p8lymHqXmKH5h8EUv4unerHTGp6nx/FmBJGQGPpuDgW//GJr0mteCe9QfOlPZ57SK3zm+FGyy
7JuOFAxhrltvTDZFHiztvii3jebdRLIc4afHrGmvXWU9+/m9DmQesxuCqTmkY4DO04iC13qszDUZ
LUf61/2ymipktaX6SVoKWttFMYZqEeCbYFUdLpCOYRYMkAF2HfPDUouzZTiqo4HcDkNz+ypC480K
QdoApfX17mCYS6wfKDkT4wMDULoMzJiP28rVhhHckZR2hllu9VYh3qRB/BEbqQk1xDy4QcPuZqx/
hCN8VbJ74nE8mVEY7kcGrTONBCa6AHO7ESfL9rN1bDnnzmXtXbqsS7oROCqotfFZZOrS9F58VH1G
0pDNdA193IvssoOTOtcW5fIHk3EA+k6JzrlaJC04Xical5oDFWjM0HKjSbTmE+rwszA5TtIAPSmT
rjezKVCFbqKvwhbwdZChkhBpQOIRh0dCsZp9WpbhZ5580W9Uc8sc7I2TUrWavfYC2xc2DgrODnXt
EuiThIL0EdtxRgMzXrU3CoJHZsm8I9dIDZq3gak4zbEMg+T0HYzdNC+eORQnREuC3IZB7h9FlKYX
piezKqZnpgWRThuJ/KKpa6M5GtNVUCUjqBfzoSznTZKjJe+rq9aES1wz66F8cEbigYlvwi53e6k2
63108fWssxQxmyDYJfqBjV6V59RvBtR8+YcoELBGbTWfshwr+xDFc/tutyq1YFF2yafmWwQh/RQ1
Ta3IhkFcE9taxBk+fidfEvuzjGp4caLzUUiOvJmRsihwEKPcLGGLnLqpt1kGGbX5XLXCOCBT0Dcq
QPjGRB4V24uhCX3dSnsZ2cFjlWbVRkTeISf+6zLGjIorGpoY48Zix2hmOVJXwp6cZrrd1tv6LU1p
zk6t9quLugWtM9aK5OM2WZFQmw0HX0seG+Eme5E6O4AK/BxSUa7qhg5BSykOTCEYWMcnF0xfvwem
1jPX8exVomrgh0mx0IX8oolEoymufyZxiYmbiiAlIp75UPxRhoJwd49CMwAHMcPYdNQARsHLqqa5
bfq/KRbHWwuGYI0Mrx5ZPmtHRL8KoX5bkjeuVTtZ9fpi/DRyL11pcW3P0jZ6lQnuJGg/yxoP3xLi
m7ErYXOtOgPFtIwwYaRRtyM/FSGtqOZcFS5KWuPzuB9I4srkym5DOEVNjjbJumCzcQ90NdhxFTJb
+5B3CmyJZym6w+g3fNNk/9Z7UzJXdTufWMbITP0MrILQt6n47ZT1FksfhzJStWldDo9NO/HVUyeT
4+7RaP1fUVoiZaoStJn2tiD4+kGacPqEfMfsieFBEnJW1vnDmITFipnXBewqCQPtBbN/uXMQIi5b
V7wDqvkQr5MBqlM36mSB2xJGFbAg0L/zpGwudtSBRAVnPxfKQt1n+J+WwZqliUBFY/ssKCnAtdRu
tXeD/oqgco2sL3nNjXHveODSKsycrLfkMiwJLg0gC6C6/SqDiOSbcAp2pkZslQBV65B1I3HFLYa2
rxaMFAOWDMeSFIUge4zT8VdSrwpduItpQMYA7/7Ry/3uMYiAfHR5Ms1CjUa1LdUnGTa3OkHHe+6w
d0BncWu19FsZ2NlSCenM7DQDLy/pdx/QehwTm6W01Ksdbpt3h0Yrw0AtYueVa7PG1cul8MzfbVG8
TGLwWK6RlxeOLU+7c9SKNTsyY22X+at0HNSJ/71BAnUGIAC02vis6vYpawfSf3sW1VJRI/QyLVaT
ADtTT8Y5bo3XxkE0lCBuoU49t8kuHea81n5u9UwL0Z7RpNLax8qtHhC8RFPWotO+CQ+T4ZdZuPOW
vHayOo+BeivH4a222b0mXTkuKCHyLrzIwnsE8fZSmztAlSQ7lLdX90pmT7xImDVCx27e8I0y17E6
lhUN7SuLIt01qnztFuQd4t1YyYGwEy1IvKXXXoemytYCQBB8sebBQbAOVLtnZkuw2BQb7E1IKm7X
7JJZXhF7jd44Af5RU1B6BE8/Ulces25aO2O7zaR15CixSW1rhcBpcYuqQ7Ksy25v2mLrxd3TELtn
EQ/rABGTYTVX0xkRwHjrFioLbRjyTlKNZqidvtf6sUpXgAo+tMz/zaDki2glcCyDvZ+65mgl/SXp
jxWT68kXa6kCwiXk/Pa3ckdyuZCpS/Po1946Laqz9PtiJhEcsD4a0pHxq3McSnTFrtiXmv3Su+G+
Zf3V+rfCWM4S+4eWghGaUvfU4PlNIp95s3kMJXUcswSEQQsn1G+txllZejDyzDML+8Ptqbkke0S8
PgwjFwu+mMCKXRb2A73NWcwPEm09uxAGyW3EzsFPB+KlU/WBG3bhmw/0MRhk1BsntF71yKGRKvIP
FzfS2OK/AcFYZ+OqNusrC2tWFMtQ64+dZT/RfftCOLI2hoeSvl4dyG2PbJCfknmctPLZG/OL6Rnr
qba3UOikW0Aywb3MwGDmIrdCqz5TwA9mwkIbp9BNmAy8nQw5Yj4yXB+IWR8ITw2cSw+3drQ5anv4
LSz2sZ37Smto5Rv2sWz9k8PyahrRs3eP1j1fOgYaYZxvD1dr6SHNx0sRD5BJopOTP4J5e+xafqgR
L8i/CX/x6C1p9uKuJaCOJRKJ4V9FR6rRpDzin9vuR1t8Yvt9V/lEEA/ROdgTTSzHt0peJs7W7CZC
l613t47g/zVqGY0FsTGOtnLdrTNVH6rWt35C0jIhC9bQrKzMz47VQIPCJ5sghp67iAjxnA+T7REZ
A+XFllvl816I2p9LwYHMtk4ByiyqxAkbxCXt4pU+OdtBxMdoXHRU5Iq3LUVvaqnid2dtdUu8BHWz
4VDy3L8wKtzqJkp6vlDogrZ+Ky4ao6lSb0lQs5bKuREnj0Q83kaWiOM6EgWDk1tFH5NsH52+h7Ua
b3AixNmwr1R49qrpa8i0i+65J33K96V30ZV5sqP+nQpu2RnsNUMkNgnf9FB9VNF4Cl1CdO2QSDAX
1ghhUjOrRA3OlOAMjOTCwHvvslwzhz3hKh95bD0nBiUHep6nthXboMFYQmw40dTdiRbnzp2mRZ3x
JnXWEdvAJUj6kypAWhphemFvvQ6yAGNhoB0CJ35S6IEm4xC72YPhIBkUTncOb3p7jrPomB4r9CQk
Rkp6E5ZYGPFIMGLsrRzL3ivLoNXWXawk/upG9+zbwcNkJ0+9Zy6HwHpQvfesOw699Nx5HmCP6TmI
dpVTRsMu14tHWH5HO++/QrM8CUpsdv9fcqw2iXTfYVK/pQIKMs8p5AtXBO0xa2PctZThsvthYyxp
OUjlTrqQ8bAbbyS0Mn1kQWxa0znjyVYcjT08vt7Ibrc9pka8EbDi+EE+e55/SqqV5gb7YGBOX7Y7
22g+/GjaRaHah1W7iPWVDMP3KmUoS1Oan9Zi1N2XuNdJkIwvDrtWhzWkXu5JvpkHol9ZhtiJNPvt
kllVm/LQaO9SZGcwt4d+emPHe8L/dsVD+4CE5ykeaFNn5S8/xm7pSPHcZdNLl9x6QNOcUJ290ffP
ENmenHtEbiSeB79781ER2sZ7OzT0JUkso7sWr3Gsf/FCwdsQ3T1oCArDnRiBlxXqUIzzEQosYMsn
y+0J3EvzL6QuGwS+jOTqH7ftEGiTZJI/0Ic8SWuHQclghGBDtR+LjYoZFWP7cPmu5DFgV/dVD7xL
7eXPYxcdXDp9dEWBVS6x3OB9qje3dzHpu71R2Cxp63mFknWq7PWoYO6mz0g1V7dnqLcmhnjtTGH9
ylJp4cro4BU3WaJWzwGhkcHUUPGo5hwP/aZWw7oPja1hshTxTmnrPlu2s3fRs4XW9AlgIOLgWTyR
MXhBXTcn8GAr7fBoVO6DIZwnGRrFDHf3eer8Rb2oRtJB4yT+0Yn+gsr94FQgB6qeBpXA2IKtbME0
Sy69G3BPFRKZngSjQZ6YGxq/AyzUc5BKv/U2Do+BZxOcWr4OncS/XUUnUqFG0v8ute6CRq4i1KFO
vBOeNyPrSFCgi7WvBNVSkH81bhjNW0GPPINoONcybaVZ67qLSoxr9NmmtP+AKXhz7N1kB1F8abrh
1hHz8Cc1qtoQ6fagGUVy1XKFDVEpb1Z1/AXFNtlmKatBJoUEPl9SA39EnqpyX7TFuyf7l7q88bIp
BtYioy7DpAMv3NgRCe3OwzI7+o1YDi6hGSVHCaBJyEuznoZVU9TsH3JEnwzh53Uu34DzHiu39paN
wo45BI8NDerJMck/9TjgFsFA0z5/rVkQYmmmr6CTZaVKU8NjyIktoHLmiBIBQwyLIsy/CvGcgD9B
5wsG3ila/Nm04nxfJ12aXFKzz798OM1mXAZzDUvSTJXYdG9xcMwiKM9vYbMN6sgIngse8ACnbS6I
8ki8cN45LHtiFLMcaiCzMCxYdMGhHmk0DnpFkhrJfvPStOgEjhXDgLaAiZyOh6Sc5p1vM4HuxWvP
DB6WB9Uwq37ekEMwkT0uzE0+adqGeGWyxVCHY45eprp6jmWfrgmpKyW7VS16y4MCICbf3PVQgF+z
ikKu3X7auLUx7Y3kp2vZX/HYoMBkJb5GB9esGKqmdKwYOuDnm6t4nDmhAOpZcNgj+Syvym4JXY2E
eHSuZqhuDb+PdGIaZKkhXo5j/onQ4QLgbKOZ8l1VxD/ifn2VNkW5RPZDkY19vcscXMjMkTTvYDnd
XjT9I2RQkhZ6k/lZMT1RrNERV1606Q3yomFOvNQwWGEKI/sdLZY77U3uWzTkw+p7Mt4wcUQ4ouO8
Whhj1R3aCTLuSOTQmHPYK0xAoX6H3yeFWKv5AO+oDxyOeFIte7TfQdTOCapjLZ+5S4EolOLdYYGi
QcDk24nV2ojebqsQzYrKx173f2XVFK5cVK+zwNWXdS2P5kC90PJV3eHdTphCgEvus5G3j0Gq077I
UuYLSr4T6pc1i4PfZtHufNzAuxREwsKX9ZznQ4Zs6qDEroy1YqBSsK7Akv6FxeeWbtSNc+wxDeoa
Amv9eFYUsOKH9BE9qkdPoTlo0fAzUsJlrU2bbcqIQQSAPS6S8kCPVx7KfHiJSw9MLi3sI5Yck1yj
5rUj1ROUKutsh4a/V9M/z3XCLe34kMVZucF9CloRe9AQ+eTCcQdnohkLV1Tr3EqewiBRB9B0SQh7
HV7ApUKru/Pdm/U7fp3saYf03iRiiVyNQTxSlpF8og9Mn0yboJ6b5NRhv4BAN9HpU6h80xigjVma
PXn+9KSJFuGRaNDkSzHuoqL6DTUeAH7FkHvwNzUjGxJE9K8ynycxBuLMs3wO4YoIKHycZqS9FgYQ
b75VvyplvQQji8/Al6u4cMNzpxv7ABL2qgCDqjEbZ/z91ocW6d8jkB3NHsCXFt3CAm3Mqz2Nnrad
yJB6JnNoX/riHcLJI/5S2lR9LEiP3eg1FZCMq08/+tV6yWPuu7+LNmakZOn9oh/pQ5Q6WNmpPvV1
fTAVDmuSQKu5VjMKiwXUwihDodKU7GMiVkie2aGhiLtNyaF9bcfu0VTuo09NuHa7Ano1KH8Hczry
rYDQd0X322/PJKIfjLIG8pq46ap1GK9KK0alx4BpsENn13bATVE2AXf5InAkunhu/DHcMLl8Qkug
DBYuXW3N0DxhjbrUAPczm422YBD9eVsXT8grJ+bdZCKJZIrneAos2MsI3JBh7IdW/Lbq4Zgi6d+N
LAoTvWpPA9aXwNbdbeIJhxKU9XoR5e9ZHReE8MprNR9YLxqlpo72mG49Q51IK9hpHLAzrd5FkVW/
aEV86HWiQdtyBKsTbd04lcvaoh2WDXJXW9FnoYJbhIvzaVOdyyTZVigOfLpxrIVRTcBsWJOHpPFA
/ik0+U5HvS9W44tu24/BgNSASLfkFrGRgYBsH5QJE5gI3mBZhlhfsjzbBhVQY8/rfxNBW8BbxNOS
vnIASNY4HTOcsSS5B617oo7PD5qfzDpUJfyPmAygpROBYU5x6JW0m2eC2R1WRVvf4nlZ+lHxJZmI
HIThfCLXNqkR06sOnGORTZA+MvTOAa90AWI1v1Qcme5/8A1i7qoXpGq5AGEheR2nDOx7EGkjWB67
nA+RR4JW5ZyIzOJ7UgHcqRrYNgVgqNEZwn2p+MnkHSR3OTUPoVlNG52Oosr6YJO3wY8qB73smTCK
Qvlz4hMR3SbVa+vBRpDEoIR1NquvTtAD78ICgffIBC7MpznvCHejXUc/D9dehpmXiWAK5KIHh4Fn
TnV8LTKN/G2POmJh5s3V8s59pV6QwrJoyml/F24KcaNNWBBPzl7V8toUOt6NoDw0KgogXBRP0PZJ
pGCfAmM42svcuxJWNxdJJK55wnHQ62du8uZAVVvlkomg2xnuXkq4CeBksa77D3RR8pIc9NKPrvbQ
/rKshlDnTiER0arz5PlznzyAZ9/4StoipFwu90BlRTrNp8hm/28Xbxy7t40buytjbNv5aAhmUe2w
wbLMeB/XKy/mxitQ+ZL52ZtumvrWwPtEWw2vSUqowKuvD08yz5B4UaSVZDMA1nkSwkV3ZXNPPnb1
We4bS7qxyAoifnEdO819KJsHWgNi72oMmrPCx6CNJnSDzeItt51mw9QWyosR8K0Clj32BLbZBQc+
6m+fZNlN7WTUAwwpR+vQSRQXBcHjVIH6kjXnR9ZFRxpI1T5Kh0fbIGaS2EKkjTJh4CRfdIOHMgqG
IHxQxEXU7ZvVt9mixbG7wCeEuKJS82706bzJ8Uze1Y8Q6h0Duuo01C4pp7S3aWGjcCQcisaX1h3s
9uY0sAtWq2BaxJAe4cfMTCAu+0ZEPzXpHGzlI8EJNOAhlJHQt8BZBF+6T7tLdwjYlXHGJAfNiJ+1
J+XKZDkmCY1SJK4AaXyODixfB8pfG73+CYTNmancFc2Us7Qj81H0X3lts/PKkwvd499VnaxzLJzb
ru5+KJ05alryq3LBpC8cCEBev8dq8RTYKCtl7W40Ftf4F5J5XIChIIHpMkmW43AiTF4wyO02fte0
MSCFya8W4TDHTEqbHb8hcSNhjpBwplvkNMtQzc1h6ens4bGl1Bw1K6whLB7DInaXsU4zoMvWg0FT
MBCXwNTqlTLoS+ZG/NHX3oYIHAQbQ6vtCZqH2GaUy2aMf9hoyxb9xMokkcPWfwPPx4JVo3nc190q
th1/bvnRsGHFftGIHmiA5i1UJfWVLUefQCEMV5XH3lfn1Td2tInAP+98YSwpj1pg5SGhxaqn4LEe
Qys/pcjwFkFExupKQxE3L4i8mXs93+z+Hg89zSqTN8owDrrNXLPJeQMGZ6CANPt1OYovmEpPFglt
2OnQ843+7z7HaUt4mLlwhujVNmvyM4h7925KrT7ZJGAmwuzHYNrubAxp8zD9Fayi5McY7vVkMr7i
BL9W2BsZy86+ZC+RE9pTt+O5qxLi6miifNbEpErHJh/Kcz/9iv1cuqv5/zUtcNgTFl8+j4EzsduM
9UukY76hamTtynK7ESFCLBzmDOIQcRJmPh6CBg1YFmvDO0xzwmhDES4DKeS2E8VrEybWPokac0XQ
Wl8glGMpAE73BaNN90EoKRAeKpqnnJy7nJhjBk5tSysfFk0dPU6x9K4CMNq8GLVdGozOIS3VsPdS
Bi9eKqbPUjj0L2CVDBZNmpbk2anRg007BPkiBGuwYgbf4Y7Rr6Cqsq3f3Y45QL7qfVkwOKn4ERYd
0XZ5l0/LqgMQsXYy2zyUAaVsixUSpbJV1Qc3bQhDIFlXHSmOaECoOmQiQWyjMhKC1iRzIzym0yeO
4Z8TvtfHwceqWCq8gFFnTBDWcbchYZiZQa+fOQ5oq953SvBCaADqmN5cH2cWY57/PIHHS0dOMXJu
jTw6xoF61jpFEkQ/RgTlcRGCTGvWd+O4jGE/37K2y5AeupzQQ8cHK7IjZq/xGgIbkuOElIWmWMWQ
Cl41QXcxjIhbTETfvpLCwLAo1uXJi/vklcFJYzS/sMMn5z7vh1OOhXZGzdS8ajpFjGX3jNLpnhel
02+tWmv25mhD8mLU3Ozv553bhdAkuRCrJWnVohh2SvnaTi97f6mpNn9Nh/KshA/1mbXtNmv6D0yG
VOWWHa3bBA6N14jiIaW3BgYGEQiUR/gCgdjfT/Jemgu/t8W8Eyp7COTGr0o6E7l9VYlTIazB+VBP
JSavdyvMwoPRs3BHl3B081Ye/SGftnofHHFpJQejk8GuYFWs4e9gFh4u3NtL08Ox3E+i4H0LjO9z
epZU+/vlQ+KW339puZ3sdAgtOAfUrrdtBQWTvxDPg2VJ9WjRSR1h5u1EOmkMcKpcN76NXhRm6GN0
EX2jfuc1S2ry/syrSzvItiNwD2QPHnHk+buAUA/yZipvWdoxh0zW+4V9LXNcwpnHnKXfcrgqqRSU
91yZu4mm59Wtxum5jh9RB1rXIcPoCTMCPb36aGvDvEaM3eBetnPHd9+6MHwuFIskjoxU+cR5m56u
VlnchciUIiy4GiaPMi+eDPIdMNQgbvEx7dODc6Yn3916IjQb1pTGS0SdvEMZgB7FaZ9Nk/1gZLrr
0vWdpTGVyXPF6BHuR4goIPPj5yFIo4dioOq3WG3Ft5N8IHQKNOXpfpFovIVf39IlrdhZq76GGetx
oHaNcVk0meRDw4bbTPmAbr13Z/J2Nm1640Ro4tP9Skbgq7y344uVvaNsc58rXIjPkidpKJk/0D33
nmPibmZ51fuHvqdaJcDtwS9pR4WR3WwdO/afpYwIghmscWWmpnwOVaaReIsCP+f1tZYNhQjgw07g
/JvFZqE9x3bdnLTQvd7PeaZRParSm2s8bo7O5GHUUFgP+U/DT4anjjKU9V14QpBmnO9Xmb0FPb97
UoK6ytXa6Epnv+Joa+nbVrgRQi0Do68rKZxu15a0fXOHQ7HwWYCUTZtcBw7qm5boAT6bMLlWUqo9
IUyC5DjOQrfFNd4c7aFgv6Wn1yE0xsvgdLv7OaeUw1NLPzmrAvlUe1c8aOqalV92wveiiyj/RuL2
rqMGWCRVxkNYBvU1ae0T+XcC0aZat7pqroYo341WFaf7ubKhv8FI3z0Mrl1fsQ7SlEZpsXKEupa2
zXSP4MB5Y7bN7n62zEN9nsV8DFKr2+sNOLAoNVmxaEBeq4KmvzYDO/8ccMv6fnYYxmyZ+xrx5o7d
X4d2speVa130wQIBUgTj1VFdvoob2BMDZKKrF9vrMvNv1pKVrnXaMaiGhM+fk9qzn+wwH/dABJMH
3nAuF4iBulI1KHi47L6ZpsfpXACPXP+5rOjCkpSS3ln+uTvoFOaysH3g6P+6P4S11bqjkTT/c1me
VvmWpi092H89RlnUzd4Ywuufi+j62sdCpJRQ//mE/RCFpRZ8P7fv53t7HcWkCLPxo/Ofi3SNJTDC
aTgJeXDs7K7E279x+qI/eVDKzveTZAqiswPxK47Qwn2fBJ48Y1eb+Z3/z4tM1r2XKr3cry/s1jkM
dRrM216kZ8JB8Oe1E3U80W5oIGzOmm6ZnieGGaDcnGZ939B1MHohpSNVRwuyhya3l9hXWWXdzt1P
Mpo+aZAZB8qdV0sjl622jfJCgAc/OZBTP6isH6ZKL67miIKtJqpnTXfUIiOpkVuvqM+l0VlfKnK/
8iron5M0nNYKSfMmG9nLebQ8bmun6VjQS1xYLVHF97P3E0aZE4q2QD/ez+YFgutaI13pz2X/tp1e
JO+BqtXmL3dyu/39nu6XpbSY+UJH+3+7D40lwzF2CRtsCBC4PaPvu/7Xo9/PWkVKOqrGB/j3y/9s
m8RJuMbmSPv573cSj7JlQdKbLrsA+IN/rjZgBlONKzOdW5FboBu7bXm//vtGmH4+kRIJJ8+OJSiY
V30cZ1bVVNfas/qLdLLr/WIYMeM2KLBT3c/aHFIWlFDa5n628KcP5vPmOWry4qW0zuaomtei6fyj
1hIicN9oFLpYO40/Le/XainBYGgrgr1927iprR0RDN2jFuX5U2HzG749nTzXp30ieP73G1mlBfXb
QXh4vxE2Q8pm9D7HUpuaV4PpRWWr9ppqZXuJG/H93Ksm68keop1wv5E74c9oScfY3m9UORrhH6ED
TqtRL032eH/cJM+9o8yZTt1vo4MJwvpfiOX9bAQ4hFxACvn7Wdqbu45u3GM4ZOkTlvvN/Z5LUQ57
pFuwOrIN4n8rR+3y5bDlA+Sc9KlJAOKZAIqWTWUCkcqr6NH0H/MCa9h9A8cwm4Ubds7qflkBMvLs
ahIt2e3Wt9vExI7MQ62uNvctmA/3xyjzHyCrqaf7RdqNVZ0mYbS7XxaVUwcemrHE/U7uJ7VR/MSS
7O/v53w56dtiQuRzP/t9T8o7uZ72BBLDOzQDky9GXu0iTEP5meJbgjai3p3QNPEphvYm8af22sjw
DHJOfk4R7C+kqO5JDbyprjPQebndUkptG2aaeCmVETL+d+q1Hvjua9Op1X2DWmByUNGkHdKoofpN
I/s2bPc+ewTlhHGXz5bX9ZjZrGSVGG37IYrr/fqppytihBkItER67Ohoct2vQEBHz6aO40e+L3gK
vQAV3u0e7eYc9BOaajBEK6vV9W3FDISjfvZyvz7IIauFjqudzSlwD0WBkosWvPyMxLQkvCh+I2uw
QKHOJNbA2/jiu8buvgGLig4xCPQmEzXYyfF6RUuL94U23onoGnH18kpsZELaL0Gf2lsrjbljROOb
jXiSXFe10MwxPtZJN0Cq5OeNRsr8IX2UocM0vrP6ZTAAGnXnRUg8mP1WqKjZoq/8h9pupivMPXft
mmGw8Yusvn0wT+Vtg1Di2XFKR3sYa5HtinDCkg208d0lJi1EtfOD+oMZHqSUU6JV/kEbTHbS90fv
NvGo3E/Vl3IhpIEixuW9Qevtfz+4Q2NzjELjFRO8udLLIiNAe2yeDL38db/rMIt+jH3rPQ1eJzcj
Iuy1Nhnpq57I3X2DCvXLrIlFc6nLrt1rVpYsh9YrPqPk+b5BABtlwetmnB5WzNDbYfp+a0YMSHhw
3Xd2Geaylj6Yz6gaHlwKGUR1vC4yzC9oIryr7gTmGhRSshmNPLmybP6+b+WaGULyPnt0RR/uLI9k
G0RV4bsWUGzd7gL+VDUnFcE/KUeYBxGRoGr7nvHDyWGmuMmPwhH2YgxcjYIqtM+6h/vmfsupBmXc
lKjJy35aZaNe33ZE6ZNNi/z76UkJ4syTLK8NfNpY45N1jLfjhX8g+nnwLnENLGuafglivuT0kXIc
Up32IcKf9w0KgIPzUpf90Yyn+ASV2/h+b3SftLNkTD9ugLCllQfWTrfS8oEoYmrO+wsbs3PH1wDX
BkFYHHXNvbIzraTQ50/s+Ui+wkma+/x+KRricBdXtMj/bPSXP+838lxl7e9/0WMTAfILVCugHuXi
L3cX3+7zvtH93r+vuZ//vjs6a8mtjFyNtUNG/P2a/+nm39dHArlVGTbj90u4b/n96PcH+stT/H4k
6bXFJpb691O4b/Pvz+P75vd7Evxq6GPG8W9QuNnqz/O4/5XbVrH7fwLQOEZfxKDmv5v/+Bsy47//
x99yXP4/wmyY5Oz8rykbs6rNfkV/5Wzctv9nRouw/2Ha0jIdHWmf7Rh/QlqE9Q/dFa7OPoDWFQlK
/8Js2P/QLdsiDNmVFmtnS5AQ80/MBrfRTfIPpG653v0O/28wG3eIxp+IFh7X1E2DCYlpScMzvRvq
46+QjanA/WKJnmaJ+xkzBAvE+INYJSSlIw6MCKbsoMfOTB/BQ7npfvDVUkfyAz3Df1Mlk+NpKk6j
jD/+8v79Mwrov4BwvuQRuP3/9l//jf3x/bQkqVKOaRu3N+HvT0ulYaIwAKqtVmd7aWZ701F7W1Jk
atBv/vePdfsE/hJT8/0emIQqmZbhWibv/N8frKxjUw8BDW0b3X8NrQxqpXFQOeNPgFqLJnQejFEs
etpNfu+g7vF9iG83h2BSfzmxXi81kPpzW/vNNPjVBoQxA7aDU9PRflbeb+wGGDvw/c9Kw3zB/ub/
HxK4xC2N6t8+Q5f3iq+FY+m64fBl+etn6EoaElLX022C2tzpOlyjzfgj7dT/4O5MtutGsiz7RfAF
mBm6SQ1e35KPPakJFklJ6PseX18b9MwMkREhZQyrBu7LI9xF4uEBZtfuPWcfgcp7Ve38PN87lMqr
ykbMEg7Fti2zv8k6vK/+j/x/94V9ugb38zWAtJDGWDKP7EuEP24saOg4N0YM2BvNzc3vv7EvSX3z
0/HrL7O/5Au1xhhA7DKSfRD0b0NRXmW19hpk+3ayvyeh9fD732bq8w38fIOFYylhAY+weV/0Lx+u
0OgFBKaLhdrV830u27WBM3VZUvvCw492AzRd3DJFiqJi7fH8FPU+bhvAH7k7rjs/A2bSx9Cyc9yg
4XAxo5BRIiEE+JAxCRDV9IDxsF+5eTwyOpgII+UNlDJMN/BI/BWNFYgnFbk9zGRa/MYPIYcAWBY+
o1imQdLBHTYNkVgApFE3quuvrORQDnIOh0TZ4UlwWb54R7VdXnWDHj+Gyr3OBD/R0L0b07dXrlPs
qWSHqyxuXgbHYq5wpegFo9tsTm1dMRpIpyeV6+EeVjZimQx0ou0b5TE3GMJE03DIgvEjj7O4MC2B
e5Nm9KSQvoNWRJwa1vE6m8y9AjeydGdIJbLF7WA6JwYc49ryi9dAoykLUv0bAM8dU5B+R/vmO4ka
0ab0im8TiAeO/EZK9uwCr1aPJX+fIympRhOGtJl9j/sCEIdVfcu1ot70wTQwLUVR1aP+RMcYnOJQ
C05u/JIECakZWb3RKb0XpMCRPQWgoCiC68GB/ZFpJLU6zDsUUEbYoZh1tak8qDjbCUEwajbtHYAZ
TajW2pgE22Ssnx2jBMAdEFqlzOoIcyDaFCZqhRaz4mawd13q1ii5cOywWyxx+lFw0yrVjeCM2oN0
S01DS+Wq6hZvEa01AAYz5wEhffFoA+FYTTBM56oWdbLmuCvqf7GYuo454q2J24PkalTfTD+Xojpl
resdyzx+qQhxJO2wIQvgkTDBn1WOPM6xvs+lalLv9ETH8vRUlk2/GfX+G5En5oLL6c5m0m2YmGjM
lnS1wME2NZ6OVQZ6b9dn+kz1x2Qeb6qhIqZJwk2y8fDQTZp9eUDxTYjHaZm0KwY42H/Dp6BAm8MR
+Bs8QWubj80z9pyWOwaemLEEDkcEPMiXo+Ug8KD0sbzvf9pmwzAtC3FhROIQUkNT5oc30I7VKlXt
Pfz9G6fCbKSG6bsV5dnaEL1cDqraoZmvmkNb46BEMrgz9Izh8kx1EglyfJDyJ4+XYN7zSp/ZTN6/
pSwdMhUnOqIPMDjWGaeeZf2QJtiIxjT9xnH1mUXuykHl4GtAdFFNGQvdjtyFzbxRT1xg2VH4WvrJ
U2T0byXiDWK1733SQFf+tAbAThXQHPXs1JEdtowJ6MBy6xG3PqXeMetNrJUOvXfTqdeq4oLaNgUD
lEPSK/v7kx7q6lJ4T30YJHelMK6IJmJQp5cCkbh4zaT7xGQVamWHexcE5iwJpxfmxN+sTD1M1aQB
oXCfSu7CQsJfK5PkLvR7YyWVlqLE8p8Lq9zaQYWArLqFPwXAvibYB/ntMjR8YlMieUoMRG9FPaAO
tZ/QLa5qrR1WeeWpPS6vpRbLcU00EtxQ9V2vn4PMNl8MW2qbrovXZlbPEjRveJGDWjGxZVkKmagb
2a3jY4rLYRJdhXGx1DPD3rRkJ+3RhUY7H03uYqJXjy+4aw5hx4yM6slEtLgNNSP9xvnyTA7Ansg2
44Uo+SsV9jytYRGcHY1QW5PvdZEoMW2hYvjbzGgVqTVMhC0EjA18wyWDm/KhWUNZ3OCbDK9yj4Qw
EhYItIojGxWdD11c7xYkz+iEYaUpg8SCvC7Gv5BbWTJ6vbgEed7sY79/J3anvPJEkG/m/V4a3U/E
QvrRIeAhNCCdxp1/wfMPJcAI3Z3jBAcS5izOh7xwRcT80Tc8tM1oZBYoxhLIweNPSg20DL5EoIBW
ZQFdFMsR2+6qSurTlBbstKJ3Fjrui5UhtbUWaukGv7a/Mcs4XAnWtKWVljd2Si8uyFxnnZQR4Y/7
CgoUPdIsPUonHXFbomjJ0avKKNtZ6RmHfXkLJEM/J/H0ann1nTOgsRnH7iRJmYHuHmxhvZJv3tjr
JDkie1SXqQF3zZK3dzLM7ZWDrdhz7SsjWlk02DMNzQpwtxsvJ3xucFB9VuGwwv8+rCKroUPKUZg2
02Om+c5W12ry3bvMXrRNwPaD1N/vrtxQmYd25FwL12zVIroFDWNC5Rpvrc7HfwXEJJ+eYX+jnQfx
sWZ0eFvWHiw4gy7lAHPfsTsOT2YNJIbpUMS01WAgUOTPWVFcs225W2wmK6ww1hFlwz4n/woEx7Xr
99lKIr8deuXdOLLdiCJMLnpO1onQCfz2iuIEZ4sxNPkaKOqhEE+dWElb69ZE/WH087B8VkhCkdIM
z46XPZs5nM0mhRZakxDBt54XeGdsyCHE9vAzqHO6iXipJl62JfpZ8NK1FUW7jCoIZzw6VhXoK/wZ
ijbvunYqdqfSfir8nxO2xTWgHpKqM9b66drrO3OvV/HRm4yNIt7r9+WSNOZ6+XO5pBwdv5ApBRA/
ui6fa8GiLJPBbfOYNyFg69GRy5c0FMMIY0ySQR5r8hqhvIWeR6BSUM4zvA4EZp64splTMUFJ6cx1
wbklrXdRue0S0xiohDSLr8yS5GzLeKmtQFxKZd95POnCgwsknLEGTolRYyTTRwmf3bYmes2Xfrmz
DXzLhXTzTa51Gw/iXIBXGDiwt6oy3V/nI1Mbq1gTlNMjcbbvshFBVz0eYVSuwokoBATJOylJkbTD
+skmWADJTPndzp+9aBRrMKjhcpJ6eISSCvBTxwJiBNQgpXbvuyZu34SmOGXr0nWDJ4W4zOlpPGla
v/CbAG9a2F9kZtwhytt5SK4JxNiCy/yR1EAKWTXZdKs1apVns2vrtezSqzZlzNrHt1Jk1/C/OsJ2
3Fcmz+d4StWpjBQlYADIIWYPU3V/IaACMc/BbWNt35RqIgMIulDYO++w/GzSw4p+2aY76VfnZt6J
QXJfB+m0y/Qw2rVTkoOdGvZzHcaofguXettqkInHoWfDcbQ1Wk9MXVq4nAXAtPrVT6uvbgPHHdaG
MR79HDGukcIx0etiR716ySH9M/FSK56WMwytCE1CDE3KxDmXlhuH+QN6ccLbS4XCxxKMeyJtXdo7
x3vR0u7b/GviQh07WBAEVewsmyobvlbhyK0r3Xe2C1KezehbXcbfaHRtwZs6q/SauQ5jdZ8agPQg
Z0EcSL/qoqPZ+s8efAyT4UhZ+M9y0uEeEUBCpBm4f9D0RD5MhNEF5G84RrPVKuspC8ur2ndwvgUD
GunOvklca1eL9CEgv6T2LsKccGLpVB2VMm8au9sCDUnXVTq+IbnAIWnV7sLoERiV3ACpIcFPM1ZD
MUbfJhCGQJWPZkKDEPS57RJpaWT6m7CzK9/njfA6jKG83rsyapgba7PrFUZeW3bXtC8LjgJ5Cwcq
zt85leL3CmzmrsP0Jtvoux94oHUCi2+brnQ681/xMI0Gad2NiXMJ+uAPxE1U9AG7iDm2YH4AaSvj
PebL8w2juurz6l6b2mKhd2lDXIK7t3KoAxPRDXCBmk2TXpRlVQj7pb4M6vrG7IZxkZErvi2tbq+X
UfKg+U8UAMIOgxPn8F2dp4RGCOTXVmQucytolhjHTAKQwgulqcW3zIX2fnTl19ZlTEv0UaLPEHF4
jwzqvZV0rbPnRujl+FSMZb1lYrrPhLDcEuaYLGlkBisglIvKRiXkOPUd5oxbKvf2BG6Jo4QN2XA0
Q1iF2rdEB7Vgih9ZGf5kPoLbZI54x73+ErdXddzEvJFw7mNV7XW9MM52Q+JTH2zakNwQH/gcAaou
NoAifAPUaCxUIS8ZPRQFuqbmWDJ01j1xX+FK6hz+CP1DoHDg+IzWuSs4zGQH9FCcG5pbhrmQnYfG
21pd/F7b/dYscfV+LNxzB+4fZ/gvgctf/uf/+V/Acf+/6+0ZFv2Df9/cO7+2VQgn+nMI8/xn/m7w
WZJAZVovtm5Ylj53+P6bo2taf5mOSa6WYSvdFvQP/qfBB5TgLyltQydV0rSlcqx/gHQ1of8FFIIE
cuG4Jkpvx/hPWnzqc/fCEcKlTWggTyevA6yv9aXFl/elNIcEXo/Rl49hw0Zj29hR2XEHag2oKWAR
mBEuswKY3+x5kll5Y7GJb3O0nBDIop+utbVays1CvNlOQ+AHK5MRBGumqDA+J0W93qULUTjXvvfK
EWnnp8PZasLDSIckQJWL2/q2qHGlFoOAIxkHr1EALcBCzBCXAUtx58UrBPiEEnYOxRyTtCJg0FKz
mhoITWUZkzQF/M7zEO7m/Z96aHK+Cf+oWf6+SRxk5+YOjVWpf2kpkVtiDlEQEY24IYQTGJWGl60z
QHOV/XXmMcy2ovscvSbg8BU+/2MLCcSYMOtMiJnRqDJeCc+jSYyw6XhnPQN1wcvbp+VdOA2EDGTF
lltNzim6HC9HwZp4HmJ90k08OzsVobVtvRDHQ/yeJuF9Tu3wy0N7+fuj/NpR/dIldAQdaMU4XBBe
LSAru19wyp4ZDvipkoLkeOcpdOsrm28CX/UqwbXCCoSMuN3IxnuTWYPAIb3rh/c/XMLctf31JnMJ
pq1s8OyuYZn6/A792qhEPc5Y02cAThboJXAxi3rOziys1x8ir+cUwp3E3ZvSPALgcP79Lxdzk+7r
LwdL7Rjzx0eF+uXzZ0aJvlE6BTpiaxNAe8Cvr0/f6LQxkqqXwIxSTy2CjAQAvB0+HV3M4guI8Zs6
2UxpcJ/iBHPATgubFg6VjF0UG7O/tRFh5qALWiO/023cHoshJ+SCMJvffwA5351/+gAOSwUvsyGU
ObeBf+FhI1SNar322Qjq94pcD5yh/ZWvQop6aqBlTJlrzvVpNYHk5axUvzsFO8nsxiDhpCZ8Qlh4
xmihZAIYcO4ffIITnEe93/QaNoN6uuQ2LzatC9hXZLNM4i4czMeSM+nvP8pHAPynj2LTpVb0MQzJ
y8aA4/NHyYBphWPSIofJrLOwtQeO3DizzKfGN15HKXZaq7+2tv+zttTuD7/7c7ec98CWkpmKazM1
Jp3e/PIcCOLUDJI42xVxmOZC6PIliMnQk5izIaVu0I36yQZmGaqrjLyuocSi9/tLUOqfnkWuQXEJ
JlkQNkekucH9y1c5QYZWrGisJnDRZrvfTxbpNXvFuxsT9iFe6lS+aC3dm663Lsh8KY71ENsREjXY
UXSdvVmmNjtjREFng1PKutVOc0HempVcVqmJvBlJNvm/LNbW+yS9cFU30Rt9BSzF1UidHvJTG4RE
CqobcRvLAC7MMqt4onv87zKBelOXmx4wE1Wj7gApm3+ybr0rFyvS6NRLTeBRTxMo3MWyHtFzWQbD
787dEJ+WMzQz12anXhr7rGHgZwj+5PfxPdjSY1FHxzQXL82odjX2HRwyb6ycwXTVdM5ZK+bzXU1L
t7jO3eaWzNd33VFPTmO9R25475vRYfTuyAB6wo596/s+DKe23EmONHCkX8vO/lkXuG+UzgOPgvpC
dWzhS3XT/rHkBxcVMEoVSwQ3mMtEe8tk5tXu46Pmt+sq5/QpjA05htu6dKZlIgK2JByZTWsAADbf
/cLdZwpcR59rr2U87cIque8NvklVNbedme2l3ayLnv8iNZ27svgecPrLiKEfzfg+TcNjQMc/0GvQ
wf46rsxzp5vvQ25hmrYudSRehsQkUEq+JB4qad5Xopw5ssgnt1bJMvW5cX751k23UcW/t2LcmvF8
N2uE9tpz38E3wmOAORpMg6mHP52Jw4JQQMNkfFU5iEdb86mOcdWo9hjbFdep82eYGH3PmnvLa26r
mHcjLak8a58+R4ilFkRDrLfYAs0i3oWG8dLa67ZALVUC7i4xVflWd0H7xl1IfUZhbCgDZlUv1V9g
N7yYMaboScFUc6W6yrQlSWBYvgTBxVMgX8dc/1GT6hL1Abmhoru1nXRh1SHu4YBf+vEZzahZVVI7
OoXYmlZ4TNFgA4p19ugi7ovBfOp7RlnWFQ/8kwddmuC4jRUbB6vVcTs03JGGFIoIq2+c4qaC4HxM
xjLA7sq7Lnr+oQ5+srL/hJj+MllEkPgmxh/Zdxw5crijZOf9dEyW+5CmaZrrdBSru1Dws7oJlmNW
Ztd5mR7jsTnFffTk+zvsOfiDAOyNftTRauCM7E3JWpP0wqHRIvcf8pMfcISOZt09fL3a2MHbIqPG
wAvRzFrNRn+lcwDCeTo4aFt0Djl1sfdKfm2rkQ2mWZxlpTfcO/p7BWwWXd0APVbGDdIRSBGFeHVa
rp4+0mEO2iGDrw2Wgdz6oDdWYLa8rdDTVe8POc65gzviag/z4NjoNK/ISXogCQY/Dk4df7iJC+t9
UM0pD2EJiV7f9q14tRxOPoEG2N6jCzj2HZZfTl/KPaAIBlicRmQUt/huUohZATYgo/kGk7clL0Zh
FgnB7Ub6VSdfTMt+qMXwwx0s5DDcUqWAbldkUcqXrvSrVeoNczNU0J7dWon9zh5RQYS1H6reWWUq
W/mYbL0oumleBaotxhD2w1Cr17yNt1On34SeeiEj4TLM6uVaHQPwWAu84Meseify5bacuFlIr1wY
ckml5vBTAW213SUhBii713mg2+aW67xTStIWX+GiCIer+Rjvw9kMTGjv8PEZHpHghuCbNTuy1hgU
ykXuqL0HVAuX521RSc7lzclq2fc0tUaqs4J+cC5bTpmD99PwQVJFob/yRFKDk4m+SQQrPhkCGPG1
fSvgCzkBrK8E+Q+YN8xuJpE3XKeDVG147YqGlKPpZHFqNRvzMHDKoHpX7y49UTLRSAsKjfSNrLeJ
ioBUQmKzmkVRsCXMW0+aqhe/k96qTsrvTXprNi+9MPb8xGsHVRZtIxoVk2Y+IVQ458Y9cZEnuhLX
Zew8DCE3KWrEk2kNx9FA1D24t8bIq4rAac4govdk9oh+OgMUWzJnbubeszvvOXbOILTmkmD13ako
2jD41JZ9hdTexBpeITJaGFFMS3bqmNKgoSMP6TG0XeZ0ySXHMOrE7sWjI0Y640qYW9Nu736/d39p
bn6UD9TOukCwIREnOF+G7W7Zt25Kfg5hi8k9vclwaQfA4DSxyZTYis46T751iXTedHe4jtR0JR1r
HyPiS1hOA1u+/v6CxD+Vhba0hK4+zpiObX8oPH6pJca4DYvUa5pV64mXdJbVxnJnu5R2V7Ke58Ke
QQ4bq+NUK/hoNKuATaeOTdydl8klGsmeSjK71o1s3jbQLczEPOxYwZ+qPuvz3J57xwl01icYyrAc
YblfKljLdGIVtMpd9QraZFk+Jka3RhFxaBTXHWJHMbAL1n24S8f0rtXGsx37yzIV12ldPBltxhPo
UKFFV6pyScMI5dosYNT6pEPnwdqWHetu82iSEa2QRAd5dcBgtq5iZ9UT6eFi0ywx1ldNwzDF4MGs
bsfef/Wt4UHIexUA6+/a4ISb56D3EObp/71MEbuau9U6+cMcWIyCl5ZBHQOlYRPI4aqV9O8Kd9E5
h0Z7A1XB/b7xNee68tIVe8YRcP0i4KyNIQRamLPOLf9YieFnpzsbXyBvjS3rRSvCb4VI03VD3AOL
8FIN/l0XtO9JR4amm63wJe87UHbhXLSNm453wO39vYakdFHD7hvwtPYlz1hV7tymeC040Rixda3K
fEEM4EOdjBsNXkrfvrteAmVIO5XMw4v+QVfy2ioS9hM67A151+HGLbLvRErdoBK5VRj8WqXOrWGw
F0DRnB5Yk3ee9lpXHVPsYVPmOvQoAyCHtU/3lLIAyTeBF50sUzvrcvzpApagNy5PbYIxiE3YiXH0
Vea9X7H5E10Jma4erqLeuJGlpG7k+6dlgmXU8c+SnbbE5Ev0xCGrRtBFzNddc++QyeKDK5opuJM7
YuOK2zdHFgcC7cDnNZdMAaibGCtrLXyz6OQOzVXdmy/IJ29IDyUfmX40LPhlP7r2gpnIHsFB+Hel
/x+11P4fUrlZHNj/fSNs9SNLX6v4V5nb/Af+S+Ym/nJ02lkcq+h08Xr/dxPMQePG6IEWN2oupupz
X+K/wqRM+y/bFKSSCpRssJpM+T8qN1P9RfbTvMgyxkUFZ7n/SQvM+Xze4oA1K+VoerD8GCRtuvyi
X89bUsXoYoiaBlMzjbRYm8c+SuSutgkicbPOmIXyr12WTBvwn4eox2YijPvMx55cNRqec/xyjZ5f
1w2zybGndujZ8RySzTaoYo9thj45qVJ0Hm15Npk6ry2YDzAS3HTjy3zcMbProTlvsw65szSXbJSH
zs36dQPidO35T9LKpk3dgnMeZ0QZwtltN4bvMnsER2yBot0Ip2zWwq0yDlj5MU6zdFEjQV0p6Yer
pJu8Q1ylBKpXDm+IsLHa0rXTh9I7mAbdKGJcZ4dWfagGb9yUKEp+wEKdASlQ8KPmOXZa56hGxqrS
OBkRsUCGGDjcTcNimloG45F6H1n6LvF0ydxHEYf3CelcWxh/2kISBLsdJw59WuT9QIGxD7FXr0Qi
qr051Om69UgGbbyLTlHtWDGcyEZcfnkY/0WDS30+2Ns6wj1HIg2m5qCaEfaXQzXugxF74txeLJyj
X4XBviWhYE70AhgDosCIoit4pvm6BY4Q0LS3sESMBAbvTJ1yCf16s5TQCuhfgtvqkPHRr5K7cJTf
IjAEpUz99dRkJpwKbIJZ7d22Rd6sI6e5MSbWWRcixpph0cnSs58Oq/XJZYjQzMcX5ZkXa6otFPe1
dY4cZ1nU7sarQ2hW9lVoJ0+YOKu/F59P7fxfO34fMrh/dFnoR+uKO+GaJJfY0tS/ajubfDS0RE+I
BcoQbwRgbFamNlJN99obWcd8WbL74bD0LVFimMtx1LEEhJBSsLKvyEgKV0NsYlBuyMMYJ3hkaQQ6
niJtC5N3YXWDWDcIfKYmGOG9IuFJ6Y22zCAX0mgBJLacAVs3OZkqLdfOTIORnKP4m0prxv8q5gWJ
O4WC5glQvgvAugW746O44qwKLqcYVv38TkJkrva9VepLNdnlMlbYXx17G2NiJ11tqrf0stdtlF4m
O7DXoR9NG7TkCwG2a4NT55S7erytEcrBOiKNPJbVXTB3tntCZbWe/OBSY6ze69W294YbIq2qvT8k
3gstg2BplVW5/f2TKubl5usXY7gWw3FnTsv72oJSms/1BVYBQT+eNr0dauumvA9qzPBFqoUgBGrj
oIYkOKIw2pstpyabIFDbDMhgDvS1nbkuMWt9S2Yq7G4dCKqheRiVh3glHJhxHpG1mMIVrBhi0f6e
E/3b58r4vJr+/VyhGXZM27IVfdwvbVxhFZSUPcG4Hyum8AWdkBpS15BJiaAQmRvaowrfxQzdAQx2
1RubKJfujkk365uXXsqS03Dd4c2I4m0TETtS+w2WWL3b//5Wm59LzvlaTZ3hpu4atunYrv2l5Ixq
2Q6cfuHPJD1vv06KSmvg4sLQtdAT+xG3d7f06zpZC2s1SdvZ2aJ8waU1XDCz3HsBqTYd5F3CplJY
xjCatJCVmrzolSPGFKp4UIOFc+CdmTUurYCgkMmA90PuQB6jKyiT9TAVdHKKbhvCYUxpjO5z1DpU
Jnm3dTS89DkPAUrxRZ9h0Wlid9t1b82YfvNLi1a1W9wa80JqyOwO7BxO/Lj11zLpz7oZNCfNsR+Z
sqKdo7270/Lsu+YHZ63T263hxBlsMpQqv7+rs/z8ywNsMiSyTMGgBHX61ycADtzU+l7YQNTiwrxC
nylmYk17K15OcJoOdXCYh+sMdlKIaDIebTSC07cE+OTHtTr4QTaOPR0nF/lGZv5B0m38i6+dWYet
5qWPdr/xZcMPlQX8cqQI/ri20gty1iySxj2N7GzgX5oS7aorFFoQa1wGQSsXJnOTg+u6LHEeJqu6
cu9tJ/uRpOFLkcg/vUSzuP/rLeQG8lgSryldYD6fSxK4NF6d9sBuCKY6FxjLWEKR/ekYZhOeZSqS
nsZR3TNb0J9DVUn6ZtG4ll5DaLJmlLui9wkM4iykCx6iMbHlikxhF+70gx+0x05yskZ+8PiHr35u
j39eu5hXCs695EKhz/kqlu/6uuVqkx6ILMCVsY5/9nEYLOOQzKD2JsbGvraayoKXqwNZnvp4g74A
ax7Rwlup/QBrO65t4For0Y9/eiw/z5c+XnZHmLgtQHXyeOpfxgqNC6zPq/Bz2jRJUBy46JRtce5d
lwSkEh9XUQiE2p5W7KTb/oSw3rh/WBzFv3jyHAYLBpGqDHUZeH3+Xstkyouu5Wzk5veD6aZbu2W9
KFrj3jNTTjqtODTtldYZFZpTiVrF3PRcN3gNWS2EQK5bOQVy5CR4hg8yXGy79w7zw5i7qXEgAOBo
KLLroh77JPtfgw4NtZxcMi39/Tc9579++aYpl5k3SQrS2Rwyf9JfGgsTuO4mS/imncjAIElKmZ/V
7laB7CKy+J1qc48YEI1cY1PhMDQkeoirh+G6/vj/u5jMAOWbl74NnhvaxsssYG3LW/O7xpIImZ+q
WhR0kgyPyslJGpIeUMHRVE2JXk3F0ujmuAe11YbiveH8gAyHUATgEriPQsrlnEUxcdRJ12gaWw3o
D7Q8HwVKApNdtWQNgK3Y2EPkLjs9dbdjOd0TLOHfBJ4RQwmsFYl0xY9WWYhf6noVxnGzEpl+/7EE
WJjUkrqP97ZDrgTIkzmJgoU7TKRYaEPcoz0ppk3aT48kYG8qPRZwY/xpM87belL4zBAqughafpOD
MN0gZt5oRIssNU1oFFkmwChp3GLd9F5qnwB0VUZnP2STT0y+1ciDp962ZrnVmvPHl10NJJMXcx6z
K6sbcEkmvw8w/u+/+A9zzedX3BLsm6j3eM0Z0X1ZPLn1USQqYplkbHZLPdXyE8D7I8kExin94Xf+
bWmX6gqh0hsq7+AgBkIFWpTiUnYb9IvN2oRc4zGC2Gf6dI8+c9rEoMi7hvsWCgwHhvsczQ9LqvM1
xnwCSqKec77+3egIiMki94wEmZ3FnMlZLSIDBgUz5mj01h7D/2neMrvCLgkznwCVMTXuPAdg+6j6
P9yNf1HtWMqxmRgKnEgKA8jn18BtGj8nGLUhA2yk31PbqClhJXvTR9ZWB5YpmDYVbSThAEUFNMxE
ZrBpC47pm5Oa0Zre27OZ1NRCc/0WEi2jIUbU8tD+0673T3UlIA7unTUXOizOX/trJTSrqCrRzOnY
KgmlB7lQ7A3HGC6hX4PPVQGyeE/waI1TsSt0Gk2g/e6Jp2f+MFXH3z9HBiXK1yWEC7KEoE40XMbu
ct4Ef1lCDLup60jHhtEWtbgtysYE2CSbgyYslIgF2gfkdkc7BZVZQshDKiL0t4+qEulmvQoc9Oi5
YqDomwOHgaAlHSfrYOby2jmpOCeGdy1r+zk3Mo6pPn/EtHFzhjJYRz0FnVHOHecilvtq0G7illdc
em8+EmkYQsUxrgaIqdnkrqUz6dd6me/JHv9BDEi41ayedaxvvIMB1nRjpz4wIs4aH2sgRoMYRAsi
96a8LmTpXc85SLWEG5ZBTWEnZBhooIOeFfiIDiOfgwivUJ3Hr7EZ6Mee4/YiFpl2T/fpAdapdRwn
on7LqK+fsqB/QQfXgK2ksAL/p6+NOUBlnM/hEay3yLzlyA7UpPS/m2AF1nUc5UfLQIlcG/bh496x
8WWLFlzW0reY0tU/XH/GcjPMehZt/ZjmDIlx+5YMewRnkXMCum1AEFwpuznmWO42rZYi7XPj8liZ
cp0mcjoNIGZPpTvtR3MCIT8ScdFNtn9RvnGbl66+Zs6yy4h/O1Ego1sdmHJUdO263Ac9nXfwLLXk
XaFfcNzkXPmcJ1Pdj47YHQcKMHjak9BAIzbqJzkv8dkEm2NCro8ny92aaqQ5XFZkyFfUv0YXXFXW
eAk6DRtTRyJv4/vOKmDstCpLER4+FuwJfM6aOIxN2bTDFYuMaJzx8LGa6pU0dtIhwZLds2q3A6IB
9qvBWIiINCSOx1qDimfeegWUxh5H4MHq6Z2bHexqi8NNMAkfgGp4jlvYvH05NuuB7FSEqh0RUPN/
hqRoP5kpPOBUuyfD6SWoB2Ii5/3howXR15Jh2Zif+0a9GXmYbpVTYcSCvNbRo1WiC1dxAxnHFSR7
rLuZioZ6d0lvZg6Z0ngmSSift1wfS0BOet+q1Wl1x56PoJrTCvqB+qnkgN7COMaj6EJ7eYzT0ljk
bs1W5s0HkflRlwElZqY5zlY69LurTDvHVYbQhKh0i78q1wRpD/p4aYbiBuRZty60EucLx6vF6PeP
fR/GgA3Lq48fDFVSYSLoD6xHG4a64uSIbhsD0980JYObLM74NMyUCX6dLr5+cEXUMEy0X8zcsnYl
jbQFUm8gD0Br+2YTJeIC7i66Movy4retfjBgNixDzYTDQY+6RHG3KafpPMWqxuSBhhrt2T2an22c
KP8iq/xU1Xm5KppYbIgQV5uWXnlvlsPS6s1qH+TDrms5HzJ3z3adh10N48DH2SwUkLdLH/NJIojw
btVLhARiaXZJvi01IrOntn0MZlKuVN47XrO2HKdt1aGeMOOxWxRuohFCg6offta+lmKdCdM4tcim
96nGbCsKbqWdT6vRGyCqMtmONP9h7vtVqt+rfGLVo3GPHTY9tkC+VYsJr9fCfZScg9De0uMYUMeq
dp1O0KnoY+/nb3+s1cmio743qDtMElqbxLxj03+SUxBc50pb+kWirUa2vPUkg+muNIxTLHWGl3Wm
CPZQqAfs0d/DCn6qnCq+jhhYVpwtwtyTnOMB79hUbcjktG1CQ+UEne2YCN+/6aQsD6mtbRSlC4mV
/5ew89iS28jS8BPhHHizTSTSl2UVi6wNDi0Q8N49/XwRNQuJ6iMtZtHd0jCZCUTc+9vsdYYWvmEV
/KxvDf0zcTRMGsBUk7eRXaIPn8bvXAgc+e6ICDHmxLX6xHwupy44ZnJAUof30Mzfp9HyIlPkn9VL
3DbtLyzI71aJqWmsquScNeKmdsw2dn5gHXHDDpXT8VQRFBb6eflN4UatZxwGhtP9mtv1ZR78SJDs
atTbhXyYBlNT1e9jgayLYox2rzClxZezn+G/ADXTQNcgXYNe18tRozNH7yIjMsp2Oep4WEb8emc7
Gc50AA5R6RcLARfTLfbJzsBcfF6m5HUceGtHa3TDmd8hTLMtItibw13eUh5tn7TVN3t1BZD3/5TN
1hRNdrKvR96GgIW6I8cr1HN03e5mnDpNI3BDnkrVnpIxEDsX1Ez9PVr5D6KpXCI9LtKdjzy6yEC8
Anm9KJSmqN3jVlZZlFYY+Kb2l1YupKJWnAZlxuGQmVKrxAl4rqz6nSRUbHhuez8GmXHZaGt0fN6s
zMXNodmM+GOzwP5Mv9osH05N9nNsuz26szQ0ElKaUQ5dBibdYaimU1rrh5m+mqNm+l1IecRVrUkJ
aogNPHI3BN0+G7Jirw45BbEKXFmo3eJTGwNRZtP4VS0RbbDeuaRb7CeTczhZxk+5OaCawKkX9iZH
jtoAMuTyD1MA5qlb27wrNmbTTNC5osuvSyGNWsdwMYvb2vjbWZ2NJrgGHVO1dwf1AXs+kngVrMeq
LDGwAbBxz8oZAhgRjpstwRyYRrBr7Zy++lra4InkpK8hAPLZl9uglhEfJeqGm8AXPzfWj2jYGhew
wrdPXZV9X4kfQYQ0XTexbM+5n5003nKOfAb2ghhuzw5npFt7s7SujJ3BEf3to65Z4lpkXUAidnte
9QlUIC6M0Afy3bIlpkiXGHE1rlIzv4StndEGTiB/M2CyHG1qghG1c/xjRxnH3xnNpEO+bIexJ6/a
TuI9zPeNAsT1oJ4ZZ21iGjGTX4ML7ee95DES1ymvf5Y5KiqrbTQZtk2CsJ720LTjq2N/I9Ec0dCW
UobYHdSsQ7WEC1FOKGJl/cB/jGXgKfi06ZqBH6BinDK3FyOLafORi6K6OIs2x7+YacZ1Fdmx6VFo
LvN2bcyuJ6+NSILSL9+wz5b0SzaX0n9whD/eOf7ywFAyXwyDyhSHPIGjsXZEGpvUkjsoDLB7rVC5
WXFpsFZWZbES+0z9JQPHvk+m+BL7xVvfkBe9CPyV+jac2kqMu4ZcnVq32iedPgRKESFlq3Or66it
Ssu/lFb/Pef/SA9eHvW4uicNF1meNALKs6EPSLclD+fgSvYgiy/8uM6pnEnxX+ZzYfMVENRMEplG
oGsXV/JjjLRvZPrDXPkbX2YkPM7IYVh+VcSuqY1qqKmgTAdr2Xt2nZ2xS7zMSzKeTUd/mXpGqbkB
gsCgOZYGSdngmGFr+OJ5YrUJoGLXZhuOAFRXhAd0Hkr4HbwK26fW1YckQB4j4bsq89yIG/sQyM29
nzGf0Yyb3iOaukzkRKp/b+TJuxAIb50BT+/I7TRPaRWf1FiZJmgMBs8mRK5AF0Yspyvr+gA1yMuT
42kQCd9KD10j84O9nHQpO3vCvMXk0HaRDetCQH0q7lBq+Ee8yt+StZD7oqTucc0ccoItQ9dDwqOG
MXfCWKOTexQQPXnyI0Nk9mOJx4lopwUjWtOBR0ik1S7dsHB7JFoC+FYnKAtre32PkSwqSbI8ND6b
p1dnjGU0FdQDg94iceSRZxaPEYcQoiSNYT1ZCFESZ6fGX6temnxqoolu9706VyDau/NGXKmI1/Hq
cJ0b6A8i9U+awHvvy1Cf1F0GVX4kspEYoYIgXNwzu8xmz546Ng6qZci+69GQ5fryXJ5r9DQcsKQX
OhNiT/XrVBCddA73H6/uMHKKZJm4U28zR5o/ZHVki41rKL52seYj/c+JombcnAMHPrJgVvR6Un9J
NcTfrtEIzWXYpZQS6iOO/MV9J/8WOysYx7G36cyV/3s/sLVsTaGHm70VezHXe7d3k+NMuvZ+grlv
wFsvI6fZ0DjWB1kp7OopBed5tPuHwQkGVLj4kmi0e+9Ts6PK+8wkwB5YZHboCcZNNUvV5MTT4m0R
IvnJ5u0c+Oh3iZsQ1QTUaK+WQ6+Kt5jI6ubjWPuMur2X37SJoCjXLkiei0kbdyiEJSY4/ZwFyxEG
j2E7LeJjbMd36r3ys7LfT3q3xaHJv1N5dnIHS5CcTDlky7FM/aw2TtPdUpCqRsjmCRS9YZ7tjoOl
nYtlDEiMN/fqgVxWHjtMssvN6/TQaRtMe3OCFK+lbKK0229DQmCalqLJHoFNciiuZUw4V4XxE8u4
g72MMPba69+MHBDCCwZ+nKD4OeSfVpIgrur2T+x53Vdji4zWHW+YwKf9sELPqE/Qcl0cDSSYoGas
ajVdbn4gfZU3hb8Qk5zsbKq6Ed8993PfnTFHvXUFGsjU1LuzNSLRo366tqyLAr0WbYkv2tx+mptl
OYtmuddoHtjrLoYPMZwynVjjftHvcy+G7QAT2yokukmfFYQeEf0pKSOuKR+UkcTsPr9P4e74rbNP
QKMFCXzLwcLLHbqj9aQ79luPx5r5FF4lQQQSxVQ/7RCNPq+U/JA2zgErnNXbtzoJ8G3Mb2YRjby3
8s2imhMkvWlwjiau315AJCpoyopb8TC52XDo1vo6mCRiiG16WVyB5cNhoUcDdDa0ZjxoubOcQVQs
DGCxzNdOX92F0WGxjYb+bZK7aQoJwmGjlprGH0a5ubYOG2leWLodgBAJ34Jo1CcSp542p69ZBlJK
Rlq021qDP76XTSYW2pYpqz3MsqQTi1HgduTqsYnG2wdduezVnZiaiXuw5pYnlnaL41wAo8AvnbqJ
lmVW+FvLCoNRbV8Qqnmmv0lEhlcBuIyS5k6nnwji4ZWgdtW5oif2XaXb1yQvNLZRXvDeHq092MB1
jdGhzkX5RtCsH+ICv2sMzk01Y+JcvOhERAPhcm9N3vZYVLqMa4ZegUt/WUniZfaPrwr8yzuZLlR/
buW/P67jJzFOREVMoqYIoclOubB+svK9lh3f0UBXIuU05rqfTZvee0wSp2Jun5u4Z1GdzY9jwF1o
f8JxNd2X6K2wfXPN5n7pHg2cgLsnOfcdUXTOYTkU9XUU4IcuL3dAavDORfZxXLz5oaDLJOxxewHR
UpruxjFOZUIm90ZMA9AmHnMkS0DFLOqmQZF84xGUl2v2YeuXlyAzaVRmDwK47UI1tAyjVRxS+ZZX
Iyv4fFGvTpqx7VRZW5BS8IP+E1IK6+yqI8a+Z736DxpUAW1/g3QB4jwIZ+rPTB314h9sU4G3BwEU
WR9u1UcejR+llf4wDGOIciiTSx0uMJ4HdfkrqNoKqD50hUtUH0yoJagqyvbU1kLSV9lnjTqBk8t9
TNCtvosph7s0uflVlNyNejK5UQrnGNptwY61wfL3dNWEg9M9FmtJ57hu/RdGqyDpP/9+0BS2jb/H
tO0//342Ch1jdsyF7BDvS0ICUmoXMoybDGaDiwiCkKJknbQOf0MPgdsJtbtuI121unMWcKqbcX/R
KreLqim3LxotAizr2sPsZfl5sfsDXW/DU08Bwj4ZoXW7lLLdk+MO3sWd1mO6Ds55TeEOWpGc1Qzh
u8tTyQUl/4xdU5f+TacXwjFRb4MR7eWyI4UGZls+gz3Sh1FWVy7NOkp9iZKy8eid5+3JStEQrLj3
mz2+1qPOj7QIUmOmknHusfBi0IaVJm6NsOAwQ11T0MB7bCeSNQfaC695hcxpYYCj8Z3xGJsxTNFU
XuO+uFVLxeyFdB3Z55g/Lb0W1jnO1dwYwgmc/tL27ou2BiczcdJTkFAeBJ0ekD/Jju4vdkjQ4DdC
T94VT5CnfP12R6SePvXxjQSA3+Khv81lMD/PhFJXPvUNTYD4KMnrm5kSiGTJaYf8+7vGNEu8x5jh
pm7TkY/EE90tNFH3/kpKrXBDx0XP2kBKh/UUoKfyne8jrW2UejKvEoZ0BpvRjsYElld5JC+tBoUW
WrZw69lH02rqk83ceZigVQkxdA8eSbuQrQzciR1/spOij+qZoil5KAtJwdC7PBs57vR6+WJ5aR7+
Ozj+T/5XMtOub/HQWjx+/h9vJB4JcxbgpqG6QoCeSyC2LY0WbWTQt+P0YHTLTkk+cinuSmfOG/W3
Nezk3EvotNaHDvFMDwEyGjd6Eo44lg1WKzIohiz4WbAq7Ptla/+DGbT+TI3j7PNhGVgXkFq5qHr/
IFq5/yu2/ZHFB+D2MfVGNyIzl5k6WO/JaCbIw28/lTbTzaixB3KBLCHb9GGrByAmsinUQsWDpl27
jhSUYkl+kj3pMloW8O96cm7sdXkcCVuRkiwPpWz7jKzfO6UeElPmBr9H5kKzghv1MxJfy5bhHT2v
EuWRDe1krcCfpDddsUvkFze7xbu2sd2yPcj+U/1haAA1e1uNXXA7BSlFDGintRU1MRvvptY8+kn5
xZzzFYA8ec1M/93vR1B7SVyNAydBwTC051k/Us1poOgyyj0WHPGbaIpuD/X/KV2GO4ahxzZoQ4Jw
emyEH+N4U7n23u+Tx4QJf48ryt3Zq1sAkX+uUWAv9E3t4879RaAxCO76jeSeCrwMwUf+lrUza8/Z
C/Qh+kB+cxpz8sKk+qfdDkMTpJHmPbnBciot3vlM6qGs5q3gTY6crvL2OP9oS8Eqz9oGWjpEtmyy
oavw5EwITj6GsDa/gPKNsOg5PbBDdQPE3X0MlMLoznUGSTsPFCmUkhJVECQZ3QtL0hqSG0ZCV0as
6NgQu7wNVHTMlnetCT/ZJ+mvOvG+Zkl8ngqiFRgQl/uNtcGgWOcDXM9J/PJWZz3ZTvdGN1cZqbna
ifX44rVAVXkOhioJ27kvmEAb8TxK0CczZ+IKah2ns0dxz5qVPB3gs0jcWE3klrpWr4BTlEESswS2
LiLYi3SvmxZZ7BsJIYBTB4vAvxFJ2UktsD2B/mZdf/zrNAZVh1g/dOnEY88FqEOD0kXEn8X2npNR
FW2F5InMdz+bu2PmDly3WEHVHw5rCuLUTS9pc6lokASxoUho0N1zUOnBbp5DbKbNEQoKYCWNSwSC
RF8MQhjsB6jonOkW6ObFEd58brkDd+RV4DPrYByh158sSJUo6IrnZAPeUopQbeQ8dK3yCfZ9oJ7s
Rpd9cOAFouKXgzgD62H8oK9Girl9jvsPUV0mnxvPaLm41GvoezTcIpPcGp/pirmFDrl8r5P71AYD
o13PE9aRiLfXpvhrsqGeyQnawSvo0SgZd14Yd0Z6324jIsrgZXLg7dVDFhv+ys3qaKGd1J0sKIQk
pbp85Yo6aNX0UvJwDm5hfyyq6iFQEKcOFbtvZMWI4rp0AO7axsosqCsgtQzUxklQC0rEzNbjLJzj
4T4eONVjtxp2uRY8LonQj6Y3E+huldh+mvSZLsBXWlVZWwt3OfRufJcMTnOBy9ll+lRfq7r/ri1r
M6GBJH0vWwH0fYPDbAIVetxS8D6r1bUXb+p/pkTnX0kP+ZDABjo6/3Hwxvs06b+KgMBgNbXj+j7r
i2E+V0712sdbGtYlQcbummM8thIXXyZPb1p0M0ZKsM5Epzqj98eHrXTrY5pRG+W1aArKabhLKqKR
ls75hOrz0JDWRHEV5U34kPT/mraUPffv01Zg6UTRIYmykdfpkvb9C627EbkBz83zOszYkBV8m6+2
cW/oZbufxoF4qTGQ7UqwHE22vaetVb7QG5ju9Gy+zC1LVSIArhxu/WTwkhfD7qX5bom2sjTYbzJd
Buj98LQlYn+vL31OyaZumq91ZZ/EgHZXo5BlR59HvHcysGd/pitFQ5+KB23sGFKdV017TwQB/IAJ
XriWKW4iYJZj4yW3qqEzD13jw2AyruSbd6EXQOy81Tdkt3mkXvw8tckI67yOzK3RjjLsdgoZUf+j
PfHjk0rWXZqxfJ5ntG6EvFlkNr42s1ZwzQDSmU5xKTTQzz7VMjS2PcXhWf1mb6xpCiPwyn1ZaAUf
19JIPnDfa7mBF7Fe7bGi9z1Ne1W/RYHUozWFE0cdEYNenaxHdZ7MpLYQV6U44jyszOCBsHw3zISU
iNPlnREblDiM9y2dA/Xo9oTX5x05ImjC59WLWTwLbIzYODZxT7vh+HG+W1iwrg756zuzHl/x+k5X
L/4xkmKfc3kIZ7KO1PROy36yJIzdPlRyqLNtGtmrkruxLnOEMcAuA0hd129vSzK1odHhkvE1wsjI
T5ADpJJToFwar6udPin6UTGoWjMRAUPIcmAH35uM+qGqTcgSLEgPt+OC0kNQ/RG2fKcIo5W+u9Ds
aZZbrKE75PCTiTNEFeGnVV6OR0SwvHsjrKyC6JKZHCJ/nM8mR/095aLbrk7j4tjp9WFLnUf4X6BH
AfALsO/vhJhR6Urlj58Ds6NwuRE/Tdi/VEH3y/Rz6YRDw56BoGPyf2wkF4bWhqukEikfRgBHxHn7
E/gYJiLmy5mtscbRdNjmxTrFJtEYZVsFp65x89u/T5jSWPGnfgsJHOpH7GoYL6RX469vqWyVW2lw
HMKkhukoXb5VqADEmNwxGjBY7Lj+rdLrnyBeSVQ4CH5G9Ox5Qtr9v38U53/IcEl+IH4Ef4hjMD3+
oYorUNbY8cKgsg3juufQbgFYGbUDfwangRlI7eSBNK6TAc9I2FoTzYE30tC3gW9m4wMFHd8+ZKa2
6GmdLX/2BNxLrNayRsY70v94GY+wyvVu0Op8b3vrj0UjaW/Z4L02fUwOve1FlIt4VHG+1gQGEgWm
uwSS4LSS2jAS9NLjrG8/E4fzRZHYBohiV9kPmhiaU+46zd7dIpfmenXraMHyDedrQ9oCCRoZEVE2
7T0JSvZjliUewqmVvDOtjkqyC8tQ96pq70KXmj1EueOA8Pf+/IRDag//jHC6oh7CGGlWVOiInhB2
3KUrvTG5/d3DR7zTTPNhnhfjthIryJi10Ld9Q0beHbXZj8hPPw+IfW5uyfO0lvN9Q3a8rEptu+p7
ZhbjReTufvJpA69durVjic3YyApZqWLnUvT1p1xrnf3m0ngK+cqrzW2ac7zURoeWxsy/pxk6Y6WH
mQqbJLpSe4c1tK+aRT2nNqH97HNnjfIAyDepfhu9s5DRtayQzP1zKseEOcu+UT7zwwQu17vJPRKc
th62IiBxbIJpBGIhjRS+OO+p4zQN3Cuio/RwNl4Vr2fVVbGz/WokTW84qdMt1eYDiKi9R65Bbyid
fYBN+otuY0dJ7AEYDf2YEvRVJgW1FRCkpHOU8WHZCFrxMAE5IrS0afksRBJNJommaUO3jMzkkoQe
9T0S/rC/KMDdlIOzguXr3NejYehRV3jY/Co2gHXFD4MAlmBUlpd8YO5K1p6zqvOgiXnkFZJMxTi8
W0DXoTxbvNh+agckhFsv6t2YmjV1E1l7IP/uasxIl9vC/KCkFavwMclKYX/hmOFgdPZRScs6yXIa
PsqzvIwW1rfQd7/XKZ9Ajfow9AxT4qcaDw36eUNfl8g0H7O33We9mPaiXIBAJXTPkvZ9LLiWuwqp
UEn1h9z0gh4k74NL0bHtobDlD+zYAxNdZyrsuHPa6sY2oZ/bKec7GKHj1Kvkb9Yr4uA8tNy5eWiW
/sfoehRlGCUylUw7U0kdqU14hM+kIhg9FJg1RuDBepVx3BmBlHvgTj0U/JyEjM31Q1tax3b2H1Bz
YFGWi1a2/CjW5IY5ATeErRMu5Gx9lAX1HKJYcg7u9JSsYL/8xYvItvIvpQQq/a29z6fROC02S2Pn
zN2OtoLjWNF4mgqX4D4p8VuMnj3KcEJ4++mqpdx7ACusLw1Pt0ui54ooaX1Qt6u3UHAbxCILiSk2
bnEXu6x7xvdVqoPUGFtShET90YKJS0oNtGlIb1rGOK4eSy9uibTNhIutsUeIFPhu2NaadQch8OIJ
kI6M8BljQdFOUS1rs+j589ZGylxp+BsXB2cCDh85dFApLjefMmUQSKkCdmLmLKqutT2dg1FF8kSi
a5SCyb/jKJfiLX4TPemgo0ju8th8VASLumvjkdeffiUzhMV+8rbt57iaNpMHcx5WKS2yFkR+CWN2
nEycczo/YMqLno3yvre28RjYXN4yXQ20UWEAswFQP1nk7rnpT3tFUQPgwCM89d9RJ/Nk1vyTtnb1
8viggGbN7y50l3sXKlCxE0ksYCpptmf3QxjmafsMaOXJa7odbacVmDYqFElZOkNPV++K8UibOKER
U+hjE4dt75cnNR5MNUUZU93f1jGwoyUQlMG7Fud9oXc3Y7E+WaNxYY4IcY1+UkMg8V4TWl7Qg5Jm
p2YKOrzeeOd0QAK5dDOyhJouDOA/k2/bXN83kpshtJBVDCJ+DhYaaZ3JO9FD/1VPwdWHbjFCV0+W
fUBnxMHQ+l9+5T0LEA7wTcSjPtgfSyVBmmP5Jlzx3hd2pI6zuvfvbBM9j7o9xGacE0JMVtvFcixf
aHUE/P+G9UBLsn9l8KZtM5W9zQ4MZsU5oM39fOhT+Z+MsdulevlDLSqKGVo8TjKQ7+wYyL1NMwvj
e9+h2lo2TIUQhOqwU4djM7kvOSxpOOfTgxr0zJIKxqKwvhRpdVe3yAVHn7tBMg6GQytzEd8vjp3v
lXNInRgKlKBYqTsTTfDhx0hQfEFg9KgcsyR0av+HkgbpOeFMEsYc0OrpAw+cOklawWnrxejtapKd
IjVx050Zzi2ZHHHmHXndR+LWNcBFdtpCLr1EDn9e3Il6GflWfvzAUh2nzszJ7A56YwBByi900JHu
6Yt9SAegcmnAUYezmm2RQ8ZdIOCeYaDIYe/OucsEUB7TupsuWZASs7BA4Kxaf138It1Xev6uvmQl
WtSlHn7JkoSbd3mn4UhdHIpMWFbrodfn/FjCwfBHLw2mAf3kk0bJcpXx1qUtNkNJf0EwtKHmIl1v
pJKCSKw92i7RZ+QKcjjvEisbD15BDuvCzkTcxA5QuL4rgvawEgxxK/z6xtnsPZoDOskJZMshDn7m
O1NfJdaflUNtLVHJeqfZJF0x0cTB65jHQLShaNtefLgep6G1Dyhf6v8SPEuc8W+LqM5YidLZcHD3
/lPwnNOj5PnBNIRaXJgvVN18wQEGz8XPM7pERySUByKvQpialEMHqo7YAklmKPw83c0OLKuXaP/l
kJHI7Z8fyrcwLdM3zSRMet/f5u60t+IxmCSGjicxpAHegid12kMiEI/2mCUpwTU+zz7wUe+JKOPS
Pfz7vP1PcFknitAMTOZ+TKCW8kP/ZUG3msRxMtI2wnjCPZIVdM1762+7sJ9mgmuLbW5DZepV5wHn
BO3F0+eh4Tndppggv0H7PQL6bLDtiT1+pqoJPG9D79eu5aWb3ezZA8z59w/9P0xlJENgiSTJAim5
K93gf91X+tWfV2pHJbmxMFGtPNZjPgURAU76zi0dstgbvQ1d8pxiLUYlDLp16/TmVo7iTkBq3fkC
HV+JboNkm/JQEi2ws5BE/Pvn9P7HXkV2mcxTtGSOnPnHLlODP0DDpji3vEUct457vyP2J+yL/sOm
AZd05df5pCW0omUujYKzTOrStJjCga4Zj7MHKE5IsIE1lXOThkwOqoVLemwtcow3ZNwFkJa7uR9H
Td8Syx2TNaeks3Zj/2jda9Mx6IrEHwh/58hrfWcgXNCIlI+mcUVkmWhFAMMQ25L3Y4+rfpCV6RpR
UTur8ilnpfh5m3wY854UdEs4F6/Ye8R4IWD5smkIs+I1tS7zZl1t9pKw37hsA0RCPUG8bt59Vtep
aHI2euSzxKnWe61L4E2qlP4Gh2gLTuAG6MZoiFylnBxFFuuL+q9BxOi9NY///uMY/+NE8B2ac3Qs
ao5B2uvfH6KYdowqDfhxlLy6lniEOjetOWNmZyBEpgKrd17K74MzXg26bCIFO+T0TpiZePyPzyMf
hj8OA84Bg/3WBJG1/1x8cV6XOfY/PNW0ClDwsWh7NqfzxnZwQGFHUaBZkTwwDqeRjC7X6X716Jbv
wAqjtMa6ZhsS0kaS9++f639YkPHIIZXAGutIEuePQ6r13HbZxpLM56aXJRYC3TMtF4phxPdUIZpF
bSAXQN2m4TcJ8m9+7dA93BflEVocXiaxXoFIBvn/YTr4b46864IOB5aQqed9kHtXmNhr2XB7//un
x4z0j68Vk52OfdogyxF84I8Unravm8XX+wFLOkISvRmJVmOH9o2j34KRabX1RRk1ABpAfy37m6Dz
7wDL8zxLyVTv2uPZqIZ3AtEGROTVvmmK9S4mDYZUPZEcC6s8CofRAWVh/ZZb7HT8AV/RM+pSwuQi
6/A36Pv1MOe1+9aJGk0t8gpDvopKJrQ53e8Rx1T4AQgk3TOKwrciY4FSD+QkSvDqtcsoH9tOpCU8
l5p5aSp0om7Pbl22d0qNP0j9Yd2+1lJsqmgGNZqYWiWOtv1GCDudzatxqyiO29l6/ZJ23q/NSKxo
yOZxF7dMtY428BpIG4stWiS/5XbzraL+kPHFeX+zjYVkdB99T8l0SxXE9lr8UovqEmfakeyp0LfE
I+XQXmS7s3/zvIVEOOoe5CxN5oNFcVTzVdC6oqYYwx7QYQwszbmm+Rf2mi/dmj/7/VI++Cwh+9Sx
vsEFjAfszj9bKThrU490jM0/oDn9ShdB9R8YlEHq7j8eGmIXCXREBBGgg1Cw9l9uRdwDDJA+XQ9V
rX82QFsC5irYtwJbiu+PNxbLJZz8AEt2MHwXep/T1JkN95/1yRjvPUEvTS6iHP6CkIHhZJL490AL
xoeWi14pJLXlPnDZMCQvo3zimZ6969sk+6KS8zi7WOPa4SxyTNEqL4TnzRmaJlKXQdfdGRtNMG59
VQBTA5fropurTMIbx+wEG8gFLb0jlbZp+6DBLizhA6UYB7U7I7zzjzNJORS+j6HV65jTEkKTOuN3
rfJ9ahtwG2G22p1IkZ9QM5BrhgzusUpAUNSc2cxjfsio15kC4r7k7kiyFeXnCa2F44Kzh5efq5fL
h2diT3P682C+KqNE5+n3QtDgUkpuTm0Vtk9PCjau7LaY+XnOxjkak6GI5hVauDHvTYG2h+04EDZl
R4PxNahJsfIqdAle0v7/DZKx//VGEY1jL/OC9Mj3KkxuABV79QWoKWcjV2Bh5CWQF9dipxljWAXd
W0+p5SyGOyRd2oEo4juPJec20+m9aMFTljqI6o0P7ae+bVFDltZegTKFi0R+k2O1lT4wJhs36ph3
ZdPGpBsZfdjkzP0KsJ8DcRGbeWNlKrF9IpDO14NYZPyjtc5whE5Pny0/lO0018UCZ63TrYFb4IgN
ErxqgejtMFlmESlI02w16pNmkq22oEaH4jRUxjbDu9M6yd5wCpKc7aXdK7UZwtARqQRhxZbhUX4L
SlL3bgrHKyLdCYiK8pJ5RzTYYW5aZNdzXF1zkXDxEznS9PcCajDDcYRAA+0R3asgwHU5XZQIpKNt
6FxBRiXWkjyZbHhhAt15NLE00TKDXEMJ8n1tAYdZrag1Fv0wEOLg6oQPVqlxj6HPPAt/qj5taRM1
1smcbf3ZtJL+05znB8KanMNmAKhK9MFIp2a3G4ON5h4LoFTYE6ewNlIc2/lX7F/BLQm202YSP1rH
+Q0ErIvSYaSZDgWP466oHapgp5YuZ9IId0ENHjZUXYT5rHvwgegytRHN3IgSuJy4pZagN85uxzws
lAaYYFDushoRgnojobJIyDHxY+dtuydENYfCcD6tOtzP1oUEbcJESZcYUY7nsqGNV5/n/KSeAbWD
SfdYFTR5yHDt0cjRbmHQB1wyEo3R1vEwrHmD9QRrCgWlBmBpkUXqy0jQVoVJznWghvQNR0LI8150
4qt6PHW/+pJ7yIQUc+L1zmGiGHQHXHIibI6dV06WZtUdikkPmAUf0QRikTN1MxKddcytOuFD2ei1
pARV23ZQRh1XKUj4ILlhcPiT0eFysAc++Wxr1J+M8z32Sqdv+qepvvC19bsZ0j4UUnhAEfgTOBX9
PtzCJOOIcDRSOGNYv5o28Q/Yy3RL6ChaydOW4ntKqQCraDQPM80JgNADMAdCPpHOamfg6Q8pQvzI
nNh8KKaVw01a3TpdltwEVeh74qrAmrrx16vovverN9wccg9tOVE7Fcdy0GGwB6Cy6dSwLiS2oU+s
HhWOrbCxrKwRaCDxOm2oBs0Mr+k0sSDK3AAAJtmBlRUH5u6A0Gg0LeXvcXHtcPR0YNlqjU8ZrELe
kntJhIMR9oLGFfX9jzkpY6idXwIH8l0TzUb0p10AvftvLrZUSE+jOhD0FpPNrAMvYV9Rl4c6iFtp
cp83gIiKvtzamgj67WrvqIsqx9XKtpau985qV5dk8V6yNvnhbLCindSjuybCEkqTMguDNJeiRyQO
ebMlqg2UuexO/kuuewRKuSBOASMTVTR9TWlErn8vSqxEeZ96l21knY6TEkmyHJuaeHyGBnMPM/D1
Ps0QfEtvo27lBIVi7lxZO/Zp417oDW6gWXyZCwQjZw4PRkm+JM1PtGBhQmYZQWU/D8WnugSbl3dM
Y5gujkb8vFJKYRMXBg2b3scYs6RPIvcJRQbl/rjx0qUVZ6T1PfqEcMk1qaER3NZYFN0trh8b8va8
xzX/OQgS+crVRUvk9c9JPL/msp+3NDGLZ4tbhSp6AM33ZSqNhuKPr4mrTyf1yk0xgG49/ayKJT1h
xrGubtBjpZEu3IaT3JzRhA4SLMsE2b58h7oeFuJ+NAcBtkTlw8ekp+jb3sAhaZn1Bxquju4BWikM
Juq4KaBWGorG3ahQ0/PzZGNlbhz0in2jEZAprS1ZKr7FlfylREwmJj+HphFdrlvW2RP5Y7d+yYok
4AelmC5xt5uVWRevGTgP1+rDIjpr60vSNq9ZyXiibmcnzehxpkeI7FpYdORl6Dq9/NXV+K/qEfeA
ThrFne2nd3NVE4Y/6RebTPvzGhQ4yzPdi6yGzhmSHDgd1/6K/OTjRaeu6ffqmj7MF8OdMTIzlSS+
78zYWskB2TczXepJEXdPY/B7qnSeiYQEwnUJvrT0APVSoZ4FBJNaJj0wszQEdn5RdjsIY8SMXvVk
F8EXGnzFxaxfFYmh/Bvqr9UsHnu0o887Z7OqqKwBYkutd/aZhjhNTVDTsjTnamALJRBaOxg9dktt
SB5jXEBHy0N7Ea9+gY2jQJiS2rrG+fz/ljzXLN75jTFneUfDqufIpxgFN48RbVTf0YJMeQnD9v1U
GG9a8H+knceS3EyWpV9lrPZeBukAzKZ6EVqmFkxuYJlkElprPH1/ADk9ZJDF7OnZ0OqvJBMRgMPF
ved8R3cPMTtFDKwWgJ/psflBl+xqMo6qgjVuaoW7+Kszu7aQnOI5VVNILkjVyql+2WXDqghadzfP
J7Poa57tOLjQi6cuQ7Oa28PmYt46zEeB7+KAGN+Gq+NaD6Uqt+Vufsuc6xJA1DYLowTOe/xiWY+C
kIUvfYcBaiA/EDVULKmbz5WG+fg8dzByXMewyJk0S6njtFfeTcSNix74E/oP0S2/tz2Gt8Eq6JBk
VFgHg4fQl3q7Vfiw2MAoR5kqZyQ9cfdhyjo0koFCXLkOG5NCupLTXzF1qFhN5hwVU4XGOXnQSOie
duwZCYdt+6ltiJGzLAprRkILaP7SkrgaO0zlvh/cF/Ar/hrVEtaqqcuXzcIADQt6KZ78eeBn6Nws
jbTJ7wVj28Z7xPYVdC6Mhvk9BEH2Cs/4S5AW+b7Cvb/Mp4ZGkwTquu38XaQ3aJqIhtP660JirZlP
dKKk5k9RGF52VN4VStN973FnyHnW4ydDZm+TvIfoTKabeYL38bgUgSVXXquC1tThxz4htXVOVIxp
Dimo71bupDSwE/+WRmu+QIJNUbiNbygp9CQlAFiZftvcxgoy50bXNLRjU0svqcTWanV1OQaGSuZD
+l7TKqgzJC4p7Yq10smHblAxPEUmB8nsQYrsEEyi9BHdysKfKqQ/zKUnP8g6eAvBri1QTzTgnPD/
UFkBJvzVClpESd+fIg0ZpXsMxwSvwdTywZrCYxD5Q5R9qyKgC/mEQenV4VvjD7hgTRZyS+m+pkDK
F84ksMjpiS7TOr9X+/AqqgMmXmHzQUa+pO3R0yASb0NweVrUjKtpTx3FzXWfDv2unzpJcyns+ynG
EsnC7IorFCTratrRdKr5ltXawlKhPk0jbt45RROwY5pJ88iuN/O/d8bmWNuIdGZPnme1b4VUX793
BCrwLpapYMloJ1dTD183ifAyWn6ym+eeMHK+mkn1Ek7+GOZS4vm05n1+JbHrv1kS/1nejR54fIn/
pK0oRkRkCo/e2U36A2UZWCbMGtva7tYkQG2SOq+edYcdvtlojwM7/1lqMtf0AY1FC6mlG4NmMMbv
kaBUptt5hsCbcyqo4h2Yk9vVQIbZ/PkiH8SqLdpwlWZuBqktlQCY2WgM5BmhNqq3vuU+zFvMYNo7
zJvRnDbqEWMAKpLPIbUWW0S72fZWBYDocq86DAtTrYdlYWEMl8OzkmcZxYboCX+gvW/L7ut8JJRW
fu0G7PLMyiaLzG/h71QYVzwP0zJtEJd60joLnJEa8KQlYMjYE/+o7MK7OOFIE0oqDCM9ocYtPoVK
mi81NPk0cPA1S7ro/dQVD5Ka8AONymNtr+YuV5CvgdEzFicLk1H5m2AE3BwB/9vPvZxZ2BWPRKuy
1zh6s2I4JecmrLN9SdwHVv1ga7t6vfKrFhGLVuYgnRrMx1p1HcTZl8qmrKt3YtUHQbVv6mbtEYmM
gV/VN27R3VuuV3HsR8zSS5IQUIKguOSRKe69puYtHhvnMWgoxRLZvsXP3R2zFAQG/0B0/RbAQX0M
tG2oQa/Mp/BVlqudwZNufHQsphpkGzhRS7KrCRSdfrGacCLygt5eqeDBVnpL0WAWCzcB5mmtZHdb
Nd4jkXk0ayetGmbOAN8wmr6mVSCX6+Gn+R0ZI8ynrlAf541SLpovQai3e7vdaQOFdkFk4SomgH5X
RMn995OKWY0cv+tbp2MecafumTkkV2nXXncN50PND1gHbPXOqMOlHHEQBFm6FUTgnrytkwFmWyhs
thaZGi2VQuBQcDKJXTETJY5vcco8uIe6KQxCxoiWUHJesUEiM12PDKF1prMAqRSSVq3sxXocY31R
NGwfBpFzkLTz26o1bYQBZb7qY43gN6yzsH0eAsgLLMmQZYSPndDtae7X1EU1GwaMPcXtwSEmoKAc
eQ0m2UAIJfXkme0uasp+HzH5ZcDNbubb3Go1u9lSfhkyOY0xmqwQXNih8vWALbQP874xy5N7tBIe
zZgKSY+L7LRto0PcGQ+GEeTPme3UKASTdTEO7WZo+/YgBJGQRZGZm/n4kmsDj5NpewXkOgX0GSOL
S3qVCyHbAJYKfI9ey7b1bLGSWYL/vABNlPU03e0o2KJQrWNyaYupf9tNltXR9cOVig554dqpeiyd
UF83BmYPahYI+Kj5PJllcICt6d+FZokhXGnOcoAmwaacCImg2CLItK+Hynw1W6JDKEwZZ9Pi58QA
3FijWi2sgNU06rTqhGq982x7n2Xj16ompdp2sZUwIjZKVKhIPm0NMXsojz7p6yXULLeN28NISG9G
RW2HkVHlyBu8y8KKsL+gSi7GDD/OiF4dd8S+3g+DUaw0SbVURCjx9Yz/B/ZD52rtQiepc6GJ3ll7
7XBtp2a16XQIC3H01k1gQjWsjb1DA3UYhodILeCnAv05YGZgGj/rahltOrszd6kLohuDULg0qpSa
Wpp116Jq18heRzJBuuzIA8Z2CcXXIvlrrY8iPiZUEXrdAYwrFSwJY3bPiZ8owinLRfUZxMKGrEBI
7G1nlFT7yrLjaUwe9ShtNmQVs+RV3d4anPIpLwO4atInCXMES8G5a7Bi85mmUxI9x05UfxoLB8/s
1I/R0K8Xg5VuHHIQjVooCE2afltjoVirgl4OJc+dEEWERyb9rE3UYWQh62bwE9olwmarRxnKgES5
VcLsVGc+EZjqeJtMhU87KR8t9dYEubLWxg7phVuP94oG28SMThHb+rPv1sljXaBus0xxjCPF2yXN
aJCEd/TGkAN9WQb7mVWCI57wzZjEB9lar72o/dvWZipATmEvEYoFN8DBjQp0YqyMHgYfJuMoYmIP
KfLQk2vJVHb0LyAEoo3XpuGxVWij+S0B9R0KZEwzhJ9M6NHpZQ6pDsre39qlLx7g+yOe0rn8WMc3
Q5a6ey0lqKOtym2cErcx6km7zancLnrP5L3ThmKH0ZU98hjaE2VkRIOA10X6d5lGe7qNunPYoFFu
lLi+69B1WeFeV/zglKhOiD/WfVGY9U8cpNL1kImdltb+deyOymIij67U1hCbrgo6YmvCfqdkdbLv
MXoaVlcBBu0UGlrG0rER0tDpkKdcJ5s4GrQBI3AvMYU1FrK7eke1otrUam4fzKx+sXBPoLG3lG1e
4LaAqOUvPWscjthATrGQ+vVA0eh6zN0TuJaJXdqoZ44l7RM4/ZMXxPbNhBALKMwNeeac2i4kfcIN
FJq0Ut1mEfu4qUgOpjKqNo0/hSGWkXWY/5BZsdHKsN3FkWYhUdbAMET0RYM+DI5CIR2uDasYNfTo
HscQjA7AvXhLl4PJpPJOjCB9Nz+sEWARMfVTmmZRJXtdWB0Kb/+uIoR51TEeNin+2/uItJOl6K12
l4xsN71BG/dSIFGgXTMtAHHHzkW7dUcDC/w0dlqj+AypH3GhZ8LFqpWvlSMgwCiIGehJy01iqepC
eGZ3hX8eF1rjt6tZGCS9hvB0xkBjaOLGrkS2HBVnvCIPBGSn694noa18yunxORHyoNBN1Kux9G+6
Qnr7Fno1/d5J5MJH9w0sR3ZTmzs7GOU0NPZVEFY3FI8e6oFn4nmhdqdjnR601xFJx/WsO2zKPNgV
JYQR27XcpwgsJoE79yGA0HtMT5xMOjXcjrJmbhwnIFGcJCd0uyTicEKhSqcuC8XWHvswM+EN9DsP
1x0ku3LVZ26+yTx8hGjyIR5Nchg82gfq4usuYFPeaLgOAtBhXi3cc2+Rlk3kAPyWUty0SoDGjKgV
tnfwMNWlMljBWWbiHgLNux+G2XloU3lL/4gSYnO2Wnc8JynxM1VeYIJokHqMNu9DYShHK420A+UA
E+8HZjEvxYpQudga6R6c5v+VpRw8y9iPtqmcpCmzKqVT0ObaRaWezSxQz2QBYK8sj2SdJqe21NHi
pT1/QS+gKvi+N+KWV5m7OQ+cOFJvUATQaJe5snUoYRxFUXIYQIaza0v24mHgE+rU9TchFTr4Qvsh
r921HL+YdFuvmkjU+9TDxtCUxklFvLHx7W7heM1rrozhddxaGnzDBHiHqRKWjS95ZZSFtSSCGt8o
hndeQas/0bvs7OqObUB9N+bRyhJrZYyb+75HeCS8gbiRfDLDoFqussQ6A3Mlm9e2I2zjeQfoocs2
nfAm0V0frEvTbbccMKJrRvXSsEig6Fwz3SXUga8QUrhX+uR28KOM/N+xXtWyiG/UvoZ4lsnoaAi6
7W1mdhtskuiT6ZfmUfBG8hWlTxiVdLgh4jku/qGJcd9NMatBx+BU1HPRY5xI/T66qompAx5jL8qW
/C0UrJwMvbLcz7spAEntom6OeAocjgRhTtzsbN1NVCqhgUyJmpI9khF2xHiEieWhZUxcDNXfUzrx
KGXLdnjenc4NWhqBD0UXmmdjqK9Gh6oZKjEBOER568Ncf+6gvotoHRSKdudLa1Lz282a+CO48E16
yiafm1NENxYnmQrU31dWZmoSa6VEUVRMItW5Ypfnw6tht/YpLkb7e2unYYJfls61MVnZIuy3i0nw
RhdUOJik8hfDSI1jmAR06DigZoO7r7UkfaVN6ePDXJRVYh8IIcC/7iAe6XD/18iZmrZKd45Q9iwH
Bec3qgfz2XZQJvAptZNFnhefaFNhyg+B9QRo5cSIYldNzGyZ+7tm8hSnXu+BIChXsz5jFPKh6qdu
taNUuygfbjJ8I8vUvtFv3VoV1432btr3evYYZjiSwrpnU4WLbTBc96G1QXS13b6B1XDwY7p5HOrQ
E+SUtsh8I15xgFBTteIZ3WuBsR53vmFOAJrRv/ZsmksTYCYXfLfYzBymCYatmYPmUxCjgZZuIEPJ
Hp4zU/A+iR6Qn2xtcN56r6Vny+7XnDv6LbCXc2+nW5W91u2E5JnwMu46I3tl4WSedxIGXiHNusbu
nu/1KrouyqHaKkr7Ho2k5ri+gXWAPgxdvyW2HPXYI59bQOdzl37ehoTgxZ8SO6o3QYOTsfGDfquK
9Jh6TXCa/zAF66Dac25oI9psyDI3jUD0W6pGchW5gNPLWDl6UleOcKLZh+bmO0fY+kBE6kKUfnHo
rSZdWzVycbfCjUYG3ZOtxt6NluJypTJdrJu+CbZJOmCogumz8EQnbgRb5/gxqpNorTlFuvtAf3GR
5IMySWGaIy51aqX/QWAWapTaFISoy7mio3YR3P6kwTw/AeVMZe+62VXJ37qpIv1sZVm+ZFjcicAI
KDyP2AndEN9m3KElan30DW2LUo69Jmt7+qCSWohCySjvdPB2+zGO0uV8jnTLFspCn9/PMwmArdfY
bl/SntUqgAywU9UKAbVfCCKBjHaRlIUy+Xa+la5Kf9Vo6gMeYcLaPJd6YITxifwhPD5tsHPjproW
zSe2Kwg2R3Z40iYoy251sY2ylIANX30pPdEeKBqcYnotCy+nYJuXdLYSVY33c9Ft9iOwiddaqT0i
Bm8r9bNqYBWeJSHwyNkvpuZNVpl7vA3YA6xcv32J/TPeEtBPun3UczNm4oFhGIuc6kcSPPl2TA8f
Y8tQllPR1OfbjmwakWs1ZHVEHZO7byHLajWKiEBAt4HWvpS4MRZs7bq1NCT1FjqPleGx+AMWMbBU
XltpRRO0jA8Ik0kdB7dEpcJE1wuqYVgbxHkfZ1VrZWvvQTx8mv/DKcdPuL7e50J2GroPs+920goi
LER3A/5lNW9AyBSjGkcWuaOU35ssXkTpRTYGNJepJCCzF7NwbiIik3ZdLnZqbz2yHmN+Bii3iPSB
BpNf0pznXCCp5Kd5oy8rltXZ1Ew80YupDtTsp/qCzbM8RJm6snW1X1MIvJ/pGgUQTCBc/nMbqnfd
oIHDcrUvXgh9d5ZStFb+iWbKhjLLYZ7zhEDniKORDVJ/FZnpA6za711jLTXEzjKqrybJnR+8Tfpv
glEpdVvT9Un7qFi6cwHalr6sfd/wx6UelgdVD/pNEk3MkZQ02dzCKgWc9xkmAonhkXevWdBEJ0cg
pWZ3F4dKuc10YzM/Hp7aGmTiV7/Fw2WyO17aDqJ7/PSdOKiozJBQUG+fxfzsQ6gBYpNrTYNfZowP
czv77zPFn8AjiqaDOdAcyXRxKeosfBowge51y8Bqz3nuDxyY+uA2iMKvriaanaKTwIuNa25vzGWh
eZkOKBctsW2fAszOGDQkng31i46COrTKb73rvs2UoDyj4uuZ15qaJYtmKgDn+WuctodsVEvq3NSo
45L9Rum07oIOY/6B3FCbZHK/yPukpegWzw79sS7tWaf2k6QoowGj+lVNEy0fnqJCZiut7EC29qO3
NXKcw+Zkn6/N7VxYmkvIs4bLSiZzoVd6+2gqnkVeBINi0YFi386Go9rCJ4FyeBmP/pe/P5LfJZJ8
ZsPC+IVMH1K9dSGRrJLEYS1D+ucLcxe5474ZswfMEsZSOHG5y0cXwwStx0GnfCpgM647wk6PsWhY
fXzqEq34Adn+f8rJ+m9Ez/+7KC2iS75k+VAGnl//x7/Np58+zX/9NYLvf3y61Wv9+st/rNM6qIfb
5r0c7t6rJq7/43/zL733bPqb/90f/q/3+bc8DPn7v/7xJWvSevptHqXMn/OzNOSr/z5wa/EeB+P7
5d//nrdFqsc/UUCSHejQRUXAOcmQu/eq/tc/hO38U9OwW7Iy89axUP9X4pZq848m4aQG14hsrUkW
WgEM9f/1D9X8pw3mnHQs5iBHVWB+/J/vffN9xHPLvt+HH//9c/bQr/pM0+SXOzaX4dVnnBHHxHvz
03vRaIGnsqmptrXw927HIpQ3B4/+xE/34w+X+TWJ5sdlVKk4pm2YU5r0r5cZqGo52siWrRHi2MSo
cyA948IjJ2FncOTVgGYnxgcwpYsk8R9XZfdjcklc8JdpYhFfTXXJkSb7imjsuAWbWjWfANEcTaqx
AjWYlLDjPHZvjU17RN+ST3bltf4NT0AhWnFYOmHzqLXiWku016CNV6oTfG4ace0Oyl2bQ2aKnp3a
e6CYvRfwCyyrOtTVR06FX7XS37+HI9nFTTE+wGimu/vTQ1IaG9exm7PVoHyYSndv++Ll7w9I/9M1
6KDi0KD1SDFg+vlP11A73dV6p6+2nR2+a1aDxoB7Vmv9BnJim9TEFMURnTabPzJwKm6j3xLeSVyV
E5yMBvlWBXOrkQ+eRU91uC80Y5NbmwzT6YgXy2AqIk+6yYd12Zu3WngHa2u60ygmgkU9hitak/RP
ZpLsRykzF9SpHzdQJWtkyrLH1HyxcPuGmY2RLKopipZwoe7azSiRlhtdhg9kxtzaWfg1sq0rnceI
pmwNS/fc1ta2hXnXGvk+sbFIWlAuCSTBn7ux8ecyek9G2pxH0P2dfVBBP7USCl9sFi9Bb2ztqD92
g3kV9N2174QvSpde/f2ZXdB9fnwttiHMEyxuv2nDBQEw6B15ZloKRjh00ahW9AjYItExRwkrzHyt
meDldQAcVqxTQ9Fvav0Quv6VbijqstbJAeq0dv33DzZNGv93seVtUzh3aNNbB8lM1edU9Z/GkjJg
5Iz0sNoGaDoU+9gM1U7LHwjpXsbkW0bAu/9+Qf1yGpuvqGsGpRUbRNNviuGak2OY+tXW7Lik9jCO
yotlRvdlgpB8UiwOyoun3oJyXvqyXI7hrR47R33U9yKLH2UQ3LtlvcuqAT0mnK82u66D+MYEymtl
CUjk8M5JzL2TncBnbM2iOXS2t6EecVQF24naJEubDLXWbD65QfHBPuBi2/n9dpoOLha8KKiTL/Nd
OvxUJWtDuW3s+qG0K8SsilzuTQLS4E+bSG0qF4D5smuVeEk0gIYEZo+eahsXqYdvDgmuPoaH1IjP
fVrvWj25diL5ydVxrKZY8NXUhp3gwT5X2k8NFEkauhI5rR0dlBCxflypH0bM/umBSQ2gFg9Lt3hk
v043ip6VKmX5EolqCPojV3ZZaMM16KJyUcfxVozDpqam5zLCF7GFpElm0WcxiY5cbzk1YAe/vf77
KFLtaUd1OXBVpnbWXoXTlnGx4zKT1IrjSJTbFgAGAcvYfGlKfB504zlVB85OjXsK3JKbak/SaMPZ
x3Zn04+gaVcDru+Se9Efs0DRb3wDJitMfto4aH/8cQI9w+8BWvcZikdwCiF7L4AzxRSEvXCXSs6G
CjG/+DmBgpW5BSar/IqN2F+ozEqp7RFXkjZ3dm+/yBboX1oiuSvL9GpE8Qx6hrfaefAds0NuiWoa
7tVVb5EQIVF6Ycrejqr9uR3s99glFbYH6FJidfN1+zE3HdRtwR2ZBOSrQk5aJNVrOOrmWirWuJQh
TSqlIVfHlk8mRaBchdpADbaTG7ZW33Aklj6ltwbsF0Jb+TkSkqZlWlHaGPotsbyvUeKT2Eg7ZZL/
xhYq+0K3qYj3hAKkZfJZ4eyeROdUavTtKhvpb38DbwIfWWB9MVt7pbjjBDlxOxpX5NfBa+UVXajY
b4uQn/gVKnb0pV/DJvxUByelxVARE3ZlTLLsQn3qQ/E5I6umktkhdTBjl9PMHvf5Y0crTnZfe7jv
uXsvSx1Hl7Ms9PixMRtzHVrJdXQj/Qztb86VONRUyyjPyaSLzHzBQbcO4VOLe6Og9GcoPYOBDlLR
h0hAWw9xW9AcE7oCC4Mzhj+g1tMr/9aN0ycp7JULbnApMdF59bXWoXc2YFLjBZhgk0pNrys/1q7j
LDsr2/d5QaQiZ5tNmz+m4tkJSw32v7OWZXMWWoqF2kl39J4hfSnRm+fROp7a8Gjhi8bc0UzdJFn2
2rfOlyghDFyp947brFUt2lDiuPbliHcEmWBAxGl/N9KnXyBXIJiJ4YXpn5q9VtypQj3//aX71esx
T274rYAUQbwhwehyIsDKYdax4ubbMbVuzAbQdB4b9x47UmM0boi9+Pr3612kZf2YTTGemRytVMrL
F5upLIGpTJWZ/iBpc7AE0/eokwdMdQHmZl7J2Ljx8jtih/dKgX7IGoK7NPansLkQ7beVr9Gx7LJU
wwQYGUvgs59USxjLkVY2/n9oauk5iVlWqQPp1JBWja3cj32DFdILFo1hv1QVBeK6CU9TNXGRoQSR
evzS4/E1E09djQquZq9lHCiAvVMsG12DEroy/FdYjBUeQBZzZeLU9FAvOj3bWUH4kgpsiKL4oglY
KLS1z5YXvTchthVCVpe10F7Kjmc4xOO9GgDSjoJvzmheDx0qdBK+jDt6KzvkhEHkXuMy5bPuhONc
RbI9l537YiZ0pQd/IxtAOH2ZgRgvvQJgQfxlDMI7QuW2Y+DdNRPZEz39Y7iwBMQII9a2HZujsRpJ
UpXczqRsHv/+QC/cQj8eKOm1KsFiCieli6Vk8Ohzj1Vcbgsjf0664S6iuVnYR5UW/yKMBIAt8jpF
Q0Gee605Z5xgANADDBudefBCODV4MndFE79/8Ml+rRfNn0xiY6I9pIE7dS4NqKpTCOr/Y7n1lOwL
lp5gUenWQanEbQPFONajRzdXzwbCa2J8Pqh4/OG94tqWQtaTjVfg8uwjMlDNfQDarhHDrpbto2CN
xfN0MjpqO5rRpx/swdQ/LOlS01jRLTSfGtu+X5d0s+O8W0QFS7qVv8MIWyiVf1OG3Toaa7l2TIAI
vXXFOhajbB+vxnhb6SNqZPOdPvd7lUQf7Jv+eAemYrzhWBqln+nnP+1CZWG3VumwxWirg5JeiYSd
YYq5pHKuQn/44IB7AXH68awNw0bp4hhsbC6+vUPDqHbdtNzmpvISOQ25VtkJ9y7EbvEVG86dpcbP
XZc8IxF9q/tgB+jYXv59wP12zmH8S8qKHBGlaePMnh7RT19ZVYty7EtRbKOyg6Pea7QzmvZr5O8M
rB0gXfDgAKDcF9K4D61411ThkxWmrym6B2JSCwu5ZDgulJ6T7KDsczUnoqlV7yMSFQz0QFitw4PR
dks8qArtlbMcy3YxxvWNHgxwGrx4Uwc671Ms+oUumH1sHvvfv+Sfx5lDN0vS8fn9VC8bkdup5/NW
5ca95TPf9al6X+iSoNoTljjMXgQGL4zc/2IozQ1L1oMcGPK4BGp/vMrU4iPL4rRkXGwbJQUc/Iqm
ogLwmozoP9122L4IrDqn4PQR3tVOt0Wff4M6fg+o+6VDkN2TW9JLXAQf3Io/7Fdx6mi0hRlwOqWV
Xy9MRTUAbplneMKTtybQDjiK2kVRPrI+RCtqG1f4L64UY/ickznAR5B3ueKefHDnjn6lkY21pMr4
EUXsDwcWlXM2xQRHSunQhPr1Y8Vxb2rlaGbbMLFMlNqgj3ta9cTR3AwgGJc4GN8KDI8wF4D1aVV5
n3Y0eeyJAZQM7reRXpSZZE8t1NDF8ODz18e+ug8NdYNehbzeBlSlEtlbrepeRnhah7atX1SJT6d/
KoaGJlbcOKsPbvbv8xvNNO605AXTHdW4WGeob3iksRspL1e9JUGbUKsMhVIyEplbBuEm6sJnGePK
b7nnakwnHJscdGe1ea5j/QnfJDqTxP1oDPy+yBCEYlPD425DCVMu9zONnIhUXbptKmcZa+5WDehH
oVlY1r66EqFCxhTHByS/JmLSD+7JNLJ/Gfk6ucKKBQmcF1FjJP76pCml+aYJCH5rH+ImZ32DWqEq
B6QbC9XXAMrKfVWYpwTzcy07dE/dB2e230oNFx/g4ttDLiG9T4FGVEZg06aMHJQ78P4gxEKK900U
Fu4HX/q3cfDrJS/3G3YLrsEqomybOe05pNITpf1Ry6qPVpTfZpXpOqrBfD49Wf2S3ewpqLj0kHtb
uwXRCe0SqT23VWkO9LbWiQGpyu2fkTU+hPXwBIfstW6NnQE9Jiy2DqnEY5w9ItFcpuKuNZKXDx79
H++8ZitTf0JD3nlxVtZGuwETEsKBisXBFvJUlTBwy3xbETccuyhdSEtvHedmLAnjCndMBatSn7ag
3hGJysaoTgk6S6d6++CD/fH50MnSLEvVMWNeTIp5jFQh6jwi33JxSClT0v8lDUCu0L3uDT1n63oY
yENRq+ChqIu9U4UvWXXby+ixbD6KkL9o4rAvmJ7iT5/m4jaFQgSIk/g0XsAG34nXpezPdTusfTwv
g1zpUn+USXpD1fhA5wSOWbYrgnxbfBDy+cfRZKiQsGg0cLCY3uSf1igvtXoynp2U0sYbno5FU+m7
Wl1n3hUxCvgMKBpxLPn7o/hteZq++0/X1H+9Zq2midW1Vrot4Gq0traQbbPqTHIGSIL8/7vUxfYL
lU7h6B4Skoo06wzrBnpWTuB32of7jwsix48napggMqVUDSkv5jzdaHJsJryXY8/q1dv1KizRPNd0
F4pXPVCvCQI8k6NgTDIzYHFJ8SUohmMEQ7pxESPGyYvSel97y9zo44ttO0sLmZNoh2NVk0759/ty
EXP949NO21OmEc35DXKUlFZk0kCAOjeau57Gao+qQ6DyzCvlOE0iHQrmVipHf7IhWfvcd9cDCdxq
oi3zGnEZr23suzdh2j4TPaLzTg0m9aWRtx5pOZg5EW6E6671prjPsVr8/fP/cZb56eNfDFsLLlmj
gRnYSpOtG8fOiggP9di26Q4U19qrx//Je8KMa+imyfx1eYoJB4gUceim22wQh6kdlNvGVUnoRA5S
lu7JisC9RRaFH832vzaofzwndu0QshSOEZejqqKCQ6WHLxoMwBylTNb+uFK95jS6yjLTs1WsKDhN
P6Hnwcbt7/9+m//wpk5DBKyTatpUYy7OSiBvoj5PmaVECnYKJaTLE/XKdDlJxv4HlwK0Y3JEpK99
2Yn3tEyVeM2ZnitJYY8gpEbfAa9fR8L6iKz7h6WALgnwlulQqimXh2CjVIRSY4/YDojNUW5Ay6zj
pa6ZK0ree71gbS2SdSPGZZpCiDSSU+EXSI7jgfaydR+35Qctm48+0MU01Ri50Sk9s3BBVEYQS5br
akMN+e7v9/j30yiNENPUDFYeDiQUAH6deWOqkTLoGU1thA7OCTBOAgVaBUp0FVjmPmBBQqycvNha
9mlMrrSCaOLKXX/wKf4wpqe2N9gk27J5EBfnAOpiUAQQnG8xeJ7KgO4PhofMfkGXt+yL+oAMfDvQ
oyL5apc64UeXN+eD18X21KDlzGGE85GqmheLb4u/OAV6k237ithnW6MUnmbXvaC4D1SK7SqVDMr8
KloOGB4qfyDs3VUsy3lh7jyjeBD6vduWwaYb2mc1x4+EDS5AoUKc40goPT3jcSVUGS/UguwK7brG
UaON7kqJXI7LYwUUKqa0nww4MRqd+EX/cbI2tz2aVqfIdpGCKtpxKqBkBI8N92lE2okep5tM1w6q
WV5TPnr0fdJKYxvyYXiVN9rWqo1joLu3WfIA258pOFcPoMeCtdfEZ9uNkOqSjYPiLWLAs+KUwYOR
ULP2c/8qMZTXRNOeej/zt5qKhphU8b3sFRDewOeIxBowUleYEvcYfa+yRntyIbHum8G+HygWr0kj
P3XdQM4yEJ+t15/jMB3OUAjOY1fnR5886aaJ/QN3/Ct2QLpk/j1SsHEhBj3YxY1UzvHYvxP1pIWf
dWHiFSluYzMql0PxbsnaQaPpZ8A0yq1PBrVtEv6kmjhgyA5ag5kk7lWnad8a69RNXq2oW9eClonV
Z+GmLPWb3Dfw0cXlWwGwf1X4erFsCmwUZb3Hpy+uE5E9By5sgZQUVCgQHnwWFfTirJg3N0P0XHTG
G+34e2hK8a7Qw5e+7yZnCMAIzlkLZ6i+AfCoyUIXwAkIGMV8DrzC5YdYFaWDDQ+mk1GsyZB7rxvz
W9HcWQJOa+QXixRwyUI2fbYae2PdAnieXJ3mqnb7XTMCfDDkW60+uQWfu44A1Pec2hrbuQrcsFhg
6RhwpRZEH1BNZAy8pVi6pfbNFX1/rnTlzUnkY8hOPB2MQyOy9zxyr+o2fI3d4g3x3tDelLVYBZn8
bAXBi989+HpF3zjlcl7gUO+2iA3F+mG56r6xIsYKlzUq/gj76iGU5gMIrYL2B7LXtL4PhHtlBonx
n8SdyXbc2LVtvwgeqA/QeY2oEBVriRLVwRApETVwUBdffyeYvk4xGGYM+zZew+lUSuIJIIBT7L3W
XOi5uidNmg4hYhUY6ZYK+JhYeyZg2g4xHl4sOIrkO3J96o+GQYBTYyZey5uxGBO1X2WzmLMz2R1i
G6UCbob3Y2k+JFhaAK0uMRX3K8TUu6FX60VWNOZexfBPJxTQbQN5JHnhrBRvMo3npcyowQCDYoqN
nrAvHNUaqOkM6MK8TK28XtAa420JJ46pVIlVJ3xBaQhbJUU2VZo3NiZhO1iibqtW/NpYEHDI15YY
D61PxFBXrQ2Xmk5aucESIfE3OAzVQib9Y5O3t6M2Qr9IvuSRaq/FlC/Hgce/d0nstbK035WRfywa
56GHwpsb2sNo2k/uNZlqeI15oCw3XJJbD+NFWDe9zF9yQS1BEf4zSTKLxkle8hyoS0na4MhBewV3
5GthG15jvbRYEA1ChbQyw9ze9ldvJUDDJ348yKkKtPXc4UtewirHJWnRWtWa/jt9Vjqv5Qy0qu66
4LukKbKYvSRW4OwxJX6NajygCU1G4RCPM9K5Q1i7GLLkQXE7z24oM3L0vmZ3iwsqTVtMOuRWa85e
CLGVnZpfGVF+0NhPrPSRbLPcb2/bilB4PPJSz9HFC/S/Kg2IbOSxHKlFksgKbBy5cof+mKscr0qF
8o5LJOOSqvYS2TO+G1NBl31LADYMzy/G1m7BMmZtfQgc0lySY5ulP1PIWqvByUBUTR7GYZUeXqaB
U52zVqDGaThvUcUsCn2HlR6pPi+x5na3aqzb+CaU697iESp/D512xduHtLNkAUDQRLrIPHnoQfKz
YAL1wTmrk/zG/39TmD6BwFMaDQbjWdWMrRYxFxvVU7fKbe3ZZJGwR9CMpnR3uq89Gs2QXPXuWpTq
F+huOOc4qgrXfqlc5x6YAU2x2mCGGfliEFCIiD5qYrsc5My1sNsOuJeTrSSVWdpD3a2Mahe0VbQd
pD6tG6EvZNTMs5WL9D15SkRIfcSquk1XTyvZ2mzpHffYzQ7it1lmGFDe2kVOXI7LccByqKpEXiOc
r3U59gg8dda2TqyaxgqWtLmVkqymoODPlRILpWjHrUSYGxFHSGBPz9uevARBANajrtaOFvRen5Fl
iVSzXSlYr+hiZdVaLzD4tzUnJ8KnNI7nrrpHiN4vGqDv4N3ZvtV433FlJ8oakxgWhiRwblq3hCw4
8YL7/gSignizWSNVbuxRT5cp6G7snT34dRFfaawq8OSNZVyOryhPe6/OeovV2Zq2jt7qCxBKvyol
ZfkRvFlUXVUat4+xb/7AVP+tSOiaGGRqLTKk47Zerxsev4D7Fwb5Sxa0X6XNn0iZi/SMl8+Qv8Ew
OcPcIleHm6Inc8IdrmSu2Ys6qL5KpPlYgaN05YyRu6nN+XUDCm5fJTjHam28iov4qJOBp2r5nYs7
e42BtVtUumA/N14JjGBrWwnXDgIswERkNtG7o6uFXrytacnXPwsSnta5YgpiPO6VxHyUlIi3MSwz
Em5/qy4rUqcxIWvtGv5nu2zAgKUsTp2v30GL4glmrWTrHL0KZbIWoSGZYQqfhQ7ES9EAm0xZn6C3
aBvNiAl3gNHmIuXfzjwf5OLxtne1H4MxOIeoqXmmX2iXhXSjce3WgFjRndfYgDv9uRMAFXpSl1YI
W41dH00HOqXj0R5hA/gqdV4HT7rOstdVFTy4ZmPEKAfTjA/jJOLY85cSkDgjEX9LrXJ+h1lE6ETI
tqdfoA2bV1jM/kSsWo+Fo9zafb10nHL2jjNwotu8URTPK0N9ynIfOzA9jJWwkxuYeMycqbxTUbWv
RkOdllNff6ua6rExs20U5EdYvI9KxCyCi4sggPpLULO5SmD0j6O/SnEeZ1nE2zR10QaEQbR0RfxF
tMVrz8uyVK2xOhJc0HqZChApIvMzn5hYi7g/+kp6FFamQng6QGsd95Vj7vKwQDWeu7+hKSxx8i5o
Phcrv4HxWY2kVgWwwazOQ+3FQk1G8kZNhwUxosrSKUYTrgnwLEiZuKPD4hUX+kM6+S1vATiQgfXc
lPC1fNVYhhzVAIRAgJ+k5kWIxdaVkEec4SwjNjhdLFG/M86qS/T3zmp4BWPUXCPy8MlQSTCxRbx3
okz39NfJb2BfSPDuyCImNIi5St2CFUifKvmS1gmO8Zm5r+vDQUsRgc9l9ZmfAvqbn1za34kygt0u
yT2EDHuwMAau3ZCtdah37DLsOzvKDKix6S+3hE7HMv1qWXm3adVDw9q2ksF4a8U1b6cgowHa5UG3
7Ajn/dDufSt+HWqzX/rqqyXt8Boj1FUDiC7DOKMiBtxBoZALioWLOMUP3TckF1O4WXUxfuyJiLha
AkCi8Mi2q72u9FVLfghMQnwBU55qq8H9Knjn5tjtfREP8jrKnHYx1RVDpvK2LfwG2ygHgAmQRG7n
h6jOUkAr+ZUdAqeqxSv+8wfZhfnajn+pfW0TJEaZNQiHcZHbkEOSPW7EvW5Brg4C5Wts4mImY5bP
2bWonW/nBLRb2b0SOOfHhwys4LQCUECvDozDUNyW8kvuf8MEOBq/DF5Lf7YAF4+je5P1D4H9PCXQ
ADJAP/JFBz8HbBnBT7IilAVTWL8IYjK1+h9+dERtY5NnnmOWMyax1oLsCqD4bsyhaYoQLowg/HAX
1/UV4qGZiUfAs3Nglb8eyIWmS7kvXHGodf2oDPnNoH9NJnmT6s0e2O0ujBIvtdsdEtKbIGWqa7K1
q5NqfYfneBM04SY2Y8rj+pVmhFdaqm1rnO+KBhmVhy1BoKQmOqnAt7Ds1tQEPMGpixoTB2MB/Wnc
5dpiitW91NxDXYz7wlRQbL2ynHJsVYC3iJXCiurgHFLKAX9msiGXeKVYEy529D9+cMiMeMuGblGY
9kMENCbNIUOwz8lJVfYh6ftYQFoQRcRu6Rqy/jE8ghz50rgPoi1fyWVDgWfcBFbw0HTTlQZTSE39
pSG6A4moe7MMH4AJXgs1m48969EnMCPLmI2tK3cc7ylEHxvYAkRsEVKn4G0yukNb6b/cpnnK3e6B
rc0VKjJwNldG6O+yMPUiILZu1N6bdnnIQ4mTWb+OZrthsGt4yawkuOuseusYnIht5x4Oz1WsW99z
nO3CkXMs59NUZd9TXlYtC74qjvFNRRKnf83qqwSHY4QEoBgHzIDKNmXN9HX1ETHEXlX7L60gMDlj
F+PGu3QSr66v4iQlLSSZ7nzc9U3dMmtaoNEKZiNnmTiUIKmQ+5H+IlVnJWfohe5cjy7gAmIwxjY8
TFF4RwWTpcxfZuJmIJmt63G6K8rGyAYSQxwPts7SN0l4z+jXE41YMhcOGB2jVGDppm3RNPBsAPgZ
8JWRtOiiW6tuuqws5kwc1aoJVgtkVQlfwsamWdIFjLcACD2NSCkkmmuzMTeuqXwFDQVZFZI7mRCc
YlqHydox1r0GrEUn9XU22rhp/hA65m0nxfU0M0TMqzZUdj3hSmNMGE067XEQrAbYFqZL62LwfFeu
s1Zd6KKC8sSBU4wEJD8HZe6pw4CoXnhZq69rwrlCNF5NRuYk0Gg/QglK8gbGayTxYgWbZeP2wdLs
bKZRjKUsGimhk5UQG9+pibqNlhUlaTNU2DiCfs03WoXdWYv3Nopv3ch3caEfqgSQTgUlSNvUsF/o
/Xi+yO8NQ3yZOFlXlrvra2XrkO9tsRtr8HN2mNdaE5cucjojT7d5NN7Ykq0ki+1qcq1FqqnrGpBp
wCzms0aWkrCEqNnZSbslwmEptXxrEfk4IruTI5UPLQRQuSe0vW2bpYPuAu8pbY2f6vS7zSgBcKjo
KJ1WvUUkBwmUU7FwBciaQV/5dbnqKUk5lb61SfNRExzCRwf+/9gqK6M3V/STvMyV3tIi+6OqONiY
ck97AGGcgqlbW3TdS8jmIGFcbvQ6cq2VCgiiUTjXyqe6F1BcgvXUBGuLPD1aNLf8lI2OBXAgYx6u
30rps2NsPtW87ERebCJVZ4sdbAVsNodCBfafdcEnyqKVEl6Fab/kxL7Qg6cRQGImtoJISCgCG8n2
2Tf8hdMAeNDSZaHfpy2U1LZWdk4k1qOePfqd77V+uuwa+urduId3vVC5a63JvBHiqkss4PYKXJMB
DyA6NzaoU2lsErh/RPIiGQioFUQr1LFh/MUqgs3siJv2HeI9xVbXJakdyc+gyT0YWysNmk4H8zGX
OofYcuFnkGJ8KkdwEGzLXuc4tisC3SNXeHjKn7KsulU38UhxX71moqHm0xAoNK0ACKzbXN/xgxHv
JySvKGx38CUU0E1pu7eYkFluPAmwA3e/gmEfAsiKgPAVUqBV6+YHh1hzl7Eki55S2lAME/jpOOWJ
2ooLMgVlsXGUdNPyUEwQF8piUU360sTCl61a/wWn1fw8sNzNsHegSeO9lv90Bg0PyaoLUGL7CqLf
Q2e4fFR3pb4p0u9RAKYcVbvZcPYra6Fajda2ytkQgTMNDBI6IyJCBrlKMmOOH1tqXFrKOTsPe89t
yDZGFJvCn+Up8FTSwlDcrEXXbydSswIj2uglGVGDuZe1si4wc/pDdZ/WOVvlDmxKoq5CMN1D6R6S
MjomwXQXlSDssLO0ZudZSfRFy0Cb64Rb25wa5PA0OfZNr1AoBg8u+3h+DDYKSX61ydY2Wg2J6pWa
ulFVSU8ThXjLgkcDzG8ir9LEoh8duuMEsY/skbg+u5iO6ZRubUNblAiZBWboCSNxBjbEBJvJKBqA
nXkCZZd51DqCRkGZty4gJtB51ILI8O042x2JZFyTZb8BHIkxZdON/V71fw8OvNPSYWfhbEYf1swA
wxjeQtbzarbRqhPAMZjX19KJ1kpn31nKk1G7ey0D1q2LHcinY51Eh4yuXtAy3xPnStwZfv2Y7nm0
yjc2kcZyAoQyM3D1ZN9VxUM/cOpKEnUtWRKm0XkFXPKFKOtrisiHslAxC3FSVIatYUarsfwhQ+c6
aXvQZPRWfNiKar5Nc2fjR9YO3PI61e/wlhJkscWusnb79KpUw4Oc9ANnnNsYALJDBlLXvEK18mSX
3SiJdcdGdxdRju66aC0T3oo23/o1sCi58dljJKIE3TPuZKxe2y9EEl+r3LaAtbDHqY9YbDMn2nPI
VokhrsHkQwpJWVC6dRxcUdt/rsv+ywR4q+lxjde915rp2qjLtelMXpWaXkltz2elIuhn4xj3oJIX
PSd6COBeZ8DJbopN08hNjF4LBOd1PHJuj/v2vq5ktan7Su7//keVqHLvqMlDp8GcyaEG7iFn0nqb
/+3vX4ZhNlDI/3e//fYbJ3/l7ceM+fTPH0hkSY+y6F+/fvvtv//ehd9++4MCISw4E3Jhhd0d3CDp
D2//9vc/Tv6b9CMUs2+/XTUUHTQAZVDF//fvmUCYJISR//31v/05J3/EhI5DglxN7Pu7v/rHcCc/
6q+R3v7j29+JSGqCtQUv6v2V/PXnqIM3RdAgpkhZ7ezwWJrWo9ZbrWelSnPU2+quNhB9ljIZcGs3
v0el+6L3VOg/byad65zNtgw45LbOujD//h/6BVMNS7uZ5Sa9Ze8cLPlBgvdKuWQVO9NvphGq4gHQ
NdUwTqVrITDPvC6YBrq63aPxZxPCOwS7hLPfONQg/C55lz7qGede3cxmUGmHasQRnVxZYfdxIxiy
D9qNO/QL33eYtcihCWCE1AAvJ3vT6dmtw9rcd/19VJDrkAzrqnuejPFS12zuqJ/0zP78OKeC/CKr
fM4q3OgxHQ+yNLaylA9Dkl83vty1OnBct0P0Q6Gqo13gSI94g+3n3/X5L+Ffd8Q56RvWyqBUWU+L
uO/LG0jTYfzkTCzuzFalHl/rQ7P/fMBz/VIHW+Dsz0VLR9f0/XegomsHHt8Unl9l62hmVKodlr70
WwwuR+TTY9TSqZ4q9HyhILSqdpjabXFJQz23f9/de/S7Bv1aXGx4ohB9vf8Yow3rB4FA6XFe2LP7
+DbPrp9f6od7Ow+BFB1RtI2U4dRLGthxC6kL+oyaKNdOQQXbbMC8k+pBAKed79oIfXaaGRcEBm/q
yA+X9ve44qQjTbJfPuBEI6EmZ28I8HAROMU3h2SdpTVBLWN/Xqtw1yJbu4ni9qWyrWvEfdZCkPjZ
GLqxsQuWoD6MbjqWbubeDh1GmcKFcWCvSqOh5qncVZiM4XSVKwoorN1mulOy4Ect4hd63oiCTQjm
tn/TWtmj3lAnlXNJ7C7RHPo4Q31VZhjR/IKU5DB9+vzGf5jAuPEmkgfmLo0y5elDPQKQV/OuRZut
ILpOh6veKK+tOLz7fJh5tji9z38OcyKYSdo2tOkIlB5G2HtQxOWiiB6G6bFl6xsN1I9G2hd9C1Lw
83HPPVd/jnvy6Ba0wiJsLmigu+42x+Y7+GsOXLAJYxICBvhZ1YUb+nHinO/o7B0SpMoR3nTySPVI
PkJg+aVXkKjDErgvmvBLP1ITdDxtZvvQw8tvwKxeQSP+PvSEKSTgvxz6SMIK7j+//hPCxCxRUtGC
mXjiUJwQt35yA3qAsr3KtsPLBGfbLmgw9uGC6a8qXNV0cEd6nf5BAZudlsuSYARB2q3qsCcYjWFY
zlL1JmFD2Uz5bxmDmtKzw/z6y7r++vlHPTfL/PlJT0QoRRMNehiopTc6lDwCbT0G6QXlzQfr/Xw3
gFZwI/BDWNqpKpnCow4fRkiPju42p39ZN/R4taS8Tpv8zlbs+6bytwK+otEbv0MLO9NIW69OkHg5
V2UcsKkeVkVoZzOZlmO6uTLM8sGqpoex5kWuQvN6Ks1vGS0KrAcv84tUqvGhMm8/v1naB2nUfCVo
2JH2Iwzi/X0/J8cIrgZ9yPhepfaDCeebpcAUBuUcBtoxm8ptq4QvOVt6i6ARQpV/wPmcg1jQmJRC
PRo2Xepav3B///Ljn7znQrVnmAmSLZ68k4e/iHgUE5lL6CXcrD6zb0JYTXgHyZJXanFTZePREYW+
IonlVjFYwglNIncLE5rj9K9xFanranI3Fj1D3awk4e1dB8nHIHSh3CSdihSgmwv5JrZDrcCXPwj5
GJBBsFTJDqYJ0y0tv/ihtPVDHtOw7yv+a2Cquwi6kTrn6A3NQD/YIL4kMX8KGf1E7fwS6zkhJ/62
17FPNvuy0n5YVkauQcEfliIjmoMJKjYt0FDpOm2LnUiohVMwWpSjsikqSvIFXMQwsHZ2x5E0i+W1
HWOthe6dpdNVSmFhQ5bBIW7UdccysALrmGwsP1sJDeRXBEmn992Cg3W3gT/6RDnIk23+JYwpNCYW
W/PG5k6WtF+2GZYFOFZXMD9/jF26I0Bgq3cIHU2X17vC7TIfTQkkwbW4seANRr5+NKDbVYJbStgg
nkBDX6ayfg0sa21BeAur8ldNQSdnI9Mm1+Dwn1HdbFR6YIQ8bVMlvM970FEuk/Qiar9nk92hUuAC
I3TCi3Y04uXUAcGUot0xD5FbxgWTmEmuaU9XQe1Bv08+meSlu4NyqW+MlsiP/L5Pi1c6pDcsCmRg
6M/CUgKOpTDWU2l9dVrKJfWjNrn6IhPlUxCBaQzs7BEnybWiikPT1xKNcAhlZkCjYYgDwhFzQS/7
OoPlUPvKc9DZzwPxNQvfRNQR8FAgH3xKuPikyl+DOrjWM2sZ1QmgQvhQtKti/XtaigIHpKkSv949
lVZHTA14npq4KxH+0swYrFIYX2sKBYALr/aZidBRDV4fMCsuAIWTtXJw/ZLanyEpgdPiLnTKrQr+
nYzIqeleq+NbNeuujPYRo/+DY8W3P5skg4vBK3Thg8wDnbzMjopzThOcOtj+nczIfpwbbgY7zyu0
iPQgIQ7srw9FdScr6+C34V7rnoqiXo5tsZcDQprh+4VPME8Xp58AAyVOA0xMsxf3/SwnHDEQuFpK
T++tu9CJfxROcC0b84vWlesw9zdJ5NwbkfzVN/nm87HNM0Y9BwMBbCbk+qg1T8Y2q5BaF9Zsr5hK
ndoSQivMpVS2O/UWfdsTffTXgk13pdevUaRTHXMPqY35tf45quRjjOXSfNLrJvHsLnHXKVHNi87s
6U+bwf3Y2a9vvOnBqu4Li0o47IGNX2tfU708aqNOTlLavjqKfADNaRx827j31a7am7VdERxo0+gP
jlXZcGKnIMaDRCHfp3jvr5tOjtQ/zCtDGbONBfLMmd3Xn9+dc/ZWvAwsPiyiQETeji5/HHxHJ0tG
1w3wVcgMem/8C1HrsjMszOh18cMuq++ZVT7QzPxCYvr3KbD3SoDUh2QjVx6iwYjoaoTPKTftwkni
3NdmqWxlBYZPVXv74H98MLMvDdHQwPEyOnBWygFZttdxjyRevekDY7xwI87snx0yMFmAXe4GLKH3
T6hRS9n2xYBEOXB2EyFzVWlvsH9cUOi+oYhO3wSWVBvxLKdxig3vx2lCt2xjCtE0f2iwttEBvv1X
WocPSaLsszr4Ok3dVWtYlP5o1GTVTlT6wUwurvDn3kh73j9RHaBt92EHlYCpNga18N7QhX5EKuZQ
3Ubm3qqz2zHMoV2P645SEpbz7oIp/23r/OEmoH+nzqLTwhInevDEqRwABBoOvlolYyTA4GQX16UF
u1DTbgqzJqY8fc2V7MH0+wuDnznB0DsHXWPOyKwPuJN2hFAxOHRbUsu+RRWRoBCnw2mQpCuKA1KW
B6O0ISSrPy68aefuuEuRCy+TJtjFnzxhVg/nQTE16YmAYoOpPkYwSGPyse3I8MyiQDRVamQkzJy6
JPn2+ejizGJEeQvnAXLtORd3fv7/eJ0Stiq1Rf8VXLH1aJquvYjkeMPx57ZDk4IE03o21PqrXT+4
wfdAb7e17DYIb8g7Rf46KB1K3vZuRPKM1OmlJtlvWaY11EAjfSR3KF0P5XTr2r21pKQTuvqmNlz8
8Zq1K6Wub5yufhImGzJzFqla4jnUGdWw2dpYsb+cbHR3UvuWDTk7k1+ymh4H393KJtgYSfdTw8OJ
0eQZgv2TVImfbZzxFQKiwuR0YyStBUm4tjDlxcWK/h47iWJkAtc7gkGUxNl37ddAmLvZ4vCmqGCz
18EinStnUET4QPng0gBqwdD6vyzVWEejPdBWKh8+/xaMMw/fbN/GCkH1ZQ4Dfv8tWKlpS3dAMZ6J
QMMr3TzWJY28sEaoQAtvYcqUhLs420yJ7xU9Ug+ZWjtAx9jzlPqpwYG9QJF+UGVT0VBUdlZDzYjc
3GdYqR4pL8WVDjEmQDpHz63lbNC7N5FVzWleN5yXfg5y3spKvaGaXmwj8zkYQSYSA7OgzU9JzoET
zCOhNQLVJDbYz6//w+UbbD8c1mHHNFzqYSeXn9N+zXMwIZ6qRy46F4QmZen+VKv0GLf5Q0tQiOFM
31M1LC5M7x/PzwzNAoczjfhl1rr5o/3x/I+y7qKhwpJBjsC6tRpPV8hfDELSRWDUB/QpVknBqcRI
rW2dzBNCrxKx4CDdnoU53SgfJqDXfo2KKDPj25bIMJnm3PQM5K/fhBeMQh/e13efV1NPZgup5Ozl
IOZ6onZ28wzlO6b3+bcxb3zezcLzEEyADpA+yAKnVclgAuANXqMgTrg55DYSjGtDMQnQNC4MNE/n
HwaaT5GkNOumeJub/rj3me1Wod9TgibrHvkvaKPEvCuQrJd1QKKrvfv8us4OBwwQjiq1SLKh33/V
E43lKjEx7QLXWg7pFbkNK3f8SvM+wE77+Vhn7qGrU/CEMmWazO0n02oVpdOok3rO5pKO4eQjLUkX
FkxJy7xQeTvzQLhkh8/ATshSzEzvr2pI80mVvBjeEAFGyFAc643z5fOruTTGyVY50AdAUS4+rZiD
VIoQlRPJ+vMh5o958ixwGeyALDZatEFOpgDOB73sOyX3Gld9dIroVyfNbaiO6oUX/uwXQ4Vo3tQC
rXBPbleHJntQbcaBnvvYZfEzbY3rGb4HSOS/uqS/hzq5a8IMutIisMyTqaMspqRb9Y7zpcyC/3xK
4Jb9Pc783P/xGilE6w6i5JJU07pThXGnEKV44badfQIs0GQGuCTX0k9uWzvalQ2jn22w8NfEBcPn
1y8Mcfab4RDoslAJJp+TSibxrA7uIC6j7CfOUESx5KQYjS+ICbafP2tnlhuoAWwvoU5aXNLJHKp2
bp4yQWC2nNLXcOxWE/U+MzxA6cyE/VDW2XFyL63xZy9P4Kc3sMdpH3z1WuWnNs8DUVaTfAD4v5nm
vbyRruPu0j763FDs4A3oINxPMVNk/3wgRmKr0iGxefAm99pVEKkEGhZb6H1xYV84uHwowHNEmHuI
QBcF4B9x+t4S0mq5hZp7ffqYkZizcIJ7MQW3SXCh9nhugjCpPwg80JROPjQIiba1A6ubHbLZMR+U
lzniOSN1/fNn49wwbIaB31IU4bs6eTaQ6WZOgCbYMwR0xYLM9oq8TqLsPx9GO/cMMgdpHGLp/lGD
ef8dlfnAZJczTl3POzakbYxl+w9F2l+DJoEklR4C4lB85Ht2XVK5s38jGelMw9PbbEvcyLLRxKG3
uhVtswuv4htA43Q2Bv1MQxo/MtDfkyllqpvJ8VMe1hZV4wQCMJBrBbKmkNaG7NcVlmHIgxbWNhut
LbSt+imhfqrEFsYQHGykvzQA/MtsMekuhHy5osG7b2NzMRjBPkdnoohkWxlAM1DbOabcXLi989f0
2QXMj+0fc2Id1pZTz3iroIOVQmcV0bzumfqvwYBUY+hz8Xlt6tWFZX++Lx+GtSgXqAYlGedULqDo
WUtuEW+eQXCJMyH3ohujcLQZilcBHuDzqzz3rLp/jDbPA39cZEZQWSpjRjNbnVeb6ktLRqz98Pko
56/JQFfIJpl62cmTmodJUzsDt3KwxsVMjxrU0AvMI22AZWGLC4/eubmL/s2/RjuZTzrsaLEsGM2y
Xkd8BoI8YItoVv3CVZ2/dyBk9LnSQFfy/b3zOwS1mUTR5CjjWsnvVJc8bDoon9+781fz9ygn71Ha
kaIiCOD0dO2JA/PCJKcKTNFaM/+Pl3PyvEuqw91oMFCHZ9/JXlKd+AT9wvN29kmAsEQaAcoR9tHv
7xmLttMxx88bmprgyVfDpgmqIE7XBuyL7oUJ/+y9+3u009Y99JKorXtGC8x6PQQujkOQoI7OU+5c
+JrOXxj7AbAyVMNPHwa7VKWhkoPttcZTG9KS+RY+zu9S5lw66Z597Oadxz9HOnkggCg6aofFwBuF
vor6vVO0K7zCF67n7K2DM8l+mkWZft37L6rOjcjPW56Gprib1xdaZ2ujfAzr7L8ayLQc1koY66cA
h8AkKNAWrP5p0K8k8UwuUQ4kAS7M7MIR5ONXBNtZo0Ywc8coK8839o+5ro450NEMyD1fEZsZmF0D
/m5gdREoIi4F2HxcnBkMsQoRZiQ3fKDWdLoMtZZQyLfBMGs9dqn0SHK4VpLQy4yjXh9yOLqfzxUf
Hw0GRWtmqyrVT2g5768wmdyUThvlmiKZ1qr4BkT2Oqv7C+/wGc0Rw1isTrbKHpij1vthXFLZJpHx
lYnFYDWEn+PuA0Ad/VCPmI18dzewxUgQOIu0vqB3OnuFlAnoK6gqz6b+fugSCYoVlLxmjTLjnym1
govK+mH9X9xIm0GggzmgVE7mwt4slCDA/eMFPtY+NNcTMmSCUTefD3P2Tlp0rlyDwhGE7JM7mSS6
75I3ymJPhCPWEOJtqIhO90V1lRue2pEOSRFOvKrfivI/v0QN7R5TFaJBamcnQ8c6GaRhPGZshkGL
F8qRbxrebn5hCtY/bqPAV+DJMAGB0yU7Pfapk0kCYuJkXhlkKi49c5l2pI4qQ3GjqJhgoO9cmdMk
tyjniGy1qIiZERFKhYRMoMf6Q29Qdmyi6SUyKOkmDlFazbe05r7U5iWGzsdZjw/LztPF3w2l8VRE
GZAuFTWumXktkYfmnWnJFYrRW92PLpx55rv7fpc3N4IQf83FHaA5J9Mr1oLUSIVB2EwMP8KxuOBI
sS6s6GfmIPJsDP5nUplnO/n+ZWmcGI5IM2WeTrJiVnwbSwvj0I9MdY/dWK51fES5mT9//kzPP/Tk
yt4NenJllFvws+Ly4gwOMJ9SuWH1WJRxDXEMcctoVRX10+dDnpnYgVrxrvI8w+8/bbBhKlX1zu4Y
UlZL4kI835q8MEfdH+H7mOpL89+8XT29RB2dFHs+FkhEQu/v6+jWYV+pWeb1U7aoNbHB4ESAPCHh
U7mGmrYUhCeM47YdBTziS+e+c1f75+gnU2Bry2Si7gi82+iXMgIE0Q3rCM9QAM8jyey/5ol/RtPc
/nVdfwWv/Bld82eSzf/7v6XivPtR5zN45k/z5+j//HT/f4NzuPH/Pjnn6/T8O4nq5mf+Pj2Hv/RX
fI4w/oHsSheQEPW5MzYfz/9Kz7Gsf8wEtlnLyuzLGY/JISdyj4gc0/oH9VeeZZ35hz80907/mZ5j
iH/wHhNyNZ8JZy35f5Se88+57O+nmDKSTafSBnjMQs5Qp/VlgJ9wPX3emrDCZs46uk8c57YwB1Dq
XYL9thuRvASioJBQGl6uucTXmoByQ0UddyYcM6gC+Km6FssJTaMFxmbc/YGLS5+N8PzygehjSctx
xxVR4AAqJJiFVOdvaYUfWEmGfapiwdbFKDeBVn4LLRMaNyQAVEBjs6KAQ4qB6SRew3F/qes/y64x
CI9GW5i3KTGmurGGtqqsHWK/sat25IuPIIQi484ICJJsJ1j2ds4UxGZ6mTY2dlE/G70sgBWeaWvs
/taxGsSI/W2LzVRXK/xncQSN1KiFlytEDzf01Fa5MZFwXPi/3QzT4Zi44wFrQYlz6CWqhvQ+KJPE
6w0bC5UVyqvW6n84jRZ4UUikKHmvQd/bB3Ooh63ed/soVs2Drfjupgidb+CjuoMfLdVJVfcI6LGb
4oamPmW4wXVZSPVeoUSyD5wmIVbwOadu8FWWeNI1sLwL1ad/U0VG6NUJ9KTM0csfWmXcNY1/iE1h
HIm69h9FZy1isO42bdrfkyZurMGMX7Rm/C54eGH4a+k1DNR4YMmlqISTP1P9rT00uGMmJyZuXRKl
k2M1c9ziu4NEZd+odrBqod9+1yt3WgqNYBoO3c5RzVIBMOTOtirlYXLxzhWWmR6MGEcaBLN2so4Y
6eIrp8NRq7mo9sBdyKNqNveuQrY8WAS5iw17kTRVeOh/9ClI6rQijxVbsb2uEciR9DYFGyn5QNEY
3vplmX3piUM5tLNtUVe7A/0nedsDLl7livMDHYQkkrmDYzDq5bq+l6XD7YFYAKVE2SZ0VOhTjvJe
mhVC/VZBeWcFCiit8cEx0ldDDs+6mu5i4AjXRRwFW6mABXLUbVAlsYd05rbKw1VNf3JRkvLQJ0H8
QIs0XcZtt/4fjs5rx3EkC6JflAC9eRUpylapvHsh2kwnvWeSzK/fowUWg8FgtqZLIjOviTgB9md5
doGORuDbn7SVa6SLdgVlcTFfJgz+eOrMxJBs6bOuhKc1iwkcA0tc3c+XPGzd3SzzIbnHT4tOvxRV
bb6MxBEOrXQT6RZBTOjy38XV235E2vqcon/zjbsVvh4N7CDFAPUl9fZ8ssd0Gb6R4ZiYcdOdZj5p
dat7tqwB5eHi76R/D3bdXB6VZZN4KbPbXM+nNexIl5oyRWPmd6S4dO6HO8GFkvJHw/T5s23bQw7e
Z1nt/bRmv9UKBWKS6XtRTEmhLHWci/REcBGr0NL4i5I7Gcw7CbEE8CZ1f7C3xvy0PLEvpnwAgUns
R+BXJdJ5uzkKWF+9bZ/CrdaXpc9x9kmSVoBLfLTT9mYJJMvFBt+pbMvH2av1PQyk/iXd6qZblV0Q
iI6JQRrOHHbJYgNUtcYOB3/qHHzfS7YOYllI7qfpp+pale81vl8SBYsLSdFGMvvOk0MqeB/sTbOB
SlPW7zjOQ1Ky8QAnJRChqyU/m8UTQJq0xtbnnoa2JHozmH9UO/VJsJQvvW/9MaxmjY2AB8MLriuh
3186BWSTv7dV1n4Yo/dGRsxumRf3sLRIOUZ3Ak/jZb/seSQKaJq9uPUqUg+U2R/Tfvvl+CX8Fyc/
+VLfOEEwvbdBsDNc+W1TFj2kbU8KApgSsEkoACSoatvYDugm853RENRh2cOWBLj7135O6pEWIAwm
f2d2+lIZANGUbruz4RTjyZzAU9VFpS/aLqz9UMHzIlH8qyxt0Flu+lq0f3Ev8mPhEKZmjkTcEhjx
rGUHcU3ZP5tZPxfS/w9/hIisdvoUboi0PORUbv3Ig8F0yVyUa2te4RsNjL3bOPg/M3zES4M5WOp8
jC3hvNqjge8PGZvSguhW8yOswpbEFC9qFtieTmbh8G4bjIDlM6oyZNbzkL7XP5NHdq092sFRZw5S
yUGsB5GLH5ljplyk+8L0wSEjRWDkzi1SiUrpH+9Jun1uEt/s+jyEiDzGsJ92W1fNp2wTdWwUeQGD
KSDPVW7eaygujjemvytiZ+AdcOwUuO7d2FW4U5atenMncsULMV4VHw88eGcPTevUZwVHtUhvcoLt
AX+CKCO/R33fp1xa1fjXKCviZbhHIhL9fsape5qy4CeH1FqtFNayN7vLQsT6Y2pV2N+9p3SyzTcs
tvIYZgyvR3BcVlmqL+6zOZlU3rG+7PTromkGGL9vofQO84rHMZVmGJmbu+6zWrxmw3ENCFh1y2XY
z63aL2Dx4qITDGkqsBopgJPexafdeYA3PPGk5+nirfKtwIhN8Y28JLVR8VrDXe9jRPnkOXvEq7wC
c+tzWUOj2TtjuOLIHg/0SuuZTeWHsJZxPwi006qzwlM7hzCmOmKfctvpuI8J3Cm6LBlceuYqr84j
dKAL6FEzDQySiEANzVbYspFbqvNqTsgoNLMsx5yeZm87l0CYzvlYvZVwE/j/1EasU6qOwS5es3fc
5gdMu85LmRH+mfO5D3LoYq3SN9bLVPsBrnsoedyXxb+tHMyLMRnmc4rt2e9590VLklBeEIDDrgCt
/W7dSBnKl+At3AIIIqL+w92BOBj/YlyZ89UtnIbNBuQqL9R7Bb+mnfmv1oC8DkrgDwKqkKFmMA7p
5CJtMLxr47lTvIy6id10PeSLb95/9T7a0upfmPncUP72nLlWfqzZqkRE1KoYGJW8wsZCi5mqE4m1
Z3/gj1HUwz11RO4Lcj3OXU2ET94355zzvHWN9jiMW9QoIEzj7EfW1skL2kp9VU43X70fVO3mwyzU
YSnzFjqC/dz6NQm5IzHNoEt7a/7s+KIT1eJYJ2j6wRDQPxZv7PYawokb7rpm2J7MFTX6GNanIai2
U5HWc2LN3EWl3xj7BgslPNfRjsLScc616L7qLPDBGLtkzgpnvACK9OPOXo4TUKPYXq1fow0ObU1B
DrVNeQ8zgjcGHar9V1VVsA9ySyXZpk/M6fxDOs9vmTv8rorhMZ8VfDbd/LXr9HNYuvTYzMj2VuJt
uvafsdhWXKn50rgii6qZXHcl89PGfIfoBBAXdgp6aWLIQeNvo8Rf8YfX0MRgO+Zx78nlVJb9n6Bv
rmOX1nvXpP7JxHwFKPpQmiCofGhUswt7iqwnv8iODI+6XWmBM5ldyPhyrk8ZdNL9JAiGqKiFkKTl
cI9tzuw6fMv9p7Gx6geCRcooddP+CF1yjsIMX/j/f/6ypRs8jIqy3Bx2LOTzJ1vw2Vf2yTIm6ysg
DQihlv9NZePvvaW8X0CluR8c2IDasNCQrVwXNpuoNsUatPI+wiet6qhumfxBd3yrfymNR4ODjskG
yLKscQ1UZ30DUEwerKBdnjuOmA09FnaLoLyNfk2clj1byeylHFV2alyNAsGd4ysZZWb/Xmxpii7f
5MMNwMKKcs5ZhNxpyvAtyYbmWuvTk1Xpx9X8rbtgiLggOBkWTgwfspADx30XjiP7rQJSTtqLLyCE
s1zEx7zWKLfTeGlqTDgMPGEjxaQSdjZZ7f1ALlLXHXuglrtlcP5gW70P6tY7ThXvx+Rm67FvF/Mw
l+6XIm4uQnhtEqEENW/bAKe3rrecDaohQyIRT/013+d1daQ2J9fAaL1oKbzuocjmo6MD9QjlJ1aO
ePGFsnbrsII9URP4s4ULy6u87qjH4hBaGyWH74tohcITmxzv0IKBWRea1Mc1rB8HZ9ZIqB1SLAvz
2QTG4C09S+AgOy92sD06mRlc3Q7KBuS/Zy9Utw0QS4g15pgv2fgQetw9jSR4RuUEP7RO5sdbxzkx
NlV95Kqe3npWx8Gk5shCGggzcPO5IzZiMFhtHubmL5Hf7uP//zLBUjVJGmAp7uN4+5OrYX0ojEwm
brO8kW72DEuyv/nlMNz+/3eDaWaHLJ8cDGa4ROqhvcn2b5uN7aOazO2wrfKjhQlGl+nhUgFe1VGJ
7PQWusmc9lAZXbc6BpMl4tas3MNqWf/NflVca0lDmDr2hdffvuiajDUS5Nk/j/V7n5Eq1zpdD5OL
w4ET6DtUVX3rh+Zm9E1/oBV+FFtnsREhEtSB9bqfAaBbBGcGqTwFHnZyDc7WWeLQqDzyaMPbmntH
0AV7d7X7i2lDMlmz4NDQ0px9Gq/aRyxcBhPkkyp93lpPJ8baQM/u6k+ThcmpMWDlduHfqkyd/Sh1
RbMMF6wQsCT6ICObXCZNJcQBA4R155DhgGhdEE/9d+pU8TQDh21nTR5dRsehLZnHrva/ggmvqsEq
zLDsuECNCXOygz8J5cUb7+XxoL7KOp2vqTcaUa/Kx05MktK9cOBPA55yUjLs+18baKvYbWri64Qf
NdIdqLHZ5ypBjkhYjrxYd7X7hD2LIKusAV9Zjmz6OkgXtSj9mHCVOTagJa1teSGu6+S6Qp3grApq
CLJ8SsN8SfFbSUh3hGPQAofdmyS7/hFnVSngjk7mLBNn0GYEbaq82qXzr64seWB1ca7gXezwGACP
bLZjA/1tVxiwTuQ0Xqj5PKA+i46thhfe2UpxGCTlZ+rD8gCLlG9/Kk+qQ5kT/eDxUoOjTO/wk/Ss
nAZUDK7AQOWvhN+aESaFZDLBkvh1nt/w9MLtGeuvopPuBTodCDt33TmLQQuzZpfC8xIdwuoRTvHM
3fJWGPPymEp3gTxJA2BudpOE5idJi1BW6qFMtr5K0sdxm5cd2ZnW40htmUhVx72DJ6oaHaxzwG84
v76cvH9PpzT7nIc6FnXuRsFsvzSOWcSoCV6GPJyiHP/AnYIG0yYM3mAOiV0/OSRcDMUUE+78S1Y6
RrpKVWd2Q1KY3sWVIymyxXKYPL0+mmyGd5mg4gvv8ECivLYHnXkFb/9EaFvYwfNLraeClccuaD4m
wwFijUkcRg2YxMzofqZt+AyCT4WTmYcs+669r3Z0iHVo5jf8ipxMJXDMdYOLmStGNerZ13bw1gAp
Rv73OMixueFWm2fgo3lfu4euzt8F1f1xmqvhahZU2Wv9MQNCLopFMOHhGNjE91i9tr4t944cMcnM
Kxfo5MvzVPfh3hHblJTh9GL0wfrcnPK2ZwAETjbAZn0UxtNkM+YaPWywYWdQV6oymm2ogFJ6f901
HOPmDjUa0vtThZwuDhzdvX8tqivR5pjHoK2eZG5ciUfJL6GBP6ES21NR1PBioIqaZv+HrJqNuVT2
i/wvay99k18H+xgSKTsJauiYncGi7VFmswsyUKi4CKzXzT5U6XLX8m5YHhYT8fHg/5Myi+xFigND
msS3VMj4B81l1aPvdKzvpSCLJV1QfW8WhZ07jnmCYW+JV/n7rj3l9jHzGLV23GVdeHWM7mr19U3a
XXFoSsoR7pA4RZO9Iyhu3vl2BwEo9FOYQYpHQMkDuMDt1LfZKfRS/6HK4KmOkpYLylJdbNuJUYgN
npIKow7NAZ8aLloPaoTtrv0zVaGfbHoJqerF75yB1BmE63NQmI/+aKunwgkiN6DJs/MKsplt33Sm
XvPmQfhTTiSeANQj0ungrA40aMmQjPDYeW0uK1bJARaERVvDB3z1tP0qSj3eSteB8a4MAr0NSOVe
eAxU81iumPStTXPXMjSItD1e5pxIm6qSHKOPvgy/ZukJhFbgcMo0OENjCs7//7vUoJHenCb2e8UL
PzS/K/HfcP9adGNCeWvS3+Xk9yy57jaIdfvw00kn/erHxtRWiWbawJnn/fE8qqBywj0p2almrd3t
aRUPmIAs4szGD8tfoWukQzyasxFXJS+PN6RrIrjI1bi9Kc3YhrAx6WPUrFN9w5OJguoOxGJhfCjx
Qi7Lgn9tqUhfPGezmr+qfGDYlIZMSsz1VLO7j7b7065dE1zdelkXYvJQ4ibKENnBz+pTVdFnZJoa
VTRAlYb1XTv1RBroiDHacsZkcQ0wUxmxsB4cTzqD5bPUMAV9orK8CRHa0o84bKnzOTuNaW9uLAjb
DG5p2R2MDXQj2TeXUqn32hlBGC6GFSl3JZrSCrsTE87Nyj8bSJlwzuc9m8jHEGtqNFGu7pEVcC/r
RMl13R8N/y0Ms98jKoqo8tz+Ysjy5gyvmsilqMTTEKuxfXNczu6sm6490qimWP7WZMYlHUwq3DAQ
Y4Qt9o7GrGzZt3a18IgPprcPEOwQL24vV+11X61qzlQYKoEaG8TLqv9ZNhBVCvvgGDInLQX2P0ce
YHKbO/SRJ5k6I1lYfo6DPEc9IuTNyPD/Y7DUJdQy6rmzKltzh+7odyb819aijZhz3QCdLrBb2O4D
tFedTC4tK7/6QZbgH6f6sk7bjxQm80goRIm9Ms1v23a6pj1QV85OsOthkrk621cp6pjeXeZzI5Yj
ZrNzRt7P3i/GDmmYWp9nA5plt6FGLsAtcvr19WN49yD3Sv4DU2JGhSfLZAkBenEAUXj2Do9qP+nz
Msrx0Lv2leEK85Bi/k9NLmCLbYBACtR35+J53pVZ8J2WSl9KQFPYN9yH3Mv/gND2qC+sj64MctJF
oF+JtnvIfzUuQA1f2Z9ZmJaX1Npi8qb+dKBPdxTwWbLU9ctkZeqUefiV56KDg9bhEsmBlsTETJjg
ykSbiJHBEb42GH2BPOaaijoP57+Zpf/r3YnjU5CX3t45huDiGlbq+4oNnBhHdcOE8K+z2mWXZ4yi
ZOfTWplE+dr9cRDTFttbRu4bUQqjwxzyfgfHsFld9eDSfMmdFispvsNtxB2duANjZILf/+Hp/9NR
a9JLzg/UDMvBykv+1C38NoC/HzY2kUxoYMqnmXIldoaV/sYsAFDaHmCUTe8rN3cPlLKHZcOV3Iy8
YI3nYEuGdriq8qHFUPRI6G7sp/7vMHxfSvisvZU4zdRHttRO3PrZl/Sq8UTu9WcOTiuzcdQreTE8
pseyWsyTO+xlXvzm3P+lw/ubhkqtk8GWmBi1DmoRBMJCNilsnsPQASjhz9cMmXmQfzWMfh0np4gE
MX7xYAjtjVXFHg/ktbTG0zakJ9+gwK+qnDU2EIN4Q7WQbEyelgHkQm+QfGubINdwfo1v9tYuSeE7
7ykcec5o9xpYqRe5C/lqq4YdPMBE0wFgsCV7RzK6VczvB9frE7niUtFGNJjg3aRnabrvn23tfumO
Vq64RxxbrUNNMPJU+utztrXraeqBcdlpfhixAkeVhAsrjfe1K9XRLLKL1WO49r0X12isR0lDn+MI
O3pWbTGzXX7mhiGHWMdIVUgwTG+sYg4ibpuQxycMZwIJ9H9FZzIkWf6OFYQ/Qx+hpX2ieBsxbWXF
XjVTewwKJiqDUPseLtuhTykVUjLkzAEuvi2ED3idlG8rnH7nHBWD3h7MNXFt3g7yKCN3XcvYApbA
2CxcIquB/jCNUA8Z3XMuU1laVvcvbwx98MPmTXe5f6rNLTuYBM9jia//n+McUUz+a6AmxyOTmV3Y
lFuchVCCGzqcFBDiZV6GHx93cq8sllHMeCFXwxETUCaKtDyvQfbuurWT5GZ/3ZbpnFfGZ2q0ryPf
2xFEWzUbr3WZkVKdMrEX15TFFCPmwo99z3y1LdSyhTFwra5c4w7XwggLitmKveANqk8kvBKA0fnj
0ZigclAXnszORdNGonXEcGKInTaf45YGWh2DagTdMxCQJeU3IPIhBgJd7AYj/W5qeVhyQQY9CWjh
c9uazqGYjn02rElA8wJs0cD2WRXfhYH9YLUT695DqTIgeMO6qw99XrHwB3TqsvcNKjoiFqKxKz7Z
yBg7Eow42mviwg0oQMXkmlBYWXPV6d9a8cdpKi8WoO535CyfSmeDe90KskSXz2Czj3PZ/+jZB2Qx
X2iGyyu2tHMRVr9mDUq/DZY28hjyRKu047bY1pu7xb4zvmYsISyhlx3jOKmgY7IM23ajAnoY8AuD
UsfUuQjZwt12iG4WI2pNzVc422V4Ne/DzKoD3jhn1RMBp2yQFjsx/Gw75aH82EZAtPYACNJwDz4c
+GPnLS9OLygx8rF7rCQkxVDRoDjGwDU/NPuV/M1EkrhsBuiB1tS1LqD8tisy6CEc/6sEgNkqe0Ei
ZmG1JHwepc09K0clIFWtay7rWBntDR53EQ2DSdE5Ft6Oa+ssTAn2mLQvLF4mmEI2vk5B7mYGRZD/
eoMxj29WGyXVsGpOlld9zT0eRjObYLU6kA1FXx5ZYnuXUXvvCtgqJxHRNulc/HbKs18HP34Y/Gsq
d9gZE/DMhmuZ1O2bmgaLecvJgUjKMtV782zQscYC1HB24iK9k3pTe4sCOAfgJZgzwUf2uJrs/5bc
5wTlUj0Iz/uz5vzCQFQfJ+Ya2ZANdKbuo7AktyBef4+RYuHmItH8ORKigQpAxsMPBhX1VjEu6uqa
KVVeqT1cKZ6fQXTX1bCeDNHNF/WlLMKzkNubkFfBkft9Vh9DVoKspd7vpnmoVTw1EAfeXGf6cg26
idUyNnD2ruYvbHAbv37j4Hjm1D2VE3k1rvLhDkjrF2PfAlT89mNUCrpiKj7YW+VcfaxNm4GltX/0
cKXCRQjNXU20FpBKcUmDdLu5Xvftd/1nsLoHp4DVyApXnNU42picB2bEmUSJ6FnkJt6s0DlaDikn
PRlELF1IPu+3gid+LsDtMobuW7DSS4ppYll2mKdPYujCSABK45nXkRMHozUnKMU+VePYxE9ERcVc
maXA/BL4DN/zyGy28QbLoYzWHBlV5VvR3CSNi8tYL91jOFow2AfjIKFxPGZWx8eCFjlRC/CHOWgv
bfMNDkA/TNRqnduaDycDMQaqbhTyhVl+oh5pz5qJ2amug9+Ny+rKB5ifeFZ2dA299/3ZvVZO+ns1
HeD2dlhE/K8yqFbBu2dNW0T2lL2S6kLmem8AlWF26Eyk+dr1hRGd9cReIRSDeZR6eAh8NETIINlU
Nm1UOV+NGz50vfU+OGkyDbbGRR4m5JEYqSh2OL7Pjs5eSBl79+5r/hFXPfEV9B4MvxzZJWY1DnxD
eoi7VXwxKiEakijQOq+Oczg8iZV1hJ9mz8UILodQm9DYz3UQNVvLsDuD0Z/zCbXFFC1pyeNd9Aa0
dIZPUxnebL//nCkvg8592LIAxG3f+3HIaWQWZL2EbODQO47kQJvNC3uNY5WxurVaxrVk0B7rrJ6e
S58JI9SJDufLSDVzB5F3sOX7CqvMUk6n1LfFjh9+rFT+Vujlj82EWwOJZ8H+0DfD6wafgr1MVUUI
bJq4tLej8WF4JHrMfGa7oFRN3LOxV5bj3NIuGcI6S2ZFW+UMG7XuwJtgeb29szuAeUHTkQVteVF2
S5cFHO12h49W9W4yGNfPhvddDC7E8mJ48EQQsFKz8v0i76HYU/EiZG1TwMggzia8KYjBeeXhFERT
qnOg000YzYsKj3Daz/4y95ei938IJHEOtnMHrt93w4FIWYbWW8T84B8PJBMB9XdFWUFtzgKoltp4
Ept4WQokPbYjr5p2Ml7y/HIXtyBaeJtMWMTmUEZakoS11O5jvxNtA5i/41gqFDo5+u9yZy6rm/TM
wCfBmKhDPsWkYJh32ADqfWujLLHWD6eMlza/FatHHIz77s2azaNtEJCU9usBJhmPogtoRtUts+We
3UX6iHSARqsfv+vJ308YQON6DEoujOVJduZDmLKLqPFUQ7vnMnbvjGSO4AefC6Pgaj4rF+5wNYqK
DXcbFaRxJIQzPZFPBiIraK1IdKxaFkZil3TswA+mSGoyA0dSMfY3fsGnjAL34rtvWfefpYbfhHaX
vO09fXN3rUdziGdZbLtcQVIbfR6Cau6JxoGNtGrBeHAka6mSt6xqjovhkgxEbxKVnvogj+pQmsyX
bLj+R3JJv/KAJQUBVOKeIxFSD2CgI3igFLDQ55GesTYOfqkO49K9r0W3RYxTQ9S16Y+2+LeF0aeR
0b949ppeepsshvI/CsGGVTnVruUR79UGMKZS1CbBGa/6N8IdCD5CPfROXxLwwRKtr5WOlc9ZYJHk
4YnR2PMWbF4JTLrqd36zfTMSfWhymLduC3a9s9STXS3OqQ+9uAjLC4NAe7eQmsKnDXsuYA0KYO3m
DsZT6BPu5YyVlVic7hIB27kj95YLIcrWpvg01zrJexfMKKOGXsXsf5yHNfQpcN1TFgKsrvKwSfq2
eV7d9imvLFDXsxEVqLn40N2WWkt7Gx9QRkdg5Be7GYmAs9lDK4vxxnZR22jHPC7/leikRFugDBs+
wkL8CnKkOrnVG8A0ka9s3vyvH3tMTbN+a5QBFXphtNfyfDEgDtHGdTISvvrBe7jPwu53PdFsao/p
jruwhTKM/gGs+KdiRHCtRpc9ATBligYkZAAPbRNpmfRJdJjuG/mS1Pp5OG2m/q7C4OjmHuKruqA8
GMBFe/fB+/pgMr92InkXa0EeyRN0gIQISyTsUKMuk+CpAg79tZX+k5nLXyJVZ+mqFbmSY9wjYhgl
sTNgM0P1sqVALJbgvekZF3khyi81oaUbAWhlThtPHWNmLwWXntbq6AqPkh/1SKR5jx1vXxZcCz6z
IguBGCkMfJJ9GU8om07jRl2mpztOc70XpwIrfWP9kJR2HJYGTPLNEelyrY25PG5q/SAxpL4Us/E5
5v43CX96b32TlDPu7cb8j8frzXLmqzBwIMBzs3YBdUtjjN+qAUw12esTsqoohGMW85LOsS/Xf+ZS
/jKm8N1d+Rq0yVKvoDHekQcVpauAgI2A+8Ft890mrKey2Mz9uLhQRUiQo/KsHyEc/R3UPxnUG1vR
KkPu3JJIaRM4YkZrFlZHd/7IW8Y/MtMWrQ5fXsYqN5a19UqyZP4xkG+7W/I6f+i05qIbw4mx5Y4f
ViS0/nrv3YdHbT+DGLfyh9YcMqjnjDABcloUV+XTlM9PWUowXms5P4Fn8ViPV90Ane0W14pI0zZZ
H4s2GoegTkYkc2tKJmyQWXTEVXjw6iKeDFAx+dJOB9YcBxujJsbM+jQrbRKnBCWvKeeDsweV4r1i
GubfaFkaGI8uwR67DkakYNh04WI4mr0MkmaBe7Ks5kIt9hXSLt31glnuQa13yox3uWPpFMzh0xT8
FCnjq7ojkIWsPRKNpGM8jtMSxpU3cK7WS38ZVgZf1TDtLRQfT75NukOwJAQ0P6RTsT661lF2zT+y
vGHJye2d7mneByrguBF5QmV8DvqUFo0StLZRi3RoBW7Igy5z3XXJOuCQYXjOtLt6NEzVn3rE8sie
vDtcEN+Tc8f3BGwSyGpPd307E6KTlfaZtffTYjOYzafNuWzltEtdyHYlekfiYd9ai9wmOzR1JCvn
eTpqmwFBBg3jmH6zfSsIX+L9bMTOvW9ZMmP+EwwlC7u7BXowBroyehKWUut+MyiDnPRfKFINCb+4
dHIq9zkcsINVeIQfeQvpUpv51waxgCyLPmvJx8jq2nOKiofpnHlJ9fZvHS6i1/oikDcZhq4vi6FJ
pQqZUK2mTUdeAIwbuh3CqnsMRfpHk1ic2bHFW4AE6MFSxglQ1rDWB1+lWbQEy92NkZm7XC7WI/tc
RKDsBTJlqp1tKFpjwme0iQ6vWx4pZFE25M10rJbBA1Xv/HXu4IxNc6wjjwrq4jvNcvMggneyhu4n
Zz78nonEnrjhudnzm/QzwYYqoS1pd/ZqhmSXgU4hVU6AvmLzlhkM4xh0TJ1GVsMMRnj0YgIxBhFG
rAZb0mtWj+RrayIPovYcaEhy/ZN30xGgLpvkYVKHkCyWYfL/egaCpTYMiqP7qv1pftumCjYmoI/c
g3NI94XPVEWO3zB7yfOQl6i8FWY9MoCo/sBHRNzBTTSLIT+Uix8eFt/uY2O+V5oN2jW4ccZOlnQA
9TgdyrFCZDO1XDgAWCM1bwRYELUdzPKdYicpvbtYNeVasTPZnVFqGhAhdmvXpwl6DUb+2VG06SGH
v7qb75FX1bBdUjv8M/RBuR+dc+4Ny1UWzEymFp/qrLY5dgt500FP6Vmnr1vvrAlAQ3aSD51k/wAD
oOWcu4ua6/mSdiHfPv8gD1niquke4WJTnyKw2iljJYGxWedj7j93WwdFNug+yHsrT13sziwzi4ki
x/DrJh6K4Wwa8lvn5NpOvQ/wXxXjOUzvcQ9khJjT8nemTSVLZKh+lLYJHTCqw5YLcjcrZgubRBGq
QE3zd6n8vRr2hZ+wD9zSfdyAn4WF42H5LUU8Nh/9XBukrfmfY7j5KCHJcS/f7foOaHKzSCnuCPKI
KM0RA5AbkhasmXNRvckMX0W1UCaaHbo9aut9ubTfQYjWfdSB3o3hhys7SbWz8ZoWW4S8aUEeHVhn
LyiIpMNlz7J3bjk3jEO4ZfO1btqc7B4k7iXbQ3oHxkIgZfvInf8KMOUgTjf35IxoisycejAsXhuv
nU9Tbn8jNHzQg1eeHX+Nx/bWpShvXSKXlIk6es3EFZwsWY6upuNxrjIkosNxuNGHcun5zvRToWf3
ZZSc+ozF0RaiOGf6bh19ckDXsUOqJxXKuXA7O1V6WQIxfprgfLW77BeDgXTndYRvkXhCjgU9c4oX
3X2y3iqbab0//FdAH4SiR4Xd9gPxgO52EGQDT5NpXDbegf2MeqtIzfIyyfU5dX3jsOkNeGoQIAA3
zT+9IHuoW/KULWXz5hi4JeuZqJYpfzDkRFrm1LDtHd0PxWXMj2x/mLmSPjTTrmbB+G5djJwnoYVB
lTXhc7cU56pnUas1mg9/0t9eUyONrsi/dVW2q9JtPKpO/EZZ86vR5Ipo2VzU+l+Rz1CYaLQLed+s
6zo7hi3ImrD8El71vjmM93JEoKW0H5UsX7M2Z+M7W8YZ0mHwHqSsNwI1HFjDkZC4uUnRdy9q/B9Z
59XcqLKu4V9EFaGh4VY52nKcGd9QM+MZQpNp4q8/D/I+Z63a50YlbFkBI/j6jRw3Ep0bwbVLI9D0
EtFWbpii3luT8rlG0F5iKpaxXfjTz6yrYE27JTOQ6Dxd/1WT2Pmos17VPMYrzmXAuAOmNAgGm/Bm
1Lb6qnrrZXCRhIxdwIqRjC/THzzQRee7GjPcz6J69UYEL4ZfvqXOTOVa01FxmtaHGgXEqk9nllVF
vPP8aUYlS2vakMnpLfNI/sj/uFXinQgB+yUM9MeUKP+EdWy35Ux7T2BaH0tW2Fzr7BRbwSPzX3bJ
wGigWNFPK3NJtfRvNLO5T/5yE3r9NiEzcxXPKK39JNz6dMyZE+iS7cbmbpjd1wjj1k4rRc0aVbbw
+RZ4GAAqJpFvnWMcookkL9cw1rGUtMEaOsT2ZTgrdekZZ/bhIPO1nuXDGCVUk6RZQ2w6GU0ePYxb
dBlI05Ql12I0upVVlzUJZ+UfbIpXFAaIaHO4thyKiEycG0Es7cai6Rjc7RfkZks4L2r+AJKVLh4i
JH0RMofRqFi29MwaqUcjk9u/B5yjN3h9potZuA7vXvMZ7fynHXeowJkzltI4zp5cfwrJ1cYcoXhN
IwzJvQS0G03UWAxtxaGlATmFqDxnLFBHr33CVNbyPUnGwzA20dVyi83YIbzwKwwzuRW/dJ51ET0O
hhIlio8h5OoiXlN8s6wCF2bb58m5iQeSjrvqlhoFmcW6MI89RUMRJABK83iL8+UdWZnJYhF72zJc
zH4ifjjW9Or1HFG6zfKjMpDoEs1/aJL8rFUJyF0geMZa9Jx3pb1C5Zjh7dFoT9iaY/3QIHzBVMkV
rLGu8QRfzOK/2eQAIudqaao2kSPZmSSvNd7SgP6WI2Da1x2tbvFH57Tu3tCcm+fgl8ORgzzGRFri
N+Epsty/bWu9m8Ef34atsbySYF4kKsKAdZrM/Gc3Gdc4NMxjZHs3+l2Sg6jc17KGg1cLjjnFQbqf
JU2bADuPXUL1mojNre0P4Z6ZgWuvmBBKoPVMPRnu8kR6+5ymPOFVLyXFqtKxq5OBhGcTGenVrPiQ
uKhBRedKrJsieU38ptiNPVfcBsJssFsy6qoXq4WO59ElHQEpNfchVZ6JWAUd3VPuIP/mufqwzMRi
5NKUT06srtq4jjjdJtZKLFJnHzRonqVz8gnyX/cWvUrdd3STKJEsRnxZbuo+ees9/ZmkrFWEU/5N
ddCeXM9clfmEOaL6MVR+izJiUNs8bOh7T1gxaTGvC/qThB2/KZGTLhMjxs5D/ZLl4hBOY7Y2oFV9
X7IkjGxIzW4u+Ht0LFGBFK1WW+C++okWJZcBbaPtwPuGUvIto5sK3BWhVc1QhhPMWrHahKWxUczD
oyE10R+L3SHLqvHGfxVGp3lG+/fbqaf4AEFF2w+9Y3WX4Ijyh1NXy0Mupx8dzbKruhAvVREUt0a7
P3xO2BSM/gj9yNvcIjlb5wy9C+q08Vh0IT4AWtPWTkBAIBnur0bvqDWezpCMEkDrTn+bm4QTlfRx
e85YHsiJDI3AhjcDIs8MNOeqa58zRLnoIQK5QqR1mql1QusyvOexTcuc51Onqp3vdgkzivU3OQrs
mt48zzvW8LeCRR4MQUZNd5FfJECp4yr70XTVtybs+EakumVvVb+w1Sb70XOB0BW6CacPcdr53cZJ
ch6dPlsKo0zmIRIRnbNkVEZnnRj1wdVERHTVxtNa7/IZTWyagjxZRNYCP+JSSrJvTkoyVw7Z3JGw
+WBDcyPjfkbH0lydtv0NbW1SMKm2TnVp2+BPMXkIuG0yF4noMX64yu83tO6eaLY2X8a6ubYdViaV
VdCHSxXXuOR91o5bcUbwPmvm9LWXDTbl3hhFhk+NDv9WuheFdgDE/I8a4qNvhkfKbTnCsBYSwk5y
vl5bHdoSEk3dqyqyFxQZm8pgIAVYzHYOecMYxQeC2HJ6hkXuICjSzMy1mA+picrSqvGVUXFPEnQ4
ObfEXwyzqBqUJkY7DE6dxI7Y+hFSybk6q1F+wxEGY22KYFGfcJAH8aux9IPJEXdBllgvbuaYmynk
PbpSoXWmpvrgVmNM5x+7I5iHW0Nk29UPaCF0jkaf9U9DH4nXcbFsldAYaINOrk6LFwQY+dFyWKcO
aJVeRDGxAgztmeHZ+xnLKfyYIA0xg4CNwAc2LKI2mZtN18hUxSYc/eoneZJro5myz7kXHFKo3Fl4
hr86HTQPptvfpCHEsTGGhwmT3QFujiAjETFpFGmyYd0MxdEtSORMDqqkQ2iVyeLvaHHVtSXVrJ3h
P6YCIt6J+4vXjGI9j1lOKiqNOn1JV2ICX9VJl6zXPmfRUTTbIBmg2qhex/lXSeSEWQLhT52psurh
gIMZwbDD1FjP9A2OwOFAH9YzyfmIWd0/SQGKpcIa8PQ2BN1r0kTg60J916VtPgzJZ9Iyi3/AJDBF
M+hS+l2SEo9JUD+kMSa3PCY3P/YCRMrTN38kLn8q7T1BA4yS2MWtDnsbI1ETH1ulH4JhuoRl9KZ7
YrrPyiCBOuUqTVQmXQ5m9li1TYTkJVj3SYsQM682KOy/F/QCGNlMEgXkRdYDf5oDeEP81xqT5wZn
0DYwc6hI0NoqnnFbsfC+yHB8RlhGq4EEbvV+KXv6W/r9O7TOFqPJT+zCGAPLnsKeBFiX4Voukvss
JwdLT7VxZjf9gjtX+16AWJmNj1lPMuqPxSeNP805q+O/ssp+serN92aanyrHxexjX/iC/PQHZH2O
SqN166hne6LzzxiOdKqf/RK0uup6qprMgLxc9deXzbiqSVN+qqqHMB4wJvlefzXe6Nysr2GefGtb
Tz6hSCyBQDDQzCPymNSurUOg5zNO4gGZk2T0HRL/QBM0rrbIPgGq2qc4TFANcnm0TxRBHyYm6P3c
5tYpyXuLcdP533vLz+6bPnthVxT+ezlTsh66MWcVjSyIE0W+K52lySur7EsJwUs0yUTaGBBVNjoV
3LhA8aQd4JZ5FN/MubF2+eh55y7T8lzJVJ7dhqhSVbQHilVhYfxTo/EbtzX6OjeMOYtZ1J6f/bBJ
z0BGYhcV4ZtfBeHZsnID7W3bHUuaKsn0SM/3GyfM1de9+6Y/W6+JwZogKmuaku0cCpZRinARDtOE
4Iny624f+igXMjwSJIZMR89Aa1vS3aEHduMYz2LLJAdQ3dnNWTUX1xrOgzM7h2DwGQZzSE6RJpgO
Ogw5WpSXStaJXjWGrHeJA5AdxKY4BROrg7Dgu7XcFBGMGvaAimVjeXRjmQPSx9UFdxa12V5yQyOc
HVrDqy91KE9FNAEWzpRT41/E/q3TiZOIItaW+mxv16CsO3PW6v2ZztBO7a3cc49DhyIhjAoPkYlD
cSryY1uiAyYhAq9GGwYGtZODcXaWvXnfr/d7fYh1OLaoGaRHm7i65SYenetcY69wkRNDBDUcehS0
RqFp8bMcsaa0owP+p/U4dMHZidqPKsMOMXXHtIjDc0WFA8PGsGkNwzjWxW8fHwT2QUY+RPYg21Qp
m9gUTsGu8tS8U7b1ZIe+PHrdb5EiKQMV+C3Q/+79erja2rIwP5i0ic/jU9ACyLFkiPAh0XBbzMOj
CLneBV36RFuxceq6xY6G6hFvmFgP5UCvOdWequfQTMEQTYps5QCTOdTxHkd/uO50ka+LsEUlqpP1
ZFunIWTUD7Kp3sVVM2x9DsenQI4dX4TQ2I4KqAFHU3tAYF6HYYJVsqNydrS2Qml9MAs1nOw2Ehtv
GPiXly2gTNhQxVkt7gl/gPG2I5YkWYeLoLXCefn2/ZWGbLcIuN+zmIViadn1aSjN8kg/xsqNugDa
t77GOgTtpU/g9HVv2bTzW2xa89GtjPrkLDf58seNHQ9r165YQc2hPlVLqyHTQGyqM5LZ90SY9HxT
9Lwlp0ptMQn11J7jll73RrcZZnj9qdWIK5QKUMB5FrueScpOOJ1Ls7OedIszymuDhzJoXmnjMs4y
clkzBMw8PdypX12qphevzVjSOI54+ZTJaxR2Zz8L0V22Vg3N7ZqgwQFGRQM4rwxS/yVEM1bnI1Bg
Ne1AineBF401Nqf4vZrEK0OzPhi9cl7k6CPDKutPUwB5kw+mOe0BQsWd59zmIt0hSvw2R/N4DUrB
xXxU1Og5GDmY4SjSpYUZTFXZ6Ro7bbpB0cCR4vjNITWIJ5+C97vB2Bc1lkRv9PckOoSgA2X6YDzE
rNd/aD/qDzPqGiCwaNwBCaaHAseImRTDu8ose0cOwAOI/rhBuFs/u2p+LsJOYRwX+Uu/qM8jxpB9
YtvR2zTO33VoUd6X1smJJEfw9AaQm3deQBeFCENcTvykS6ePbSg0NDRnfyGvELHNPs/JFjRRS+Hd
tLgg9ApXAdR7yIK5L5CAzxaNSpb76Cpt/EAz7C6VqDQYPmnwkKOpen8DhXfMZVytq5TEKU5PiD5B
Z/zReFxGyVk20Cvo4J6Vt+b48k8emWWVrn5btgi5RCM1MJtCnNp5vhWya/dWWf6KdTHvPSupd+HY
m2DZRKrqOI2OTmbIJ7dBTB3xDtaaY4Yq+4fE+ZR43Njp2aUtZL9vkqXhG5+NMdSk7ETod02ZEhNB
43LMAAsSV4lSPSWtG56jtEVo3IXUtgs0R1Gwn+wyVRQXxdPBKcDuA5e+1tkcjZVPeI0z4hREdbmj
2a3eoHXDZDptbe8XuJn9JG2HYo3IfC7nDkmo39MgH5rO1Y/snSf73zzrFucojTad/dNFzU9dT3WW
zB58seMOUOVqBKo8JZCnXzf15IenKh7/+jjO13jlLg5M0aZ2uonOI4bzploay0RMqPm46sPhIUuc
ftfngzh93fixe0psiMsEhe9Opt8nuPWjgxZpFQ2FzRD8EUJSrM0cf3tlH3QqrBPLKJ9xetDZgUP9
VFjYvaEgDMhvlGwa2yQDZuzSGl0myO/t+AzkGZ9bX/7m4s9RElYm1B/nZdvleorGnYs1ywGxtXv3
79e1244BaKt+tOlCj52zFzfO+X5P/N+9OAqfYm+muThXPyAIxS4l0BK7Djfa/GkMmXdqYnCM0pwM
3JyGhCTeWFHsXDKWIhzWRABkFX4hd6BEKXCIwpePjpdZ56brxotjxdPlfm9sQ2z/HI1rc4DJR70G
72oxVedTVmIcNJFzY7EGPc+tcJtbPdYJGzInjMaf5cxAVsUK60JFkff9prdH+2hk9EAXk4sKhMZ3
kSIG6vvB31jxIhIYyT3RVntNc6A9RJzFTk/Df/5cLE+U93XElT+7lqx5zi5igBBMhpVL7R/gYOHM
Yv/yz00T9uVlqo/FVMRXjdwpyWW6D53uSdeMAJXj54uCLLz8c6MzN7yIkVAYC77Ss79Ppj6nyRRc
Ro/VZ+ZOv4KKuKa+ILekC2bOuRpNtQqK7kTqOhkZM6qsefqNv4h6rtZgj9pXYM7wkI2hf4mXp4qw
6hKNSzND34fnBDNMGyXqIpznKpyjq+L0iHovPsYjjJe/fEKY0+R63wwPSgCYxPH43ctEt8YNWu4T
wHlkPBB8Ad0t2VjnF1y7LaDTGL+zrqs2plNbN0ysxi7TCJdNobtTUNbloUA69WDlutz2KvNewryE
BQFMNGQ2/Zj1/E6pUPoBVn0WcFr0cnsRdlVxLJs+/QVaORL6aidv5kjGR90YztarjWltx4m5V2Fi
nQUw5hD2MXkpYUCyOqNGTDD6BsS9uVTIyFbYqTmnIANEhv6TDgskpzRQzlb3mdZ6izxS/i4oGQPn
rMzHsW6/Bw199FmdpE9WC+zMsf+WhOWOa3lO9fzEv3TgmuYucrPeFYfGHtWjT2fGpnOrA4qr/Oz4
z5WUH0ln9ysEKmlr/PCpC6uJz/s7V5xC0t78bSwn69Ydp9d8RI8cjfmaqyz/mrr0wRKVeVRthKyz
IVcQaQBZDsyHrwatmStkUd2nw6Sqp8X6EJeUX0b9B0EtEsalQktC0h4kiZ8/VlaHqhOfRu/myICp
/lpLG+myETjvJaqkd15OcZFiZSUTKd6VA3Lfsx/pKLfcdxOdIax94R/uv0WOAaQdutH1/rdmWJ76
qYyf1aSttzy93R9EyEpyc5z5tV6e3woz/EKmwPKxPKGVRxOqL4cO9OXloKznjdtImjuXB3tOzkKj
s5zL/W9nYZ9LFAhPScqBZo+km/GgCUL+Bjv1fH8Gj2gKHE2psbpvylqKfRkV/JuXl0tmU3AygHS+
/xYhLBgO6Pjl/nJyrq5iCBvswY1+h5G6PygdhHNzfev2n/fAUpjhhkzg5Q1HfRwdGm0kX+8/JWVp
EwEDH+4vN/c+ah7EdJf7gwfqub2gjDGw8r7vP5Lkvz2lpOXft0o95xdk8SzhlkeI0cwP6WBB5S6v
5co63ZIhZ+zvm8whcjUngX++vxaJg7da2vbXTieaI/OH9j32I/0k0xxNF89A1EF/mXp0OvfN0cNk
fd8l903I8XIbzK342q+2gIxP/B7b4PK3YQNbVpXt1/MbBW6dOnqnBcZ5svi/3B9jj5O4TA5m4Pv7
z/PUohUdKXVXdgggZOtcLDtzNxWCGxZp6jOhdnwNH10/myl7idLR9/sWpS6XyjdYhfsdD4j7R7cd
5a7UwDB+VthvXh3dEscNHs0gct5IeDlG8afSiXy8/9rx4qe8acTXlheZTwmo56MTm/YbTPSzQ5PE
1+9aPtYw+93XFjWJL6SytF+PzGf5YnPN+fpdPYyvGCXyr610yt4sqg6+3oBBBJVrjtHX77yqfU+G
KXjwcnRRuVNWFEzG+6B3xkfMCNGmDqsaAyebAjSeiBe9N8vxj0Eo9C1VwRNa/FPmVGhN5uAwa9ug
Mi+BpY9789C4kX6EddWsOxZrmemjUrJydztGTf3Y4fg/e5FxNMWSo8JpaN3UTfs4m6VPDoxxtK13
oAB6ecMu20B4hRtvye5IvQdJ9eOKusTkEJNJ6BKVdinz4M2IoOUpcg+QgdZIxis3rU5hMD+Lsi+3
PotjTtP+EbPR+AgfL45OId/dqRMPWaHcw0wbxH3rfpMOXrpza9TCmemMZ6LgmSwC1koCqj6qSpPC
M/eE68J8iFppPjhpn1zz4jEfEHk4mFxZ+m4DQq1YEAQ4dwY+fGIjQ6kqCYrpuQtJk/hr6261T1zx
YCH/HKiGu5D8ikc9In+2h3ydcfBCRXDVjQMNFAiAs2o6keyjVNFGGk/e3sEXurpvNrPrPAj/EdZo
uMaK4CFVRs6qwKDEgIOdggA278FWwntolLUP0GaeqWkKDkbsfTjLW/GSzn2437vfuOyiHDT0qJli
wc9Kkph6HFyk72/u+6nx+vAUMziay2e4/yjScL6t2eidpDBprxrkWG0OSZiNc4S4OxFr0w8yHNRY
2FelwFRQTjhaKG2Id8lEbFLfJRrDMoWbfdMOj0rm4a41U3Ts0XML2nP1l3d5Pxbu95QPtOYCym/u
m3Y0/Ia3sg+jlcgH+PBLOZjdYWaoDUSETBeT+aMdmvhau/mUuqo8DrqEB01xpQUkfwQCMzsiXAY3
O3wYx3ikHnHe68z217IgBB9amyz7qvEvE5O+9WSoUh8dKX8YfU1i04yuKp4b5KD3m8V8wWChdia+
KaaZbg//ShJaX+VIUv0/XkASRdex2E1jjFlZgN57aOJLrpW1SWLjUOGXmLQRb22rNBD3ju6VtS1L
6UvBBEtnCtoPsmKdNVMf6xk/IAkuI6mIHJuoMVYsxl5oyvvZ5+IhntJsF+TvpE+s8s4j7aUjczMy
T2kenUBFshW5U2c5P2HZSGCWxUME3gIjNz7MOWQKkiefk3yYn0wrL05m7E9cQv5vm8yu4vTPZiS6
cYZpLgK1qtJx/PdD7eXvv354f6qWrEH0kMtToQ3DANdrGwnw1yP+63nvf3B/Aq65jFX/9et/v+zX
fVFkPNc/D/v3K1CNZTTnf7/aP09/v2chz2nO//4U95e+/+5+8/Ue//v9/PuVzft++ucv7h/z6yXv
P/zXh/96nf+3H76e7b8f/PWMJnEiU28hBjKIvCIF4kh8WbQnheGpA80+/+tmDG6JWS409Z+hSa5j
bWLQn/NPoOju1FidwlqF2a2qrTPTUMji1X8nHVGeJvvR82R1rsRUnbtqz7oGs1KOyEqWOR1HUXXu
l5tydMpzXkV/gTb7nVctS8zM+JssC7E2D+WOCqtvoczFWapBnANsgVbfMaZNTnZCcAXX8DHEXCWq
Nk/IxrAvrGuDdVtjixyiDk/iwrmjnz6TWoQINQsufiaj86xUfA6qCvYhSBHBmla6LQPDXfmulV3u
N4VDRXs11tk6QwVxTgcHqocZaOMty02ziLGzFLhCKj95V2NL4gRK/Cs1ZG+0A047ejkI0WsFnS2U
f/pzup+mLsUGyLsGCDjVFVRxMTXoFEmCxph4DmX1DZcx8uJRjUfDNwB7rF+Za8jTwHn9cU7HA/7a
dqdctZuFWaxbLlJJ2iOTd/Rrm6RHeyzRZ+UTVuQErWKmv7fCMY9TdUUC4BwwMG6Vrl+wWCqEi2cX
FegKiC97j9VjA1S6FrP/258TMMrGTGF4cOXGLOauQYJ6Kl3erT8pYxvb4r1w0SoUnbm3bRKUpV8s
CNxbnZNX6xqQvkZQr+kdq7bKNHC11/LiR0QKhswdoxvva+CqC7np75jH2pPdBZ8aeo3pYOF0FOR3
nW6qhsQEYTj+unSu/bKe9w2kaXV/gYv3U1CSoaBeGXj6000SZ2vbHTleZKdhEMkeUwKmtpOPMh8U
DD8brAaMX7dGTIA+v+9exUzpcgBQviSKXJsOzVng/jaHftjRLPPmswA6aS7g9XKdzKijd8ZKX89p
7MS3tkdKIa2gPCbIX4Y6eBo8S720Enn3gH0mZGW06RHl4OpzjhkmxDBot2bkmoe2nbjitQPdxdmf
qaGwgNQ99H79fGQqdW7RLIGXZ2C10NgTNfkSRYVcK3Lb3nBxY2Q11kTvWGd0OQDYkf4hlh8NebXD
Uv4g8g3DUZnM/TuBmgHa2Nrbm+CjzkDqDlaO/mqFw7nImuhmY5eUQ9ztbSYnIvNvCGzGfUEpyV4Y
LOSakZ0bu8/ZEjyEA/WjaFJILuT2h8SMdv98w8PcAx+dU5DgdDwZGHEj8QiW3b3KkoU1nBJWL3gf
p1qSGJV7FAUpm1mHPt2b+MdWwLah13FqtnOqo1OaRJPJsPiqIRDNxuI4k5hzxLGBz3zkm6/agBRk
LFs0maycNC/5pvnjqi2Cg4qgRWhSsff+mPzJCyw4YTgv6D7+vUmVwUZZydnwxMWLrW3S4o1OKcQ4
tVn7UnU4XTz2GKJ6ExUmUQWL5HuN834tjQ7mp1Hfi6bCXBDAbfuazhaHwFQtxHPi+e0+9NQtrqW7
anXUEt8GoojO0J2Uvfe6Td+B5KWhPhZizHY+avVBNh5WYBc9vdBHK3aTR7Wg1jiTQ997M2smYY0p
HIDOu8AH4QbUOMqHhmqQqiyu+OHRcWbWa9OU87moOgxhJmFsmRPvnD7jwCzNP32TfqSaXkx3l2Wl
v07JDFlbpNGZOO/32ngKh+DWtGh5Fy9cj1F9xcDxSxe8UkPk0HEgy8NfsAOXnTVbE7J9i4Vi7IGr
q4uKM7JkzfIV8SAyYDv6FUQhQ5o3/a4TQSpZbT0TFVBfxlZck6hin3optjqcYfvMK/9iwWke2mRu
HgrZqn1TVJxKtS1QFPNKGnycw3sRl6UeUTHeGYTcJaJpIIHBCh/jtP6uHHTy0vU4qVTNQeeC2EPp
ElcCnLjtfe89aJMX5WGmF7YNchiI50LGmpwrGxRyRIyYtpg3EEpOOdEkURG4F4LM7A4HP6cVZ+3H
jYW1r17plqzxRkiyqqr5l119ziVWY10d3KnU60KNu77FeYcpW16DCmCtnrRct0l/MjEUbFO+DMjO
MI6M0hh2Y+eJhW+/KAIl0SdIEgotW28bq7k14A0HaIEtqZNrqE25D/Ronx0XnmiYPgo/O9hVibQ8
l/a55bAGWY5iEF1jE7nhW5ARozJ18yWOg12RVcZZE427CpXBUpjk+33iFldP3HpPjlxoxXkkF9l3
EChADfdjXF/9I/h08Tx7lDj3cb/1S6L/wK1g/8QM7+Sinwjt4+ilMW6SIWDxPn6aHUrhIJQG++1b
NzfNJokSxvQEaFramd70KWdB5IHDU5O2ayMgq3BOzUcCfvd2nPc3shZytAhzvKOR6aiaaDrOHled
xundbadkihrk0HtM42GDOMMgAZp/6vBSet1wUEB2Kz+U3rF1nKvscdiroe1QQZkXQl3Tg8dpTtSW
fRhmQFpZEslUNocsKm/RWFXH3O0eSWaB1afkdfC8eOuF4Xev6UZiKc2fgRrQjoxDsiqJn1Nx2x4q
37yQuLItI1Qf7ShaykBZJYoKnG2ULSdknCZB/gvRYrlOitRZd/lvPMlcv7qW3yCHixSrmqSF00ue
+6h49RX90X7vvI4FaauRcje1JEi4ooFol7YfhR7KMyh/zCig13GdNn8jybDlmOYxH1EsmgI5TlLK
6jax3Du6c9vCtFsQpYaTIRXNkapVvnrgq8uBRU5A8UfHS9qnGEdQovGjo3f4LatBYVOhU4Y3GZGJ
WhJiN3ZotDP+AUVXeds0MY+2IlHDVNY7loUPIvKifRbzLeqGU+OE6V4Shk7geIdXK0NH2RjeOki8
NxTe9JXNoOfRHDfrJuj4sndAYtr20Di7eYeI8AlVzGITmTHRp9gHU0UBcKRrok5Y5xA/RO6pcDc6
jZNd5utr6iz6WKMWK2IYT44kxCoy5mRrulfcruE4GVs5FAGubiLInchbuL7oGX3od9Msoifdlz/N
EnuEct5qTAKAqgaJVgh9/FBF6y5BMCiQF6zrAZ+t45XVvoLpGAnhe6269E3DMdMwXimU8bg5Mc++
WG6bAJsS15O7Gd0l7IGaBpBdtkwdlJ9R6YaoCS/uXjGxqGRGqTGl65II5gOCHtBxqodXaenInZj7
n9HgtLuRpD5c1EG+dXAMummyD6fqKanJ/JCivmnPKc5TMSL1BQtsexj+Eciwz0lFn435oEXFSTD/
nJrJONi5t59JYiBm04+I7MYDk6oUbjA/APeBcIXVVnRmd/KqiMJpr3+CMvNW85z9mJeZ13Pe0RA9
z/aITLyXJMc2nCF04D14qv3opVWinMVY5sEKTpgHZvLCX8aLnsZpm1j+q2mVDaU5vUsienvEtm8d
XGxFZLgzSGB9/BOUbY0lu3lQk9O99Im/IXh+p/Cu/mjJQbdIZ7WnHvfDgMGzXMSWU6CsXdW02cV9
9d0aa6Kn7BXG5XoD3lBE3bAfaXzZCADzJPOcTWKoAlUcMt5FqCp6jEKGNt7sIUDwjqpkAMcPB87h
bmsTsJfk60BUBp3W8sGO8t9hP6Oj8/zXrC4+9Sz+pItuSbqxAX3NFSHJ422p4XVVbg+recBZi6pr
M1hdtDF8VMLANQ9DNSL/JVs4swv/OA6mseGrrlsuFxCftgOFTgbbiCdr63eNOps07Trm+Fi2FTRh
tswERnJwa/cUptPLsobemelQb6YWv15ek5FtuxYTdlWui+IRBdgSw9xRquOQzoJUZhIDPknilph/
ZrU1ckrbTYeUyCnku0KGZb0xTPQ6xA/D7Frtwg0Wi69u2qMayLfVGBZ7VYDqFQSz25aJ1Oo7xTpy
G2f5ixVAqpgMRZfSLtcOwadjzAVEYqpY14U/XB3R3+pF0h83eH1FJ45dNR8sIkW2sRX758EbXkZy
qVbgjfSrmzDRxF++JBo210ZVbfr9s5FHuzpbqtA9HIhE5ZMK6OUn5vZrrzvUsnGHd62v27XnRiV0
Ji6sLtjaRVG/cVYmyJVwEyHQdZjefAuL5kqeqLNByHQNUgaAplr89AIDcNIgIJfF71oDImHAx+85
1I9citrG+elFabLSenJZ3WG60XLeoSj7oZW5OAj+hMglD1UUEfydViveO2rUgUtg14lLOMTfeuUa
V+oiYBXzwNz01dSQN/U+FzZntt6DQ3dC+VAK+VFNabJ1Q/LPofaWdKXZvsqQ0I/+rQ5GNE09CQOd
Nxy5YP8Za5YaU1j0a9BV7LtL2lug8upYKyveBWN+SXO04e5sH6uZ67e3rJRqDAZNG4UoZwdzbZoY
i2fP+TVYMlsFc0igB/XffIP1KqGRPbc02jPZQ0ZW1k9MqAGBYwGa6TY4DxrnDCnU2XNB8EdWmekp
UemIecnvnzRypTYMhxeEKhyDXHlYJIbPOt2PQwqz2WGdyvnkQA0mGUf2DgirIfSGH5VRd0Ngh7Ws
eenl/7B3JtttK1m6fpVcOb44NwBEoFmrsgbsREoi1ViN5QmWJFvo+x5PX1/QWTdtn7rHNatJ5UB5
ZIkkBESzY+9/f/9UHqhaOltagOwvDvtFm3vqlrT2vRf0+Um2wU1NB2ZozPFDgUxgJd0oOATA5FAZ
W5A1aVPwnsh3ie3gkBdBZ7FcEyk9JwK2Q2xPj2lbODtJx56deMXBQQxxVaU7XN9msh0WAtwgzS6s
Ir9B0dddRlN+NzTkNEx3qC4LG46n8u6tYYBrEqT99Ug+ZRW7tr2FuOVe0uKS76lG7o1ADkApCg73
hTteb2poj1c22jQF/gjfl8syoFkrtI1T1xgZ3cH9dhjCeW9hEtuZ0952p/ow2rB9QLEp7BSSz1Mw
TRxfBqoesuN4bF2aiQ33gIgsii/TOCAFETfHzPXqHZQPCmoprdFIK4ayArUTowNOOPxOKYJBKwgQ
HhEM1tRu3WZH6V5n8ifknG5B+7ALrYf3Wwh8mG8A+xJQAgQ6hcFRfWRBtMxoL8xHmSfBbgJ+t2qv
DG/5YgizwgfAfUyH8m3SSrMmQJrpwaMcwbStHa+7L93lWRV0eCoulG6iU5mLbymkOAMS28aIQxrG
Z9BPYqlvSGTS3zXaD+icQKjpjOKSpRQpY3jFpMw3MmLPINALtrASgfDAbeVQJ49MDn9TzhLsA6iF
IEk3lWmD10S767PirxDsAaUq6Lqoa/bCblOAktmlaTWuA6vtDvWMfBqVFRmP1kL9gertyoqWHVOi
O5qwlddWStKoKIhRFoiB1gL5l4p96C/1Nm66owGWfmOo+FvdpdUW9FVJowcNMEVlwVcKoVPDt9uV
hnrNvXpfqqnbJlYjSb4M/kUeoPQ0J9jNbeB8TnJiRvQ4m3lxEjodEvuqHRA1kC/dipoV1+1e6A6+
xT2je+hqjVVRQULkE7OljOZ9gYPenOanvPDaa9rgl1Xe2tBjPedm6S2gy4il0nagLwdtbBp+mRRQ
ZqSpBQ1sG9Qe5opo8dQJWuezUtfMc/wuzMGghjnSmjaOtLa0E3nILPiGNqPcMynu8jh4hLhrb4Nl
eSgrNSBihKluY8NKFgFVvVuXEKhLG7W8k27sPrtCe96uQ8N8bazmsCz+hNEG3hKBBf6gS8MrdnQJ
GsscN5z6of4wBUcTV6XpEDfJHS0l8W6NyGjeeH0b3CFUZ2b2HcXzvN4UAy0vQYS+JErzS2hz4opN
eB8HYbB1l/KQ9E6+mZvgzrDt17oHcLAg9KYPAU5o9I2jS3AloCitk8s0WUwEyP2hb3pjZyGUDg01
7ACftkjll5txCtDMN9iKuoVhbzrXhSbbii8huu3dkrQvfnndhMiNisVekOqP2QEptrkhhAV4gIDi
YgjLRyIg1Phz+4UNsLrtLGY9pI6jwrdm11LCwqYKPrmtyDI27KmSjfe2RbS7auAobtouKdedc+1D
gN72A44EsSwJ6l3nKUuro504yaniqQtnMq8ErSZwsbsLqBEOlZmRigDkxQ4A6jpygLs1Lo2PBbWd
jdvLy24Bf+X6aYAsWCMvAmsXOSgHhsjIWK3tW7qtjV00LSW6RLwhHbkLNCRLWhD52pmTxiwCyF5T
bN3SZEJJFI2Q1Dixfas9RxwrQbAUyGAzKJIuqSWtbYAMCE4Z6vcB99k1RoqA6pubQHL2KfsQMl4O
CUdCtBpd2srKqn5MY8pMpqrmy1zQ6YAueOsnxNr5DJItGSx0FS66cBKnSNqpk1fVEzHWfvCmNyAs
hMSO3CeDruf2tXdFbWp5dnNcB9J8fEAdrW4bG+KkNyzPFKtwmslQVJx/q6ryaGMFVXyJI8z8LEzk
plAx7yvTyD5lptifXzRZyN18Strr82+1z0uGF8hYOzX77zI+lS6d6D5r3aWlvx0QGK16oIbHxQin
J9tQ1520u+uc0jxRavI0UZD2w/Q5XDzjZAnxVZDGe65c9D5Rxjpy/iGlx2TbBXa6P//UydHztXXX
Hzv0zI/2XK16n/1tNEgV9oP/GMQjpU/P+ASWxX9kM89CcYBvU97PoTNSImNoL3hCpc7ymHeDdwjo
xeSAijtOSLvltmnhydKFAdoHihewX7ohJCJJJAjizR9dFpUkgTbWuTdxujzOQWM9JSaiyTapC5Jf
xBkET+naC1N4Wxn7lj2wLsViwD4or7pdq4CYe0XPr1RMvcyDBzlbafUuAxr12cG+kO4zwZeOlwYV
kichaAswmhVg8tc4Q7yp+hGYPKnsJIrs+1wYr+zw/irCLfrW6J1T6yjWBrK9BEu1dVGxf+2Ue90P
rdiQrrwKnbrZTqUUz7bPkacsXJaEBjjkOQYaUmIP8Ox4taTDzuva6hNU5kssr8TByWlDtWc/2hd4
nO7atDaep+RUmv0TGkzjtoVreL+07OeB/00QX1JnJiJkWNR0c9PEqzhzPM/qC2FZuS2K0d2HXprt
hrj0L0hEojdrkf32nD6XiaMVwXfMPqUmpHxuNVyEMZX0wo4OiA7QK+k0cGWwMHa4x+vOVSe4FX5N
3SEOKB3AJIxqQLtDRHrWGoObgqalz3YQwaLwSTQ6NrSprrPob+xdAhdwqE0LBKysxmjVJNZ02Tga
/WumUG1L2tGmeL4Yxgg57jD4O0ks8Ix77YVpjeFeznC3ojGlQ0Mk09ZAxPHceubnmDx7QqfLfpyl
89Ciwds1IN+2qdFMG/rYEIMplLF+ka8spP0XtD3ND72CLR44i4fvS0RjceHGmHdN/oFpWq1hcVBf
76/r2EHvvUE8/ZrJIbiBd0upgYXxgIPRE/wGrD44z8O0cpa73hteK5fqTFE3Vwg+xTXKJ0GKjFNi
MyzyIgcISecCkisknsO+pv0gkWF+bJnPDGF4SOawt2O1VWzm70tqqlUxoEizM7KdxoToSRjzuHNI
ijzGXf7hVKb7tWoIEf3C/2J5kN1dj5lfOHBp0grAyhh5oHyG5WVELWZkhvmGZGHnNey23agVR5H0
Hqz4Zo7tzUif51Mrje42EZLFt4PRi7cXUIA8vinq5DHE0e2xWabupkF9Mqn5GwFIeMSRqnvI1s3S
XxmFUR9nvyNlYVdXKp/Ma3gadVGZNz4UNxrF6tvzlyHF9YIG2RChRfnsYEF7NVpkc8aKFiQcTbHp
0f1LkIo3k7TlkSZ8aF1dUOyk42Jyl+YeZHAftpQjoEZPt5ZNSG16AyFZHBzLrnsr4CZP1Weaeb4g
KYJ5r7LiMLWXJpD1dct2vwkz+JJR6R5UfDH35OoinZaeAvu2UT1lvkQ9DyGp1Kmxb0TTcxTqxn7X
oxoaewrpquUYlJJhIJaNb6kJZtjEyYchyvSE98bLwZf0CVfbULUenNot9uxEhlV5qKfxSCYUhdCM
kdOMlMJiKR5odSDmIh1SkczqWCMmOefXfsQJsGZU7hG087cOiwfkH8pbsIyKbA2ILN+3vlYJoYDy
oKukgXVD008PmmoEwDj24lIHnmbkK3IvxXQ0pgFzvvJuAIKODYWaDra5a/cCKceFMwLdrXLOEj6p
SRyz7K1Ezu2Mj+MwZhcZOAQS5AhPvOxOFg7hHMGJ8jsmFfmZ3EeQlJvtJk3dD0WV4ShN7qgrUX/Q
0sVyvyAsouzJQR49sOcKZN+NOlpUqdd04iIxr5v1wDGxywlohEjfwjrcl83S3tb0C0YBG+CU0Iec
gIyzOV14d6VXtl9dD7sRKDjBxm/n4oAB+ooNJaC+m+tiDy3BAaKZrT/7b3EzULIWbGpGPsgTsqmn
MaESdwJp5j1SvbaX8oWGQPtuqdTrRObdm4sKGlBH6QB5zM52Os43C1hdv1qzD8VHtx+sozNcRhUt
IEPshkgjv5GugEVdITQeS3VANrGWamRQlJ9E7UBkVWjoKC9lt+bUb40WEjQ0rBCbqZLzuONfLDFG
BgHs08sxq/IDuePiOp9y8yJVQ35SAVM8m3PmkxvuqDgSpjk8Gxk4K7s3hnWTc0ISfsWZqMVXARvy
K0cutOh0aFKCQjYnNKxIyF3sYxOk7i6ymVXeBd1RpsYhT61w7ZLrW/l5X22nYf5Kih4q9YATFsr1
j0X7NcGuC7Y1Tuw2bY/0mIGqdHCXWtUI7zj9Jc/E8fCX6cxc5SkkGA65bFQp1fxq3jQmGWHODkcm
unVhBOAfWqvd+9rCpAZrqq1hdokHpslfLJDbbDqLGrZU757M0s8BN5DoSioVbYhe4n1MpJMvGWjl
0vgKPbaqaGhsBSVUhLc3dWeWxB5TTxJznLcBWBuSZHV500ityEaiDRwBKo2HicM6w198GyXDqiQv
fpmT484Y4hzDBmA5rbBuJPlMStsKHVSLOR5wpLRzdmIGTg3Q+oY2OCpJ7B5Av7dYinQUQnqYIm71
wZGZPlqV0wUoODSgGbrt8uaQFouDogbDIxtaCJ4+MVTaLdyUbdOl955fjXgU7GwBQjGFPkfdAWul
OgeUaKeQVtLpJtJ1C7rNrT0tJS/gSgeeORBmmdPegXbeuPjBI/WfXrJ/K/r8tgTl0/7j76b99x+t
c13bc33bNE0EpKYS0rR/Ma9tI33TgoLTfo3z1uSSOu3kNcyWbMPBytvBa5nX/eDt5UhvL2fsHeuo
Ts3R8994w2/MqaFn/vl6EO1Jy7SUVKbl/GKRXDlW6udmwYYCmhRIiX7AaLg30D+OjKn7wLfUbSXS
lG3nhoIix9KkYkXQcOQexr3TG09g8pPLYDKeRHwp65JtojBvOti8K7RjJDgMtQ+a6S0LyBFQQ9u0
SXvnBskRqmXGMknT63D2RjbaLw1p4Lr7YHC8diWU10zlj24/3uQTpwuzL24KjxmfJ3DiAnEfNOO0
Swz8UoP+BTF/DzLOKC4LIR8yVYirLGye7c6eQW22V9Img2zWN6S0a0YLiWcXysFa5SEAV4S9x1R9
MkzOpDGZt00TqheRPw1ha9L6QNRlF/OtXySkFhtlb02LjJBVyXuHet2YoS7wxxzyW158ro3+EqEb
Bgt0dWxpU7nHrHjrEu3UySyIXkhaZNltviySpr2FNIQmprfAVlxMcIDSqFNaFKR8JxiCKS2jlGfE
HtjruhzjJztYym1M9xuKk9Ih/mq3XtIzNSuiGOXke6W7OUIj+hIgIcTjsX2HiHWTue4EX6gRu8Ee
t4HClrqo2V6d2b5DU3+QYcshJEfFUyl/Y+f+rTU7zwMCzF1mh4fIThVlHDPdcab4VKTyIEUHKjhI
v7gUj+Cqwq7Tzbo045BAUxC1Haf+IKM00LFTbLpCnVQ5URKS43UzZRjC4k+R5io9THpnhCi/oqwT
/saoWv7svc5s85BymtLBolpYgrMVo//99T4uQj03/w8axcAsvIi116Ptk/IfV9HM9+DALqagrQ59
qtxDzSKc0Xx40eC6CfSl3zVutK7y5oX+3ftB+FeGQbe1qIaTK8LrHmUUNUWzW7tjAIAG9g0RVL6S
1HTXJhlXOiEhBMoQUTbFadrzSKnNSxaf0ocpNM1NNShn0+vOb8eQNJ56LlEDpFRCsgR9UPBW0zCz
O687/7SJ/u+ZWP/XztPvPxhP//sxfm/Ktvzo/k2/8/8zpP73f/vpu/+fG/ZPr8FR+59X9z9pYq3+
0sN6/Vp9+9vTt+brtx89rPVrvltYG5b1h4NcR/l4/vj8h8+PvntYG5b6A8E52g3pOErB+vqXibXp
/mEJB7CNKVgdLZ89oC17bW9tyj884UuPfxYY0wN2+/v53obfyp+e4b++/3EzoUb00+qtXKE8lxI2
JRgCQsf09M9/GN8Fpw66XOg+9Xwa5gBoVDTi78YeYSwguoimb2D7FND6z54KPwD591BVaFmaypZq
20x62qCttyFWG1j4C6fDla52Dx2aipWKKLV69hcccWk866bgsrS7izGt7vopfZI+TPBOlPZq8RB/
eIZzQk21nkk5mm4B6Ri0gw2dYDMatNG2ip6r7rqMxWvd4fHCcWxgl0ggQHCAaRD9kIYya0WG0KEO
5Lgsuo3/oMj6r62l2MuK5rKmKtE/gDI13Bdacq58+klx8/HnrSfmvTkDqHelczlChNkleFXOdfAV
62i5duhutbwBTs8im0Oj0JL4osG0NKYROc17f20X3oOtScg5V9HSIFTEb+XY0mmAgzZgecAwW/oh
qUP0vK5yikMTiZucY3MlqE0a3gMScrqTu+qI2fiuzMG6pjNf0NBQzHwFhHRRVB0ZtM7D7Mp4hS9/
tHxcfHxQxa2FP6c/42I6YsDQm9EbBocnOzIHPHcQTzCY6Apu9sOS0gKy0Asg1fCY9VgNO3Tbt/zh
VaORxwGZ+JikZSC5vdhMHMYGyy9T8gRyYjMb8r3ouy/6E84frH+Fa06oayCNMbdUyLkabvz5Y83U
PRSV+wRhadvO2ducRG+2hZif9PPh/Kl9zYWfr66u1en8qafyK1HonkgDsvpIhp/D34BvDze5R7SG
e9sM54orltgsua1z0Bej392MuA70q9CoFf8V1B4yLuPRNd0HFadvVdVekQK59t00g0dCmSHXkPe3
UcqTXNjNTCrMcA3gf6VPGUwqcmx4igfhY4TkoejitwwAMBpnqhoetET0YAyAZWg3kRG/IUrnIktA
gnmNPVIln3Lfv9B3wvb8g9/NQHbtZjcWUFiY+FCXJI+7oYHYcL39TKMv7kYv8+I9UMNuN7+JGdWf
pjkAIVYNU5mmrae5+fM0VxnxSR/bH2H17tQKHVrADRRWnDBBOYa/4+POkY7BgSUVE6ZP3yYoR8oe
7mYJbfU8BQmmlj7F1aoDc2TnvIGzcLpPYD9y91H/npypoUTe8Q5zSUJYT6E8yTeqyl9SyVg+/0PJ
bUP2+OIbPeI353S+lDjgx3oOUSW6y5zx7jwcaQkFbJ5wOOyw0/EYKjSKUqCc23WZo+SFT7NKeYTn
VUSmjCSR7huEI9//PN+liZvZFkKhQTq++j5V2s6jpsxzyRAIjRYdb7SDZeOyEgaTpI7it2UKtouT
vtET+2V4owI+KIQji0l7sfdQjurkiYb5oq5myU2A10szGuPwPIz1O1f6SrU3VB7be+GHb+d/0DPy
/IKlYHTO8cxyqWfL+e8aAhT+kfEgb2Yv+j410pgZTOUdn1pMjHlKZKWogpFnbsD/GryHnjL6ks7D
vR7Q4fARXRNiW0AZkq4BVEojs0i/S7bEb/pNjJIGBE2FXxTtQzv9ACgFC8sGe6YXs9Gm/ALkh2QB
1+aN5qdYBTdG8kXWtMAm+inqQRoz5M+/n0Y8A/0ufsWL6NS/oLHkmsIVsUR86xrF1lfOCa7L78a0
cn7duTzGtEexW7qWdNA3/DykQzLCWPZUH1ZGcYpM6z4cXZcCFPdeX93y7kxQoxMr2cGOe3Vsdhu9
1C766gtWFLOeNo7Go84xe5BRuQ+OG70VLK8LG9h5yYZncBqwkfi+rB0ix3idGDCk0qlhoD3RGIrz
GM00L173/Lak4kPS1LEep7XtP+QDmtwazKljuzfMj34F/+XayCMkCgG/U+X39K6c6Iob1nEN+tx3
LJ4EWrmm518ClqDzfQ70tqEH1+9Whj/fRd90JWdK1gdb6cjlx/2/K0NRVjL8CAYeHx6qIQ8+QybH
d7FrseUmuEvEVrmz7PDNSPjn8xeq6reGKiKSmdzveWTH+82F6Q+GxMESefj6j78TmHi+iczEEq7p
OKZyfznm0skwtmaP1zn578JSp0XPtSwJHqbBO4/6sOD2LTHrzFyM/nqc2KjO16aHeQfKlCLFVxdM
SsWU/s3F+T8fes9XR+zl+Z7t2a7kSn++bTSdQdGpqm+BH53CZLwUCYu2oIcAhgB9x5A4kaEsxzhy
dqihRpJgBDN6yawn7DZES8GOneW8Qp5HJparqF7Z6vuY2W5W0d6tG4hABtoUMKiFYkRknjr1GS9X
RbrHAw0NFmOii73DOXIpauSQtU2v1kzDeHRL7kLRAULIIMCwbsze+DDR2NR9/1rHGdQB2BUMRypS
zBrE4utB8kVrRHr+X0piuiBL9kmjdk2jHdgT7xQYxqueXBgmf7Hx43IpEIO7cQ6xo6eCUV4K4NLf
o0DgrKt2jBEWeYdG8JbO7BzOIyU3rhscxxEK6uemozugdW9pNHsbo2JrpMMOB6WBpKde/1tmpV6V
AQLAlYCohXZwdb7DOIiDg9XrDpjNeLNaDE5FBAOUM7yNXhjVTBHfnlyqRu2z7aENKkLeMbHzDOsk
RR/0wM/5RcPpv0LJOBYz8+0cdkWGese+9dP5vVoj2Vpp8bXm9G1qibh+DSAuWvqq5zFJH2K9LuqP
Jk/JGkoM0RoFXpZ6Dc3GdwplHP91QOOPyVvM4qhVm0GXnlIdROi/Tq/2iZ7tVPXvaXRYW7nxdP7b
zrFdlPCo9QecY0C9LlXGRFN2O+78sL83KhjdAYva0ODCAggd2IZ7PH88RDtmMV4OINrEVZXUxKY6
uAxIc2QlwDOv2KDCzjYDznZ8qn1Fg+y1shxja4/dLvAAZg4GcHrUj6cqXIi68X9f14YZwSAxD4bZ
e6j94rchKZ9t0LYQFoi5qUB22wow89ZAcOcTlZ6jntl8C0nEjrTibufIus10NKDjJ7bUBD1/vq5T
Xg3dd/jdgiL8X1cUX+huQQtbIs+SdOn/PGfNwJ2jaGnfPa96SM0QxW1xMjom5wSXYzOW8sEPi/fe
D7J1DsyQDBXYHMf6MlZ2eeVJ4zHXR6SYnP+2wBPWl8u4Vy5+zBaNxnrvbHRo4bbYKpfwwFjJycCn
I/Bqc6TL1G62CavGSijrOpidp7hoL3M5gz93Q2izg49IJPtQIv7o3NLblKLLSV+6q1RAPjIqGGBe
nubr2CiJTtXLzLJQKkHbqSgBd9iPiL1u/ICSv0e7w95CAQFOZ1Xn9DTi9rhuSo3RjjBmogOcdr64
2Ysq/pgbTOaxRNgkdr8tpwr5LpAPUFbdaU7FbgKru3W9eVzZFeoMMwOLUVjJhxulq6JoH22oghc2
jtQ5zbubLko/xog8VGFdGeUC6kLt/YqCGvlAvHd4l7lNP5w0wMxk/DS6kCVxi1BBicIRZ2zX7vyt
7YPgoUD5NPGrhT9EW7seL+Q03OcmHqTUki+6to5XUSVugxH5lKkygcdMsaIjZTg6VCp/s9jrc/jP
W5FvWr5whaPotDARxPw8cLyM8sIg+jeMIujLRz0u9V/deLWBGG+qQDfW/rWaYWHUw4wnSHQ/eRyi
qdAhfTPZrEhrNYN4MWI8C7LJZUkqDuWMWULBBnOQ5kXevAcui3RbTD7OpLpIgeG94rAdypK0bYzk
osZbqXe+Q3zInNfDZV2U39zcus1pGN3Mw/WCW4QYUpjyPRrMafSv4Mg9to71HComKU8ZBkZcvCwt
Ajvq+VWqeW6pRwkxSe4Gj1TrkldMhaIvr+hPIZErwhNUVY+k3srAEmhlzbQZmxku5rpnxmV/Qv4c
mYeF7oWIlvIPP6/jCyID/haNsu/n21bPClrscEaxw6Nq+5gKwjCsKCet3MHNtnPOwAjx3OWQlz8a
BjSAgpPIebycxwUpdn9LT/MNePpxyiBWZx96dHSt/SbEPbYMUIRLZglnlpH2ZspFtIruzgMo28+J
M9EkLb6JcvmwU9CeQdk8VdiQrH3A1rY/gJCh+ZoTqndkVwZ+U0YfHsV3dHrDBh8JME1noxsqT/QD
gxA0rFM9N/CLaVak3OXfzvq2RWn8AhOdgdhwYMTg9N6Mue04zjqryQqP07fA8FydKPQQIaHt/s04
/VNM4pueq5TOGCllO78m4ocpzWqUq++RPioX3hs9n+RfFKGIjnnPm8H5qG6ZA1i8zjzWFYWqBaUD
1DW3XyXKuP3NJZGn+nXmYMZnstIpYQtyTD/PHKdYCjkm07upMwx0bHHy4/HPeNwMoXURN9WHDmkV
IZMF0O4chOvzaEx+46+vRP4Xc9inXmJZvpIOWbdfFn9utz+bdfd+joU4gy+OeAjgG6wqutkIiroX
5FWfc1G+lLNotnPJQsq2iECXnGxNuZ0v01PrTu9pNl804MfWpp/rBoQPakz0S+d3dKPfTzF659kq
njsbCcl55I/wrwIj/shQ4u2pkzERJ1YO+hCYFvrds8xClsAAQnuOlBeJ32yxBenVLtFjBS8fEk/Z
8tj+Joz1/jxiLNNlVRPKgcAt7F+i2MZxpkRO/lsAC2CATbHPItz+0iYKscWc4wu6a1akBMyerFnG
HIz8FJZPL4HfZwDDJThWuxqubXSi3+9Y47Te1ZzHO8NmF3SltXDKoYdMLUl/0U0Fx+aIsgnpL+TH
c3sbQtm7wGTNoRLYviDNOAUL0KC5gF5ads6Hvm8z9LVVKq3T6OO0UVgSU0BqY3DGdFqG1ufNiNXg
hR1Zl2EXZFuzPJ0XMLdO8TWvqk+NgaNWT8Vvs5B4WWX1E+Ra9AEGr6pLJn7pB6tWW6/VaucmFbk/
g8x6DWfV8OklbBEaBFX7HEyYMq28ThwnBC6bXIsFxtpC6qTC+CLHZBvotsILcXig5+f2PMVz/Mou
zs+Ukt/akKwH01SrjR+AW4V0dpj0ggL11d/+9YA33T+HO7bl8WCxSSHv48tfMruxUmxTs/dKmYjQ
QW++zQJSTdjAEHW00YV8sg43ekJNRIt8VycP6Ay6XUfbAC6ovG6sBPSoluYCaqEr5CF3pTXf5x6D
YejpIbYHlklTfzm/AQsm2VwMYmno5bnowEkYyXNaRc5FsgnRde0BTdwD4R+AfvXXiJJjoEL1p9mB
+hkB6lgpWrBWdYq9/Bylh0DY712naLXoXHzizOQGNQEH/Er2+xmwutdrU6xsVNd+jfI9lN4hksWu
ifoa1fa4p+0V47gAA6ZUT6Up010dU8oeZiPBddj6FMLiVW7hQwZd3Bvx26NUwxxuY3r4gRkmdHZu
Yv+6w0RwRSMcGwyFnT053ldUlpDqphnpoouoW9+PaXC+LrlPqmFGmaJ/0U9q81Sl46uFwaH2XmNn
hB28UjUd06icCpIq9IrpcRyFROnleDXar7HnlVgp2da6Fqi7pcHordsQ4nQz0/NT0mKRJnzKYN8Y
kiac0EKAdv6tQcevZlp8auZ5n2BwzLGuvOp64j2vLz0CkeuKnklOpPyV5z22N/TfE07PplqIDGde
P0gsx1OJKvi84VWB9RQ2RwGU6/yKSd84HERBDwUvUxYzBOQzhskzFgDDtZNwpyAdhxjR0uvCRo03
bISOXNwZyfyV8hh9OHp1O7+X3swNl7DSjRqxmjmjITyhG8gqq4s26m+xQuo3RXqqBh29JJhPodBS
PUKDpKZ9I1KMi6JqjuTjHd2zT2DGgXG0JbGiAuZdL9GHzowTfbRIkpkGmOyp1TCZL47B4E4SWB7F
yHP1MlmiNeiq32zM5+TqT6kM31b0jZMlIE9lC13N+THHEuWUOhxTvE6f0WRWq8VHwZFJ6vaFgS9z
K8G0Ral0t7kRf4KHchvByNy0PvEhI+jNSoHE5iJGFz5hiosWiu7U81GDUbkkKsFvCUOCMJfP5ylN
uw6xY4K6ohI82NKyrqOlfxm9+iWUOBOoha0tQB0etSmeUfQYw5R7X3Bk3FfSv4FlhsJbr7uIsw8U
R7CqjvBZD/SKrgP68xZ3fnTnLayRyWXZj+/LkvLzZrQR7n8fRPH5zvo+pQ/FITJdGPrndxm2BhRn
ei3M9+587omIELMZexNhcFIxCWSuoks3st9VaNJzo5cmGTpvfY34vEZfsy4IiovWwdlenycE1ga9
Q4NZLD+zRB/pVDe+nx7/t/r5MFff/vH3d8zdOsrW38K4LH6sZFo6Jvi//1lh1HXYv32j1NHNp9ec
1z30w2vW/+kF32ufbEl/eC6CEOEQXDgW0cf3yicxxx8cxeEKEYrhumKTuqVhVZc3DfWHIy3X9F3J
1kWc5jBZ/ln6NPw/pM2PfEWE6wt9DvvPC/tvlD5NfWr716xE5IdTggk+w7NcXzApf5mVRYaoN6Io
+wnn2cu0xheZwXQyhvwKk/JjM9tHK4IOhjlLRS+08ORzQ4j4m7VB/6l/ugp2B/4nCE4t95f8a+CN
9ozPi/rU5V61yXUy3TmZXvQ8gzjZVm2LO+KYvBYp6ZEaO4K1g36zqAEIGDR0Zj5SdvuYzuI9rsoN
PpFUrHL/wbLprejn9tqcoQK0h8Gc1orWpTkuDgrgxQOQFUwSCT4DcIJ2RPLih2Hwz7v9Y2FZyyJ+
ubm+xdPTmn1PUuL6ecmjDJ54sRDBJ3SF4wYxrliNcVmtnM55kKZfb0ooSCsls/rirz9Y6pj1p0/W
AQ8eHRyBKHmJs1zph4J20kcD5lhL/dBQHZGJuGbrda3qkyDrQSgKL0zS65Ls4rS6XxJvnU+IOQ2T
oANM8F2pyH1JG9tTEl0Um6/KpnqiKZs0zEDIvyDp3RimDbeHfEyT0Ws71PdBKY9TWd8vJpmdwtq5
xZvbWA/RqPTJkq4wz78x8duh5ZSOLbGrZ9A7oSJpyvtKTNxWTpy9VH17XQ0epFmygH99U87p6J9v
iqTG79soWITlec4vjyNpq9yPcL58oFUTpRBlvxKBq3JMTGNwILOhsVfRoZrrz5Nr71qRv8tZHk0v
uWxxjnHq/mL0CB7/+qp+zvAzAW3XM30OrAxRHtSvh8MusZwWOw9ayZBz0rONTRH9FSvRIfVsZyoh
xW+Oo9afJhufaDnC9Yh9Td/2fz3vpCIcZ0vZD73sSTQdRes9k7j+wGiUPmYIZBt67ongjeqyCbFl
6sPuOc0bC5sOEjvFaRLGFyzdFnxM8cRwc1zMF1yiR5s2VbTXv7s/P59Zv98gm7DBJ1dJFUTpFeyH
oTz5flHPTiMf4sB4gA6BFZd12yu2ziJxqOxjUUnvbL73DMzTMcGWwi3XXj70ePzp4EEQlnv+sA/7
eJ/6yENzcNr04PGlDT6Ndf5ZhiSKlrgLtjSBo+Od4s8Jc3elYq89ZF6IClICu3aTmV05vKR3lc4u
5FulV8DBD70Nvta4G6X4YY/eZzhM91MRvWH5x0d1T8jGm52NAe0mjJ9NF0h5A0R0Y/rWYWzzGSlD
EV/0jfeYj9/g5plgZrJqG8EnWxkoS7qopRG6yW6zBq4QBKNvS5dGl6oKjjylR7fFMEsAzNqN0smR
vjYpdYCYXvVFiLWPKVvckVPKG9yOBOgke3r46/F7rjD+PKs8iw2SEhU7lmm6v+wgQ2wvUM5n62HE
uJ4N7t3WWO+MI4jK9hxtnyxgQSAj1EG47cWQ20ccNa6Iih7oqbsGjXUtqurayKIPAedrrv6Dvffa
jtzIom2/CBoIBOzjyUyko/dkvWCQVSp47/H1Z4KlbpEpJXN0vd1xz4PaqCQgYSIQsfdac/mYmsUy
Cf1NmD6F/TaQ6aYjfTfljRss/Bxejlxc175jULnx2/EuI4wCbfGLxqq56+tsrbaz+lDo58ODWnuU
/OHUFN+/vmxhfhYT8F4iWBI6H3a4JRS4D+uhqZ/3GvEywUPCeves7h9kLfdD2v+YCDPZ6G34MiXt
cy/Tfa/aT5WZAK7Gt03USbpFyWgv8AE29flsl2/TalnoJmz4VBJDEPzQYsRwKpnlrkS8mqRIDUmE
ta16HyfTE6tFYBZjdG+VxIsZalMD9S3v9ISQuKRnD4bZdCwydYXPBvtLaeFjjJUFAHyx7iRfgKzL
jVXHB3GiLCa87x4OD7au/AmMwJwdKm3PWYrAHHqpaH29wlbLnsyM5n+qXHnZZaFHzmZQoWNDAT8j
TyJe5TlZ2y2DcIk3Rax7lO+NBUVZ1dilGRZCXVVfOjx28HKIRDrcviUwTawOJEgDc182mCC2xiC2
HsHlgVnr0DRpgLSOQEKcQ2m3hLy06xC9uT8hmiTB/qohSBp80oOfxv3OipvnpsU3C9WN0PVJJVg9
Mb2lXuvfqTLom5GErLVyRYGVeDjIchHapFWFPRVdVmtvitSAv63hE3CYR+qg+ZHMJAWrFjQ0Bp1g
xY6GddM09WKEm0kECV4y0L7bOBXcmbZdm1YLxZ9qHkXVIt/mZM2JRvF2ekG8QKhG1VLUIAvHEB+6
fB794Qw9OohyS/Yr+DhsSMAHBHgsEEZ2PohAWJpmMexx9k23ibw3BMj1UG2GvV9j7OjDYZc2ClVW
eeNMNBGitLNcVhl6YhW7kHzfpdTYJ/XQboDLVfAeopkoEeFNyeOV1ZTTCijTFqL8XJceAYaWTyfG
yecCzDxM8B6Tu8EEwVpWfx9GH6Zv3ZsyS4u76iEek2/EGy2BgBXXMbnChFpgYwwIuZ9qTaVJZJSk
VTt4MLu3BNqYmqUukJ8Na0IwdZQHZPQd1l62E/YwnfjKHOi3//qZrM5Nx7H4MppzkfDDz4yanD6+
ZVQP0Np1KiEO1JPixu6QbgyRRMRCZNGYT3eRB/rLqdSLLmUXGofqiPic3ZmP334s4ifNM265x+Wq
raPMRQCx8SU8pz5OAwL9AmfRq3x4pF89oOfGCK9PMfpnnMbE2bHfTzsIChZI63hqkbOaebC3pfpk
DN6fSaZ3bi76J2p/t7xGj2FT4FImUaoYbCoalGDwuyWPZqScI6jtt+8P8n/a+/1/SLAqWGcd37Et
XoPqNfy0x5v/hV87NkP9w6YoQm+U/2JpNu9Wfm3Z+BO4qbbuGGyYDAq3rEX+2rJp5h8SQ4Jlo2IV
5IzOG6m/dmwoXPEEmIwCg/+c94D/y47tfb3z9/cWfrDUEalKW2fvxs7i3Rnx4U1V606VcQucRvQN
8Lc0u06c19HMiUZGQ4AmemniS2YdP4QoR3GAP8Om/Y6AYVP62VNCMiMexgWWN8zB6auq8uLq2OxM
0V3Uvb23xruhKxFfKXNWnnVZlhkIq/RbMuabStdXaU/qXLYWcXKNAfWG9ue6SesLTfOu07qHSi03
rQVa1WhdXthn4q0jJAnjWYbOPbGinzrUxNg3ltPMXK/rJ1O8f8OMzYfn+S9br3m8/uMuGaxJQMmw
xH6XAn64S06Y9CSCA2nW6/gmG8ifmGoK2Dj1vz6P/LwM+PU4NItHwoZIo8vFa/Rx4gB/i8UGHgDU
mJfK18gWuiavwy0BiCBfoJlYmsPaqn6CiGZrXSFv6i/zinoSCKU14/XF996Y6nYKCUceH8ZKeQrq
ZDkSNK3rb7lTg+8GAMYqhs+gJbobamdfX4L4vCH4dQlYV3iz6Q2xETnYF1X4SdOagM8VCJ0LUmRH
4dy2k3+px/qfqamsY8e+x4O/as3ovMyjs69Pf7CA/Ov0Fh9vBhViNnFQou8jy7StjFiSMvexFtFW
xyWn5d9NQpZKQSexyC0YORVuRhkGLnSqDNGPDa+ECEbyc20at9p+ISRUjElELzWJgkTWLeoal40Q
3q3XEi5Yh08FY0QjiTKh27moNkXOWiXrrszqgiiubaBHqyEYY1JcRxyP/RyvE80+k/ZKKvpuDPgW
IwNO3a8v33yvAhy8qlRzrHnaMPjyWAfX3xKqiHUiLFd47+CDoeeKu2xwod6BMOqCW5ul1qwOQ5ay
I2JVoAthd5aokM3Rb5AIe0UBGgRBWL8mRnlRqvHjNIq7ys82ppPsSHqDMnTljRUFTzW6qToWmgmc
BMIyHyYwo7A1NklRXFlGus2oDNchrJzBuYJ4/BhpMwjQWdtkKi2Ip4W31uzQuF+pYINANOLUhFt0
DZYWP0cwLcyuK1aj2DWiItfauKCBeF4o7ERakvXIwU3dJtQv9I7P660zsvpEgBW4sZVvVAXZcN/D
mwzbBeV7N1PEk+Lc9gVGb6V5Hgbtao7lwXeq39DevFXDJbvAu7ZvcC6O1+QF7JAWuCUvjNE4V9rI
2rSn4VqLApBfsDVM7cwjhk0jxiEtz7v4JnK8CybONTyYXcNZK4zShNH9GOVGpde56Ikgbr2ZTwHL
m1Dcex3dL9L3q6ZKVpaeXaqmDqeqR9qYAqdQFlWlvAQGEFW/vHP0cs0X5Kay7cuwzS9J6tyPWfci
yA5WleAiHMutJbL7oBxRLQw/O8rxuCdfNHQ5WelvSjm/oeWaFgJEw8ItO+H6sPKCzNoPNSQLxXnK
EpyYc2MEwHaAT4vvxbpSG3bh/K6OzkE8Yq2uYyyFyTfdoMKuk5hXxdZzhbuXVEiHFpC1I/QH5A4g
26kud6QFXUa+vBmD6MWp5ZkekcAYdhThkZx4vVt515qPpAeuUxoa54NvbEO9w4UNWB0LIZgFPI8o
EJ7ivpMuMEqQiN0Sj3u8SiR/hJx4ayXe9ZRDSE4MOLuQPBQ2OkHJFpV3WlP2aPY2Gf87JNc6Ne6I
cWGtaq575XbQ3srqdqzCs06qj6U0dnBdV5jYIH5l87H3VfssMPJ6tDoUthiSMIQyg9VP7I8rtX0T
wIrMPOc6gfWGveus67WbloT4wfrTCuwrwPs/FUldI+odukP5W5zkd4pW7phZVsS6gSLzHEp2sIz0
JczKfVs+WpgtF3SJg2VaYF4D73MtK3M71uwFSud6mNCWS7mRbYQe0llrinMtJiaaCu2TllBZ8O3z
Qq8vCCm51srxptb6XRLXDxavm29SWgiL6RJ21m2NW5JNCDg9Q6NZFWHfU9KXZLTu+yFKNorFT8Bo
yP3ngx2pIcEzDqzwTH0myIftlK9iqG1wACrkMC7mrzBuTbfM+52j2DhV+xkZlqmIeHtZLSoFKiNE
n2zBD1un0BbdSiU3xQ+BiuWWt1eB32kGPkLfNi7ssb0QVruKMp5fCrgoKjYJnz9PUas9Z9+Rdbso
JH8V7ENYmKC5x0s26yJpXG5jpON4KtYUKcNFSpDXQsU2EaK7ooqi8WkyjPOgp21p6rdiCh/zXj7U
te/iZT/3wE4ybaQvpLLFq7hJzjtjzuY2rwy3b4ybGGtLXZILNHeb4hFUhJ7V3xudCo8lH1UnAs7F
h7dILiPszmNU7hwxnkUIAT3DPI/Hfhn2KW8mCKEu0N+XN3ZV7RpImplj7nCdXwDXRrkviSbo8q2E
frZooYsnqb3TrGc/YtocnBU0Ex8E9IQYsN07gUJAZ3SPQnCd9CjifPDNNJG4z1Rx9Jsgm86UXl1k
+p1Gy1SM9r4P24uo0jfNWFBBbV+VJLzv7DkmiypsbK3jILixWOcVRfuUlfqWMp7bpMLV9FsM0Smk
HAzfQ+hmVtGCiay/QxgqNtLXN7ZKdhRg09m6AdF2l2sMEqPgc8NoMWHq1tEbEVwST2VrGqvIrpnv
tA0oM3dkfuqTbknbaaP2YtHWqN0Yk6Y9uDLHykS4HRNSf57qyrUT1jMhDqs03TcDJSxs0LviSfcj
QlZ4SEG5s4x8K/xd2PAPyseM+LjsScAJLwLwe4giU7apReTWChvFuXKs5RbCiFB/mKz0GcThtvTy
LQpAl00i8sCd2XJ5HiteMzBYZDV7k7aiTX5x3OVnXqXyZjVuYT479h2+LLc2xKJToROzV1b0pRSE
UpbNeuyLTZp5e6Vgt8pM06rGrtaesrrBCvvmGPmLlPZl5RV39PxfUCdu1V6508Nss5EM98BLCtqC
PCcjyZn+rHXLI5jvsEp8GsaNTS9MKuLJuWzzbVQqbkQ+at7dB1YClIy5ImSlaFZYWtvo3i/wuErJ
e38ZoswgCBotHvyiylgpJOfNT8iX6cv8/40pOx9Gc427Xl21WvgnJvcb08+u6S0tdNldgQRZm3hu
dGCQGSM0JPwWRqKQAyUSk48lg9WYLqLazhYd1ZQFjOdx0bQADxsv+BGYcGhy+QC19GyexjS/20/S
vlZC81YicMw1nBoz60IEr72ivOWtsWSdsSznqSFI9C0J63AYsdMRjL2AK3mrTMEme2LFvZzq7G4E
cJ/Ax03Ej2Qw1nkl7hDf8jUeriKERhCj1sXAECyT8xwmspG/2oxxcrsfcvLLlACQEzdTa2D3lNU+
a75XGFj4ODD1Q2rXl0b+kz38VeznEEJ5zASjKCWU2+3gO2h8h8c8ynZpq92Mar026nKbmGc+CaLE
RT4pwa3mtTsDN502DIhs7K2Bv2R0HNfr6SyjW+dmIsGrPTzec0BBsyz7hMWrP1KiIZdXQCAmMYsK
WVGAWCVvA4lRhvmMTsG2EaywtLh6xYD1MzZ/qKqYmbnWIwslDXstdFLiLhZofLtFdNvmfOnM1r7w
gLGgwpi+1yhx4jFlZswayG6ejSI7VFd6B9891i+gf7oBnZaVQGFrCyTiRaU/+6PympXyDalqtSDm
U9lZMr0ZWpKl1AcbIVNukshl8T+ixjdWo3TQYgCG1op4doDBXgimjLUJ3xhf5xWKUD8GFTMuavof
PgHbpFts4nZqtn3dnKjhfO55sY8AqUGvy7QNiY3UxBP6aScGTZEcqaoGvh/GkNmbteYbG73xz/TB
XH+9aJ83dZ+W7JzKRlBkseW3VcOYd1QfdpcetTQlhuOJheqNTwBVLBPfNiU3aDA+pdKvzzZ3mz+f
DpfrLJqgUSzmXf+B/bpOLRk48yoGvaK5yFp9bac/2BGsGSIrZKrfREigVx1e9EZ6nlf5rgrLjUPs
YG6NW/bdimVtA3+4UzVQg0D7bEiQQefsek1b99AdzUR1raa/M7pxO1bigUTPR4Pk104JQLShofBC
6u+J92SN+Q6+sCuGUx3Lf71Em2YUrQRB7eXg4UGIbCy8BHzoB33BBJbXOzlOC42s9K9v5ud2Em/J
fC8/nGj+IR8enS19AhxMTmQNKfieGiVJuvr6FJ9Lnr9OgZXZ5A2R818HGzqvG/M4TGhkByxfvKEi
7TrG0U8YLzXkREzPqXwYE//EPvpzs/n9rEgJJBtJpAb0Yw4KEQFdralounI1P3i7jlc6XIMG1Dj+
YAxgG933TtRY/uWZfTrjwWtpQoLQIOWXq4Qm8zho+6gmRhS9vBalJ4bAQdPyP1dHuYsSmyr+oVwN
8iC3h4Fz5UJcjdY0rGxTdbXqWpIfk8bmI1GaiB7lOiZ1qM/siza0Fl0JxXl46B4K39ygvHLHkWpr
2m58LXIR6ay/fu7/8mqpGkvGuVUp6FbOf/7h1bKcWhBWyjB12idFJxgCE9vXZ/jHvINKdW7dUkjk
L51K4qcztCoJEUWQc8fD6VqTtDiFfRvJ+376Ht79xqmoa82lCSxe8qAopPgia2nQAERP1nm26dHd
A2JPqtgF+Pqrtgzs4N8N+P8o1s2X9fe5DkWa1FlF0/fA1+2o2gQ6LG+M6F0kT9y9fzsN7S0BagAn
A9P357s36p5VNZFagkRrlkzA6xoMp4EP+us79y+vAfVZhB9UkIXB5+jzaWI1CDCpUc/pusTNS7aG
YK+/PsU/8Dfvs5ghVQk4wUTSfTD0RDdmGhP/zB23XklQdUG6rgp2YYoDiyDZxgEGMhmvtQKGj9Vf
R5h4g17sf+tn4D3VeUksYxY3fXzj52R43zf5GaMILtCHr6eJ9iO0Ume8USVBoXyL2pE8r+RHrjVn
zkiI5XBqUPzLxPfp63gw8WmKaTVaA0zVCcT9NMrLHsBATIPV+dluu9i7/Pqi/+3xmur8TupctTy8
9TmI7y6f26Ba80NHLpr+zvvz8QQHI88QlQog6NcJivq8NU+NA+3EJRz25GwuitopZxC6etaBKwYZ
E+BfLioKC/m56U/3ZBiQ2Ye6yhuEa1rnukdNW3nDfnOpZzouL3W8r8fxmU4cRux6qJ8bQ70SgdjG
1sbOx5uvb7qw56nt05KL77YFuYObjiIHGs3nV00rjBrMC9QjgWpdVHUAPmE672NCcnJmijHBZJdN
OtUowTYNJ5iSg4hXejSX4EAVkWw73Vxbwj43LTSneGm9otpkNMhlADeru63q/FwPsWmZ0GtMLJtp
YF1Umroy4uFuZMs5OsVmXjUVTn8tDO2qlvLSR5usgKwpK8pNQbCYAuL7tHFbJOptU/HP69muJcVJ
bbNvg25cOmQNTyNlqIpCYblMWLBnksy7Pt9l3uSy+9tUDCMDXJuZZ6v5cAahdZqPM0UZHj0BeUdx
NqOjXhsyP+809X4eaxM/bTb7BkCEUt26EHp0gfLr0VAgMLBeQyw7y8nHrY9fgbznQb2q4+BCKjRT
k2JTOjDtOAxswXUp0rWuwJ3KeRHAiZZWcc77eIsO9jLC0hkKjb48O5m8+kYKzL2dORt7tDfCiC6a
JnJV/rxSf0g5LsjzIU6GvW5zM6BkaUEHWxCmOxm7pVW9VsTjtiYBgFz8pDs7PR62TTpeN0q6doyz
LMy+dclwE3nyUum951EP0YvlP53Be7bY3y7Sjvpxa07pIsj6Vzu1N6RhU/rSZ/EDgVduXynXKN9D
UInvQVX4XQI8tcFs/E/qPyVkbVEy/TMUCDKs88s4ss8pkv2Y7OKpaQgiifOLBIiXBrOLlMuH3my+
qQQUvB+0yfltBTiS9AwsCywCskpCNnaxUpLkMwbfHVLvauPb2JOo1JorC6oxxRAYDmaN9L7Nu23a
QqMd+0dTln/a8XiTJ7by62P0P7Vt//8ILOI1/jDD/EOye94Of6ZUGyr/o2z3/V/61QQ2/zA0G7XC
vKBDfmFIPm1/NYH/oANrsC7C4ip5aPM+868mMP1h9mfzLpTlmcYKgN/wVxNYR7bL9g1UA4QBRxO2
/T81gd+JBB+mQ/Yw/Ab8bbhbWJ4J9WCPMQIe9CVOj4VWNzRAYrPje1Qtm9TPFkNZnoVaTCEpJ6Aq
Rq6bipxykvM0FD3RyJVXuwyLaakTvKRXkzID9aHMS+e74lVPgSAkDUYwdX+P5nBbJ7RuHO/S66v1
4KnszejqLJQp0vAnJG+tVd8wDa8mhRT6SfT9yqCFVXvDSwVSvizUH34BVbMKvEuSRSBTrMEYW2tW
SD8ztToz22lrxySbA66B1SqH806334Qn8IYJbef13k1B7doMWPsbfl+50JAeakuLAJ15tJszNL3v
STIgHWkrWKQxeF0Cjz4ntkgfXxwrvAwTZ2e12SaSxjbNuoshM/fK5GRXjWeCRy079pmduhSe/9LC
dVyNVPE9hB8Zk5g+Yf9KQ4rfWJVLSv63TmtQRs/7FYstgKq+ijcg1Vq3mMWbHuTnoaiLuWn5g6Kv
t7B9oa6InBqxuutv1GE0EkRUkuSU/K3t+XDYEis/eSRA5g24GbFBefxnErbrXK3uMW28BVLvN1XT
72ItvpGD4kHwW/bzRN3iOYRXSiFLCWaEVE2ds6n9H0k74DollJEMgsGkd+ov9XR80Ov+PIku8RX1
SyfTn0kDXpIhc9lVwPdtv47ILfhJQsibP8OmFeWqq/LzOCzvLQMnbyb6+3owH9XUJ7YAijXdg853
fZ8YBo0L7WtzZmY157GYflRedhXq9Zbcn0U4sebTfBf4BzcwhVqNbfO1ArL7gwUkpbkiKFaWdW8O
8oeSDzQL1b5cA554CvXqdXQUbo9VXLd+oa9sDNhLQ+GdT7Wpv8gqYFNTaeu3tsqOq2obCt0GQhjH
aM+9RqPBiFrLDwsyiXvrgVjADmm5AYCCBnFu69G6ivsMKieIKQ2YyQRxB6IMqNHJYt1TiwXipRsE
ryJ+1lI+GFMzPbLlV7aBJsXK84J1pe98jGC2F+7DceyJ0ihu20FQ+xxosTT5qsgQZrZTtwFUBTJI
7TcTdcyF37F0qfQHWBg40IrqUY4aW9YOGyA6p2K8sbR+GzrlgyQ0m1ockcW1HwCeMh7Nlji8zkO2
Lb192RM6OsS3uBYf8T+5dq+TqFPd98W5HYSuHn83YIjgbETDOg3n6CIlHHvqvBSaLrqsfrI7cKBp
+ehoDYrBEU+hMs4JBD79yJTPpeieDIXHhC3F1bXyrhblLGXoLhodp1oQt+e4avexqMEy8LG1WuLE
Mrk25p9NSOarqLprT8X4B4v8pfbkZpBgp4LLRIUkWqL1jpL4u0wnk04dbSlhN98A7O65PSswr68x
Wj6oZ8FQEBTbroBP+Ha6bxvZLXx/bKhai7eqg/tnpxrQKt1V/OwBnnlOMCOie2oAYxu95jEWOUrI
37MkoD/mDCo4txCLq2Uy7ibnSo+r50rLNBc/0IWRd9qZ6OtdM4WC9mq5Mpvx2e8NyntDfJ6jWUOf
qBOlmrxGIqQrHAXINoYBPEkE6KFqX2JSuUOsWTTMCmR5174+rQ2l7LYQJmiTW0QOKgrzyDidj7q2
D6YSRBH4QjdUkC3ovX6hzPHQAtvmFnRrh+8hrRYDJjaHxQQNNXDxg8E4TsBI4wGqhl0/ERtAMsyz
chEyHLAaYxAtG2XVBf3PZnbgOj0eRscs75ppGFc6fM5Ehruq8Pe+p1ykjRWumwFNYRddA+lRllRu
ffAlpnZZpc1WTPmGVuA+q/Kb1hQ7nVb9Kp+N8U3xc2yGLTVKuPfTWLieMlE4tL/VqvES+7Cf+vTc
s8KbHCzvoumn+9pYonJBiRmR81fgWZP6Op6wf0k1bWktFFtFxUoVV3q8nHQ5EXpinSkFGmCjRNIZ
xVl0vlSqNecyKxD/QYtjrTTVO8qxzoo8oHrp5eoT2eMbRfEvKS5CnhFwqkhkF7VV72wCizqW0WZE
roNdQqAMVKgvAROymF7HaLgXogVTHuJzGFpg+VmUPIdGn6y8gPy9eARtoE3e2va6jRmXozvPXLRU
inVu2NOSuOJxowAKX9ph3l4yKStboyRwOwaRQ+jYbmbUYzWYVs1EP1eRsU5dnF5LCHa4BB68mFeK
muUnC23I9kHV95cytey9lKmGesvesuDFaWnjU7OpM4V11iD/7JMr8jqN1cTqZCXoYqIYBTGjoiaW
bAlUOMCjXe5bSWtZK4Js5eMy7G5ArlyHUFkITy9eIDg+RYGJcimr0SGQLYsC5Cefgks1B4gY5ff4
62mvZ1BfhwR+p0A/ttScVz+rr8yQrF8JpukxT7wz5MDXhuf9wGJy0xDs40ztJgwxOog2evZLcLCa
T3MkbKcHNAF0HIodpmE3YdFCU5kvqRXAQynk9xDz7SqMM0L38Lv2Rns7qWa6huZ7ltmzkXK4cgYL
t66PWr/OfuYJwTZ2UikL4mQhIlWhsdEs73tkKSQe0vpbWuNr3pLvJZrB30bBT8P3nwuIqlFnPvq0
SfksdxceghXNAbg4kp0wOLR1EWS9OJiKFplqtWDEeyIptF804f+3Zj9hs5uFacc1m/+n8mfTXfb6
acXOv/Jrwa4Y8g9M/GzgUeSz7EF4/J8Vu2LJP1D0zlY30BD/Xa0rmvgDXxbrZ+C2yDOdWc75H5ed
Kf+Y7TiGJZBmICLEOPc/2Ow+V8o5ERUyCwvLwSpd7/2UhtmUuIUI3Mli84knaz8G6krTCfj+cDuu
fy3+P7rNPld1/nuSQ5cZcnPEAQi1XAG5Lyvil8yLTtWkjlwAu5ZPBb6xlZOT9kzLTdutW7X9aaud
a6IDRGbv/t7PPyzfabKewjymU6LymR/KVmf9jVP666PzmD+Uj/6+OfOFfajJZxJXUq4HVEE1c888
vhfA7InoPlH6P3b4+e9/OLwS4U7XA+5PbGAMUgIIQMwpHZFjX//8zy2lv3/+/Mw/HN8q+5JmVZa4
vtZZJGGFN5IUmyKMrnGN3fr6iCip7iCVEq/z9RmPvU3omD+ekQiiuE49I3aTXti0rYvme0iUSn3i
ZT12wxhyHw+PSaRrZWfHrl2bF6UMqRJBa0+rITtxgs9V4b/v2EGdsA7bMqc3y+8nhrzq6Wt3lZKu
qliw4pXi2ajrS7IyzBPv17HTHYzwZGQ9T2EvYO1qbkAQPULKQ9AHSpv6e/1QKlWw9GPqaF8/nSPj
8R138eF9YEmS60WtI5lMahB5NSnCztoPQ3BHKMYsqkiVU53omB471+HY1/XUIg6QjGikTFWkvKEF
Iy85pgioqVmy+/qKjrzhh9bfpuqRYigycAf/1Zdr33QWWSCAuUfuEJoLW9Q7ozp1siMvt3UwGxC6
k6bTyNNySkyoZolk0cG6+PWVHDv4wVxgdF3bDTb3K1f7yyTu/yxB8Z14q48de/77H557ldpT4/sW
GDAawFuryi2CS6L259e//MigPLTwJbQcssTmrVJj5wJGw1USpXcZpOqvDz/P5H/XrP47JK2DMV8I
v8yCicM7pU5pdM4UrIg2NK3wItLIgAxaKqNfn+rYO3sw+nMkgYhb4siVsd+elU77J9aq5y7L8d3V
qrf6+izHnsbBoK8j4PeqGUSuaafe0pBI4ExnfPj64Ecu4dClXA8gweo+5RJoL/p4L4LY2E/IfW2X
Qph5i1s1T088mSMP/lBYkmixjmImiSD8iXPWR/QP71nqnngYx45+8GUXVUWgleToEsNanNcPWa+/
VckpB+qxGzX//Q9joh0qqSQmSY/z4VsVyKhV+T97Gy6jHRjGiYs4dpb54j6cxWsMlMK1aruEzLn2
rGnji4zEvAu+Fbrq/t4zPxjeSQM/toZKviYUEYl00IS3RRZFS6dM023ZnXwiR17cGSvx8WIgV/VO
ZIzEyxjNzvOyhHJK2py4iCPD/FCcQBCyRfx0b0Glv7N1lRS3rbTrZSGiJWmnm6/v1LGTHAzwshtS
ajyh44JbOyPNca2mNQpnBCeaM2KtLtjh/t6ZDga5Oo6poZUJGu6MCGJqu/pOowawb7XIdKcJ+X5S
q9P265MdeTDGQc83IGjIw5xqU0as92pSk0iSmKc+TEfG4WHHuqPLZFSdY64pD74h2v9mhf4D4dJP
v/fb50f1YYR0DXUSk9KES+zBFmPsOZGRb7936IMh3vs2dUgNHb0/+grBssO1nk0PXx/7yMA25rv1
4WeL0SHC0Iygp+mQY7czyVVgftZG9YQw69gzPRjURkK+dFxMxhp2UWvehHVL1GDWZbE4pY46coZD
3Uwt4VPYrWG5Y0ZfuDLCBRCam69vz5GBdqj/0UqzUduBnY1JRm7u428jxt4Mrizvrsx/762XBytM
JR2CPIR6De2gp5M716ZObQOOvPPy4KWMm6EuCYMiq67TWpKD2n7j2E27RjjTbr6+Q8dOcfByDjV2
YdMg4TDGFuM35R2WxjtiJsvfW/MZB5N1bdIS1hu+PLofmhs5W5FrEsdPTG9Hfv0hVoPg+FKEimau
A4T/+l7HcA8ioyS1qEstmmG/c49oVH4eZHCWLHJd2E2OhvOWlEG8jeNcT/GY6YT0/s45xKEYN/KB
bykYAlnETJBdx/XAAANndOLwRwbCoZPUqBWfACokxKQlD5dV5ZEQWXdiacYQrO1xaDeebJv7r6/l
yG5IP/gO+AT0JrXk85aU1XnVgAuvelCtZfWmZuKuHMZNmVR7IrrWX5/vyMUdBjtNYdcKbVKMdQqN
r1kGXa/7F+RchvmfSW5p3VqpI8V5wCmHavLrUx558ebG+sd5N9OgPaVBbxOxSeM6TK9t3T8LY6Ge
GDZH5vV3jvGHeX0y8WiHZcqwqfvL3hxfrFamy5x4Sr8/dQ3v3tR/bmnA9ny+CC0jEUazuIjMHy9B
aOcLE+a3VSb5vs8MKsTGw2TH5xaSO1BVp6pxR27dLHH4eOuShhgu+seW69UU9Esw3NqAgW28+PrJ
HLlz71CpD3cuBlRpOC2Hr8JOWSH6iTdJYxHDqXT1JQ1s9TdfuoM3QNdxk0YIQiliXGceODw1v5WE
k6TiTsJT/vpijt2rg68vrGp9ShW+LVWbbqteJZqJsMMmOjU7H0gx/7ur1eXnhxFgYRFWzQlCA5Bk
PrZnlRzXRphc4aYiHd7cG5rueqmxG9v8p7RzqKkFyT9Rd+LreewKD7bVho+AyUf/6VYiWHWTtwgC
sYRQ+3vj6DBZxOyrvGhUro9QKbqdj5qqLeL0IaEv/PUTOvK6HaLnYoCFYTgwhuoWOMrwkJNAb/sk
p/5HBHVUX3xkdpMHd6jwJKnixM+7kHPcRgRbIq1atH2OvdQCuqlEeN59fS1HVmLy4DuXaECZMumx
WlKUs4q+2qArJ0rARx7zoZsgLAB8FsiKXAFBu6b7ZRo/ybx2f+uHH3r/sZKXGp8Ty538zj93SA1b
qgk2od87+sECD0F8UeYet4XmnA1eO30hNfs3X9BDwwPBExORMqy/hrA9k4pc6iZM6rx8MClYnnhH
j3yPtfnd/TglqhRUO5Nz+D3BP40jgOdgnYaRF3UZXxcdo2fenStwcH/vjs1vwYcTsrkE0dwMtpvG
01k6U7TM5ERY6ZHx9q4K/nDovPQSvJi8SKrWZOsighlQFqO+JYGjvB2moDzxSh2wJf87M4qDqdcE
0tqxNbHQjyliFScyWtPC/5ZUtQ6QSfADavnSW/AI7BG9OhqAfpnaGY5QZxC/N/1rB7NzKURCh5+L
tfzXuXlbxrCGTtZR5g7lv5U0587hx8eUe0bRW1DBiF19IuikRe8m7xJRPeciW2r9LWCwdWZPF7Z6
ncgTnZkjE8G7RebD8/NxaMmxsS23p2+5G0MiXpnXUrBXWnniFMc+atrBuqaLZaiYRNnC8MZYii/X
tRCJSI908ve0QMSyPnRkb1BRgLU4OMlVbijwqOp4YsQdmUnFwQq4yoKurjE10g8Aq+QpuzBVfm99
Iw5mI4mWpPEBnrp+JYtVM4g3pUctDGM1XwaIhU+8eke+OjNY6OO7QRSsOuQ+r3kQtJWLvEC6oQVl
3YmHaGlmJrnydeacuF3HTnYwQbWkjtRTyclqleRnDQQYi10zLJa5F6xoFZ24pmNP5WBa8nOz/r+s
ndly3Dy2pV+lH6BZAXACGdFxLpizUpI1edINQ7ZlgjMAEiCBp++VrqoTMsup7OPoqz8s+88UQQwb
e6/9rUGfbuoJFvGd4kwfClv7u7/a9H7Nxjcz2xY1uPXmFHhCDLcG+3+H3rLkwgj9iif+M1anv7ap
N5+uRMnlXGGI4Ev8iEapl+YJQPHMbppD8UCvIQHcpx/dDl+8QqJpBQ/EbF5Na7brPk1bsoX7wRru
4uvqLx92ESpENW4/1Wl6uAmMmXJMI1DAYPr0/lCeuZnQXz9/87SmBBiWnjbZkt4HQK1O0Yx0eAGX
J3Jbyw9oE2rt5/FSDHrmTFm6CUW9HybtL9mWST+21oAJoPIvMCEzK6LCS42wZ05hsli4o6qmUXVY
uD4BhCeO2puUhgcR4AWm5L6D3snUw+kgcd3fzXeyWMNhiPpj6wLctOJ4fFGunb/COrZuLnz8uWFb
rFqgLD3iubACcLTABmo9NE87CEIMm5/QlX8hljg3bItFGzNfVrxET0Y9ABbQQ4DroPpKwk01llvf
pOBxhVnwL4vk/2mwvQTZImzRkHFLoBkGqLfg//kQzvYF5Nw9cIqfE+7FFwbvzF5Egt/31wgF6FFS
fFHuJ+sqnESWE/avvomzT3HuBCSLk93vilQ4BXsiZPhh4Llt3SEsYa4L3XBzUKhnmO4LcQcfiogx
JZAH/8+AwP8dNZHFvpAz+Bx7p8fqdPAwh/4H3sy3ZILm0/QHGCGUF3aIM2HEsnOgIaVxXatx+/aL
YJ1aVe3KujFIzCVi8/4m9OevIOniDJ80ldSga3ATNQ20oQDptOWBF69/9+mL3QD+ZQys27neeCGa
K93Uoq2mG1/gf5Jc+P1Pn/SfJwaww4sZBhny3J6iu4bxKwjE6i2gkI9kdB9TK77UIjo2aXf//tP8
eSuAtvL37yrNAGMRMEzAj5Af0GtwT3xSbGb4g0AXkVxYMuce6PSi3hwKENxWnBPc8uZatbCaavvM
6TRcQUyfAm3JT0rHEeYTIAJe+MYzUyBZLFISexHMFLCMOsYPnkGXl4Uba1tt3x+1Mw/0q1vw7QMZ
UpWAhiIeyeUOVhmZghzcuT0Nvvd1fsTqef97/ryF/kdLN/IfLmhOM7keH9LkIWo/hNCNKrv2O7Zu
wExJ67+qFv2HPQYadA0JBb4prgvIA1lcf/ZAcf+7ZAvcsX6fARqeFKCPIoBDFyTsNb8kMskGdLYk
03xh0ZyJPEi62MBKRdB2DX4mwLg3oO+XHRJ7AmFAtB1pvakKcImug+RSyfzPpwBZSitTWEuODEfy
Jhiq+NrwTt9wYmCA9/6LPzd/F1tYqtsohyEBuj47VT41o/BDuGp2zQd4mBR/dSEnS3FlC4YTONBx
tYni8r7JK5jV8GHjanSfWA5g0PtPcm6pLDazOHCcpKdYg9fDZ8A37nyes1U9ROHVKGh5XzT1Jy8k
FxbMmdeSLLazWA4nugsDXoG0/ou0wJ2bQdsL99Mzm+Wytb4LkliyDuWkYq52KCTBWxTtZUn50ICW
//5wnXuA08/f7CzIFVRTNAV4gHHon08JEmTECn6Jwn9mQ0kWF2yL2s7JqIZtZDh+0kl/FwsooYAa
X8ETDf1Afo7uknQ10PTu/ec5M5GXikGnwLwHuhTy4ya69ROyprlfrOfYv0RCPTNg7DTv3gyYqZzw
illD3eVti668ntQlQui5X30xc5vEH0kADuCmToa7IVLog5YVLF+74cKWde4LFpO107wSIPmC+tjp
qxbiMTRf+18Hjj6s9wf/3NicvvjN2CBR05hC4xQEjA/tVAGczojYv//ZZ9YCW0zUOEKPCxoR2EYn
KG6I/kXBQiMI3S2Mwi+lWE8j/YdAaCkM5Nxvm5JitnqtvU7zb1ZwtMHPK1BageW6JDQ9k00DtPf3
YXJFQU2HIB6NU91uHJPnqkyvZBJfY0PfO51vtHB3VY1rHu3Q2Dl/fn8Ez72dxYElZBI0SJ9AVNlJ
H8UZsq1EcUmVf27oFgu9H2DmZmrcwxOAScHmOUy2/RQyCEwauovMJf3xmWdYqgV9CmlGDOobuj3T
+WA6hvsCBMIXgtNzn75Y2ynLZRqDy4ACCumvgO8E9HMM/k5GifDz99fepOjcqtLupJ2G5Zrh825E
582FY+/cr75Y21hrMwzRsS15sx1BJ1SPyaQ+vj9xzuwbS1h8HNCThymGZWad2IQJQ365BZ6uhmPD
X/76p8d6s3MwPqLDcmiwbYMRW/l8a71YXdiVzuwcSxWg64ANGxvsqyAxgGwPb9SVDXm/HWO0e6eV
v35/lM6sgKUeEBY8AHbGGCUXWpRJPP960P5LmACS2YN7yca/KpCRJRmk49NU0QbZw8ErAeWANXoL
U/fqUovHuYm0WMgAFAetZKDlRcBlZKUdZNbLS9qVM69iqfszQdTKrsIWFOewv1jN8QxzQq7tnGeV
p2J0dyQjny+89zNPstQB6nSaVdRjveWVGz6XMvZuhlaT8cLHn3uWxXJuEUhCIYNpNbBgupElPcKp
W29tMH2eZXFhUp2Jn6LFsu4LG8WdwD0GyPIjqMJ73ckv6Jn81MxkB6X5VqOb39ny8P4cXvDH/p2V
Aerv93WoQ8+wgOTphkTAfADxDFxKbKqrNHqdQP6ZoqeeOICHP5cmWhEK9fQJ2o3eQ/pqQ7UJKXgM
Yw3PRvOlARqhkRcm/Zk8FYlOL/nNBlG3BMaiGmfjMDo0do6Hmel97nG40B+M55A5+mBgw5KH36px
uvUa+7kPvIf3R+XM/rdUpgXg1dfcoUgpVPQJXjXAMKgjjd2X9z/+zMaxlKbBHEfo0cUpPOemAwBz
97Vrki1PRweGDCwRY9jOvP9N5x5kEQFg6bkpF1G6G+UN6R4McpWXxujcdXipG5O8zWOYkaW7qfvZ
tbB1gpEjcqLmPoBvd3VTomJm5d/1h8Dk7PfZAJogH5E/SHcabQkwgy9u+1Ft3x+kM69jqRGTrSmg
EcSDoP97nU5mrduTodRXn4A7G1yYz+e+ZLF5NJWNW/iZ5ruiDveDU7eNTdcMPVU4QNZ8iP/uArmU
OJVWjRqI0HxnhVqBNuzNwIcALRHu3h+rMxNq6buHdjMI1KER3KnAz3zvQQ4RrOwuXOXO7N+nBte3
S14Tr5SJgnq/5zWMQ0OQPbvW2Auv+VwUvhQ0QVYfSvibTTvjyfugFDszoDn9ZoDDrs/vTib3FN5a
8EWDPPTCd54bLv/3J+o4iAPN6YniFNTxdkBSKg2BdckTSC7efyNnDoyljKnzS2aM8fQeXsy4Vldr
5KWGBKa/QEGGeoY1AtYLDLPf/zYwN/Gr/+HKtNRNB1IxXQxoZPe0BhHNc4MbqgMHFbAMAbeOu8fI
oln365T2qlpTxvx8O/p4j3f9HJl5PbQyjr9BmJmYMiu8GdbrmZoBBsvqZO5g1wwgRLANmjqEh8U4
jCq/6vupjFbjzAVrsjlJgRLwNAgX+yjp+B2BvZDIxgQUniurmFJPTCQWNXujweV5AiUUtOpJjfCM
A0vIMZQ8GkGSK6dH/mwL1wK47o9ev8uFX8grZCY7flCqN8NDjsTy9BQOnt/vKKpj3jYldgJYyAo0
VH+g4cCTr0Xlg8u7MhAH22OTmxGIahMiOARgB7oCdqdom8O5Q8w+GNkRJMP3QtXAuqM0EX4hqacR
PIZgYgM7BkvUDSDPfbzS4ER4W19R8CFEKlq6sqwI/dXkDxMgXBEszcAUqk0Bb6yNQ7zD+n3HhS69
dd2nsc1XTFkTHtkc1eMPcKQjIbKUTrWgWR8Q6Crgwsyd+QGuBCJZ2O9qwdjd1I+jZmtYLQfpCPxA
NOAtzV20SmBktSZtPMER0EO+bQV+IB9vVR8XzYeWJ/NXYP1SGI2lzO8O45BfoaQZxbctizzAYAgj
beeuue+3HaAMQWPtTdHCwvIWoO902tdAUkHl50obfG1LCQiIOTTU65r91AX+OIEHz8rkvhgGLznW
o2ETJNAFhDUia0MHv8GVryut55U1vB/5bdAUc55fx+DUDv6xtCERyQMZ50DVV7TCI9gN0SIF+SmP
QriR7GZ66lFB46fK02JbsdxE4xF8JN552QgzMuDbOjqDJwUQvgm+hU2DEnemIy4cmB5dK5IIDHwP
ztg7Xwk1t4fWcZZ3oGWkKu2B6dEER+OshzR8YDaBTdDauSjq52M5N97cPyUAUWl4U07aAczOu6ZI
X4kA5qoAawkscrF2iazpI7oZQc7eNE3jsLnnRSgg/ek6kigAt81QIBotYak3rLoy1jVEgKJMo29g
TRHurSn3J6hfAtiKU+9axvXgpnHXFnDq9W5tUjSjW9W8qqfQzwoRjAGGiwM3TE/GR5aizbwdqvLE
AWyamu7jwffCCuWpmbfxo/bHEbZrlGGSgeFXw2fiC6/CwnvJO07UfOVDB6HspoARXcq3DrDXuvuR
RHUHwGeUTy39hmGiKlx7MJKZTJamUz7uhpQUBkF9XIHiqNZYk1yHmfOggfpsgSWQcIr2qyqC1wU6
hz2oAAZaf5NkzpHsgIdT6epHZwYT3pUqSOD10sR1dW+KSgx2JV2qmwfv5Bb+I+EWn5kVcMwqAR4L
Ks9dNX2a+9Ea1y+L/hBWslThRTe+mfq9V9RT4Y5wFgEqMTMF6cdDgma9Btb0qgKTDIWIknXjvsNE
JsVBtl7c3hKN3RPtwF5aMLgX8qpBzd9ztp1B1OUe3hbsBODKCTu/Bs3coP8yNHvcdlyx5LrxAaq/
hnmVa1+trEhfvDRsgofMlYUe28FDsKNiGO+TLgFfdgN3I0o07JWqYlZQG8W9BNk86lDpSzpbjgCp
BMrYnz7sOqJ6S0Lnk8daQjA0gMGC275/HxQVTxDwT9KLgHkGV4211SPXjMDwMYVnVIzZHRQzesOv
ddfVsc7glNcKbCJFnZoZ0PtaKXpbTMSCPRXAellXOzpIWX7FyxvkfPJmScNmOzdjVd9CIgP8FCQj
YGA0PyX401ZuewvPzycBJbKBg69jYW+2jR91wQcQNSMvgbFR4YJo60zKYwKneIw3XOGHNvA0TOh6
IuP2o6lLbwrXtVcKIzM6Qf7f40rjR8OTbUdRH+EZKCHs6GglT4X9kw1ZVuRRYPK1di4FhKj3XMkP
pwNBxSvKXaSSlZhOdY4jcXVdVBmr0vYEnOcRzICyMqWohGW96UJNV13bds9j58NrAdLpOoHGfejn
9sTOBiLqxUuDKoXF56xMZFd1h3MdpX+pfdDFsDBV84PlIi2+1QT6MRwBhCfxazRYKQAU6mIH60QW
k4JJ+C8Pdn6Ocmk95BMxmaofsFaJg58c3mr9l0SE2Ps2YIME4jMPW44jeMpxgEIOxGZgPTPh1T6U
xDMEFHgmWIAp/VEMuHZh5QP1geZsnNiRyohPlf4R5S0Bqb+pUCEDjJLmHWieJY8neoQ5bD2yVdTm
CYxbNXwrATtDVUj4n6uU1uxjS8UsABLLmUa4VzNF61deu/lLCU0Kg3MxMlDsFYd4RA2GM+ftV1JG
oxoBeMOOAEbWWLQwsyiTtNJNJlg59U+ugtXNpw5OJ+Sb7fk4fAtVTiTBxYEX6GUYYX4jX9C+XlXD
yiVor+zArMsVbEe9yoOvMDR/CCfQbuaPCcy1BNVz/JPiVBc/IHIjkLNUYVQzWJumiQ/CV9PLcvpA
RRU1n71ZBNEEVmYyodfVr2YJ8xEqSd6+zFZq4PFMCJH8VwChg/5+dqqSPhpvwaxlGbwkVXgwuI0o
SD8K8M7hP4UTkMabxgvZfCg6OJmBCEsaHT3naNDg32fZSPEpjewpFveBEUTXvz9jIwzAN6tACHSG
5pO/HgPZwtAmUKwtbtukVG4vLdYEmpUsfBk3URkl3heEPZqWW+tXWlwlCrvnlV9CxjruEGUFYNF1
s4EnhRhSGDl3YfNK0Gj5yscWfcpx5bf8QXpDQrEgPdrfR3juZ89Q12xNOXo/dCTkeJXHQtBDlZe0
O2Ky+BTdWQR75iCGF+o3c32HYEOheQZ9YXPWelUP6n+iAQip8yHlV8M4Y7MHDR7bPp4HMdc2LyQc
0+MYLCrEotjZPuSyBK7QgaXTXpOKxmqLs9bvQQBu6jJ/KpXHvRxYQpwFhxHu5hR2E9iw1jjzh3RN
ewzAJsQ86lZ8xtRaU2LscCuAg+cQ/wCdmBUBibp1KJuZf1QihnsZcoDhgAyNl1dbMdk+/dCBleBh
qRbleDtGiaQ7nwYwZylTNz5PuXVu7atEyC3BqfSVTBqemWEn4dgqPOM9doOBMQavYUMGmk9Erro5
8eiKSSD3DgCpzTSrBkbVOuBtFO+LombNVtl+iGApYum0C0DIZY84Cr1iK2hfR3tJJw6GtSi9ApKY
KQ0zg9hYH1nXiXmlZtva1dz70+kaBIdB+NM6rPWHaRqSMOMQ6T4Gg/AQENqptzt4GIjpbu6qaTrC
wzQY1hqgRpCuFMie4zpIAhjKeL3QMNCxWBDrSqIvolv3eQu3D4TRZXddn07HjZOBLXd+QUoG9L0G
BLlucLxkFR1m+KKx0U0fKRK75RptiCDIUQG59xU4HfgruM5T6wFgOaceQkkQsfYsKHh1JTWqgliK
cU7vTJE39EqgwUis4F8y57feMAKa18vUNKB7+hpdLloY9rEf4LcNV93EjNde6Tr5MHhm+hkQD6CV
UZWIEdKp0OIbl2R41RzMpoyg3zbZ9Zr5/rGhvWe/tOGo0y+9R2aFDroR8X2NFewfItGXMIxpRfQ0
wcARpugKLjNw3oah49qKeAAfk4Gtyx5RaeT0UJQk4SvXhNhUYhUQdccQWLYZYGU52fSVSjUcUrka
PyjN/XyVuqSKrvqulc+1OAFORynhLxgSvy/24Jkl0w7e4EGzUm0LExQVt3ByCGtq0tuy8+0jInY4
imtBuv7aadnq17FNdHqLU470uLGFoIQheEERF+cvtNSg7iUzGo0PZnQhJVmKPaP94QvN4SME1zvB
DVIEvnrMlTD0ToJ9Ga3/t/DaNKgjz+wbPgQbNDjCxLMA8xPsuQYZ+/pzgjYBXCMrRw14n5FCGu79
O+ypuPOnG+yi6GNMZXCAF96uHwCG9NoNnUDem/athRdU8nlk/MLt/1cLy5++aZH0kV1bcxnF+c6v
9l28K+Fz1DOxatAEVsAomIxXQQG/E2ozF9ywvNwMoocc7qsRwPxxmF4j1woXL0K2XbOjXO84+SDb
AfeyF1vu4+Clkfec3TIg5qLkgk7nTKJqqcK3vmwZrknQ6Yj4VRu4AwYfXKlfAbzPL7wAmAWceQWn
n79J7hrDOuTQaQ7PqWbF9SEZ+0ONwgNg9oMtVhxU0SYeV33BgJueNwYXYs98b9I9PBsyUoCoR58T
LB0G5SCugJhGO1ZyHHHTlkL8QflOlgC6Ao8PYqTs1Mob2DqOHmtI3YryMSYTMttHO+966OMRFQOT
cwRc++j55jAV5JDmLoNecZv4P038tfGDQ8BK2KtGIEZhN4KtylaPZmcNrIji48gfmdVZlV/XyIqV
5fewDDa1u0tJu8F0zzQIsmODcDQ4hsE1xy0+8sgWAXfWgTGMGwMkavmRDM3GVg9l+UEkj4n5CboI
xO5wQHb4rjgj4YbK/SxvdVcc4VS0mdv+qBq8+RlXYXBCuS42OWII6VTWRsMDWkRXyXBfSGhgsdf5
1brR3wSTaxWhfWPI4NyHiB7W5PDxlt/b2KxG/pIXUSZUulaSXQHzuHMe/HCQSilQpo7WNW5+DVAn
2ECBfJ3tI8C9WZpbAMqv6hJGo0FG0+9pjdPK4F/D6CKR7VNsb3VyJWIAUnm7PgE0FKuzCJ3YsDOJ
enVgqCEEMDQU8dHZKxY8IPBd5bZfdc1j0t5F/Ma3VcZRe/TLz15zqdv0TOZs2ahr0PlLkDDF6jyZ
yOhrKBgcHt9IkCGHRxJfQ4JwYcaf23IWmU1sZYlUtMx3jQ+muwDVBS5raHWvkJrX3rRy8YDKpCwv
tT2fS84v+1zIAHsvTwHMB0IfRB8M5ohDsoFnCBSSp7kbrBCsPfk8TTErL0qxzizrZW+Lnys3daxv
NpGEhy1qS9cgAetMGwIR+Bj+Xflk2eZipCvSGXjKTYxEF/xKgf4P0uE5rdm16stmy6bmQrY7OPNA
yxbOwcuFnZUFogvcj+COeEZV1brjkXDI3giBWKyjuE6CpjnBc+cGHrQhEA/gJqAIDaCmceMHBJIG
YUZdoSzdbmXSIzG010U+z+rYNLwN/Zt0rBACZUkqxb4anTc5hPsU9wjYUDAK/zd/Lnq09ESWzLXM
EPTE/ldatVYFh9mltUI+JCWopHdrpDAruRvirqc9nAgkbroJZH39fD1MoV0DnTg2GZE4VEI2EGQe
Qcrt0wPuTsjCXKg6nRm1Zc9ljRt1Tq3ih8ZE7oiY2osx4QqRi4Npw0utGfRMcn3Z/ZoAs95KWFEd
kNxtFdtOTqU/WliXoDMJ1/++RlgUSbZvez0MnzBKBJjd2JTo3lhpf0roLnfSX+XUL2Cd3SNPCYA0
RS4OGxm6Zy+cp+eW4rJ1Fuap1hR+xA9IHt0lyGdRsHiR9V236on4Dl4XVzPatyvcb9+Pb86c4MuG
2tzG/diXYXHwa7guZ0jA+ms2jfXGRbH4xBpPX1sSXpJenynaLLvBdF/lLXy9oSUv2xd6MrS9WGw6
s2vSRZRA6GwTpOdOtXAYi/Kkj68YtOntNMrMKZuupra8B6Vi/f64nXtT/iIwrLVM+1IP/BCnZZ8B
V7SeUBifEomcPADVYsqvyz7fM2LhWe4ufOuZWbzs8iWFl5b1gMViBY0z4wVwZU3g7ajL5KL+7Mw7
Wnb5Ai6E9BzyNocqDa+N7j+wLl7l8GKZI9zIhMx6ET6qid37IwycJwWJBnDMHf5bEHvhCDz3nKef
vw35ajoio6KajWEFiPVdCPi1TX0YMYDv/f4LPPeYp5+/+Qo2g0uK3RWmVMH4rYvGCZvcpXL3mUW1
7LeFaabpGTL0mwiw8wzm5NeTIUhseZggE65Cf0eLJcvGWx+hUY8sIJ6hVzHuIxGd0MDc8AuS7DNv
4dde+maIkFjKR3ESVYLtnQkDvDq/x/zbvP8Czn364gWEFHQ3pCzQVaZYNofPXX/H/O37n33mBfzS
ibz5zeG7ieqhN6G5ujY/87yBLUSwnyILtw6xGtN2//7XnJlDdFGxRQ0wUCRBTYep4YNTuAKQS62s
Z47FX3XpN0/A4QWggYE/mTZJJBoLXBxI+br2++5CYHRuv1woucC+DzUc4NmmL9nwgJSWt+oxf7a0
7/kOpIt01RjAvtGG5S4cbmdGa9kemeimxyaNUIyjpf8oa1/vk3K6dLScmU7LTi5pYYlEfIn+7Abh
Q2euUsh1T066f6UqSWB48/uG0SQlnXQLESJpfBhLFOMnxM3JhZn0x98eH356S29fdzcqQIfAxUZp
LJdfwEqzKPRQYSf1aegtgvK/2/aW3aO0AJdeaOgQLYqRu9C3zXqAFeCFV/zHx0jJslM0Seq8hD87
BP3FcBQ62SsJl2oZumLz/oo7cw0ji1M+T9OhHGb0bgWh9nYsjItNXMRfPa/+7qh4hgacHV3oIWZG
P9yFw+jcvD097Jt3A2pxMQQC87ZGg/kht6Pa8H4IL2xV5z799PM3nz5MfZvjVoxPN+Vek+bAZ3P1
/mCd2QWXvaG01+XEOrwNQ6+jjsBt5ZOdNs5vV9Mc/eV8WmyByMinQSLg1KHzZPwmZ4BZa1Tm/vIJ
FpI0H87ilSXwNGCVN2yZ12wSEC93LdIuSIIPwRa4lgtv+Y9TFyvwNIhv3oNyA2qbvIWkv9UgLZvq
E4r3T37ZfH//ZZz7/MXMtaEseSGxfSiU+mFfxz/yyvUrtB/+jTwdD7CYpn0IlaDTbb6GO3rwlQYo
OGf+WPEL4/Nn8Sc+fzFRg3FCRaQh+d6PUbFjAxTYaA658gzKF9qu2DBvNbJLFXtOqVqVwfeWqH3t
1GeVgAiIjvQwbbJ8QmptDm+iMvgaF8e0jv65jP5/20XsXvvbl/Z1+D+nD/7eC6tKiAL/6/c/Dv/8
M2xbT5Zpv/1hA/OFER6Ar8o+vA66wf/6z27q07/8f/3L//X661MuGUGc1KznnSBu+q7om/LlNyOI
0//yTycIStN/pOj9/G/nBkyLf1q3JewfLEbFm8GkjeK/pxf6b+s2/x+whQ5JjIJkCHu2k0/Ev7wg
Qgr3CBajFgNtDo0Z1sm/H/3un1lsjNrZxvLwl0xvme1GvZItwg/VaXhQlHl7YwFEnPt9ChMfGm67
rgQ3/EOQ2zIpHlQPrte6kFHjGZjMjEG7Nl4JR6YV6h4oOqxCChWU23Vo3LRZBWNH86rLwUJlkrax
jXM4zntxJ1eeg/Vivyao/kGwlARhYVZI6kdzvYIuWPpmDTGhVCEsmlxOX4K8dI23Dkmby5cauQD5
UJnZh7op6aYoPuRhmieo/afWqh8jNAqOryBpmLwwgyRF5nnm69Z6UDtynYoRd5eqtzOsucbamt3U
8AIlbzcTB9MfsGLrYB3EkFTFK6t00KEtyubQSakKQoA9ClTIRaxRsS9qfzVGcNqCiNqDRJ6iVNib
YOuKJpJyVVZ8QuVs7qyHrlYRoIIms4EQIm8ShL/FxxpiNfmM2pUQ9Tr3oZr7FMI0IXwuULyjd4XL
o+5DYv0+bdbSh5v1mLE8iug9Ff1cPKVd2vC70kaRva3azsoOrE8uYIeXDNz7Xiet94Pkk+UHVPhG
c0uJl2AFsRqcRu3NDIaiAUA6W+n3tD4GNcrR8H5KjPMfnEgcv0+0U3kFq5sJhp0QVJPmVLfvu3zd
QqkBOQhUS15710PQ3nwry2LIIblWdblJDSysIG4aij6D300H41sXhRBW+A2T9B5vIig2IJ80dq9N
qs2dV4wVkme1EeraNG3UslXV1Qp5dhEgy46OQx05CKVy02k5rnOUKemE6xviGMjOCM87u9bas3xe
US9FFTzrw6aev4WWo/SGZEBdoCYwqLL2/I2kIgq2gswRfSYVOqy2sbB4hpWYAhvso9gN/Q1SMLm7
xYekDsb2U9+VNyF4WoN/Cx1VaOrVABHb1Kz6CetmE7dyYo9QHDmCWiD66si1LkfifUfr4ZDDgFgG
XjvBla2CcAYCIVtMybGPxjr+LIYykXyPX9qUTxUzenqkpSlP9RBINgxK1AGqcXKVMBvAsy2p+jol
8PlKqIRsEcKSHEUnhYTjtxaOSt2nQaMpNNoHUdGxnxwakBHFxg7IxyNrqK0PQxtT71HZygvQB8Db
GbSZqlTPJJaJQ6vNoMPZywbUbYtPVVJH47ULoMGU64nkQ/kUQiwy3FL4PEx+lkapwKkDVXEvDvis
km6dQNXzIYSCJj8kBDXjQ+0BKRMe0qTR6jj0LihfUidq9UlPSMTylZixan2YIKE397RcA6/+pqc6
hqIS48UEJHCQEMh1AcVjsGuDOO+gz/DiigFp5aXy5AwZ1bfFQApxXYbwsv3KfR1UT7lu/fq1IbVI
viJuEQIcpdpY+wxYdonioaoJaMrQ2UzDFsXNebrFv4JnBTK/2PJ0lvg1g3KKlhr3PQ87TJjVdVOy
FbAymqx7zk9q1REKx00loXO594gL+TfSYgc5WgYT7puZgTOwqULVhse+Qp0MdSaVOjS1eB5vzE2v
i5EdZ9Ny79uMHMXwYnIEWEfJWs73qD4W6LTJUZGFWVcVmHJXTbWcpoM/dCC7wijMjz/6oYzUj8p2
vLjtUK+dnoPJlNMNDSwUPVlTDio4opl+HFZxqBO2HpGAVre8LAofU3bSAID2yEZDAolcueIoKtee
pyH5qnl9a6B7t7eJqBkUfaWvBwXEH2Rp89FSGnYvlgeTupaQkPQwWiQgGJawP4t5dIMdqyJ7D4R6
qINZibotkrVJMAlw4+OwvB4LM0XwqPPL+DFspxr7ce4Zq7dz1ztQ8sU00LJEjEx6fsvZ7AQuRgIC
4gyt1aO9CyfFBdw0Y+Lup8FLUUksoimePgH3LdO1Fm0t10Fnw24TJSqdtk2lp+Qa6lOHq7RL867K
QoDR5k1aKW7uZSC1MeskhP/kdkJ1vQ1XUCzW6U8SYJO6Lru20QWMTNAuCTO3EJMDYDXPjDXUR86S
WxkmTfDJh91w8hp4ZVXNqBDO9Hngbqh3TjFSPikexcWdTOexuKXcAsDK89hV1wGBkuUIWIBJrlKi
Z3I11ETIz9gW4RdZt2qSsN5DRXXXi46GP4upGCHaqkYbzfdDqkN7I8eE/ixUV+c/4YPdjTcinuBo
DmRZRR5tofSEKqNARL3i8Kuk8P5juqe7rqEa+g3TlMVdDKfm8eMAkSv/UsWzRKqdib7PoV31v5Yt
+ZnCg+wbbB7qUCAPAiXrXTX6vtxIE/5f8r5rWXJby/JX+geoIEGQIF5pkuntyTrmhVGnDA0AWtB+
/SyW1H11NXN7WhH90BMTIalUlZUnmSSwsc0yMzqCKk3hYlE3Tt4GwqgZHNsqpoeNM0ATP6ztxSQA
yHSpW0PovYMfWyL1aqaGmUmbH7JEu8vLkvMsP3TSydQVOgd2djQ715xxkNCugAzrbM/yMBqF0281
NBCM0CXFYB/6hAjjrShoL4tgrJuMvyUjFDS3JhKAIspzU9s6BNu80a9DIaG4SduhnF2AYlTK6sgr
rJJth5YAJAKRNxuar1he1d6cyzK54NDu2B05+JTWcGbJlPmAnDOxjiloa0XsLFAjxqTatOdTsnSN
Hnx4dg2Lby+yBoLImjP4lMJ90ZNUhu3YDssHqx2XvnfK086HBCrdOlC6LNlmEilTuV/2VSJeqhog
9gMvC898yQiU9HaiULXBgXvOpXwvUrPPd1OVMLJ3LUWGbw4Ad/xUN52BJ6uGESNEEz9qJ4B7KS92
hWlJAYxH41rwuhzt9h0M8MSeAdHBlWLmPrmpw3wy66zsNlx2Rk03djH1y7VDG6qDAV1nWhI2rZ3p
OgG303rII8FmssDT17GbL6Wmib5NegEAiwsgENDyoZgnNvCZxFIXIZ9+Ic3twuPaCZzOJIm50gJU
+QmYb1cmm6ohBJnIaFYTZt5IxjJbngcB6oVCUSvaRMYLIggwXBXmPeMmyctiFhvVCZ5a0Wy5ZTns
OqJyz4rUIgyuwwpiHCoLdJcD9RXIQts5/Hpz3HdEqN7ijnUwATt1fhZIISodGhWAK7+Xgf8fF0Io
RP6zQujxNS/1vx17aNb9uRb69a4/XPFc8zePwezRcy10JShzUYT/XgwZrvWbyTiUUyyYVpseWZsl
f1RDFv0NynHUA67PIQzISjSj/qiGLPs3GE6bFqgWrsNRbPytaugvZCOAGIjteYTgGigFGfivDZuR
aJeNBZb9MjqhiUglCmAs78YbD1qGrB8+Lq2VRnr5e/Lg//sH/6W2TyaHgH60fjC8X4vXQrtBajzd
4f/WnHV/jST+Ue/9+iS0Ttn6DSGwg3/+uc1STE5uuetX7GcH5Zl3Bzp6D0rMl9oje41azrDzYOqM
R12XV7fP7oD37SaAngZZ7mqnPNaW3hmGUWPDzrGY5E+gS3BXrBA/FrkbpmIMcjs1vzdzbPbDmXcU
dIElsKQZl/mwcaFXpER/cXQal4Y8kqnYdzCySdslHEbjSzNkb6VyfHvKwW39ADRF8TwomzT2SPpa
l0s8kuK9ZfkeaTy0Cxp/7AHv7IZzT9TRKMhp1ApzMwV2oAPqDQxZmPFF8P4wEeMoiL0nlbPFbG1r
CnUEqjNs0XQCGi8CQ//ujt1xFu3K7zwUNt33lYTJHTvCow3IxD5o7C4ForQ/Oxg4pk5yLBhMUxs3
WMb00fE0ylY8DmxMZenAFNoB+1d8/oDuK8gJjbGxvG0BTEnqFjezU0es+bvAVMRYjVwtuoUEQQSr
7tsb4DXShVKeGfZCbEdIeGfdsClcFTqQ7UTKss0MH7IXhuw2NTBXiN+Qz832pee99CnspcwMdqBD
5NUbqlQ0wCNIgvXZTLc0O2nU+WxR29w1osolJ8C6tpBfe4dm2TaGJWxEh3EzjSJI2AO6EfBYzaJG
NRfeoPyvqqObq5CO/GVcvOPgpXi6Imbzo9EyNGAqieIDFu7uoQCfVIuvHRE/EdPfjfKgRb3rYKIN
8GYE1/ZjysQNXbm4yIwj2pj70jGA63H2AvfOpTGvetw4WPIaxY3Cf2a9UxXUtaqe7sd6ARsksBsZ
5mACVWZ/mE0JALoDtEC/E2Z1RZPgSLwpzGiKcfcIUjsyE9rt4qxwb2M9RW06AnGTxZwcJmn7cGdc
oVMVVts09UB7uHtzoL6jIHxXjRvAi7fSSAF9zQONImyEK+6QqRt+DQdP78BPOQ8A9EKOz6jnsONi
m9bMz2VYFQDEqfm8vpMmTrCu27kZDpUtw0ktoVPZe1UmR1hy7ox5iKRlh4Axh70pjjZK6gw7w9Ld
ZV1yRdN+Hbm77ZQKhZgioCF2jaZ7sJK20/TokyyyrCGy3ezm8CXsOzweaFzD8Xg7CGh7FmU4jsMG
xc3W0y+Ak7wx+BC7c/4+2CXS0vaievWx/lUNHzGwEcIZfLKeH6vFDJIuexmGJYRqH4wEYGIOR14H
xrPSyu9G72xHeIMR04COJJztF/ZogSli3RihKREj10Fee3Zr62rCOWQ4rDvPgVRI6mAhyCri3m39
qLLAPrL4UQBzmVdTMIFZ6FpjhNRqW+E6WCa3ev3ypI5tCMumM5L+cUMKEbAMiz5PTw3Izb+eLYiV
m2LpN6Se4hY2p6YEIx/ma/WU7mVHt03R7qpU3FpDwnFnCGVth0M6nqs5jSfXQargbGer3xl5d9Gm
3tmYdjS93DrCjMG68mXS7Wz4cosCbgtFCbGhKYZAV1h5z5HkG6+5ehL0DuC9h4u2Z0i0IbxWyTHB
fatEsQeb/J2pR52mm4bCUh3qPwgPTpCPNyNxwykp3hXBzobLB7J041VXTrCAfeU6RbCGz1pXXzsG
a3vC4D1vnyhn35kJ6886vdeKPYXSO6qqa2okrzhY/ZJgMa1w5tE7e6u2+iEdECIb1CO9jBuife2a
aPe9OwVCR9vCn1oehMKW660kgmyC36YvcOW7Oys8cAR2SvE6hbN59tPLiltKsp+ZeTS0FSzt8Nm6
k/RB+9hJRfeNgBIDojrSrnfaoRpVISSj4bwyYk9i+dftV500l5zpQNaA/adI0VN32yT8iD7EpU6H
aBx0MDQE5leAblr9AaIk0u8K/lJIeyOs77QyXt1+OqvUOKIdcVxc99j2uDueBJAc32Zo+EMX3Q5Y
rKOUWIFZf4Bd+tnMxdEU46dmXUizYdM0FE0y/ViY2DqjeWw2ajK26cj9WiU+emA3N6V7qwJ0rEmA
80R4YSssjG4Zk9c6h8BBCbA9VmV+aTJomnn4UobYkqQ/92N5ZSV8APmWZtl7WeH4YYCKSzNQpH4M
aP1BSP6S18VtJsYNPnsPtFqPiyfvpIXOO+JaXzgnR8+fnr+oNh7q7tMw5jPaec+qNTO//WHx/uGW
WLp4Jr38QFv11KRnj5J4ybodqsGXgdcXa3bQ5HMD3CI/meAFzONBoq0zyEdteaHl6M+UFx/wPQde
Hi2YBvgsdFDpXnTTWYL+g0McMFy5TSbAoliKBbOE+ZhE/Mq76msu6Qko3Os0dUeReJsWT3o2k6ga
vKcD60iSZ5EHw+w2+eEu7ndkAN+5A13OqYmtUiGTsN5LJyz7dreAw2fIrybolgwkBlTgu8Z29kVn
b9fcpEnovmrZHRwIleRBhjJZ2y9TCeNb+ERpzK4asAr6NI2pQbd9lcEzbYm5zPdwZApnscRTssRy
GTYjcERo0wTjkn9kYxW2XbNLqvprX7iAgcJAFaTn+h0pjZzTDb2koCOBhXMfQMfJ8y4U39bnkBnp
hcxYrF/hk4MD4g8p/v/usuKUf2urrvqp/3mi8ms08I9xy7/8W/80lfkfMoZZxW//9Rgm/rp8/bcH
+Bz1n4sPa33T78WHTdfBCWHcA7Kd2d4KGPu99sAr64zFMx0LKvkeOIT/UXrYmLZwkLk4g5HNOpJB
Yv5H6YGXCLEIhZ+9ixoExcnfGcTAjQWJ9z8ScwbmpQVbKAuDHeLa1GZ/KQF0htOlbpG72S2pN4ub
iY0HLIJvatqeXD6i7p5bcK+9RIZgbGZww7GtB0HDtAYlDa4luQ9WdBtNINu/ToVKruA3A3BavlKQ
LD1iRV1TBWiz+CjlYRtZ7Oxp2hYEwsuufWhArwiytgykBMuvwOHT5zGrxIGUADuPDoxcyqG4DvN0
MtANX4sD3SIwdvMXYSRpaOv5aCLgNst6olA7VBK080Hlz5K48NXp2oDinNFNWm6hf56hL9qoiGmO
XqN+B54VyZSeYoqxCRjHebUf5uptNAcedSDu+zUHzUtUgGRg67enmjmND5HYDQdzWszzE2THjcGh
7WyOoF0wgp4jrIIglgrN+4VC5s4vHWmdurpGMoOW+RGMnc1QLRGtyAYUknLaweO06mKbF8GUDqE2
rQ2kkPYNcQMI+yB7xrnCT8WE0TT6y7jMeNZkZznJU2hphWgtJfPGVp69zwXL3hvZFye3lOgrdxp8
vhlx9AhHI2C4cCuEbp+iajOwoChTYIhokE0md7nVSWoB8JtWf+hF/a2w8S93+z+NYF8qhX/+Gjb+
BwYEDll1d/WX/9dB4YAQOFR/Dgj/8abfgwKxfmPgpXFOXIsCrbJion4PCsT8zaSWDcKv4+JTqPOP
fgS1fyOuZzLmOaa9Tjixlf8xnV1/Hl4zPQaSFvy+/jKN/c+msxb7JdHy56iAuORiosjR9WBogfzC
uv8JFaGH2qMK3tcBltYP22X8qNru3M9m/ezJDXKXzfdFjeB18BPN63YPyvyMhAMJKqacaL4ylAqQ
K5q0WWwAiGeh2XQncBiNoJjsepOXeRd37fKpqCu/MHosUBSHfSJ3DTtDvQKkl+oEDqb7oRQ5DdYE
yXaEERhjZ72/cSnmbynN/GZAjWGZr2AOyyPoutAYXOY33KB+owcC2kqDv05GG/Vqm23LDruXeqQ4
//qPaCEPAcGOGFNM2OXZRlsEelHPLjK0MRxnfjX57AbaMFIQVsjNXEwr5BCTD9E2dPGxoFpRQBzc
YrvIZT5AHuBBrSy7WB7qcQMAWsjLwTGheieDeFZuD0D3BOrzgmARuSYKZ6gEz8g8o0oOWTyBY6J0
URyE5xxINXCw1ofdoluKGSJbdl4OKjVHYLKcqd6lY5HiahN2kkD2CIHh2JjvUg3PHwtyAwHqPLm1
F/oDOoirS6wVe4Np+4nXw7bVFm8dgKNopyt/DAQZQTPTwG5Yaf5lNECjkmNSBJAc2CnCzSiHC1bk
QuJiZv3B6OWmGmrM/9yTAKU6ddmwzfPWCtqGnxfiHWejYbsCXpYQSgxsTAhQy3CMAVJnilzXNgLC
0JH1ZD4FJlD3/gihqwCdb+2DGIFZAyRjQPYXwWKPqZ8rG8RIhUoWaU1IB+T+AO3nKEfAZxwr0Exx
FI25X0MvOLQs/UFx2IBIELl2YfuKydtcJTe7p2+lqLKg0IAFTiA7SXVP+nGfdDg2DEafdCxBk4T0
D7AtVZi02QQVDGcMlcfe0X0GR7Z2zDARqP0Bdp7ZeIM7cWNg1JwmGKrKEEs0rFebeBTXUk2YFjZo
M+WhMxjHjko41fAdEHKw4Gk+ynR6gFK9L/Jyh3731ZCY0NWXtmkvwJBjQOHBZ3T0u9mMq8TbVkzu
m2o4e60XL325tww7qhx6yWorlPIFg/5Y3Ran3A85fJK9KjLTJaQG6r6li5muNoM8ZqaB0b/hl91L
ghJpxpyT6piMwG+5b5nZHCrq+XblbTFCjmy2bM0U1VnWhy3gBq5VnTAFu0Nf+uTp5mIuRexipjNz
8epMmHtVXSgL8h0gCXTJi+Pk8H1eYCOP8yapIPeCvNobeZwmEFZYyCFNVFQMyX6Q405k9U7mSPWT
6Wnaau9U/AzAw2Eqh83KnK67abu03q6yi1iiNUcHnOb4Ti5ZCe74vKYO4UI9KbR2ID5Z4jFARikG
eAwKiPOWi+bA0dvI8y1AEtv1j1Rab/revA5jFlgNx9S+3hLcLUAwYDT5ZU6cjedCJaL1tiu+Kbez
M+jQRy+fbuufo7l2sYz8NlO+qxMD7L/3nuAIlkaEcXDUCoiC4FfV1RuJwU7Rga/s4qdn+VcL2rS1
TuIccKkKf0ZZiDwqGAYekgLaq8QMm3IJsJti6CT56AMzPkST3BiXOvchS4V5DN8ZI/TB8nlnkxKa
zEsIjMZmzKrtZr0dRYLmi4T0gl1HQjhXd1/Lesvz8oQp9CaZs7NOvnYW1h4bovXDqvQkTTegUxX1
kGgqxIdT53iy1kEsztt6lYBqPJa+izNKN5DZ2NLFjqiZAwy1Mxr+wzER0jIY+0zqZDu7ZrHBUeP7
bGI7+3OgOiwWsWelehUc0IWsC/MZ3Qx4cFA0t4A2CywyfMlHN2yNZWuzKYRMfq+Ko2fhirTaVWoC
i5FGjMw+Ve7RmIZIG21MizZkS+Pn+RKihY3CEdt74r9uE8EMvltOJTqRi8oR+vgulcvanQwEXZPF
ncRLmM7c3Fy/r0t5vef25IRjfWX0Ps3cd8YsgkZLUW7A34bczcNKeGx7bVwU9kVY9QVWLNu28851
pU7ZkGwXeqE02S9Gdkv3M88Oc4VV1NHjMqjrnIubw8jFsDOMaKttCiwgmz+rEvEPRF9gWt05Pade
EpuN3NHBiFJgTRT65YNOogHkVO0i/BkRQ/qaSG9rF+PGRgtArygbYpzwb1DRaIBiFU61hJ8aBAvs
5Q6tb1WTyAVPM8mNqE6X13kCrgiBeP09YFOBg9PaaO0ICwF9KTQOsR/TBaCsSp5woELn4ciXKWCO
gjmC+PWyJSj6iSO2vnnCRBRFQX5tk/GRTrgxKOwHtB1K99hJ9zgVTsi52jk282HFRAZM9uW8hz5U
LJrpG7DDgdXlZ2eE2YeVfrELGNsIELxZ1t67NJgS7IbR2HQC7E4sqmyGEjKv9gBfPKG7s0+Ee+Qd
20GqJoSEPGjAEApJIdPGmniwEaeFt6eYOoKX+2kBzoF8l58MEDdtF3ETN1vWr01rBiO0AXiqrknV
HbtuejGr+eQqwDPMw+BtGly1Jz6hMRzUun432HRdzl5PXscKnQkP7jLJvRT0HQbaNwjTXbWq31Na
xuOIvEPm924BxmAGeBixbk/DGmAeQyynxWticxq+mJV3z8w5HAGAKVMsGag1zGke8PneAuHG6Qn/
xzgeJ9qc3mJAUhOPLvtuaARZz3cnSMapOoIOvKRl0FQ0gFJhSiHWM0cdGH2AzCIjgTzSYqCo2kBk
DA0RPBJpbs2hDQuIKgxJuUuNej8W5AKG5m50fQy2cR8LBGrPCIBC8tOqPtjeEkL3EifPGOlLR9B8
x6auCxtTHWjlKdBThQVmcwv1r4B4fAdluy3X1omBtwi38f3sFHHbe7vOsjf5FhpPAWBKqDnnbQqA
H2zmfeAn/MqbA0meuCkQfpsBaPUg81cGPZu2gxLBCJmsegrbAnRwJA0uGp4TWNoFOIukLSN4S20o
58HUrAIhEMpCG3/Q6Q6Qa0hMnGw79iagbbAKLGgzlDVEgKDLYCTRunK8Y8K/1z0N1qfAHGvdmpgg
l/vZ5T/Wi5FefShS4Anf5/5i0seYrcXlfIL0blwk/R1IPDSKuXhrPzOprsJGU61ZMLnn3QtUckKG
/vxY6YdW+kky40bL7MgwVIcpGkEwyKCLlcvFN8cugJ6pn/5Y17cqxVUN9WXps9fEuRqqjkeKnncx
31if3wXv7ujhfmYtplfiDErqHnCSQ70Ufl6ovcXT4+ACQcB2LMniWkybxkqCucj9NgcKRDaQfmfb
lDcX13aRiavAcH6oAoMfgv4wzngwXKAb9EwmTCwcTNux9KoUwhhWcSznL4srEchFCHheZJF51yEp
6Zcx6tPh4aQ4g930qDHNcxYatPmmuBQe+OevgKDdAQsL9PjdyBy/QBLYm4cauYjl9FFaOMes0se+
Q15zJHYgzzhlRSn3HbEvsAFE/2+bzu3RaJZTJZ0jpMLCspTXotRH7EagzKY9Otyh3zqg0CNALGUJ
PuC0MzQ90kLDja7ECG7ZethAix0SXm8NV/qABSAwQ7IP0jDj3mygKT5XW6+Rb4bLtqxE+IS83mil
9wStjQoDLtuLbeFhzNcFBh1eLBeiEbjPcHa8wy5Dj8OltNkPt52+ACj0Oef1i0uQl2GYMRXW96l8
a3R1pUBVADujTobTBimhF4IJAOIVhqQ5i/MefPei+9aBxmQ7yDDG4tYsYoduT8AhgAn80jEpywMt
x5258Bcjx01Ahm8glgIUHuvFiGeiI6ZwMkIGC+CzE3BtcekglWYQABkDPZVwQjfuwyoLqRzIJKRf
GOzW/bFLr0SlQDt132hbfsKuwybNnVD33Umzp1c9oWyC5u+GAk/XM5ZCM6d/wrwdcoObGSEUQqaP
1hkLJLXDeT0IVdc9kxDI8sAZlwMkfJ+txjsm973p3Hc7M18FFW9zmr4AoPWA7tTZcfetJDcg4d7s
Sl0H5yOnwzFv0nu2wP9ifMlcwFM4bCd58sXBZBkqgp+U00hbVpRzkfqi7x/rC9PYP1F91KVA+rlP
u+meyPlZ8ksB4BaQ/1ezUG92htGiqk+6nm8jCoZOnYCaOuNuPYtRXcGiOtMlu5fe9JjZdCnJz7ky
nnPMlvbWvNq2+BgbIAzRMIPgUzC16jSY2DIiBcKmf67XuX4LELKBL3X262VBKmfvpj8GVBaGHl6a
Yrwh473DKw80ORWvbyvN/rm+TczJc+3dOEZ3mgs8y9GMwSp/l1xcUywiwNXeM2d5tUcNsd3irZbt
wyuSQzkufmukkLMZdxANO7edfkLM65ln5bWnCzLWHMscg4ZRP8C5vFa29WnO+sETGKZMh9ICRK5E
f65/mfLllXjNearlFcLE7504wihmO5PxVSXJgyCNaBONTPqbRgUohupjRsYJqVNoOryhPwYzBUCH
Ju/BnGGfM/nJaXflEgQi49a0zjtKZwgbGU+VRsTur+uioDJ5Fp73vj5GQ/UvUDa8taRBFXMFB+wK
DAcubsL8Ynx1mPEciDxhvCNosl0nE0PvnrGbn8Tr724y3fKp3Gdo0K2vcSlwqnZ+J4e7p9SVtend
nrGwanJJ5Xhv2uKqu281cTHkL3cQ2XlkrvuujPZjyZI+IHP6JXHl2zggwc/z42BPrwYdn1NnHfBk
7wy6oUlzypLunPcGEkHvIe3uTHrr1WDZKTVOxqrpSQjUPY1nr4xH0SQnK0+/rF9KZs2+tT6yOj2O
3l3NxbVVAM1qtR/z/pHaUB6zDrXij18/v+VnzL+gMPTs8CDXh7ywJAAX42phZU9Ldx7ZN6OwT+tH
JYsDtSrruuSAOEzGk5b92eKvcFz6AjL4GVDCuzCBx+8Av9bpXY3OqQU4sS1/XzaNlzy0250B5b15
7QhMBwmnblOc5Rl0s2C9HpM1O4AofJRV7+tfTbMFiiLG04Ttkqunve4yzAxXgdYOe2wECGID79BA
utOCcW27n3KYRVgleppP3l1ROkAm4zRzKHfhSluEyeuamtrzxfwm6vaJQ2KUm7SW+zFDMyO5CP1W
EfgKBpCODNHpeawPYMrSJ1Q9a6bvlmtiPuzEkAK9oYP/DtzmubeMG5P8ARjqJstwXbZ7ZohbUza/
CuxIA15LgNXulzINl9S82m5/WuDEJ8xXhQ06mlgNiKAtPU+GQNM1uaXl8hyRGQDq+PA8dsTa3GnA
oNfFt64otF7PraO/FGN2X3dUT5MrP1ll9Z7YAtngvp6hJ5M8uIkNI+WVDOPrevXzXGwSE71m27qs
r2eL90iV9TrR6uyUVwmYJavTyOyc0NPjK8x4X0Ea8VkqzyLjT9syr7PWD48uWw2im7KnB7Xbl15g
jRnzK1RnIj45EcASnW8J42M2AZ/tmpDRMQLcLlh36ULm19kc7gX0a5UyDwbVd/2zlfy21NmbjlIr
uWo6hnWGiXQlPnnefYzahPwEqpjp07KSExSlXglaL5bYYQ4PDRzUq6n0fCiSHRbPvBqNfq7XlDH2
TgVKUXRmPNY8XZI81u+4ruw+R7eJz/t1rzpQAtACI9uO4XuOz27GkQlGVFVBLc1zzyXhR/g9QBPv
0GFpF1jiNgTl4Hd3bbQ60daGYV8fWPm6BqzX9e7Cbu/qcPVWV/1T8/aDjiOaRuLX79G0AeqfSOG3
zWvetidLLttMvC1o7ODQA3DeTU7mFBPje1c0sFBAfleiwGaYjorqmlcS5+Vcf2uR/kiLHDCegEJP
VV/QON3WE9vaaCpmLQjTSbAmqJOmoR5ouEbUkimIeWEHiCymFC1PMUAIE2hW8gVCbrFEPrguGhAY
YoWaF7KdwLPwF+ohryYzYOmvLboQuj8zbXyoHsdCakKdYdz1gLCUUoSQlYvKAcqlkLXN2LyVVMEp
aA+ZUF/Q2fdsBmRoFWlS7XJn3BoLJskInVUK05HiWsO9gRcHKBX1Sp2AooIw5wwai3PUXXvI6QVe
UAA263JvaJxbLkoctdreWLjsPkFe2AXVpM8ukSsXen0q6Imk5w5j/bkEZrQ24kWW2xxyg0NZHXiB
tNdDx2jY9Sa5lOierT8O2y/UKQV6KD9bPeT9sOGhbRdPmXkFcHWf1292iQ6EG0JXM/SSOqZoO7n1
e0ZfJhNlfRas97lpbtCROag2j602jexVJxSrzkG7cb1b2sRjkcte83KrWHtMLL7BKSWgyzaqXQI8
PVz5Ai+FCGanj42GoCPjL+s7EafSZtri84HmWdkSftF0vgs5CT2jOkM5NdtGCHPjeCRNuOI2hKQQ
MBi3oOMg8Tyv92SEVwAYJFvIt/quA0sEBr2lzogkUFVCJPuJQ1kaiAOJYGrsJ8f4mZTNFRyzHzIH
okdYQP9T7kFudHg1hsk6Vir/kMydThk7gjOzL/RKTejNzu9V80kKaA4DB32QoFPkpqcBkzVf82mK
elKfcq5NH2sRjXxxUHVt+m0BjG7LGSSlG0jhVaIGYaF6cRL+w1pt1+2uc0N0/ALpODenLpptUfBH
XwOWk2wSLjrAgBw7RMYTOynAYklVhSACjGHjiBT4OOcl6cYLyB0/+zzJwzLSHiBrQoE/UlOUuXPl
hWMPvAO0CL9XYJiiHUQ+wRfwSZV/zNx9pF2xrazIyPgJiBkoS+vAg75sMNjW2azZWY9FGdRQRvFL
wwPDEbW0USYCPzULMmp/l13xM0WJkE47KmV3cK5ZYZQBW9DI6/B1gV0H90CZr2zp35pBvOam00WO
foefmzqNPEFy4TwKYZhBbUHXuy2YnzIAOJTnoa9qAz4PDCMtub6MkPMrRc8AWhkT34btDsJxRKH7
uGk4K4NZuweglkGIN9BIINC+zSzcDW2b3qFwitAuZNBMkD2D+igCQiXenKV85FAN9w3SzH4C6zeR
Td9oWUvfyQxIlDYinpMWQpDgBAQ1PDI3I2apqAMbTI7RgVeAkOHFxQqUN+yavjN85U4/xzHdtpzU
oUJDYQH3PChWqN8iVNTCVHik/VNAbJBCs9N3UYb61tMdIdagkl8H7xQI213AAGIv8MFggUH4gC4t
D92s8gJYniRBNT8w5M7gR9OcrW7+rhmElGhTx50D4CQBrMVXVH7HqgRLZU42Dc4v4qY6cOXys7Xm
pzF1nt+8lxaIHBkFY8f2jD3kmHSolOb+hPZfN5onZxCn3HFSH26bf2gL/K0x6f95APpPM9L/2iT1
/yWO6zp4/Ndz1GP+41umf5Sd/pGXfx6nWuv7fh+l8t8gEoqRGnPgnWXB+xBT0d9Hqfw3ilmpxSkl
jPJfQ9F/h3ZT9hthtkNhBuJ6mMEywDX+fZTKfoPBjecAK05M13To34J2//L7/NMg1bRcZJAmqLYA
eLv01zj3z/Ty3gRq0myxYGqi2rB3QZXpmb2hBM09iPwPHi2wCTUcgiCci756GoKWSPzMgSSaptC9
7qbKClcFwP/F3plsRa5lW/ZXYmQ7FUPFkXTUyEZiGKXjFG6Gg3c0CLioNJWm8neylY38ivixnFvc
iOeYe0C81353MICLG4Z0dIq9115r7Xntx7tghYPoKh3gsLElBef4ffkZipMkteqjspzMkxmLgtNs
Rue6j/4G1+0MlRnqeWiNNmqoyFHYc3vudeBlw3EWVmh7si89JEkDFjz4DyjImHgXuFB/hxyeHaXC
yWxm8fOD8oEf3ZWBAOUS32+gF4hSedueJBbLj6JNdkt6BriLIzMAiz4p+l7fRbvyVYfqxLLmAMe/
9kYVrPJxl4dA9MYMp1URbPTG3+rc3Lg+yW9m++eywRx5vkuQ4RbVSlNhQjl6KsqWazyMgYIzr8SA
d7wJLgyjpC+1CbiQWajHHCdNwPIwQg06PKvDGRNiI0X9URlnrlEisBrHq2lnrAj5rTeR/H+v40+0
6raY3v3rdfzt7/+n/Av729//71+eipe/3DR//3/Fc1L98fOSXt7ibUn7f1WeQ1Mgz/N8pU0l/fze
lrTHv8hi5+eO7ytl/Yd2HUYFRWIoFTCmOA7Qvf9zSRtwKizsrxEgoLTgNxGe6/8UQWKxS/lpWTv8
IVdpuItQNbSJYP69nIFtaPaKlkMYEdXKbfILx01xdy/JH8atnli7fdKfq7Guj/x+uvGwdjuiZchm
Sn2TAMjJmavmLc6YEeesd2q34NQpjUuqhl56EdKitZ31z4rSkpHTI6RBicQLIBFFsFa7Qt9hrv2V
euq8njIHvDI4K21TiZfdmkrrrXeBu15xjoNJsS7m4a6gbNgTs/TDD9Szu+OddwFhAKe/GeflKEZ5
Gnf4B6dlhXYiPHVTgnSgFUq/kf89L/LqBCXuUTa4XGaV0lTDQAPgEmj6thmd6LjZ5hErqhJeadUf
8wy/VWjZV44J6OoEX3eBd4PZN4r4aqKdQlo/1wrz8rHNXruuPnG8sQVUsNaVAbdWT+lxlc24FWb5
Hwoz6eOGsueIp+pp1ODqphrrm67rbV+lF+FQTSukeSfhXF4jyDwivT0tB2JD28ue3Br1lqXDGPas
2CNjVUJ3hglSaRtd024ClUN9nmddCMCWHCWGg1P2MF3scaxf/zTf/zRA+EvRAYMgRmr/1/+wlg6w
72aMguDHpGUCQt3jRHg/Y6asLSrPf/R22f1UYiW/32EondBBcb2DR9z49nAURtNrme6RDsA7SRs0
BTqcGKUM2gycasLRybivDJ2e7pCFmPTKFQf1/arJbLUKVNave93iGxsbNzhMQnpzrBPCufhs1++3
+VzLgCfn5WTbdGtJpnVndfv10EDKW/fTC/1jvmd+9cV1qbZFYe0cIUc4KynTgKNnr4VZsGVi1Q8h
D08ZM6Q0Dn5HERsGSxNbj0p5V1PeBKcUfEN80h9KjD9wnDn2B5IYRK+Ug/bRiXTrWc37/GIXI23K
EyborqJmnPqX4S4/s2pL3EJqioIoYdSXqUiwJUWeOUHEhU6Lm8MwjiDaQ2WvHAwcwjH8Q+oiKPWD
o7JoiXJN+7wGZ0bMzBTsxCGzZzGF7vjc7arLYi4uY1j1XlP/6PCqnTKmzZ4eGkdxLW+896/jXF/p
MIPdoSNjFTvRE1yT3apKnB9ONr1WUTqe+t0J0kznIu5Y4x22+me9qk6MnT3BR+g4xFgwVjeBgNa0
UqlecA4OLndpl66D0n0KkUmt9hq1pna6iQeOnmCXJK9qyMcjeqj8oBVJeVz5xg+EXx1OusxcYLB1
WTkswWz4yrV2K42QFP5O/2yaLIOhz2lGl8Qk4In1YHks7SSbazHvPVrmSVc35bGPzXfqkdHuk9xY
+fl4p1oYLxrSsdFOl3pXNBTiiMZNavap5YGcjDlViGb/h6320XFeyLqmFuG5nnXW7br+lADoBZtQ
90jFmPtmbgWNu+3u+r1xGVic89EwEEhgi3qEocKPwE6rk9qghhSHuH4X9hjAubcfvKH4xD3oQFcH
VY4gL/Adz1WI9KDKWu/XnEP7qDzSj+MOOCnd0+fd8L9DZrtCpAtIUVZHKjdIHujgYfbx67J4lmX/
3/HAJ/GAOOL963Dgf3es8adD75p/MqYtT//VJDLnmKdFCfslW+WfEb33V5z0kBFKgB44Yk/zp1bT
CP5qOa7t8ivahrUotOh/RPQGxEkfxqFJXO8qixjA/s8c/gc+v5gp2lwamhhlY5CDT86BlNGvaRqK
Ij75Pljel9JLrge7PC3T8XYc7G8wRMjDgzMTTBxcC/3WLl1ekCX+OYjKdVtCmXRhBsRyZve3BSy3
/TicmW58liXBVUQfXTU4F8oI7qFQXrUC6LnhY6udy3k/P81dAF4KN0B17henDbAzGbepN2x/eiK/
O7AW0el/HFh/3iYt3SzTdbhnh+fzc+YyxzFSnLBIOBSCq9bvH8oC4hwh9gmyqdMsJH4fkzNfI27H
huNSwzmJ4EiVIRKTPDxTDve6C6+imX1qmhiMYXhQMyC88u6owR7jxnOJkOKhbdRlVoerIShOTRhE
5C8XTI4zMiPo5d2DGapznZc3ZV88w5V5iUDdI0tdRFlwNpn+5U7RGz0KoRD28JM2EXwQGUdtqPMI
Dteg4uuhJNfhJW0Qo6dRF6Z2z+l/CDoCuw63U9DQ13YE8ihjbojLAs1XLl2JohjKGFwcf7xqoJA5
c7Yx6mzDqXDkm9wv9vNphWduV95kXXFjJurSKQjBZve86FF/ys+AUvpmuJ3jcVvo4nTu47M2cy/7
GCUFCJI5HBum+drAA2zS8qbd0YKuNAOUdtVNa2YAvP1tHzPRyvg6nYMXPG/OdqN1TtuG808eufVe
C8Aj1wgXWEKmGbiEsCJI+PmRO245oUNurK1qAZQS98LcJ9L/4wGdI2j4Fz9s/tBJYnGql6eqjr5n
7bTVrXeuI7763jnWCeem7h+Gxr1oh/CqrL0vZuOdR2aKDVF8WXKWRVVwRvcJmEnMJJR7Wc7rNFFl
5KGvTEpWxnBb+jy5JnykNHOud6wAZJoyUUys3gc68KhxuIWhf4l7xU1L9W6Y1IXeK84bggsjOm49
905PvD4LrjKq1SqQGVDdyB+LlLtu6R4lF5bp/iSKWL5Nci0zl859JwNPS6GFa7Hgpn3SlS4KzIfS
jTxxWmZdyfVECjv6fuCx7IvTqJ9meja4X7SBQNOc8UFhMpVBRGuZNDlrnCw/Iim99rlAR2a2yxux
XOSxGvVwPDTdiozoIttDFrKzTRENtzgEnA3OQA8Ups5Ioz5+N5v1Veruv+Mic9GaxU3jMO0ibrJ0
z9UApQ4k8lonKRKkON/Q13oDJo5i0Dvnr3O5ynj8eMYsttQ/7xEeRHWPbMpWih1bHbqsG/bUJRMe
NNsyZHEO+UbGkML92kT0qhPG12EMaU+2fJUFigi0LBgCfGfKhFvnuS07Ycv3rNK25Vk16UZuVS6+
ycftTI2kcGSYy1N0fIhB1IUTxtdGnm0+vp8DlToRi2NZHBKBY1rklgE0+ncLoHeSoaN/oYWEEcKo
Ho6jOd+AwjAf1UVbBy8lhDa5F5lbyjWoRnH9e7WWncYcxyfduedz2T80lntX0JpoZXjxdVmjrmHL
//hiF2/Q94PPkSeOAa5tY2pgHaxWo/KIdNPQ2mLrYa4HszMfZM2mU/cwZw2gf7zbHzWyg2oMeoai
aU9wd4Pr6cU/BqJfdOQBRTcVZcdt6qoTmnMSIqVVdELXOxgPvf29NqD3+n0MTJRndNCh7xwyEdqf
OUEkaA4DMPDSsuVkwDgJYaU/P2UTDSeGOW2Oyr39au5wJhlSxnLoCnWENRBtZkbjXoXGo4m/6TEO
bZh0j5P3Q2VZdqIyeKAt7Se0NPlh9y6O9MhbKJPflk3dpBUOqsEd/xckeAoF+XO7G59aLRqZeHpS
cVZQEI5+aJvdd3KTr1B4aVKBNgkcqHiWDTWtxq3hcfVJZDIPs80+SOgk+PT23k14X9TFc6W7qxzB
kvDrscNXATU8NucmlOSAFTxU5YnhcsnOntWVJW18pGYvWJVVFx7TbCind0x4r2kxdTy46Qb7gBbH
gfRHumOM3P1D0hFqt1n5mVHtL9s4sxhjPQ/QEcM+xxEt2s/beF/hXTUFhrmNOna6NHxp8a5rUcQK
QCEzWHbKhbjIsVsG3W2ZxtcKPNCoylO/L29YBrfYVX7icbv0k3g/YQFhcC0AWQWEcQ8nbLGzE8zm
mrfrwu3ogWaIp1zjhert18hl528T9q9xi7r2ajmzR5qhxAhB4WctB7BRElwoyMA4vfq80HHj649X
1W8Gz0HNIbixaQUU4A78Ov1doLxkTsytdti2dsOJRHYqTq9VtNtI3KES416jySJQJQZTa7NhPnB9
RscO77h3jepPDPSqH1/XbwaPurDPw2Sho7c5HLx+VNjqdXO3XJdZci6bNDnRlneXOe5l5vJEiQza
CCxHwp9M6tMej9bCibxs3S+tyyWWw62Dpd6REe5XwmLoCY4+vs6l28X7h+yKPAmAjvTL8Q6detM5
xOZvPzdbZXtfhooYYSAILokYOXoHxHLZPDxIBFnSqUcmosQEcuSaLkdDxC0wfmXExLUJ0ug/Fjkc
/QS/KNyvi5gjAClzwXactsFVM4QrpyKg6yS+LG6MPRN3cO/oZPtJcGQvHRHe35infBOQMVA2KQZ1
gXeryo9sC6OnoNwOM7bosjNSeqxaGg+Xz40xvFQxUrs+rqdz3w3NVdax3qrwxaQrJe0k2YoxrzXX
aZAkhAYxhfVqoGSvJyrc++h7GRr3DdvHURroqzKNvjderdZZMG6HCaYSdSqxrDQel50npJeIE2cj
Hca8J4C+G/wyr2nu9WhMDgBLs8bcEnuq1HzlvN2qkGwjKYndcac6Lm0atGZWaLGZsoFFHSuqoMUX
mkeLpr+udJ3i3IIV166iSafHrZ+XuEuwBQILFBeRwfwx8ec7zvT0RDV7Pi2DAuWxVCKVzbFCq1xO
gw7zSiSKEcTtkteObQwPf6i/lZWoQXLerq2mp7IiSIqgnx01ECD7ednj25HDJLiXOCCnbL4y46mm
BiGDo6qRVnBGCQc1DlB49Cc8k+I4Mw1k3ZPdf21TBfegeDYn/QJNGZ8Cvhqk/JkXHcu5Y1YQLY0i
uMji/qHdcaq1c78dXK5KZpVfobIx54qx35U9HnxODleYkIpkh0/+7qaddURTInjL7cRdlDbj0Q78
/cgp6DQZhqI88V9wlSpW2H0p2EgWtId99zA4mESqgf0MGmBzBCNnf6wSYsg45Vi1zCf8XmnFqyJM
brzoGnM4jtYg3ThEFEdmCUXZDDiKS5otHWVBcdNOvgVM68ccdxIB1LzzUPI3ygYeeRvxPn7Fg04T
fiuy4b46WJhoml2eYqDd0BCH9x1M7rxpSSwlGliiRyM0X/vJfKVB0HDkj2azwj2LHlPaxKkkiK/3
9NblKmb6MiTRD8MN7zOd4zVYRT+KXEpQTewfpwmDk/UNPf3GuTsdsFfEyNPMVoqGWPidIXkzXI10
dtof4/RMd60heEmd6QnvOjiLLDFaBDqrsot/zInEHgn7rQtEuprrar9WUfncEyhfoagIjrgq2sC3
FK/QLt9l/l6ftrN3Z1YsFAw/6rOoseBYQNJEEmCuo5mtSSfx2TwOE718w7AlRyueaaOckPcwvDpm
tsHYuo0cBqqlLyVPgu9mOqbjkYk1puThs1ExRRBXE6Zbr8Pkduit9tTSuLHZV5fzTAjjqPGzTvFL
XH24F2lMoxwgZUfRNPz9XlTYe7PewWTZ4p361Hpksgo0oXZhuvhfMEM6l/i0jLwvUcPszByZ4OQX
ONSJH4KkqEXurlMCWSNU649PACV//ODiXGAbS05Ql83yIIgmNHesMbbLrVlzpBvAHfl4K9FW46fr
oWUHHzm5zMi9lDQygrKpLaYP9dPzASmXInR7C7U5C8iIaXJ8p31mO2dB2wGSZMWNrtzzaCxOxV1X
zoyS9IDeljdTWV9JKI4V8F2Lig8PRw6TqThNGRPf608axS17xSnOp9dO0N9+fOtLgvzLrQsyBFEJ
Ue1hc5giHhPac/Y8F6bhsCOygddpNuZTFHKnVrYR9KeUXKfh8OMZ6YD8Fo2IID54RF1KIEH7DXyn
SA0NABFLXxU1j0rHZw2/i57ociaf+vi6vd89MmAtDACoEml92HXCiHoHI8ii3LL3pIQLmLU4WIeu
lieFAWN4DEhMhm5gZpnNGeKR0f6q/aa+lpsjEH5W+xI52jxtTRv+im7o66mCbCPJAozirlqb/Zwh
+CQ8wRbmPutlw+5kS4NEvtKZflHx/Ap+UAEQDLc8XL0OnLFcOVY2nQxFTLNjTvbLzCtgPpkgA5o9
VvynzJ2+MgttHWHkW5JfFNVXmv3SZNlkA9oZdFBQ6ShVI3bnojbuJQ1WSzc5Cdt7t6m+6oH5N3jW
63LC5uGLn5Bx+MjakCkpjc7ts3DuQGAtmabnOhbOD8Ry8Ay8gxi9wXmgdip/tzURckXQbxGmnXPo
3uqdexkZZMKAa6ZDFjoUz9oDDMBtSWZQqeNrk72nlFDIY/8xK3KRIF2bBuuiZgplrI14ODaLPfkg
R0jb458JSuX3wZXAEGmBoQDwAo/s1GfuOSHRRFqeynyTgHoJpggwy9R4NPYEiTsXKh9tFVlon6ex
gKa/2S9cn58roFtW+cFQpE5vRmFq5dvWJjHy2bINFDVEBTXHaVu3JzjulidlTGMuR7lflvArG+an
aGCa+hUnl11XGDXtngeV7NdVb0NQ6gZvXRaEOkMw5aKCexhKiDzZGNlH9FQmnagZO3xcbxs1PRlu
f9u2LlpMnW04tMYj3WJEBn67pXVuBesyuxpVa1OtYGa1aFXbprpJDc6uUqRkmflaGtGP1KL9bAUZ
oumGcdXyiE/ZmUhUfVIVRet2WoaBKSQFZm64wgx/SIKsW9bE4Nnlj2EgUNBDU8F8DnDfbC2vftSG
sefw33eYlebdq+osc21OAoclfBq0+QrDoids3O8vXLttV2ZAbDa0GXFVRNBXZpzvpsfdDCUHUYRF
LfJFQuuaH7XksuZMVKbtgfVtpoFgM75TaI7ukoQ6ogvmFiDBIe4L2xsslgN0L1nwEnXpt5YoV3NO
RsPuufTJfAeaXq/bMMZNOnaKY137f9Mpy7tV/ktL+ID6UiAGJikNkduTtiWkotMvUlWLGFOQWO31
W8Khgl8hcLXAtNIG8EKbJNcSIdLgGOVowUoFJMxijQJOgisOOOH5opZu13h8b5a9/y3Gsfn3IiIs
HYzw0dwVNwukEJXpdUnLaW6QaROqLxAHjaOGVngrbRK9488AUNIC8oHlVitV8F3p756hSz4PSc1Q
sQTpdElRfM8VS5KlIuPRKZNr9s3iCB3gtbIIGJatKBrK8Ma0QvREYI6FV3o3DXGpYcuWNCIgxBMA
SAUUuGM49eC/qAZu2iSboebxzXlkraI8jPFT4aml9NOFIUqgESlGgU5QmJEAyqiI9o343SIDneNr
AO+rLLSIrtL+QQleg7QBZYCvr5wOHJtaMq734opLdKtiYJzWhCradlgU6di7I20oVnPaIxrfMY+g
7eFEFhXZ65zU3SMOvPEKKRGLJGLkyp1s0Hsid0pqj1lNwAZxGDAUEcNJtOceqL29tDE/L3ueQ88r
04bY1AEG6p3wHtUKR8uw24M0yY3lBLTzVHSPQ5VPK7Wn4XTv9LcCGDs5Z4NEiin6ri8O0l14mHMv
VHzrmMCZXMIjSpOaiFRolt1DV7yz75N7NbjW86BJRwrHQLbi3Rm1UZ8VWWxcJl66O6tSxFIEttnz
MvVAMrdRxkxp4/0DuSvt3BPGEsuHbLUMjOEyJZH47yFS8A8NKKGR8noJL4ZZY+GJym4Nn+SLBAU+
LsBE0uXNnM5PKb2vClzzj6Ka4Naf9yMMWR5JUdT18f9sYPI2mdrn28ziKZQ7JplZAW7jDs68Uwbh
+kwFafHCVxUpPhbFhEfMpY/DA+d3O/RS6zJdqHSed9ClqKlxUOzHIN9GiaB6QNKllVwLpo6+6kJw
2czc+FZ/IpPLzAnsyPuleBGFFIH4WpqEppVxL1CvLonvkWUJfmJSB4hastpaAWMQ23EsmT0rH1wl
S4GIAS6yjCJYrcEOwkdZPo5iu1viONjdn9yodJ84jN8C19RAQBRDfO8wdMW1gb7wXr5dIHpkemx2
OeUe5MWDd6f3FBAm1pCUscy2uoEgRAXCvZPSFVnkgm6ToK9KjyTQVM7l4C5bgPtF9eMTQBFnKgtz
5jze9Q8CYLVBeFzP9Xd4gOvPo4zfxqN4SHE7PpGmpw/ArH6GTTwODTMINGLAJ8kcJHgDXImrmwXf
BoHLAu9caaIJweyJNACR11IZG1LArnm/bMVLQYNgOwrIS0seCvh846lLvwaEIUj/+DksTRsPnoPn
Uq/FfcYDL1y6h/xkP2PgTWcZKJzeQCTqChSkLmQSQWgnEwQlpCCoS+JnHZ2Rll5ql8GeKIiW0Q+p
DfTa/aQZ3u9yLlRT5DSQvgJwzINFAN2bU2pysm3n65s6a88ZxwsBthYwi2hMJrdMaEEuTczjhmS4
NgcWxEQ1kBh+yrvbfWCcT4Nz9cl4yd8+GC9fKtEuobtycS3m338ar8IkrpjwS1/mrZlUN4KsKj/f
SC6oiPlUZb62pF9mxzjV6Sba9Si2WLBFhhA9uZb1hD3CGRXfTzYP9ze5BcEdtXe8z2Do6oNrkw5a
QZc02TZDb80ZI1XCaTvEVIDJ+GQZyUQUiFrQQVX7X1qUydDZXqOZMsHkfIsqfSsVYSCMU0mUIie7
phvmdl+Zp+iyV4pWBlFWroc978MybHEYHvAyKVuKMnl8Nu3B3XKPSti4VTlLlZJ66zBppFgzU4ej
6NhEGeJ66mtxctZPw7EkW4Uf3qcUD5tBXcriNOsT3/7+8aNbeF+/PDqy5ABqGInAMnw/PToHqQPe
KQwPtW5I7BQbV5FJMdJ02TVZsHp+MmsX09byWbA6HRuiYD5eFkLzPBvkiyo+D5z2ZDAwXAhAPZba
GzXRxaazPYXbAjbA3IwZeqQHOgIB08lG42c/VAypTzbFntQWLsXbt/k7zJzkS7BNKIz9WRQl11FD
9jHunrMQt1qfmlfGPuFzhvruucz5oSeH/Ue9j8qCxtOS+urWi5uvk27hjXE7FadvD8zf5ARCaPxn
RA4w3c5pc4CBBDVNkWISBLY9MCiunM6ImyaFXpmg8KpwBYIh4MYJEtZ80/bSr3Z68i2y+pwHxNEj
38uofPyYfgNrexCJqAv6VAUgRcgs/+kx9Y1FrGyn2VbIHRKFIKe9kpK3VNp4uhxd3p1UP4csPCOn
ZUJSQocHUVJJknLWMkKMqqRrCsgaJ+N7GaEy6eFMwO/oKBuU7toHFaDZw6a1SN+8dFPUpCh/Zv7p
1L+1zfqXjZh+U+6AS8ueweFgUps5bDzsuHTHrOYuZcBlAVL5njgJWJRAK7dtgAkPvIWFWrGDqkF1
drC41koWGRVaSswz99OXn1Vil930cFkoPNupLnsWgtiD3ZbuPEY7U1JExcqEEFmyFmLEfrwdpiuO
BygvTISBWTlHF4R4twssUaUIqYCPovI2K+jXziST6j5GCY9DZzxGk3MB9/JUVUBElOgp62ykum9O
fG+QUgEbDVWMx8IbMUM2BinSSwYsG8QMb0Q2hI/n1u+fQeCbNrNLYwAPc/nnueXHw97QXZFuhQgQ
xcFpmaTf5HSRha440XTZncPSuSE0OhEeCyq0a8nqhV3gO4TLRZttGna+/8KFUWGGD2LCn7L0QWbe
t7XrgaKkgBSAEQIJhECKKYMMnKULdlOO2qym9JSSNkKNkGBZdtWiH24FYaR0cPNvQAYSthxODiJR
cdBjadGW7P2Azf6g8bTRyVbynyUcZbcEZDlf+CjzgO1JciZ0EhSlADtA1kt0JrEC/AMBjAQgyXyO
AJg6KTEFvXbWBWV6KTAKrUNYNg5xkPFfijF9iG1gPzZO/3DV3l+8MWpNRd95G1SZ2cIxgCMBmwgu
wQIBKEab/FJPLEObbW1k+4jZTuAQQJTBnx3cX4ZdKYnS3C9RHN63MZsk61WQzdRwaaIOiURo2hBM
ZA8B0O9OjbD/BPK0hOl++CxIhmkYJ8Q7nOPf344/uUPb4HWxFJsHIaIzRxbyFwC8npOzFuJUpmEh
AF3KURTl5DF6v3+IGveLSW8XwaUMzA5IXC8+xzalS8OvFwg9wiE8gssmUp93q2vXGyEtvOKtQoSs
IMjTq0PKMTHJKdsDGQo7iqG+p65xI4wbSWeGrnwuXY5TSFhDJziU4AWOkJRm94IOUV+T2OfQJMPJ
WKKy/VPdhFJ2JeQX+fnbe9vOsaDAUkqWt1WFUKpgZlASFSKd5BFlzAUQuNCzhtyYIYhaIHwqVyXA
gED4qHkh0jFc4fSq9mTdwoWaa/LNJSiHmBS1vEIypI75QVAnnKRhL9lnjY32cF2O+kx1JIo9WzmT
38nGm3z0llhKwIZId7eqZlvMeZ8KQBD2V2/AypBAyOhh25C8fry1uL95KsTlnuLYwbPSOmQOzU47
TbrA9XUYCGpSEqsxfJE9TzgKmqzCHPlZDDZaseVwli6lACiBKb2R9/k3k2BVghCzInPshRjGuiDY
lV+VYHeIcQvKOCOEWlgGPc5esu+TJLNvkiivIaKcmXXP2R1dR/RlkkhdCFUpU5W28Vc4DD40pTBf
WESyt8r0yXoqFylWiHIKyAQRbpIw+mRzlHzYRA525HRXgpv65FISOrY4WlHz+mRzdn/dBOF4KAGi
bCewfhEUzFkRhfZkRVuZtPL3zWzaLiwKTg3JSaKMzZGakNnDzpyqjdmkYPvCZoA6Dvz30NYc+Rxt
UoPEQuq5y4pHs7W2pQ0esyN+BmaXZEvGV2amrF5Jb7OKuVYCxpDQjtb+FGOqr1JXEtKT9sOjrMDf
jmNWjtshDHDqFZxPLeQ1imNMqCVIo4whh7sc5K0NFMQaAzijW1miLt5yEvITXDQ+mXmy3t9vWFTx
Hd+CN0W4TeOV9/sBlQ6vBu2M/kmkKEOE1n4wbOUpj0YOM0L/AZvoXCgwETUs1cJQYBnLv1NaPc08
qCsllSqHUxBsYKmhQw1VHbuHzzTLNFIbjuUMioLwnGQZ64ZqOZt3WRanHh3uPSc7xQj2oo00Fqru
GpolHAb2SKErRo1aL+EzGEgWuXeyarUBEBWAbvn0H6Obr3tHs/OTJuI6ScD9mKr0xyNlS9xxMFJo
IH1NyIvlNMv1/Uj5/uAgnjHDjdx0FAy3Q88TkqCXFHIpQsj5LwRbqcst6QQwxjJzuMl2T92OAj0k
4FVDk7qlxJASSBG8RWb0w8+No48veKFgHFww5FVENsSLptbuAXyTDoPZ7ot497apcLQOGUEsxCfZ
SCQYFFrnwjeFYCsrQVNRQlNINdLgpprnhZ8SDeQ8HFw56vYjIFc4PSakAeGqtDTYkxUgm0nv4yoS
pObXyPib0BklYJd7FtIvoDCOZsyW9moYwke6RD4LhcWBteoXwcvCwZG4SEjFws8UzorwWD4ej989
QFzCAzYdSsW+PsTtUie1Mtxf8m1JaCN4sMACEhtpwRNzDqY/6UMmBOaWDEuepfLYLMmeBX8b9hzR
KexSyOhCEJMykgQZeHFvUgKQT673V/gtgALgwL3huFaEnO8n3Oyyx9Z54G2GEYinGsATixtZfVnp
XkopVba3zOQ+2N6GncEuBRaIQdWTFL3Mhhfbb5D9udDYJDX5HFT7DaARAA/C/kdaLADVwVU2ddLt
Ci/0NsqR0BxGpZ5Blx1A9SKQomlLphKVXX2MmIH1D4sBn04xggGobxP32SOBPUKxPIMRUqtRIwj2
UpVQOfSbcs6fy4mEBfPx9VJ2LYusOEKH6OOUPvgn5dijSC8lBpRyijwjYyrw9DHuHQN1D+5dm2ws
4tOSPBhOMGYpbQK07HvTk2Rqhk/ZIZsy/5h+So/NOGzp3YZ/WUJWXURcS28d5e4eu6sYQ1BOl8/y
nV/PfmSYiDhs22UjthcW7s+5tLMLx5Hy+QYPZao69bksxUFJAQCRBPzb86gSdk8eXNkRjnCRu8Ts
C82ZIouOIbgSHtOcb90HQiv4jOz1a0amWC3k+WhMHWzxF3zypyukqQoV6aoZN7L9ZzNhBdm+JD6L
smEWEiA8YBbAPyApqd1HmLDLMSg5hCwQyRY/XiC/YpBcl+hePTY3fLlFZvNzLOtE6USjxN24kYhS
VAKEo+u2JeEhf9jtzZswtL8uC5mIMqL/yZKxm86FmbCLT8P1zOAWEO96Hd5/fG2L7OXd5kubAmmF
FpjYkJPfHJyrNJ7193CQ1UYq2i1WwFHAGA3kNwE4JNGuXKNqhRRIgOu6d6LE0JzvrRB+BNbbUSJZ
KL0EAP2OVJi2VUvsaiKb4MJnACxJEuTME2zukxv4ZfcR5oNjInvAlN2DPPt+cNMC1SEFKGsDJXW9
FDVyxAXR8KA9704yXjSPTzK4WcJumZJECBBWAO4DJ8hub9rjUxrC8WeCSMF8dvTLx9f468TkbLOx
i3c55hxIJrK0fpqYfV+M7CJ2B7BLnsGOXpokjxxeLWB8ZpKJQxOQZHfZxUkNcco5M/39Q2GDaQZv
JJLPk1r1S1DFdcFpcCzkg0ijlpPo5+uyFTxmr+g2IgVqK3gaGJjpTugLLmNh3M9996AmUh2filBt
PmU2waoQPSJqi4sehzgILfPf7NQ+XpiBaGUKs6Hz170qyK96Yss9ESMvK8PoWs1qLTAU7WWPg769
LZBWCeVKwvcZoYGasYPkpJLJLqQZgdXyKL90g+Dk42eiftnOCDfQrEEAt2zPI505eCYodmMM6LvN
EogLrblC/ULVa7C4dwAEihdLsiAUD8kRpdiyr2yM6ucLIQMtSiegNcPAxw2zHWE2CWlT8n3HKq/j
oaYqLLUm1CqCH7axTSmwg9gL74knvsgPJKFZYAxgVgEDsh3dshFsi7JItqIMJjuA2kYyRMnwHJLP
HkPlnhmT+jiFw079eGR+xQYYGU/RYJSDEtmdOgggG4Jjm4fdbv4B4rW5+dQ6PPkckCKkaRu+9sP0
FHkMkuwAylujU7iVy/OBlxaWVkJ/DUKvz6nKv1aZQNuYtrC1NF0Y+O/9g3Mit/NCNyvfHpwaCWt3
RIEk+GKHavZfoz2OGe10JcyErFV3iYEV4tifOUxIwWQ/D4GQb/BH322j4LA+0BZhECwhZMDvL2pu
4PTbSQuHgaNEzVd80IoPh3lpyLcDTvjzG/6XJkhvP+QbPswfpX3FVz6/fSPwIWmyuTtrH8v+uRyv
+OD/EHwoNAnRChc3+Xdi96f2UT/xDf/E59bbtI9Uqd5e+M/P8lqOxOFKXjL84xtYeT99qO7q7X8x
heYb2jpAyVpEjaY+5Wd8VtUVn9tHPvGhca3S1M6O3z7efsIP+V8+//xR5PIan+iVllHkvMV4xf+Q
o/ENn8kc//z8o4nOjPSYj/mHfO3pHSMf/Jj34EVvvzZj3ni2fJJXvr3BuHn75u3X337nz88p/RUZ
Y32H4bgpf4I0/5P1Ikfk+2cPbVJpKZQJQHhYKisiHF5MOyKTLCh56jdJmuwWoqOLYpwiTR+zPkB4
1nyp7LNWz7BoKL84EE7lhBypVKE4+jdA6t9cG8ky5w6cTuqf9kHU26Ox9xG3EloijaLP74LzyfEu
Or82mZ9UAYEW5UHrAbNS2BBESuiX2eCei7CkbzgF3O7h31jIv/ATtC2rWHHwsHT49v2agdUYkuGg
sZETxsRXXmRiAnu0mQGLh1Mmg3ugAXmQ87U5ABCnYtSgAyIvlNNa9siUU/2T5/m76/I4vBD1IRhm
Xb+/rsI2aIu9y5CzUX6X69Ilpdkp/iGY6BLnIlalXyrCQTSu4Ocl7h5q1mfGRNGHSpicWv9Gef13
z5IWrfaSFKKOPzyxqsJ3x0AlmyxljMA46Tz4PcLxEJnWRVVm55LXi/xRilYSQkrFtPb33zyvO0sJ
3URHJXwP8PnPzoxfxkxELpzCtoXmmNLUwf7nVH2Dsqmav8mpKWFkZiA9zoBfQ05RypjD3GODZ38V
NEpyU7Qiq7afVtEuvEeJdS1VXhDfTwDLJbJ6tzbluuAo0nKLTfuXIk2T66ApjGj+JuTxbA+9d0C1
iTQQw5SXyKqhVMwOOYv6Uiv2PKqEi0AH5iE4kGi/IwstXPCihF5O36jv+VB/MU30akgIdTnyFcTW
AdGM/BfTh4Iogx51QjwrY5qDeJhQA8cSS0mpsMTYLdQkbGgWpEwl5E0jJxv+eAq77uGWRJ7mBHag
kC5pvh7UPRu/wuncmSbqUdarELmjGhPdcqBCNRAbX0VRm9/pfJ5foBs4z7oM/z9nZ9udtrWt7T90
NIYAgcRXO69O3dZu0ub0C6NPciKQQAIEEujXP9e1iDNi7GH27tjZqZsXV0hLa815v004zmmGmhgn
9W73R9MjTOtGw5izDAlCqckkRafvLlFWeDIwkk9eZTVml3g2WHwoR4CGeU3jetwdhowPadJ3yAqz
q3E121zvaClftbM++sDbS/OIYTNnLMQiHt5tM80Y6z2DXfrh6tVo08//Koqs/XU03K1/HaX0tf1x
vL5F54UsbY8jsExx5o2muGSnSMsLDBpZlq2v+xxoPa23h1/+h1ZskO43m+MfGUq6K1wJ3/C7l/hi
+m8v3+en9i4mRKE8mqqwyujvzqCrCBtLfdgmB5YXIoiULmkz/5uC9zabVF+xLGTR8R+N0c0YtV68
ZNmk4tbwBywO4s9e94MRNQl0W1Me8XmARZAaeuEi3eMfvwNBqEDuFrhzHJ/L27d4kzIGPRES6z67
YN/H4J/M0IQxLx5/ENxI006/xkDn5RDErOz/6Viz8lc28woFksEe1A3pNkUjSaQ4YPJd/00artrm
f3s+VCkqOnx5ROBcRJhGT5ezY7IS3Fsj5mshinq8I5M4CW+Ybw9/lPRpSZ7/FbcIJlIAG19lm6qk
oVvdoO0CARQ2RKf0drHbsj0fPjmsp9u5ege0/hDLTQFBoDRFJi4AZVs2++Xhn3LAKstGu89dXzHM
ZXI7bYkb6WeQKxVc3NSKYwTijDCgX4zvX35OgdL6+TmlmIXiMdFz42QM1h3Sq37qxnD/HI/LarRg
2UJLsJh4LW+79CTxanYwi4vp14z9u8P0Ykfrk5GUsmPJ5qx/O42yQ6+zHM5vohSaBhK1XnZ3wbGX
5jtaDlxiHXBSAvIdlwhnO018PGraYRCvRcC/R7QhwPtw7dLCD3CnRpQq5j5UyGULmBLk6yqPQtO8
nX6t5mzjsCyE1X1MN/jC5vQAqL1sY/p5+XGE+DOlGdTRUUGQBoFOmf9NZnF5vd2pjh3tP0ssdAUH
GNvlAxzooaXKIqrZD3RDaQZ5+e4/QV1Pdz8DG+TcJ2Lw/FVuh9tliobnj7ij30Oi0tTHT97dmMAd
kUul+wrYmhjpL+KsBjyjHc/vOBQxypEegDZp0tY3y3b9S7VCVo7eelsc7qM6ubssbHvuegdD1kka
qxNEofX4nejbpB9C45xWiwyuqHmg4rruszqjZHFAnwXXifs1yFqmSFbgd5ojAqIdCx/nJXDujYpH
e9eTgYVhwgJ0F4GmJyBYitQhBWpQp8k+MD17h0cFO0SymyT38QA+U30UKRVwnbTDHIaWCAjdv+UR
BBUImIKvkOPR80bWi9WXdkAdCt6dDlgi1KsXnv45isTVUbvA4MPJgQ2Pz69uOK2StNkNiFWC1CFy
wjq+Pc6+5aPs1f6Qvh5n20DNWffJm8TV4R9RJFnb3Si6SVvi/0EQYyB21FTa1V++xMETxEJzOBls
HJYJ0rxh2CV/2h96Lg1V/Sy+DyjST93lqdPMB7c/2szT13SVfHFqM/k5G33kZ3rI08+nP5yxX5bv
aFdP/8rX/Jim/y8af8nXX2hglwvCtd7yi34rAmH4Kh5+VJHKL5y+/ekb/2hj+fZWfbSb/LfsXblb
4Qct6akNtQLhBwkGGIX5Rb7oPvL1WRtqz0Rneeo/+YIfdKHJESVCvg1/HTjvxx94aE3DP3+0pXzh
n93enn7lR4vKv5661FN/ys/8qwoivt/p9378hdPfOf05vm6Pfq/wthxu+dVTH2tTymNffqHv/PFj
233kazpOfyy8m5e7z+S8LXBZhIGzdJ+8XudasJTUL4biFfF9UvnIeKAn8IGfj6tvM0C98Ez5Gars
9MD4modkGBBP3a8CSMEX/Pj+K5ypfDN+g4v+eWmc/mh5WLkQ+G6nZ88XP/ALvvgOYXyHLua82S6C
cXPd1sxADM++uz098pID4wQ9nH7udresAgGIHw82WWA1PSEP3PjT8/nxMw+Eh8vPp1/58ZT4k6ev
hXz9vZ1PjS+ATOqPLqPwXfmCX35YOqfvwff78UUzY4b3w3+CL6AGTz8DRsAgjqovPPUiDvhD4X/x
OyghiMHvRIW/D+pw+pnf5OsfP07/io7l8qo478cgy9EY8PMAXAKVz1nf34/nm6SIGFfiaSYLHjhD
GpoEr0t2BMYnzF1D0UPPrxS7HuLsRdYjgKdE4l/0iV4RHFxCvC7i9uwcdY3i1XBGYEl7r8cjm1Jp
ruFzBUkR5DPw4L5DAl7vCBlZwZ0j8pMnC7kBoOQFioZ2hPGiImfowu76zA0jocFWCZknaMTZcVqM
mrobtgx7qBnOOGGm3n60+ebxn43RrlMjzZhEMlv8Sd7u+3q//BKP0cxxzzJGlBoUZRHfMlXsX1zW
BP3TkAAJDs4nuRabyfY4WHVcVktrCqWlYBWmgwOSsC7sfwZn+SyltLIFosgl9SEqD2tzXJA3qg0u
W2afMBpKMfCUkNQ34paBeD6uPlKGwh77Mt3fS7UpY9E7Is/rzp+TFdXkh0+qKhQ/qlSyOpJMD9gN
QKwF5GWB0hPsOlwXmXFkQw+pos8n4Lb5sJ325Xh/3xQmuY3Ri8lpiMaB76NR5iCiE44nuvWPCGay
9pW1rnEVVp0hI4zlWODc7ZEPbFcUxBee6ZMNG/aUUh/NKLAh7fkZVlIdcKINVvUOzYFKNthozKN1
nL+vN/OPmkcV8Jb7wU1McLwi3nhSgT8tv2RDiGPLtjSmEAJkGq0vKXifdLSB2p0SyQd9isX1CZmf
rUvmSS93LDj0NSACEJVsdVtcmF2S/5UOypv5fDymaKNQI/SO+wzLwcJjmMtxn8+Jte9v8ozcLZmA
YfRtRNR8lMeXOm8RjEfNEsUk3IRCNDYTkgMfL8BeBmpXZwwbFHBHH+iL0VQAnLDSOY7c4N2GsChx
a5Wkc1A5kZaRfi0rTOYbXhRUZAoj7O4qWiTVl5fFLQFgPbvOjGqN9TiYYKY4B+36IU5gogc3AE+U
6FgmTorolC8gp0XIkjFvDv2FTZhvsoaPkjAGrGuwxYoCgUC10wd7FYx1vGO9TojTYau2h9oOdaB1
LNTLhfETtoX1wPbLWiX9B5vvObBXFJSjR+wO99Jkaucyhm6Ftuiow5OTxNifoBvDZJQ1yKJMOATR
09Tjriiv99+/QUzaJqAdjJhgyfNQlwLhclLPDvXpor6rgrol95KQLDvlBmVOginaqEbzdMoCtgST
vrdNk/52h58vKoBOL8PHzz3yaUKOwgjCF2QoPQPfiC+dTUhMqu4NS9B17NJUo+Q5p61H1tfYn5qp
fE2ZMG6SPZyl6l4eMn5iEMERWoUWPcAW8VLY+JWqdghbySCI+xVyj/8bbA83zA95p6Itn4KzGocH
o2ooZd2Ctx7aX/Kqeqs/T5tTHiWvPTOCK25PRhLWrCwGC6kRfndHAQFABrPeFhwoGHLJpv3SHRG1
FTxm0rq8jcma9EuESdK0KjDVT1iuNfE8PXGiwHIhLAF8M/ChAC0ipuEb818UQTdFKKAQmNhlQ7MC
24SpTJxeeTX/LSzvEdAB2oG0Q9JJr+06alGq1ZPNzZ7ZWjxmoQDhVXdqfaFRzIBJrCfu3ir/TXYs
hnzAADXQnsme7va7N4NRHZg6hdyqrA4bAnMX2zsXNq/dbVURwoNYw5MtqklRzMa3h46Ct0MzgAGn
jFH2ot8NiVbAGX3D26fs6TIw8dyRFiTzOBtRN4zPj7QIE1Y9SVf1Pf+4D2T0svsc55QBSzwTvP+6
/rRj2thLkXTH7J2YjQYcdzU/tIS6Igx15RdexnN4kR2CN5DwqKGmg+w8WLVY7+v5eDquTjscbkXx
ZpyTdwzwvaVMetP0x3/cgV2KqoHYsT/JFau4cee9nHD4/D0DxYHHJupwFJ9TJRNG4fV1Wt37cLGs
3iYHfEdmqWFFtdQsSVNwkZYVsJN1ijuYoj+XuCvQmlNlbLsjVWdPqtLLd234zPkFcIxyJRtCgT0V
PZbsbjtUzfcuM99vIU1XzwPp7out9oYQH1xTfD2HhSCq+apbIU1EqVmuYcRW5Lj6skg7Ga11uSJ4
CtyM9BihXMLSQ0bO+WbbRuvD6V4u8/p4VcwWd6ohRMWsU/I8/xvbdJQ07y1VgqWEaqAr2HjZKUY4
LaOa+A6AyMvl8TNbbUbk4wBMOIWMoKF4XAVU1XY2Hq7X9X0zptxcDxBFz17nOSkKdUus5ZiHDgJ2
2hO5Vk7X1WDyYY+I1+wNlej6lOsNdI3IvHKgLE7uDYVjtNQv2tdSlA4mA/0HiM7TNycjuzWFMkMx
wJi6s1XKzkRuBlEBFvSvT4YYCGRG0ycEBCsL8u3W99fNucCwEXOGBRKdBVEtUQ6C6b28MEPl/rhg
MUQPyxyRy6DQ5zhdWtbHab9KThelR8JXx46jXh5e1UfNFBgdu+X8b3+xicb39RjK7/ttzgYQHmnT
0Js0N/UOVyj63YasDo+WfIu8DfWQjEgNzyGb5F8OCCsGMEu1B2UNOPcnH4fhvn1CL1qR3wcYHRRR
bP2eCCmedEMPzaVtF8erlEzbLsLqXKKH3WOuwY3IiXFjfIqGMJVUqkvtO9DAhMgeM4nU39TMpOqx
YBYNG4Jnycu39Zn3HXkArmjizKG9mY7xeKUW9EHT9XyxDLtks8d1WCNyJnhXuqVeIpvjRVJInoyi
1+xYrzwuFQzoxbSkCpm0C3PBYErbjC4YweesuPD4n3vbh4zRAWakwSNV/ew6+/24H2wHmzIAoV0+
/1uYNl4h/RrQ5I0MImNNkn/UJUidouSXuqdzSk3S+K40DhFb/1HX+QTzxhRPy4lUXKM/Ugt5op8Q
0O18k8Ib7+fUyVwI6IEMSXtcotdafTCpoMZR54uTkPYYeKspwyvU+02nf0q5uR25Giwc1ulf02b0
dmSM3gjd1uXozCc30+sdDUHnNC1MiAJ5fL39ioTW9WSch06P+RZ0x5NftJs2ixS4jqqvo6hGMhey
6hJc+5posxVixR0VDNtrShpvcLQtL3ZQQto/v+hcnL5uKlTiqAawg48vjknui/2cfBiKY8pTCARm
m0CSErOcDVHBbcf8n7uIYIrZxBgz69/zCZu6LomCbZL3xn4+GuMLWaBqnKFWRMPme3r5QA9t0vnF
EmZOSihCT6GHxxcLl708ptWai01JcOkWb7LqQ75IfwluecxberLKOdcf47p2Y9KP9aDVkDPTFq0m
wgpPWWt54Ps0fKaUalOHOmpQEg2x3M/QzJ/MeZza9+66FlQWLD4cVZkajvycMKu31vjTZvl+GjOF
4uU940nv5RMC5scVgbJi/EQgUw37fLfcbWZ3EoKCBEozywOh3cjkUULDbdPjBIAzZ7MgIID5Ffe9
aRshKy76MxpTMFy4qnP4wqsaY4KcTKj2YvLHHj+Kdrsiq8TxqHbe9fdGNuReHehQCAHokPhrPHKH
WE/qX+cFeYAo49Y02pRjcLz323L9S7GsLzkRXAXnq+SnSwthoD/tD8VoNSRCt57dyeJkWzhiVkPI
LBiMP8R4b8ohq1nUDBa43Izvp0V/XQ0akBbK0wGKzAb/kw1NRUKpqhQaiSLqPhmiNZ80b3fdhTrw
2WcM7jhApzkBJJicbRHt3tiKbjQNl6wBU2aF6Xn35ZbwK3oyF6iZHjqI3cY8C9AifAjCMRq9fyE0
mrLgGI+ElUPBf5jN9vM2SzQjeMSqmt0FZ/N4wfQD1hybAmamNxg5rm0wG/orHfF5RhI/L4x5BB62
wfbP79ltVNUlQPRJxReujV01mYwV0z8xx9SQ92WRTu/EI5R7+4hdfTazHUWAbs3NNHo7mU8/1BvU
3XRmD20o+e/YKhXhkXkAm+2Z6qsSin4ev7HsUYnoDYGtgdz/7ZvjfWXmHQUADRHQ3+M3Z3tgQs2A
ffcuyK2F1UKK4mlpduSmCwKEe4vAQPJLK152JINmfyiDyVm9UEWUHImrF96dpwuRKp81yOy8iSO3
zkvptNsdFsVqNbszv8KIRw0KAmmDQ38fbXsUXagNYGsM+bcHnia7L9E4/VUYivSs3y5DKU93fa8J
zTykKp4/HO2Pb1jbjjtGDZWn9zlOaZTUznOGZsfB6H3Wrq6czaDNXQRQAbt2I7d4YWhWAlA0p3uz
ZQ2U/feAVltQ33E5cIt9ZcI6w8KJhmO3W6JbsiQMfRX7mY7QqEV2rRQRhlB5W8qboNs85AvAbV1Y
KedsBKt8Qg1OvcjYqYxczscfvD/M59V6MZvelWPE84SvaBjwc8lGBGvbnLdPQl8zrVQJwNtD3x90
znQul80WT2B/r2swxoMJBw0YcQ5t9etxh/s3t2bgXmdAVrhrZPsEMJ0cIH8voGMto+E0yNsPVK+h
tJ7eBk14dom9CRbBRxu/10XENhUCdeHkPOeDyebDZd3xZnldZYMnGZ2K4I1nVAkT0GFgcCRGzvR5
B79MZwUYyauqe98uDu+Dt5w7nY0P7/MBTgb2k2wFd1Az10H3oQiBG51BSgHjbHUBghWhwMkH5ui5
eXD0EbMRgoRiKoVl+vWwKt/3u8Mv/r7uPIHn3aq7zVabXwO9wN/XeGMC3ahub6rNjk7FnFfMPlOD
HS/qXM61VOER4pFCR8AICBRVj5dWxZDhLQ09G+iBW4IiOBiRcBfqge9GJTw8mL+YLtesQc96OoYN
lC0MkX1b/mkYlipczlIxXs1cgQkixMhXpafbu/BKnDfL4brRaBBYQAGYne8Fo/a4XqDx46BEpOm0
Equ8zNQI8ESVUXb3XnNQvhKKoy9eHZeRbbJNKrdevqYnZMnpmhhSyv/AcM4HT1Srab+Yj9fcSw6+
XZr/X0ENpiQNI9h9nhMSTpzn/IrffZ3NjCYcsjy+F5OmO6CKeq2pOu2JfS8/LhZFmLHy8lU++9Ii
fYXYZM7i+MnOvh1jeyPdm6tcgYewSZq50eyA8XHzCC3lXfwtaMB3kAsNuhby2/IOD+kOrRvAUjVH
zUS19PJ1PXEfeffGwWQCqDmMz5GG7Xo4G2d9nGF3Z9hQZTAe9W1eLm7LUf7a18C8U3fcJCXhhnOd
su6mGdKPsptAlhm/jUyBAA5GULyuuco6j/6cdozEXjOee3RywfrOSe25FrY7QgCo6eBeyIP+7kla
EzCBjSUMApmRWM8dSVtQAPN8oha9nEK2yz7fp92hnx/7Fb61QNKflQNRPcja/bghJYtIV/Equ9lo
cXw1rZjyQTerwfy4ab5OovmNXLi4ZNYUb/bV7Hc9AyMmJS/Hi5t1tLhQ5D+JoPPZAPYxdhM6XCX8
410Cz3xMdPsyu4viX3bj+XttvdshL3lP88p5pCU5yLtp+TB13YQ2kWZEC7woxm7R325h0QNFCCEQ
75N7D13bKJH7/kBuhgfqy2sKxx8XdnYSUEojy2WqKGa78/CbtGvaYpjV6Z2R1XmV/9UlxBwXRwKH
ick0bEEmRoeBl69ysotwGQC22ic8FJQuNBkV98M6Xt3U4xX0cE7vTkmxwamT5zeh98LXFu8M32Lv
mY5unHZgy66qwjip+GDlMaXyCNkAYFrdaHed76g+DLZIdtdCPEmDnvM7kC/0h17jtfMUToGcO/L2
2daCjBMsMDuydIk0dOaRqJudb1Lkf1sNKExrNgT8kAZVF4Bv4EvOWYoNcH4oF4zVkLgRXdPln9W7
z4b2s0W81QFfMJSiiQ7B3qWu0Z5IP6duFYtjz6aCdA3PplCEE6uV5PzHgNeZqURJdmCSEfJQQoqR
4n6ShFEPacBfM6ivNwOE3RDXMl36/mxgJG3CnylvwKA/ukpkLUI8CMdOUyMbxCeeDalyAPfqBmSZ
wHHVdsoV1Yduh0TeIg+2Tw6pWOvFwjHkxHudMJfAkPFuq20URahYDNfmYeWMjPcB2gC6SXgD3CTS
HY0qpswLS/SZ2o5KhYRELP4ULOdy7Go9j1KcGildPQsS1N/RasEuZGgQTFbGieBINfmSZkeBys0P
aljGp5hp5b5UXBRZP0EoeeVxqTJJacKGNB6fdyfFIT20xeHIdsTdD5IOmoB6Q3pjC+vIiwLEw1mm
w7esviRrOMoEwfopcxLwpIeW4ODodqsvBZEuRl20q+HydV/xqr98D59MsOJaQam5e7zmeO7O5Sf9
sU+WzL9Ig/bbhExzaCxgDF4yTMZ7WO4NB+RYYZjR5wdI3VQUedBQpeFDMfvKQA9lFVY0Jtyhnnpn
Y6EwxC7BcDHHWgURuCv7YgbGc2c0ixc0jqzKFIzzbL9NN7thXOfthLeSxcBRtyxbWHRSgOCh4hXk
RkclSrtdzvZvGNH6ZzIhndctx4uOtu27NmUkYVVdEoQ8d0o5KiwVgnJa+1krUm3ZN7K6mtzpIMsS
pm+QEGXt5ZJQUR9TxLjll0vu7Pj4LZtz6w/qfMkFBMI0KrnKaagvLtln7xpJ7JxT6oqH56rdak/X
2u034zvFFT7ueszevop/7cpJqAsNT1Tvo1vH+luET0aBwbC/LosZJsPy42UV0viZVxyydgD5mDFi
7Qm5Nxqul226asahl873tG472qUDr9CcARp2/ZouZPH7NT3snOJfWfF3PM3mO5iwOaiCA58C1w/y
EOZjsWKWXMkeFbwN3w8v0h/vlBcc6+nn/bTjz6evyDf/3zDmCCufZuuuJdiHZR2P1FWzfEI60PLI
PxfkrbDelznkGRGcpWU+GEkBZIbin0EdBwwCWrQcCLGaHV8v8u7t5aSfJ7HFvtvESCA9ghvjfThb
cG3dMY1jzc3LE6JCuHnivPa+J0UPpzoyCacKWltkBeVqMXun4F33g+kE/l6TcMMB2BEVkIHO/ulB
TYx4IPCxUrcdvDP9+wifstSPopAeAU5IU2XP1y4WRlaNQIQANy4HkoSBGmeVCqkQUPsWgUOyNR6X
WKPF7Ah1mZ8WSXjmB16kMfFrNA/xAU+EYCoPlFB9jJA+/SSmwqINDVb6Vf/NAj3CQRGqKRN6CHTW
GM7cBSKZ0I7MsB29vPU+1/OgtpIhnAJRQGycXXZNe5Zt5sldUHBOaJKNForBfimUGCahi6hlx9df
Y4qXgz/MrXUtea5bXkthjipy+9a0SKF/5JG9fJ1PnH8uI9udmPBfx6H6jv6EBSOKWqT7YTS6I5X/
tq7xDNHjdnuS+1XbrcmBwh8R5AC+Rh3gKrVdcOzSDWUctWpUoEf+dJKpTtlsQMa3IQ3SBW4mAknh
3VJYgqSxh6HXGmTNIEggXTki7vgqIN7oIZ0KZJWTQpJeLiyeTHDhE085DUFFxxNEW+fa2jbartdN
16Z3TcSuTEqeml/9Q0q2BD4C58GnPcWgqLWlWEcWV5MyYRHfUVjIk5R1+jXs4ggKdLyESBKH2tJJ
6XNV+x7VJ3rclIYwS5S7ejo7ebmQLRV0ZHKzyux87A4xq3JkdgnF8MuPOkAWZ28SGlS4avhKzqrz
mr/YlNmWE2pC0lXfXGcRTqhQ0MNeBhUFD976KkGQ5l5SMxbVOKJuyz7CFB57G4d5iRE5HrUht49h
rlS16Kpc2EbxC8vGMWubUy5IBb7PssmOu891AvMCy6i8kLCtj3Xv8AZMy5bP2ZAP3Bwd4Td9p58u
nJMAu2qdkglA9AKhauRIqt2140jzOWC6uX78nphkNfl7Oi85xla/64jRrhPM2WTVuYMVRGzYJ+9W
0W+jfv26HjAfhHpYjXQ0pkizxo7I5X5VMAEeGyaMzcv3/7lGHqloxiksdUyy59mrVo7rBanrlAgI
WkOsIum6Eok6YfRzxRMWf+vAOEoGjeeUBd6OhDYg9CdUvQ1iG5sed2uzzeMyfd9V+d+KBVyUJmY+
YOKWFwqvHS7kfTaN1xb/JGBHC0bRNKIn8kUzfTdoxaCEo5jpXi9/+JAvc774IKNTQWoI8/P0sn66
3JNzFVGDMJUExd2HrOuQRvDhVsSu5Qe6kObAgvLEd3s5tYQkRbKJMg/A6CTQDPL/v2KlfLec4h0t
kAfOWsZ7Tm/DqA8i9533aIBNYF+sBRiWZtTkrl6XV9M3lr1JhUX5gXdTch2aUnDsMp29H7TFH4rV
EiZUmGfmq+oYav0N8YZVxWL0CYSJE2bZZcSu2iWaSCM36roOiiOCGB9oE+M/LVxk4z0gLWAE4q1f
lS45h9FWlCle1w6YqJgFHRIt0T8WcK+CwU6yohoA4KZLY5fO0CWG7nz5SjdgvyH9CiGhBL2p59r+
HSLiX6MINc36xixnBX6X1a8BwDt/uLLN4PAM5xydh4aN+lEzQ8uR3MXb8nV7TH9bxxFHGoCykqBs
ZwYdoQUPGVPyN7R2aHVqEDXm1wX1pV3E9/Yy28NA0zvXOxRlSL5h9ljZUMy2Hycq/fDJ2+L2qa9S
dLDCF5eycfiWv7x4wzTwJ58PfRfqKc4MSKnHb260zfNlPB/y+Ux/QpUS5wAjauYgWwx8F2kI0S+Y
COO1Wjkmr5h7EBS29CNhzrcosdLQrvgoc2odae4pzOJX14qxkBZaFYK7iJwM14WbbZWjHPsPgiWe
wYAwl9ARUFRBnZ/PT+jTuuhHq3ESgEW1dV2C2bkr018cVRqC9SkLTUpoQDwlLwFXmusgDuEc99i6
LAZ5DlKbKliGBISlAF18fK9HpDVUC6IIA3MJtBfGdHcTIFn0nMoVtE1kpL11tJiiPWanqqdzoJ2B
+DK/kg5ELaBwRXTKruk7oetIKSXbgYqEl5fIM4TrAJEi21tMtBpDFM6VF7ukGRSD+SjAAsa3PxyX
IdXPufIousKmJhCbCZzKroeZoACGkDJ/Bh9PcQo7bpEQhaGRIOYFu6A4pr12kNgxP/Tlq38St4rc
SlEq+cEjWrHJeYxwO06aqMvbIVVg/TszQv+p1wVHImdSMFFWdc6BQ6Esf8EupkDfkkH8z0j44JYi
SF89kQWtQJwnfXifUbOZVmLdaDBaN2f/LQcZRnrGHW8I6C36b44XkpAICf3fs8zDxDhBwuQ05LJZ
95AVDWlryNjoS2aT/Z8kD77SO+176ZaqeMlXyXzbHpsU1tQ/e/aQ0Tj/tWIU68u37Rky+PFtO3/o
M5wR64x8Brd099gYFVg+ZX0eqfMhxRbd6s3+uP3VE7lcxx+SQUPJA9L3Q2MHGPzyRYXO4vFmBTg1
QJWAMC0mGvOs82hX8zoty+PwTsmsgiUvSv9YUHVwMDx45usVo57o3m60+5TIN/IJh5ThhB3Bg2YQ
2w4GewWDXdSlBMCxgZABaVEcoFcojFxGaCMkZ453GMThUVxDOXNcxh305oaxSeAJVsSi885IUJ8n
pmlVHESdLesJN39vS2eSo5zxZaDm2Rd1TD+GOie8rWe3p8rnO4rWcninJCnE1mwRv+zhO/Hrh1lI
VpcJ+7AJZQB7nNM0vyTXX5VLpDEsa1GFUHYyg9umJUxECg0lTVu1JK2SXDSVk//BEPdzQbRv6pjg
GA4hUD0ceI+3R3TFuyRbZ8PAS4ahNzzd8B4SPMi++qHZMQDDdp1PYa5caDBBw9wexZmdO2FiUeBS
UaxFM52ClwGxp+AOF4qlhzGeGUH656fLdpOVdbHYcp89MzELcOTddhMWjC0DNJ6tgjx4sL5BGCNB
+ayyRM1Axbujqnh7seF9Br9FCA2NpvBrynl+pstCUnUgtC0ZBIJ0PSt+39STt3HEgh4vP6bD/t3u
UP+xADe9HkbRH8xl/9CVrAPkmwH3gY+wtZARKNebD4t0cW/Q6Kgn1+PlFzkg3GcvMrAOyPeQUwW3
/dlKLYb9dDA7rAcnBZmeokgYgVTfBkKj44RwZKKQVyOmEWVfT/149KcspUr9IIbCfc8j+BSwRkrY
08BNbrGDdl20JJLc9it08ej9g0fq5Y/xDPoIh677kQMGg9S5N7PdFMQHpt0gIKOU969D0A4eSP40
DhEQBYa2q3sOtIzaQ8dJTQkUZmvyDAzmDGqoC9dlIXF+e9GaEuHnKKYnSQsRQOmymizjO8dFNcPV
b3E1xP8rIEb2kb7CHf7v/f6zC7Tc4GQhkEaxvm+Pfb2FhUBfQa/78rU9SXLhLTealR6dghr74xm4
h2D/2KfxgYITcca237xfvrdhFYvJksU7lfpWDzaGdh5iy8J4jL1bXO2yTcI9hSuzMYLqUp2A13UG
1YutCybSTsFOQOWLRacNiqXRKcCMRG8q2zzL34xGf+zX/Z/I1S7UG8+tiRGbA+8h937CPx/vYkxW
J5L8WFB65rS69eBtvJiGoSwKZDqmM7uDyT+oOgKcfK2TyGxHi//tcvq1H8Rv22ny98v3PWA/Z2ti
NCZ9B+UEMUDQzY+vq1gt0mQ1mI3YtBaBwFX1IcWux5vUkNcPoLP9lx5UD3k3sjAkbQS4mjYQvYv/
jQ/svGJF2y9xBOFHzdcRqSUhADx1Szw19QCZO+xxD4IMe1yLLIlXu3p/3zAVOWOFNR7GcEsIqxbW
i3CjcKQWPAXj1qoDEIZ4Rh+R9M+xKjtl769vM8SJ8pdE4jy3nBDgfDNdRW5k4oyTY/M5WU4+WF1J
z6q/8J/q/pyD5ojjl2/2M0DcgNuWokRiNBRpJ2fVU5Vtmn48a0ah0tdCqye1HM6+NlP2ubIocNw5
iW+Fup42eV4vX1fZ6q02iYdtQxzKWT4W14oa1NLGc+C3iJeCXgDO4V5NlUpFxbW+AQapbtLVq+Mq
SZl57uBO3KIP0odqVTNKy9BypK007RXB/VeXYe3n3gA2dayZrP5kirHl8UqL5kk3rjI+vA/KxLVm
y0gIzAMxW7EfR+uVZ3dwf3D6hFQ/1CaGb6SYhm17/5WoFV2Yl8ULgOD9XDi6XR/iaN+Nh3chFn/P
kp0Ovgk0ybCVB9oWiaKc6QtQ9XCINIbR/q6uZNVBkAjICgPdR2PORK7+5SXzXPGGu8rOkJ2DAu7s
ro02FV14tqP6gclqRuUbIDKszAjcBS6pTNXgOyasm2TkN7T4lwhmKjZXsy3T1JbMRnc8J6gaOFGY
DIZ/YHSgvQ4XrZRMwNkDx3FdL1/8c498gkpE/hguljPn7JEv16NkU2SDoFOvJ7xjixHDNd017A+B
DqSptIepIVOuGAC8svsUjOz4J4M/k9rywoU9BQIGE7Y9E9+TmKwCa86fOIB2vlxQrTXfT+gFuqwN
iifKtHxSfgw0sXlOdKnqNTTadKRNJLFZSAisVQ7r/nr5op7hfbgo4mBTTJNTkKWzIwIz026dpfkA
fovHmnG30COqrvYFsQgSPFQCMq/at4Ny86vHRtiOWZ/NAUGFtPUea0LHmOj5pr8pxtlNn9fxq6Ii
0Cuc3ICeL1/2sw8ZWQD3keqc53xWn7e7yXpyIGgxFG0mJAXDPU5AaTlVZBmRX+oE8wGm4O/4tkkU
sh5BNwI+4XTXl6/r2TcHaxVZItSTMbva42fMJNrFoIi6mOwr6NLp4dOmjBm+XoC95X+FeDgIzKBh
FL1nA2zi9E0c5VA5wJ72c+ipTR1JtkvybtCKcfqUDJmigXytkGG76Xev2nn15fJr/8SnSjlktT5U
yw4ANzi7qen8eJwnm11/5+TSgJxXR6a5z1DxOP5CZ9j03Tob/D7dtu/rbcf86T2+WjQhHI8pZaYq
mSDIAWkfJasvL9/c5x46GvuYUg16XeH62c2dErbUTYr4VOJKZBOGbVPmttQRe+I5bw44rGAY+eqJ
UzPcSP+SlZfc6WXh5ZM5c9w3X56EPoc6Ek/Q4+uKFs1yWPZzFiPknlGoSuikvDj1oamIq+5xy4B3
Y9l508TxPwLkQVvD8HmoSVSiEHX5CvnKgKg5gO+sH+NpzV/F5Polczhw37DwSeQa8uiq75gGLvq8
QlFue+FUcwYSTxk1lH0t6iHPYdyhfpIsvkSxPKPCAIXOJuxkrBWwzfPzYTLt1u2ahaKszQ9aR3j9
h5NXi2T2Kmah08ob8qapJcH09uDgt+oRN5IBUSn17/rhjCQ6mmHMooQNnV0a8VPtIksXXBrVlmir
8L+4sbrwUNCXXBtn6kPckGyNWsDA0lDcCw23/310Dmsk0/9NOt4EwOh8Dk5PNl6/iEaHu0W5e7Vo
iHuKEYNhNz1prcqPk7z7fZhGZJkCIoDDh4iaUXIfZEAsCTAK7KYXJYrPtGcYax0ayJU9FdRsm10G
kUriQlNHf+exQ+UfkvoU0TNoRnRDH2wIMEdEn4/gE0V/hakMweuj2cd21v2W4hF9+Y0P6oqzRsEU
c6DSCf0C+oTHb1baDLpkUkHWBnqfeATZFXQGb+o5oNqDhs7xZ3a2PlLZIZlhBs/jtZy//xFvCiam
rGK57udX69mQ4Q+XDvjgNXt8tU444imjVNWWcNbWtKvRYoOKsr+TC1IAZJ8xKhFtOvtI3HIeg6cz
eJUepCwY5zLZxHeTxawhdOxAPCZVdQMDTLUXmsmCJELkkYZg58y5Gx4WN5N6jyQY6IHZyX3v5G8U
wZetFU+9rXhubdBiXm6zQ84+CoTPYL4ZHY4n9h76hUPvPaMucTODQ7PNW6+IX/oqheBSzjPVO/LF
5HZ+1nuQDzfXEKwfmjr+uFntPoxKLtY6o9hP1v89SDzkcqE+AcEQHpybLujlt9l4OyN1kpstwtnl
XC0pLKoqwtwmFZ+UnXGKA5fpD3XfkxQQ1BK09FiZLkuvnswzIaOGkZwpZDTqFOHQx+uXJ5Qksz39
nwoe3YmuAMc66KEUrVMSmh2IyASyFx/uMqorlrMm0ZyJBg+Douo1NiA1sS4M8V7ZrHZC01QcEI8i
NtcU2NKXvfwGPnPm8gkyQivGZMmjBTxbCFVLlPtsaa7t98h2tdYPjHiDhd2czGCn92opXPPE2a6A
0ADO8gPKLC6zauOnAO0QYIPoNqaFIBM9L6ar9Xo43Y6G7AwTrPjM/ssTJCD9/rNCYJl/we4gBD7A
WajWbxHdJDQB7CBK28sMV+PenAa+R7n6KKDrmdXVtPj5kLVCak/ApczXFqNu0Eazu5ixrZowEGAV
CsSIDTutCFneh7gaMaxm3aAGIx6h3KO84bxuO/CgLWe1as4WPlakw0zWqNjmV0W7enP5LHymGB1S
1lPUYwjBrnz+SvTx8Tjs5mRf5NPqS5YSdErPdu0GtM8KMnqOt+EtZrCtQEm34+10HlGQigN3/kBM
RrQiEGYVe+F1NUo3XO8A6Tg9PmkgIlthvu3FMzMY0s/2U5BMojTQJvMSnZ/lAH/zDBIAzOFh/5T3
wePleIKeGDJpF9djt8//MgTygYoJsXQoPoQ25Sads+E+7Pw5g66kabwfrg+1fOrz1N/EzkWhFLN3
DT42eO5ROr/eDabmmtyocVSW1IHsKVtyIwxBvB1iLOu3egzADqMjEaUwMtbJuwKUUqDFvhNyShA7
6A6xO2GK1/VquCfQlPUER5XgZ8/mrB1nrAeL0yaZXMvtNBvEc8ZNiBQZRDSagioiWh8Or/ND/yZF
iG+ivpuYhyWjWr8JVLU9AnVAbTrzv7J+E0ZXnjY9gEg+bhqheUfoclkP+9xx6FlIuTMcg/6eh0y0
I9jNXU/eVcLUS2+9r57tZVcdr/SMRtvi9XJYvLN6FE1wE0ThdD1Kit/GixmSUKhY3uX1Nd36Jx8K
3snPcvsN8yryVfcqXYPJgdKGlOCEWrfl5e2rS+agoBk6X4m8SHrfORef7OPptB8sp6v1/m6bJ1fr
6n8t8m2OH+C0gmmVUUwVzqJgLgL2Yz4txr+4n32VpBRsTIb4inCn9hHVCcy1qr+gL8FCpOyo2zI7
zXR/W8C4ZyVSJVMTJFfNkEg1jy41GtkWWVeyj988RMZFO/XvLMQKqRIpPEKKfk2rghPpJHcMx4hY
pnYFmCk2QKqh0wqwQ7d0CxwmJJKCg4B35iSaB7Yint1Uk/79/0TLPSjzhtugLMpRpULc//2Bg9WH
VHXN/M9kcmb9Mo532S509go/zAeT2Q5D0YFZ6wNYMO+Y7Lcv6YOwKD6O34uUVIC5Ch8vXNfTQnmI
WZqgUDiiKcOsRXd+Qm/6djcqZqvD/q7dbt7vyu2fmYTmoYDG/e44hUj40A6Wq6txvSWEkCsj/cX4
jCw7/HMaCwsfxOE+ushGP9ORodklGAlpKWGmnIuPr247W3TzaLraBaTfhFW3uNB2ymNg7st2tJr6
OMS3LSJqyObEkBRcKrojIlhEYt72kMIXOaCnJCUTtrlx5nOiBz0HmaJtEs3LttthduVNz+a3eRQj
+gaFHa4hg4f8+8ktGdYr/I8Ddi0gFLIGlzmK/X9X3JgogFQVIyJr7eyZFscV7pqoaQI6rJEshIUB
eBjabxMbNKjsqK41mzKH/z5oTm19JM/plL9eWGvBUX2233BRMSPwGHoFtXuGYbbHJpocF5MmsOdC
R9rDNErK7OYMWUnayW05zAkYgsUg/CqEiwAjmz+QLFHvLPK/8s3xSmY38Exuv6A5+hVNyrdq3OJb
I7yWEZJSa8rICrgQzxaFO/LCLbs0R1F0ZXHltzYtRg2v/zmjP2RInTLuYRhEJcx6CaJAEneCQYB2
JmSZcUAnG0VF0CUgcxkpeqKwol4QC7j4V/BomvLwkqzQbfGen6SJ1CMeit2iu42TBfAtG91KETpa
aHe9Q1wxd2n0MeTGk4E3aYakoZd/lFNmCIObbYmEygd4rAjaNAZMfYTGrUKNDDq4ELMKgRPFvAqo
ADUYCE8A0QSBuFih/WSco1vlzwTXTfYvoK0heib0BpNBap199v6mLZNf4s32tBLNFZDGB14NNgOF
mpqbPAIc/xuaQ5xAKNc+qfUwfMOJyJf1VqFlfbIQtVwitZqmsKWP95WiPxSL6LBsYAIG37oOyA2O
ohzBjVP6x8bptbdxzvNoYAt1MzUyZ9P95xqCp4MOcgqQ03KtOjUABk07tIaJWyIN6pU8/bTr1w2R
+1Bwx/H2apH2RGnjkaHx9cQSQhKqsequZmxV24nY2ca6HLAPpyDykG/otkbXw930Q7NZ/D6Jh8VV
c7jPJ7trpTCOg9R6bafU06omTOmwE6ggxovWsuPfPVZOC2R/xm8GZdPPh0bWtuV6lm3vTP1TqmYi
RJD+I6e6kkmRwYxbEsmobuDAPqpa7CPGOPdD9mVucGDGlIi9vMeEoMbHTxYUCk4wGcKRUAuctabR
ItlFq+WAS5ODLXm3d/UXTUBuDxWhCa5CtwyHqEsCNEuIUm5dY7arrpYSLZNQNTf/k5fu0GLBTFOM
4x7IGsrciAI3TaURYbQiIv6QY5cjNx7x/jLb8XVQHoBfWom8/ClPYwiefEx6V9QHjBUlSOzxAt5m
m+G06ZptwGYDxwl6lB8wXuBvCWXZlL4AezNhAm+8etNZgrnMQC/1pmxxkkY5Xh6FV6q/6c4/dexY
KBpsP3ygyP4Zk2iNBtWeQ+5YXLdsFOKQxq4GXU4YeQ0xAbcizBuvo6t5U30u0gnYOpodDGP2rbLG
2+SYMuPpELze2913KkXhoBF4uiAJ/ib7bJhfBT/XtvhNwe9Dap1SzfVyi5l/+lfQlZoopbLClgXu
wwRW9Ss6DzUGNNvDPwTqQIXnf1s7lH38Tx5RTcdzImMpbw03wGR30jh3MHe0vilbueZZwxYMLw0v
OpAL+i4CS0+5loFo0yaIUE3ns/dcb5jjoiVfYzTV/5+zM21uG7m68B8KqkAsROOrqM2yLNsztuPJ
F5ZjxyAAEiuJ7de/z2mKEwtSiX6TSmlkS5ZAsNF977lnsa31RCJxQkTWlZ2bM3HQw90uhm8+clyx
ktuK7Q8GcjZMd3G6ucwbJhJgYRIr274VJqK1b8UORqjq0diWM5F3QkxIjXiThiZNtElesggF+nkB
cjzLN9M0ezyyI9Ws5bFsj3EKF0tGXlFSyxQRpH0Nk+W7IgG3hMbqO4XuiCfN+/at2xwsRz7Z81SA
1CmN3oaLCiTzCeksH9NjxBKSiFZ0AaWNmgmAHLxqMs1Dl7V31oKzW76puh53/yrFe4DfjB+ISIb5
okMAwgpFAqkRNaK590HAQ4rEuCl3FxKLWql0R1az7Fhl35ynl44bfvS2/vttCF2cRprfp9NOAxyd
mP2aoEoKAsmc+xJMAG33ZzUQEuFoPC4lkW0hmT9I1+Wsu4/iP5gWbYnidmQkMXW0xE5NcaGpu1ao
nPggXNzU28ON1eiwYNr9+ofdluUkhKRMnB/Bmyepxuu7wQv8WyY0jCyYAeEoiWXz080Ao6aw2QTb
+mPCrbL9DjWNeosk3VFzCFU7ckzUieqBF7opgZW2sZJsKUFz2gOFdGoJKQ8V/1HcuZC5xKvOyS+a
jXvZOvGFxKhJwq+hLZUzYSBR+yNqnkHH+nsWwuEnTx/56knvJ47rUdrLxgh2scnGm80UvNcakyGA
FZBn7F/d7kJzCzUW05qbLVXreSemFyB47hm2EC5sawZvzwxX82B0iqnnnj0KHJI1LypETeIePCRo
6lx3UlKwj1Cs6a5ZHxrkkNQ7X9SRKjEnd/GGFUdkOkBukKhAOovzjqF2SDnb8MEFqZ3RnYVICWZT
dk6vuCqbrrJibD2k/aH8riAuDFvf9imPCBsW2PAndWfimamCsg51AJkTrIDX19xzoj1gNAhIwIsl
NgGI+uma8w/bfd9VfmPVtwagUgwzYQcyB9KGH0TjTZ+uRIlj0+VxGe/kvml3NNREUlkJ8lAjKe6H
IEj9WdNAMYdkvHpea/K8oZQTYxDylIgGi/T16WV3m8E4aVc1tEaQU+RcQQGnEt5qW3WKx4ubqto/
xNEe7v93UYH6UGyp4MpBDCYyk1akmPRn7qju2JN3mEuzUns4m4D9c04PTsrVLszK2rov9nDkkwlZ
7kCThCesqTi2wcIYdeGrmfTsglBG3YrgXbf/tHMWD61L9d8idmZ84pRkUIq74u/cy9cv83mBJUMF
jBIhzvP+P5umF+t8v6vKsbYteV7JUCZNF+hYiD3hnhoPEw9vvFXxoJmwUFfNAy1JhdFbuRk53at/
aQuycCJtkR29JT3aBaPsChjJ9KbSR7k4Lmp7LtfrvxqOTpkvyydAe/vJJcP6xpwtcZ8rcHmZqiE1
JIDvMMdFfLPNQndT1x/5pvv+gCOvygfRJzV0OYovqHnBRjTTEL3FnrW9DAOo3MVv0RWK5VmguPDR
NpyXFj2nNugq8TZmgqEB7Nz71N8sTdWULVcJFinNrRiHkjef2PqWw53DiAx4vNjZhZ6JQ2/H1VS+
WiXW/50X0azNGV3L8zGLrg/3aGlaoGDMqReZv482xHQed1nxzU+Se1EUVSpZpjxMLy0FC99gHGjw
ixNK0nDUZJRS0o28voi9ly4MTjTzV4ikMaziWWPq7JrEG3ZDBSTIW4u44pumFybB1Cwg7DvDD6at
d8VlviWNSxbL0aYmGAtvyJWbratVCzsdEjVFk/r7IKVzg25UXXAvgHWhN5Qb2FmLhAqz2HfbSwhb
BR41C9IcdihnQfrpLSuIihN8iOts0fFbMlSMZtql8Af0bHRfxZp0t7yZDhE+xIBeqCCNan6XkxGt
kC+mb0m9Y3gBzCC3w6kD+cg78M3WOLAsrCGNcfxVUjFRE8sqYhvpUjSbEbB7gt0SwQDIAQM8XeVb
Zcd4I+wtbho7N+0ujJNgJI6SaE/UlSGviQ4Y6HZHP5yALN72iyS/zqvYXWVk1ayCFLoUi/AzIYuX
LM70gvzS6qpf7suPiTuuL3P0huUOeNEdSX/tOGK7EQlBadZseLuc47dFwdEjyUSQj16s38Cva90w
wcIXKY7pub+tHJrVtYPZIIZfQh1qG8ddGYhzvDNMPiQmblkAq3LHJfchGuWenzN0cFedKq/ZObv9
ZckMr215N81iV3NYoVz2iMqjBcANK1cYy4Zg1wYCqcf5tnX9SxlIBZmczyvuXbLls97Aop40AV6S
RZqktYdh1jI9WiHmPsnGGn72B0FOqaYeQBLXSXdw4W0evgoVEmTpluZHlNIfdwZUiH39IhrpR81o
Fjir5N1t0DPW7UeYXktsoCOUHFS0B+ctgZaw0UIcNsC3/QklvYZhhZeRdJrxTmW1AFIH+D2gtpka
7lWkhRos+B399rD8MMVx+rZMY7oIv6ov09R83e1aNO0jRW5Rmpsi5NZFKRjagplFHg7feuPsuAVc
kTnwLiJe41vhU/QQx0lO36KajTMG/BJlIzm5yIPiQ7bmfc3orYmWTa6bCL0BLiyxocTboCFwJyJu
ygze56YyVw7gC1MFMnCLdVMT5wLSjDuAkyI9pxR3b6fR76/+0Tn+PundXfUxWfCb8zVLP+H9ucwj
ujAGFU7n/swW/Wdk+zVNEM1SmyICP+TnFMrPxVzCgbULc3IvDaXarLAIdm7t84KPUyFIXHZOD6aY
TMV3GxkKgcnOX9H4W/90WHsSGtIbBBcdlIPzzLfnjo26KHwZKBiBzyHmPr0oTIT70p/i0l6UVZ4+
Yq0n0FM0TYP0ro2JDuEoMOMnjfHlXyclp1AAG+igHAIqYvfAtmOEcQhyz/fI7zCdsAgn00BNZ6zj
FliPnKrVHkbFfweufbrerDTk1wGkmq/D+KthHB0FcC5r+QgBwskfG648KkE6Luk61DiAEmZaKdEQ
/1D3YP+Csvz1Y8E8m77LxQJUJRarmlN1Xh0OceWvvba0k1mQC/pn+fAyqCnZT4D/RArLCXY3odwv
uXdQqXNYge0IDkZ5Zim4zOnYH7/K5C/JySOsGLxXFBECmPk5JuSJzSvMwgT2ltvpIYinf7khvHRE
y0KgBADL/NWWPhQTrduy7Wc36kazDXufAwV71WB30CzYljOH/UrEbrUB6vwFNkofKWxCmVttHP3I
YjYXnahiAZ8o/idEVnB1umb0w8AU7oD0U6rDldxkyyzaQytjACMql7igae/Q8FrzwVOfG4F9/8MP
trsErIU7WGXv1Q+65Ci9/i69dHZjT0lYUkhm2/NR2lTvYPivy+LIRwLOa0MWWYHwmI1Wg1YF8Ur+
Afj42Wr8Y/5LAa8SUuxCP+bEkcHO6xf2Umks38yI66KoeGYz7fRZzJ5eFR/LkINliW49H2nEGQiZ
ov9Kp/y+7Ngpk9Bw+Fb+jUbjOnXK9fhnvs1TvIIeaVGYpKVB9HEfZp/VaboZOxc2DELsNacR7UIv
RPkMUgsqc1qNtvBUUXDGxLsbk81Kf6eH6/XX+Zz+E4P6wr4QgQoRwbOwnKW3T73hsPuIu87VYUy5
2SCe7Be5BzyDQ8PU8ibITl3gGWRWa6VHzW6l+xAR3XjtrmzctVmDlhXvRBGW4b1s8Nw8I2Tcpc+q
i+96hb9R/73Qa4Fba29EqICfyax7bUpq1XSf7j7qzlFg/wygdyYdx7m2O7lEC+cQyK9RTuLj8yAP
AQYtYr+0E7NqxtFqQwjcTVf2Kgem2a/f6JfK+5imny7bC1hW8/I+4uHbZaO/taxPDY3FDtG+pCFt
KbSE7lrKU0mnTQOhR6xUDcy5l8Yp2GeA6WRBYRM3/pfxsaIcIVlSWeEUtwz8pydMN7nVIW7a7Ue5
AWp3lJedBrTJ5HzRCM1VaJPBpRDNyiocSHGmydccVGu4SQFb2Ta9bfc+GbtzG8Wz2TYXh00xljVo
SUPfn23n067qmceHub19JQlmVhrUw1c9whJYEIrmgoesBf5PW6ZrctcipicbDel/hAaeeXdfuDwI
JLTSpCjC7TWz0znql5XJl2P2kVL4q7TEIozYHYMW3vpsJfBxkMKUA/V9wvoTTSTcf9W+bAFJus+q
WNyFQXXWgUoDhKdohPS3XBf/w6t8bo5drD2/cWJnw4CBueYjuUgqBDX0VnwbsXkRCyaYeizz2+V2
fXM6cKh20Wfuv1q9HQ+SrU3hmnlmezMszbn3WfPs2bXyFHuojlCK0q3PhiF+U1aB4xiHEQJnrbQx
pkQ60WK+izRGq1AXaT0UFeuEsZ9l8y0HMofgmnNqngfsXgAQCHBgzE10J2JABlJPn4xm7H0v37nh
h76PQbl4Ikq6ENAm1QG2m9PFdZl/B4Xhn6dEHm0zlYPRYPLVHctuZU29ArTgkIWlijqzBK0K+Jdb
h8OYIbnWEkCYl8HOe3qVDm+y409DcOM26+Qy9/bmpvQ9qvmooz6paZ6CBX2DNnc7tt0T/1dCdiDf
5YreHeZnjdDOjuopToJWfXANEmpt8xi1O/v91fTGnSgZLcFFKCmBoV9txjulTksdBoDE0VAxPGXv
sGbDj2IXZa9pBK90hnLgzFZ2WBnCwJULAPuHDERPZ6C8bQQ4Ww4VYV0qLm25CGYkxK7xMXdBmVK0
+aetae4W/cWh2K4Ohwpfus9TmXyyEjSq3I5oDR/vkghWkyYZGjbIvi7zdPF1d21/rPTOZK5Zj/oR
ON2alrM7E+/rtzjJMY3RdVt6F6l+WnGaxSkX7QS1W42RPIEAXoQetTl0JdoCM+IhpaGchkxCRvq8
ZNS4Q1fMTTBbbB+pcmSXZu2YY96gfNTbAA5dYt610ltkDYNzWnJL6Aqxv2KcXg68Y2O0A+SO7mTt
B6fuLm+bz2Wx/mLdh5AyNDm4BAJBSsyCX0EVb9WDgPJyYtCe3ZFbIw6Lnuuo1IRQnAtbWda7Elcs
5iNyL8hjpudMycfy+25TQoXAP/SRb9ti8VMM+SdxaOWlYEFV/IaUNGin2Wez3efafa11KhZXzyQw
DAErT9c6kMcID31J3RWjU0Ea/TfAyrDexcA8z6mRAwiIJiL1DVwHegoEWvgbJBK2A7g+99U23KIg
NgxIChCE8yxgjNaf7mhcqrBpJjlkwhEUYb0vfxmwQyzKTUpVcEPceJ4rHpygcQKsNXXls+Of+YLr
feLjMTqcjySE8/HvT/4OGjff+Mrx//wd2eEL76JZw/BSLvnfWfXHz/k2PjHfjl/kI18/fq7McV+/
wD7uPO0w/6Lya6jgeXkSkzDv7vQHw9T3u/2vvsLfbhjYKZycj351uXBW5JO7wyd91Dd8J5WcT9pe
f0Mw+fFj3pEKwADmHdH0fFQCT1DZP1SKDv/7/8eM8b//yCfHIPrjJwSJH6PL2+bTMVScj8f/Y+nD
J92osHGSxvl4/JuJbVop48eP/DV55M2eJrn5lHxIwCpPCeVu++n4LzRrUUK9/uExrZyfR+HIV7GE
O37kj/zfQQ78gb/Tp6cMe97XY445f/HLVzAq41v+zjE/fmJQGSW3x49nzgIrf/3vWYCVoQ4Dno6A
Lphh4lz+VISeX3fOjlu9jn8I2AHvFMAlX1J0EwtwRmpdm4pmRsxw3ZFW3bjAbXlUH3BDERTUAae6
/m5PZjEQpFXZJTWjw5TvRX2B32bCtACs4htVNpBNA/zGtDfBpY+mEq5qDKKKk+K4+ZeVkpQLAE44
a5RsRA0lqffTXdA6y5qndzjt29Zp75oD2EDr0Vvn2+iSIXmxKgqG/IoZL3v9gDGNr/MNXywnMvVi
9mf9de6DxaK+GxlBqvbfgs+667aziQLEawABkgmCMqQt8+85p+gq39Xldb6PgUGa9vC2CteHi2C5
3LD55f37PBFavFA3tMz58Z2wt0Dt/si/sLwD6UwbNwfCm4ge6okczKELA2F1q8Dg5uXg5rWveNK8
DVcV8HVb1wMTBrWZUCytv3RN8d2v4BRh3Tr6bndb9fXXbkdn2W+VFFVCedjSQzkBeGvUszO7CyH9
wKHqXgC+15dByk/mGOXXp3yrPwJC5SXaTUjxATDsqnCBjH1wF3xI6aQHxpz2JxSufo+XFSusqerL
vOVfs67clS308zUwLCxemtyOb6FWJI9hwY+zVrjJfvppz7lYbxej/WSPGvQwbW+zqjXk02YlolHa
3WL4BuyDoXD3V1E67Q09w+EviL1Um2NaXJom3b9BwgEwvKEY3YEwJiGoqMhsOktNhe9uskdf2BJO
6Bjkg+4GLLIEJ8/baAFw29a3wRa2cW5gpedZDtIfbesLKE/ccI6Pi/YQLldZBqvGiZf+RVgvvtpw
3qkHnU555W7BLckG3twp2lafzj2MTw4APYui4yL1IyIQjY11P/jlAPD9oSkYReb31mZUvYFCIUXr
kiOYHNaksu0REfQ+czNhijSnVvujeyIER4q/3whUeEp65cpCuik3Jow34tIgz3Hlv1xZUQzbqFp2
2wcNI0Q26HPESXuoNRXYmGIB6Zploq0KSIwiCxFyeMobweZ9Uoufn+waqXif7F66LkI+mfUAeDLR
n13XnigSlCjbB7Ome6LoEKlTfBk1LMkBnRIolhA2mY1aap5U4NSzR0of3SoKW2mT9lH+MVuUV+LX
9DCd9HcCZgxO9UEA1ZIha553aJyahwTPK2vEl/Xv3d292ClQx0VW6sWVUUbPFrYPdZ1b4T3WAfo/
OkAlTfexw55NfpFy0pAHoYRQkiMqAs/G/j2quCRkEPtfo0iN1qnqrgSKiK9jcL4Q6VPMFWsrA89V
0YDlgtzi+jHuw2wwHJRfF6BdsfIxOBaDQAtF1AURBcOkuB0O3UXBwQ2TRyw9+/An5YfXV/ZMgmfX
T4gjEczpMMRDa67eyTYdI6Ixmiz04uLM34vSDdtDokwhd5ZwS8ZYgqJVlueyBGNabHO6VIjqzljO
HRZgE1/Xq7fyI6hf56N8ZvFY9nq1zHESWAKmR5YI8ct6Z6/uWz/N1w/q44RwCBQXb7lNU9bK7qar
LNuPyQKMeDC/sgSJxF7JdjUgvNYCkeJFrwGq62e5DloFCPYBIiUl0EG1T8nUUQilABEZRilaR+T/
XbO8yreHj5L1YyZ8J7cpKb/1Hll931na/cw94fiagZto/Rc01cGcp10E+0W39T1eM5KWJKYDg2dN
it6fw3Z7uRnK68hNbtO0hP5Ke8R4W12OxrdyOg08xEJ7jJhQqePEdhnXKbspywxBixRLQlKK8Zxx
3YzQ8/yaZ2iKk7nN0k877lkAzRkMQFaDCQwPaz8ChcI6wMaIJsV8hIlAliTnBgz9RGbfFZU+6hsp
mxAoVStlVGjHUjN4Pmhp5l7zeLWCzGRh5ONw9nS3ysBd3LLabhAuAY8y6xWyF1TumtvVf2fixqSc
ySEsUs1ikgAmCEkpcoA4+l1hSmnW991U/WGpqhARJVK0jsbos1oEg6L/WYF6zkSWwtla/j4SFsVH
F0sh2Rw3IBGz7CZDFa7mqEMMpmSRDDPc1x//GaT5+MIhgqPdw/PgGXE1aog9G7q18yDpaL9YIAsV
yIDbwSn7Vs+H2CGicGoKwgyAkTptsng4gePfKSte1rpNgCzyvLPXCwccgDDcFpB8F4LtbCH5m5DB
/LZ0HnT0JhV3PgDAkW08NkJBCSRH56tpp0qNoEAWui0+5A1rBz7lFCktGdwayuzrd+6ljRNoCy97
LHYQYc8RucxN4ubAuP19O1A5SiJoqJhxf+foZ25eGphCMDnFWBNTTbRQObjJ66lM+8tFt/+S5YsP
yYa0UmrACw0SRBaKRjS6QX9z2E63r1/ybFJzfLMFL5EaR1cB1+7pKvebZlek2yUkQ3mCIbaQhCcZ
IK5xINGLvBXKicLni4E0J4l1PmKKXvH5gD0MXxdX4Xyt8NKtBLIm5FbJWH44d/Gb8ig8UBqsH6So
df3pm55COYDmkvJxHokRJg6uzbRkiTHY5laLLgwa0+IyJ/G6TQdRYI/iuyQZa5DNaLR2nuhjT5lZ
daMsFkYAQBdA2nNJTxeCmfvp7l5ZhdqNkZzceev+fux6Zn303DK6Bt1g59pAVIABv8ZazjwoHUA4
k/xMdHIKupnW4zd+VrGqXefHuirzN/t9uPKhCfkVXdNv2PLqjZ5fPsMiJi6AGvhEzJ6pgnoqHoYh
v9dUKCDvXDwl9CJvkhzbgA0nJ4debsZvogjqUNFA2jLyg4Dlqq1A8y+riYv9O2sRsIWjIoO/Ykt9
H+3ZzEUrPrOCLZH+2ZXjmulTs6AmWMwGHJM/dNBH+/Q+2QZbzuGe3rOji+qXbkpuevVvG5GWkJd6
OS25++pSA7f8XrpAoXo1llwY0hZpo24rZjI2WAKL8KBQD6ZZLer5PHGgB8AA6hv1ulCWVmVDTyp6
rp6QI2emZKm2+XTT7uli2g2vOUjp0wLMXFduTi8C8kdLt6Xv7Apzt18ziM0z9xZaTkHbQgVoarWj
Zpmih26E/3ENtkOKtqCbQbH4KdlNO+XlNS4Dn5Jy+tn4fAXO888szesbJ5zgwWR4PZMql1x2FT2k
BfymUpNp+YHmF5nfZJdImmGcLOhs/SE0b7IaVFNO/sFi+tlGzZZRpkgbDf9sB/NxtdyTYRwwattw
YrmNGrYEBlC0dfeXTbKdbsooBjVYouVT5FF34DeDikIvQbKVBAh5Ko8VDP5pU+ZEnTEFvaEQvB5b
YHQ9n9Vfa3RCZKC0KHV9UQXA3dsw+94v197FYoHSn1qHAzCfsJgteaqa9uxkz9Poab6sGAqg3lhY
3H3eRZlNXm1Q6tyrqjz6VGsGxMNhmF7o6JchK1NjdS79ju9Bv6FKUo+ChgTSdIi9nhC5hhqIK5Rh
uNWnkFkiOZjIJTIK7sSgkvuznr2mOme1NaPU2k2eEpFWVX5VADdze6WqDSiQ8vRe7chhWl/X4ba3
c1TrrYeyLSDGW+wSlSS2TFGSccvCE5dTI5iMtnFozffYic+dmiqknt1oWH6yWfFp3GdX1x1KNDzr
gY4HBE832oplpiUKLfzfKAUxabkODF2hmJyIvxhdW/NTJMZH01MqV0yv1FspBeJ8h8HB89I1kqyB
lhxpMCcSX/+lxZia7X5IqiC14UR5TQ/RLmAyUUD9oaLIkkt8HuliE2cXVQfhnDN+wlZFXHPx17t+
cw+3cCUnLmmaeEM+8fdqwe+kb3JzlrGG8Uq4tT4dnK2y/OzjjerkK6sL4Sw2MElc4kUhOL0R8S13
qw8yNNXUQt8rlZBopFb8P/IYGfNDoyvX8f8IcM3qd9Jjqvv93lKdSYljfez5vMUSr1cpcGBX6eE+
EU8htpCN2tDUgdZHmhEnY6vSPM4KURkhie/T7eFDawajzUk5Hi2V4RvJFWRBIFqE5vGWr4JcPdoy
ncoWPBOSPUYjPSVTG1Fy1+X6Q7ncriZ06B3XL0p3s+DW+txRsSfEXnBCJgDExln5Ao+dGBb/6Px1
GZiMg0AFFlC4Tkm5W79+4Mxsex+fJpn8KfmdALvZzNr3N7ts43n8moFaX20MMItKJ9lbJpg/SLfq
+t2fbsT67R+FXJjaK7tMgyVaxCtLP4JgHxxgZOE/LJVMO1IA8F+VVwybP2u6pfnN+dP+5R2BPQE0
hnguTM6frufmUHlDzHP2vs1p7wfIFEn/1Y4PmRIY3L5bWB261gR3d7XFJyMtm+5IqajWVsSw/zfz
43R/aUAwewP5mbPsfeQ4h3G3jB+sGK71r4NhA1q5oYLWPDbgbNCwWBW0LKvU1EruJJGWWHvyrBB3
2tnTFu79PxEv3Wcw1V9fBS8VzjBrIOwFIa0SJd/TOxjt3bxNhyiVwPC67FFWQPgQpT4AjbZej1yj
ni6JEe27i55LRbOURlIk6QA775C2fEqQe7x7+ClycPmwzS2B7pedyklwA6q7A8DAIN4MG8iSVYr1
tcAQsQGCkhDQngablWpjTHGUUIuitJF84J2XRyW8b2X0SPcrwoogscSPv/TK9QX0sIoxVqkebXFj
xc+waScomv5+/QAJJ+K9PVKULgiJSFUiaLGdAktion9vbXs0ocEvQDPKLmZjgJoWjVRlkmcFKPFE
hRM5XTmRUe1gGQCahKhQBP7ufITqC02mQYUCzisfV2S0T99gn1V4yHdN/KDOQ2o3UaT04qzJI1xb
eQ9pf9OjcTLCV6/hI67FA+8qQ5SM2PYMA/LFhYebbhADPjMnnQdXZy2NKzA5N51tRz5zsgRRJoEe
X73Jdn6Nk4ewzZ7YCT0cwi1tH8SWLizzvOD1BdggQKkVsuq4OJrJ2THuh1PUlUm1fgiWkOk7809F
3ih6S3C4FVvzu0s0QzZ4IGSGgLWKNaoIkf4dNu+F5YjD7JvDu8YMZ/qE2WxZD0aAsAidiNyIsSea
HeFlUGEweSich0VTK4TwSmrWaYwvF56P9SHbtMKpJFCNKcTK8I9Ftb5s/M07ZZhJYdyv8epj6wsr
52abBN/kJkuNd/n6xvICsgeVjItEs8WQOZyzUqa+6Do4NDzAmOmoG2/L8bPIb7BZrzReUN2JbPJO
xCg9pKdADnXnJWbwklLaTDbuq7ZrO/rk+x3X/alNR9S/M9f8/FnhnQcrMwJjhEc+fVY66KsbmPvO
g1tDTJDhnDiFJ3hfsHHp046YJTbI3GV5ztnYAjpfuzXwJOcxzIyOXPBH7agwbh2AOmS0XUhxKMrh
tBaP4azLysxK0y4PbwlDKYTNp0jV+fIt1x7sgyyDogooidzRJdBILGfN0NnbrvKWHkscmHW6vNlN
+/cyI8Cx/6tQcHHAEmfPiI2Gr/XMjx4LPWK8PuclgwVgY1qXv9rC/GjG9X+cZXsrqFWsP00KJdgu
CqaF2xFNAjUWMLmzYFekPWgZV6q6ef0Ne2ETYRKxDMmVhLSIPH32MGSb7drv6t3mXvEvKidlSIXS
4b0hSMd61sGu0QkrNbfACb0FcgW2hErt0nJu4nQ7c13Pmy6g7CWhfQttb+48HKgpNk6/XGwzeO3o
Xa1duHMhKOoECZ90skq/sM6LpEvZ05WxgzY5zLJYNkAOBjVHVp5tpV66QEzFIxwpWOcY/z1d6VSr
XtUswswWf9CkWO0MG0Tg0RXKY0JVtQB3bb/ofy5NiLXBKVaABFGsongWMRwI8oti/cfrN/CF418x
P/+9vllx2ix3aetjOf22CfOLMGpAnECnRYjX8fDfd5caCgR6qvrbqd/foCR+JzMhPEyv7VAkgjkI
e6sHWrcDHog0ksqrG7DewTrbxSpSgZA0gisVV0eVFZSblkp//UXJa2aEVQWArT4hivFhALx2ar57
Ijr5Us2olrv1TEuZnU4YOxceoklfJCqtSjHH1BfbvkJzsIGaiVun2sai4wtD2wfWvGdowW3VL3j9
hr70pIibSuwZM154ArMnpYDmsx1jhkux2b9rriWClpOYaL0unU4VHr7AbsU4lSYHlFmjVI2ErMcV
Dhuqj2WW9r9c1TKiOBbiuLThsb9UeY3TLLGF8ioLj6rKO6n2zKPrUgvQKYheGLPAiLjcXGRjem0R
cFqrJErfjYfwzzPX9bxPhvTP2YqdM3xj2MZPH4+m33ipuzlsBH7ckQf41iaPM9oRBVrPbomJv0ay
J4TWneh5NHrigNKIkH2vuHj9omZJunZrt+5PHiAbvH93huSst2U1dp5J7zdT8n6Zry/WS29VL+ub
cCn7kOJCiI4OKycC9kLhIrcJNEpAe8q0UoKJjH+CNTwEHQJysJB7ioBBgbdyj5EMT9WwioUWrT+E
S7rApMczhrJG/xVOp2Qo2RZmBT9Gde2hj88sjZn34vHV+lDoACCxhvaXs4NsOuTdIYuHY2NivWDX
mNQyGNHDr8bEPYAvuq4IHjy9Bq7AChokpArspHqfl0GQkKadSpfQ29KNyBjY7iW/PGohR6Y6IB1W
+K8EwtffL6vheQoI4b2I8Q8Xz0YGIv10EWVN5sMI3lT3FvuHWWFSvEsHWquItwMOQ4Bb1wXPBi+F
kk2pHaTo5T26TLlMSUqvvUXeJ4k6jp0T39YTdhwdXMs8tJAs5bIDgBPs+YeInVesg/d4qqERhBVv
NpCOQOwAgtnQkUTE19nY3w5BRccDzu01ZBPg0GEQxPXO+i+Tmx/+AMrbovDWe6ynX7N7+aY7mzS+
mALecAvwbwFNuwE7Dw5Rg+GNVRIRMmkQUQt6lRGHKs1oWj90xe5KqIlwwmyC+ejmWC/wVNuRAQ50
blN8MBusTjthInIgjCAMwJMU7VZlRQQjYjLnml9fm96zd4gKAj6RZ6MFnr5DTpu4h3ZqzYOo5zpg
ylIME+QlKicm8ydr7H3CLZeEB9XlpabyKjHkwdJ2w2d5nrrYm1pFrvvGQKMxZEJqN0jW0JKseV3I
H/YI+zl0rJMPCJE0VNOkh2fzO5RwDvGXXhmPDuME+D2MoJ6+siJa5v2YNIwWUbupkFX13Y2w+wcK
WgqSLBgutnvzJsK4EHT3nSWUkTd9ShpztnSrNcWuhtsC9FQfuFtKRbWuLn5TAHjaZOQYKK33SWnh
F8wkGU355eE2Png3lq3ATNOSgyl80Wh3F2LraRgj8rZ416qitcRrRKAG8jqyGNti0ZoaLlBznKAr
Ac5RDqPn1lBd53sLLdpg9pyvGTCIAy0Gh8AUq0phDoWZBisP1BEwJYfcfoSiWOGajKihzGNGEYDE
aoxch29qeHWYzlu/C84Xs6QKoqYVnV7Igk2cENaJ1kCT2ZJAMmUXibZD03UlTEwefP2OyYI4cFZ4
CaJ7jEEBilAxDCVG7qPlgAc4MJC4FQ1lTLMDGRYMJJshGdoQWSC6gBxQUC1/0y+x2TgTBpQuAJs2
aXJxyFn70SSLW39fo6KD+yDnOf7NP6KAlLzAYxn0IBE9qniNHQU4tFX04/XtbqZLPW7YcmhmbAyU
9EzoXvTgXKQjl/d23q7fVVfcU1DUmK3Z2nRR1tgCowk/uY3/H3Jd3smEofTT5GKMD9Zs7/WrmkWi
Pl6VThHJLQWEPH0QpnwcyF0PNvcsr3c879/knOIzHnBr7ONpRYOIpk3MUjA5bZOSBei8lODSVh9U
hJZgtkcSQxekVlTdA8SvVQnb/2/ohNCiZMw+qbnrIBUhdXgrqpV8il9/TS+gnhwpDGc9eYtQpcyO
xmbRTIt+6tYPpxlnUkBsYvuCSvhWgcwa04q9IeYjr+2zcmvF2LD5HcXu+xEBR9kX/z8N2473W9Gz
FE6659Hs2jLjIsFOD/GDG+O5QEUnt5YEyaSNwABgl6GFoo+1EOx4SeZme7whhHXyoMgB9je4Fpr7
zrd64y5RjjEchh+gDfPXSjNYtqXvpMA6HKnqiwXr1I259qrqreE9E9zE1MaSjORhoTQvzd7tvkYv
Pe4CjPOn24yq4fX3c2bFfbxnBMgulT1HkID9+i/X1nkYTZebgZ69pyKDqKZdRn2YNdkTxKMIhs2O
km2B7wkbsHbxtsuvZAtVHtrtxXg4vGlHIqnYo0Q/YtO7y0dc8UJWLKd4kmPzxRxBKK7+zg6glhRH
BTRdhLuypFIfLxcay06ypz8riEF+xWE88DM0pdC2JJ3GhM2uTUOGeiWNjAYiFvjie87foRcoVwTy
cZRBu4xoC59h6cG237Y9IxFtnzqNhFInHicCEqeTJ6b8oPtw+mmygblUg6YFdFZcfnhKisLUduzD
qpGedco5fKOWcjFz/6dnAA8SBpUo2jzPnzWvRekSUlsU0YMmK+oedPgqP0n7St9AqWCCok1dEwmV
qfaIyvrPDbCnPNJkB/4bkOsLzwCbBX01hDtIkXMouNihPUqgjtj5qYqCXkHKIkdYpqq86JX3xrJp
wTX19u7q6c3Y7XgR1GFsepBh/wNZ91r+4a8/BDMVm30IOOWpwmJ2NrhHs5vWjX4+tmOSwVMb2Yz9
NyJunGLspJUFErmzy5rUq57c1W18WdX+g1awPOa0L8urFC+Kmwbs/3+C0gNyczyuFXYUXLpZURVB
VGxQJwBJU6u7BhEAt07wmZ2TJFwiNa0qABk45q3c3x7jxgRXU+kJatUk9cyte6Fb5bqWPrbFFKDs
vE/3tmw9GRCDhi4aF5q7Mse6wt2NW4qaPHuQMyV3lh5AtC3k5Di/4JgCYaR/l8QiaxigimQffzGd
218FTAVlK4JWIot+lGB5WBBNWwqbJEF7wBxxRXi7uYqGLr5nWIp0y1BTvP6KXkIxkbYbaHHwSSJg
7tkrykxVxfAyHsxh+tagBLiITRus7PBM9bk9qLd0N2ZABSaxqOVZbmA4CklmdtymrBJV3D3kfEny
BR9rEiwUU0r3RbG7b8z+XiI3/fnIkcEs1XjFB40FI0ZQb5uF+XfX/RUdRw2avyntfEI68Porfql6
evKKZ8vf2Trb/bQfKkv+1YioX8AHVIy4PCl9dnLan35NMch+oTaiHAncYDcT8UJ0gQhR9uvXFLyw
X/x6TbbJ+OVcasLFBuVlWTyU6+I7lTCim55wujbYe4CV1Eylv4Y5WaC1cTv+rveCP/dl/rUonA8J
I5xVntT1DWY8+Nv4g8tYs2qZcy7bu6DSmlvj++Jm/LGFK9IDvV2YNXJ9Cvn42oSDfqp8P5iRp2H3
4KLFuGh7PG3Mphio0/rycx5u9m+ghHS3W4PTTx7Efzlc0/usG+o/5W0fdfARMirfVdICzbU54sUO
zvNlE9fbDxM5gPdZwnDu9Tv3EtpGqQmzljJNxdCs6iSKog5xTS0e1Eiq3Fe1oemkgmuEt4kEoupM
zE5pKmRHIC1zAhKorjvCGPQ3MCQ7vZqVQU8ubCZgbvJ1Xa/3aWP7QsWrieVXZsk/oTnQQjFLNUTX
CfVqo+5r00BokC3UgSaS/k9MD9UlBq8VUYVkSGIRU9AjIWG9GKCM7GRTavFVZqAn9M5yGkf1aSVz
PF8GLRqNmOOOLfctVYN2SMVhI/RBDIyJWuUUd/g/vEdLxmiLIMBdEGz06R7T5QmPPW7zD7yqK1kZ
q5iSPbiqQQVdScYRQA9RQynRrU5p+fo7Y/9RjaRauvPJQS8NIBneKKUt4pB55iXgL0ivrKCB3juI
GEf/vYwj7GyUmy+ViaXe0j3uav92XbvXstcUU0aURRlaq6OS/DgiDPE3CmndlicrCABZpIalx/4c
m/lgPkNIEPmHpWeZtgEbo4rT0+DdZpPj2WlpwZReMg1X42Hb68dJmN5SAQRn3s5nh6CS7SgQmXR7
TPDmm5Vfeu1IKGjwvjD55cbrvmjBxvvh1jGFNduWc0UNO3DXhHiJgXZRDhZ59qYp3Te2O2exv35N
zzFMrkkMBtJ1+ADH4ukS83f4RoemyT8IRBHFRrpzOwai0HNranciQRVvYS3fK5YdWKqoKhZTAvjI
k+GbrA40TYQo9FkZaxGNaVNSvio8RtroDtLmeXDs+R7GxdMpgYPL8oBcrqcXX4TToVnXXmDnd3o+
+hp/MiRN8plylaYpwPhE/j8xo2SnZ80YluCTklf/xoj+hSUY4/hGh6luCXL10yuLtkOw85bb/l7O
QDI8sFYgMJQU+nGClFT9W58NBC4a4IibYSeVML8U//gbFN5n5yW9vR9ySbTlTFjmDECnLtJ1cshH
yGsQt2Tq5LGp9g30uIwMyIWIxyAgSOlkU+IeYNYeBu+mjgkFpUKRGamzX/yBPdeb88Ru60f+9MEl
2gIXEp4OT5C6rv6X07yohmUMK293D1/pHSNBxgPxrfw29KBYQJPeEY/Hyyiu3vWyqCMoSNM0hZX2
dCR23kFZpVgdYWb9RsRKxIBqHu10HhudYNNeHjzzWfAHGBSMXSIvf6NdeAZwMgIh2E6obcA6nbvU
+hwWyW5fmeN0+fGEFX1EdlCAEMy4RVNj6KbIGE3qsUTDCZHAVUk91PPKbcGHkCPyjUOJDBeQmV4B
dUJ+6ppkv74dPK9quWaUaGgrmCn5+Ek9fQeywFuTbrdj3WJxnqf0hMwryw4MaQJLHQDC+hLdLy0Z
k1+N4yVSO1FxhUckAdClpbXBJrAWb7wdEhIJZ9aRKbBUBzEOUJ8oOz4LnJ023bvJbO80hVDBmKFm
0/6r4aPQezkL/IaIRAXrfLkBQIf0wLRzz0Z7Tu1l3m5ZtJ/F/3Cr9Q8tJ3+5udsu069yX9fSOgJV
UAlpjOwUB9GDUE6bH+72YLIKksJ71rTFh9Svr4tqd6WKt8BeQh7X6vIspAoSrRrifHdlV9LshaDF
04TSj+AZzo1Lsmiop8J4I1k1Kcmy8AgRREjqJRJVt1xcbxbDvVUQWKoZg9KgAXAYcBihgFFH3e/Z
1QfnLw3WpFUT3CW+qA9bWSQJRUxJ/5bn4bvNYWBTd740Uf9Z8p7/ZRQcLUh+Q9mBJhIszC7TXzYC
Nr7DZkH9/lYqT7WxmhMKnrcdNuoSJbmL8qepxdSl10N++Ld4Kx2eEIqAnLz4jyzyzrSxz2HNp9cV
zmpTx0QlbgHe9HYY96vMr25EvtGqUcnp7vBlj/J/9fXyi4VcpZMFA1cugvYepdNq8DrJBSqC9vT6
s/ucLcvFIZGO2Wtk2TfnnvvjdtcPQTm8Ve8vGl2SMiaimlcrqhGGdtDEgagM+mYnxOzmSmoR1ikt
jy3RHjdLRZI6OeaoAzQxuZsgZFbInahtR/o3M7f6bDny/NzEGxchEqgs/DHPn5Uj0dglOw4Z752s
0IWi9c7xujE0oLdTsAGcOusLCFnyRJcB3LD2MILShAmJm2VtcWwiSHhliY6G46CBYARY2ffIJjgu
zvOznjfJJBX++gJmR9jke87eK+sJn2fOUI6wE13gV3DZ9IevApc1SUHXz/eZd9bIACrQeZrvC6uW
a1pSJHGsCq+YNe6Z1+UYfZtRPoCQrIBQMXmTblr+WqIx9EH5z8ApCJOiWZIVfjj+hE6wcuMJL/L1
lwmnxswcvnZm/eXMolUh9HTrenJtFnP75Ukn0RM/Vo7Rt+JYWkaA3vAJHIhaVNcowaFwNrPnIMKA
yEY2UZ9ot1LbE+CVjqsgwPOeYA8wVJ2ZkgRL9q8hrYbqzvrchb9Qez658HlqThSm9f+xdqbNTatd
uv5DrSpN1vA1A5ABwhDYwBcXBY1syZZszdKv7+t+jN+TyO6I3nWq3kMHyNko8jOsda97KGjk+ztd
HkJQj75/AsD9itQXimWDtvFB+yE+9DQZIieJ2BgSnCFJ+V/wzc/sINSkiLOYvXihG02mCG3Rt8my
zvu7fJteLfbDPXxCQkeYKPyBoBKSecDTzNGp4aMWoCQBxv4LyUJIgU99N8c3O608wRqYAmMmKKrl
NB8sz+qsWbr7wx2lI/2gdYUId6RCwzV41AszZ6fC7agQRIQTyccYuaNm0DE039CeIruhHo6hEC2Q
zs9J2YOcgYDvMefhdmtGLxGGr/ibwwAtAlYlYgxVxbpzJJGuA+wk8M/ZvleJqdcnsnnLWYMRGDGF
QCPzcWFnP1Y6bdjIFGfBdLwQVpvWWzlOd6eDUXwLQzQT5qyPNWD8C980G6jdW8pGL8B8ufwgkoQh
RizS37lvGZ+El/fvuW3gsj2ZW8XuIqZkfF4w5vXYOv3et+4FUSQL+C+EWhkeMn2gQTypsnXBGCIF
ZZJgJEEU6hMFdlot7hzzwuXT2o5PVBciD0Y4g3HIeHquwOzF92XpAJegFySK0S7kw8Pk0fQKYCg2
ZwNeNiBuqbSCuEUb/+lGTikBdn0NU+oATkcaJ1eyav7/8JCTZTfuGliy7ta5U7UtAAVmC+mre/Bv
brtoQYvgw1WQC5edcfdulMrNrlClM/oMEPBibBnWWKXzMbWy739xIb/8HilXnn++aYdt/XK98d4a
DmFAJYYiWGvOZ4gh60O5iGjdCStgDWCPZl0KYzEjvJiBM44huqeF/ei5DduAnaxUGfGyRNkTY0B3
uMQOI1WUmAcz6/QUe9F6WDB7QEvElG5SuZWkwmRd6wymohSJyeAa5B3JHk5EDZtkISEFGsXpWXXy
eAxiQyjVKSqu+Xiu05GhTh2GqhqMRHLmfP5uxzC1RncVL1HCBh914ijVT6eNBv4m2NECX+HkEY3j
yD8xFTrDAI09dWRLMiYWk1eRerY6DHDkm/7y+4sFB0/uadA0zfKhnkNUmCzVdrljNOcHHQFDSEQx
bsJ+Phs8DkZw8Q18mAoSX2QhgvWTdInY14kujYQ3q5cg26nnXUWMTC7tUsZRaFTxZMnQO8GkSlCo
XRa9voKuGNT1h33Q+qQyDSwEhJ0MO7Z27Vwm9S6/yT1swUqXPZm7NDpNu2swmYoRpib8hzuLdoRd
D5EbHhFSh4suVpCAh926P0J19ZPtY6VULqUDdPsNyjyWbokpl51AtnD1EGLoJa6DhdI+wcug/Zrs
9gMG39BsOKAviw0ZrvjdMHt30awaoyoEi9dhnYZX4Zqh80rGhEHzLVDHJNvABB+taw8dYkjsQLtC
DEFotoqswkKw6q35D3YQMi69ghZf2rQCj9nXRkOsKiGK1uPrcYvfvZ2jh/SJjUFvnDiXYTzUV//V
LtK2Way4G/z2kElmb2eHP+fuHx+lhE1V7qC+n9SQ3hBXlev39p0kd6tuf2PFMeIwzvoge6z3/buy
yW8P7kBwGnsZA6CzH4ldwQ8gZH+lHuGKswzGs/cPE2PolzJWODEvTkOidTLfse9ETFDNqFpRYgIN
suE2vlXeN6OOj1QW1xJE+RbiKqAseQRpzH7giM/tl3M1N6xKREMohxwg/Ak0WcJF33QYgJlmrGoC
/IoQhplcGBTI5uCEpSGcysZ8+cIYeXI6GpICiEdLhZtShCmxM0zmkOhThQ4nD46JUKdJbwYnn8CT
KJtwBLU6Qlq5tbfJ8npIRgMYKKfexOwYehGGlfvoA5lfr0XKELwjYqXI/1XGwy/JbYOQobco+vj8
7XP+033ynJNTp1xv6QgDKyHNlk9VAlD8MuQ3JGRGAxAf0aY0uwm2NQLNNCYV1ufjfSMFQAkKFVLs
vnwaGph0ehouXLopCBQUPua0fFJdUCmiPdgtD12L2yU3y8r9GA3IWGDxunhp7GumigitJbsTUV2q
Kw2LDNy8nwvfPaWQ8Xk+fZ7JTRJWi75h5MEuEADE7SZEN8FOQjTFDrxE4Ls+a60n0bCKhID4Hmnf
2kUxjMKOubSoYgqFE7oluqRc77dJeE1O00cNkzpuFXvFzYPCWOT24xRHjOV/I5zRzwR0Ti8DKBxM
KUeEP0UrL8wP71hAsF1DqkEZaLAWpt9JBjYEhC4qlJ5ZWIsUWSL/qLIcacA0Hnz5szdg2uSz9ygi
YFkgwUJGP12TUMeKeKTxs0cMgiunbO6yrR0w2YVvLGJltecmIkkFw+JyjeFnlFtAF1AacXdhLDFA
ns4WiI1sl/swr5r9mzHiPvN6fByEdHLTQGrPcIysQq6yaIA93e25QG0bOkGRc/oreCDbY4thDBor
T8Ryv4zI3cUeovNwToIZ/ylJFl87rII/FSTK8t/h7kgqfNKXWgQ2zpPFwOVYVaRpWboOK7zAg258
B9e70eXnUMiBsVtAzqJ7RVX/OXIgs3OdQhRq5emxqPdEc+U/k1BHK3Gtj8kaOVBki6+Nkc5DVO83
9xGBQQ/Juk3fFrtlfuM72/6yCoeYt6cQGJ9ok5R7FkYrYvYCE8VuozgVD01Lme/erVeWdbtMg21C
QuVqfW3FQsLptXDUsa9ykGgrxuOpX6ZXw9ba3u/x6Hiz82qsN5qYSMj6K0Tm4TLNN/abcMvLxfNm
d/nysjAZeZNlQZtBBhjaTJTqJxhsvCgWWeQ3D0mza2H4k5EBldNvCUVG1mbCjolMTMhvFiVSZ5mg
raTqP2CytL9YBQEusxDiO+4pIZtmhEGmYJRD/JCLmHxreuQOGsxgavI12zLnaJjL03wSmnAz5MN7
MxXAgkBNgQeYJIqt5vtiE7YKaJJ4wqxRFRnsExOKBw2zTCEh/MVBeabrJ2JOGbQqHpksPC9x0Rd4
iW2vbcpuxrBATxBqrivHw0SN6xkcMuvqV/amMhjk0XNeh4/gO+m3FbkxEgcCjD+XG3umtVnwaTHv
8ODXu1MZbTkWmW2nQ3pvN+yarMHvlN1ScCHv3bd2LU3Cst2/SdYb3Eu7Mnq9HqzlxeCsnbsqwZ5P
RJDKXhWv/JKeUWoCdKL7K1zuq+u0Y0dXfrm5z0nOuuwW8Rdj/SlQCqt050dbstvLxTCuL8L8Yj/M
gMFnRgLw+uDWM93lCEU+//zFeyuvbgPm729lBS7XOn+FWzkaDOWiGFIwM27Tp/05+TXbkNBDvZBA
YZEkjv4f0RquHZ7dqptEABxVxKtEyZPmUvR9IFvcbfgvjRK75FF/8RfztDMtCBNLBgOIdjl5p4on
K/KKYFjGPQ5wXPrAgiYsfUuIAh0nwRmX0qgY7q6MLeE/+QoVX5JZ2KqnV/aSPFZKgndVkIbQsEaS
ezyfcv3lw+Bc3UKXuYAlCNvUwTDx+dvHfy9posHr7roKUg3goGHE/pEuKv9GHZ3u0wg9SrIFRRLF
GBCuxZFK/PgWf5GUrnrmuc50wUx91WtC/iQ7c7IdR3/VDPW+cu40aZOVQkWurKjl+AXeyCS9I3tJ
9ZTQaQ21qqLiuOQvpfsTZJ6jBn35oc61wTAC+WS5T8lSmdI1RpDyfR/yuZqlyufaQudcJO79EbE0
5qP4YKk9lCJMDygnlagmfcsGDkH4iAfw+3HhvlOytTjJVcDAJZizwDpXOPOsuHVCmqILnzIOWjdx
xjXyLEQQREyPPBOTaZOXfgxXUInPmCLDad8ZhxurKA42Re3iqltvaRzFF9v+bCnMQkvWY/gX23NZ
BmefkwM3kP7egQ46+aDLvGn7LGmHO00epYnxN8QxoxvQAE3PK2ccIw0C9lDRZ6NxMtBcf0DPNXHW
gjT8PfwFrZQxSjpbSOs5JrcmHz0jCa5MUnTsyXNaKy7JYRuDgOmY4rOXjYFmVvj7EXUGVRvpHwZY
OYNjWJAyg1V5b8A5ylYpeUZZfUmJ9vKyPCU5MYGkfwM/ZCtT5WsvPa3xs32Z72ub+pO6GXObt+xl
TvI1RRKgABUaTA4/cx+rZXglBfKapnhtvzfmy7xtApB5UPVzsme0UtlUz9X9Z88ZHo971ceSDenA
5BmHwdoGDnW/DuEuS/4ROses9NaWcstYLGDaWyVi8Ok8ZNQEpUgQnHxRxn7xseXv83C2/T130MC8
CnBtRm5DJ/z8waCt2x0uCDWJysDTMc7MwFs6aLoOw9ceoF8qZrE0sARWJdOlyy+H+16aTSq6eajg
TC0SPH2mCVTdUlHb+3Fo8K2BWUKT5OMQpWxQ7YPE2v6U0l0DZT1PtOU6JMpZ151pcGlyNJozVihI
wf7NYnvyviaLrQ04C6yxbGjecMnbrr4XXvFT519epG82DnIxIAzlg2YlTk4SiKuztNfLSye339nr
LcQh64tlo9SSNx0ODzMPeGajsh/ECIGGGAXBBD8NCeRcERROh4nQRIRt0UWN7cSaQF7oiNFA50gH
KfqKomolTJFwXBkgsgnQ5OZfjbuw/4SMCGfFmK5NnqvcDAnUYyD0KsIjhqx2kz3PIos4XH2G3lJ+
6pmEm6qGkdd0iD5XQ2wjeveA++av2jMjpecPNoFYcq92hjofmQ8CTGnobLvyMoNCI/pqXrYf68aR
ZSGfKfUKfFYjCzxmYPoZjB/VvwVcMA858Eqw+Nzde+YA4SlhviC2kPB++rFalb1cO6uovxPjymih
MEWT9FGnmzEwB3+U+lpNtryJdAJLMyBySAmQKpuTeWj8f3ku+QFyujHInLy9MiJgYNXFtuEBiGuu
e1YEEOM5y+hBxuqZPMpw9NJW6DL4CUT2KYImBTI/Vqcz2+D0XON9hbC6oEzD75uOEfIuwC6rdx1s
aiiT4fXZOxpjxgjYaxlAQmbvqjv1TDLolixFpBT1MeJtzXMNjVbn+R0K/gmllI9AXMhpH4NreZGM
3K1ma3aW9UUFpxkhKL4NoCziIsc0mKQRNOlGTdvzFwXYhHhC1QYkYGU5xVVuVdhHso0ATirueimw
ZYanQjCJNj9T17uv/UdDTlvDB2JrXan20nS7ImLiMlqTpKu72QTfM18LPSiWiDFee/Oh1NrZkx8b
kRw02sCNGCdHkyOTCNQNbVjqHCai0OvkbiFGg2paTVKEABet3EIBS7hSCpKEdXJGoUwD0D8fvS5g
DeQXEhyKtuWBKM4jmacuuyESex8dKf4IxJydRMTbm7BarjwaYbjSCWOCQ37ByFXNyhH8ljD69gm7
1GBNrmuRA6+M/sRow0SWY+Bjkqp5SJUVqtCkdyOIBNV7Nec0dAbBxtFAumzGZSHtwvQKL50iiKrY
vjMuu0x2fVTlRz93ST7UakmOeDRnOB5delBhCyami8/e5CvP7MPTu5yHi6KQqb3kvKfj8LCru0a4
gqxN6pZAMe71xLo0Ax7AP4GekQNITW0brVAYIlIWWlKE9aXRv8Kx5Sf/jDZuDhw+vSph4ZFj58Si
yNPNP699YC9VVtPuR8OhNBxbPGE6GwNJPAo6RrYmkhMKNam4j8eUOL20HJ5li2ZB+eh/EaR0indg
YYYAixQlCEXYLz1/rnxlszab0rmzGR0LEZLuXdpXw6xFlyanTPVXSnwiWvVt39eflTav80uAqs4v
RVP1D3SoMx/o6cOBxATKiAM7g/k7OfBzJiLWYpPCm+o4PjjwZQolsYd8Jipa9mLPqN7GtybhzWEl
QjhE88EQf1RnH6S5B1GK2tR/dSVx7NtsYg83R07cyUTHKiJ6qTBlgswOlj+B7nJaQLOBIdLcasMq
E0O6LtPTj0ycbJRaSJ01mVVmwcgYf+bNnS438DVEbS6NqeNEJ3h0NAbV0lsPzD4OqcHFbvWdigd0
h9YUJq04KyovNMMR48xEbIPfH65Krky2yTy79swVTkcCrsZ4gHuSjfp8uaXKxR76JFHf9NpM5kqw
e57LyBGVOYCb4NG2UcIaXZc+VtBm6o7bl7DwvzjXzrwvdA44ScLOh440zTXOmSv05XLbP8r0Us8l
JoBxTcaQM1swG+a5dBgb03iv/Szj0Kyjl4MSGWbjj3APFDLvgnhaWtDDLTjR9VyKEJ28L6vfQ1PO
bUMXl/uxcluOnFfBCZIydfy7Ki+yHUcZW1NkMs2VvKX17S9mMOeeaaGiQjgi+bCTlilnPN8nVtLf
SW7lb4iFFeG+4wizwPkybBdFGaxqjB4YviRIEwUR6qFKZgHM5MXjngUNTg9/M+1Ft4JPFATu6UE2
7L0q2aYCjOI3fVY9hlu4TgAvhtgKdunv4NXTkkvkKvFt4QMoe+ljW8ZvGju9q1b7K5Oxt/gXBbUP
5Bcjq4sWhGFPmWT5MkvWzdrrjYBZ/ufVQmDLYR6dYE0rjY/4q0fv6qMw2Kx6SbYw15rngE7Sz9ED
42AVwJZmmKq59PS52oUNTzGDBq6grK5BVJ0t5MqDO7vsSnxCLzqScpTBYhiWFVknzCrE6lFseRjQ
/nbIU3nyLOQN74ufYsgXC02zG+gcBIDbW0CIlDCg9QZaKYcgNokpxO1V4d5mCfcwEoBoyZAO8NNo
ReXwgxRAraKcTYwgdhnjAkAOlRoMacSUIyCTCp1QMipVUkNuM96g/DnkI8Zv9FQvn6qTLNA/7wsa
Mi8NRBINx2Q34pXuOGXZP8h3p2iZ3WNcIY1Mgoe3GiPjP3hsODWSlKObPAxsRZ5DEUTha2fLXwK0
fBIUVOZJ42G3EGb4weXaFpf5J1ChyzCK7wMAdMulnj5YS0Y2aBf0CRm6pX/sTUUgz1zY/OXFznUe
jJmAzyxeNrKSEiFEUJcrtYWgC0F3xjyYv8+xybNSblD1kDJx0aEsI51tWpJdt/8oJPzlV3hKhUY6
huexg3SRCQSt3PNXmC8wrrLbsninf0u9JQqWT7tN80n4aETQhhzKoPVeZpV3J8PsaIEz88q/G3r/
EQn1f88fsqeWn7QKgQMeCo6hMNrppbRcg0FG2+Kdv5aaMvi4WiV7wuGKK5mrdCVmICiEMguQRZ6H
hc3gDexRXaYqtax7Qmzh85aJaiozgl14tSQMUprY0Z5z3zi9SjEEozgCJsW1HSHo5BgeF/slKWdx
xWKE0LKGgMcxrAla0vAG2ZqMX7/JEOFItFNJdET59Iwt8o6/MGs/KdpArPBnpLdUG4YQ9Pkn3LY2
cYghuhOhfJruKbRZ6IEGSarARb6pcBAdMveacGfj3SHPbVltqarU8hQxqAu966W3nSuNzj8f2kYA
e3bylHNsVWkUV1Yw3Nnx/qJwkw9C7PWMIqgKCZftuxAYY18UrS4yu8Q7/EBz0VzVkBU1gRT6Mg/f
Ti8ySS6hzBJsx1XmeaZpfAIxe/HYOBkjbsy95CIVfLQril4U9SIuiW5chVjKc5Gp1i1q/d+DxMXY
wRPaoKyAvyyTTnTY5uHQgSEXpF1FkvH8w/WcCjfwfvSNQJyc1SzDsuTPr+Si8luiUQ+/svIPSal8
Qd6pC8dW/1MA6ndNvysmh2+RCkc/OKb4hv4Qdcr3wgEkUvUQi0rwqfkDvoc/OMSg6otv0Q/zV3++
4Gv5QugvCEnld2Se8gcEox7+f/FbfQsyBgJIu1rxqHwnAXQkb33jN/wpv5o/Hb/zZOa3xJjyBf8C
nAT9QkwqSaXVN5NiSuQpvzdfjt/5Df87RJ0qCJWoU/JN+ZU/ohZSaOl388uf33BzJQo7PfxKiKlJ
OOV3tr6N//F7Imz1Bb6cHRiKvvXwJ5idjd+f/gFf843doGzUmdPa2B49xVP4vGGjUhdzPDKtNwSH
p4txywWWpm3x6BfYNBc1HmjRvl+RlAEJpStgRmaDtb4Du4Ct2HvNa1rEPZm3bqLgZObLDvYJrqYj
+Inie46fKBYft9LVRT2mViVdhgv8Ig6kCK/RIlfQ5JrpCWSkqoL/wQ6o9t3XyHV2F9syyy6HtCEV
nK60JLu0JEq0Qk5+VdgwLEbFOEB5goy67Lz7ItJjeWSyis/iRzk5L1mwuTbRpobnYvfE1eAiDCe0
8kZiI/bVG6cvvU/8lBDc2jz/llTlcFMMg41Ygn8ssYR3pzubZd60b7oq+W7veF58Pjo6O0JY/EVD
qAyIzc2y8fKbZbJ3kktuHyiu+bgl3xXWwaeMK+kyWe5377AYjj/YsBlMtF8X/zJxTxVwVMV9dRHp
qyQbbBgFWKV0kcPzM5uxe7Y6eQv5ZbVVjstWbn58q9/BkhmJwcGf8neGY+tlmI815A/4pLgew2Jd
yBDQMIlXrv8qixv/s20X8X3XwiSv8Kbnv7gMrjJcWy67DQzUPB3bK6KSXCxicaSokn1H4seqvk5y
61u+gUVTtvzwJukUBO6HxoL2jhlxREt+NTqk0ZY1gRPiu/khCvZdvruOdjS+0LojR/miI3N4P4AG
NK7LFrbrunjVbLsv9dKPL/AkwnkvxJiO4dFvNcySiLYdVKO8x8gl773N63YFoyIHzFMm5+XYtOv7
cJ2X/ABESparevXaHglGLXbW6pIdOpLSw7LoNiIBsHIuUR8gCk54d4nHn5UentD6jy/z9foCmYpD
Qcu7TJeQi7yKd+kxY7gKazw4vK6GEFLwkF7PM1mWZgfjeo2xlJwrC/hZ1p6dMrM3p/eY2ZpctcCH
qLdPMlG80GpgfHXb+9gar9MtJ0CAgIvy+zi29wEtIeDc9B/z+p3AESlTxAzXJSalxdGwY74bOxk1
6+EYkMqKFmsDO9Yl9/TcWLTLveXtsAbjQpfLMMGPd2g/6HkOqWYc5wmJurbXIY+0yAsNnHfV1ro+
+G1ydtb1P8v1Ah7ZGod1uh/6jPnR/Uk5StNPqi/YKyMFcIkTTekuddpx6+AnDWQoa70sg59lXB7x
O2QEiNyZjrF5W7mLm1UTP+RN86gROJO5L4oFnVclGJ7t8zM3iiO4BLHuWdzVJu+uXcDzaC3/YKum
Etm2YCFp7mdKUUCjLiPkGf5FsjsEsKnfjhJ6A9razqsvpSiTQ8m4wvmdfAdVfoprNMq37UGc64Eq
v7wijbvRSw+uFfvkQ1cgsuXmLUr9FYC7huMy8g1w+D1qQ7qBfWC8b21OKBWDBbYqF/4CufsuvTZt
+Z+K5gD4DD8UlyAnFQEtCrpR1FC6i3/9HR5q8M7//WegiH3+M4zjkpxkFh2SC3gRORRJQ0Dwxx9C
0CTS1zBEc02l/YgfpcGI9PomPEwuS0JQ1eBHIeGywgIPSWcZP6jJHfsPIwlCn9I9hOUbMXxMKHMY
EewimCRT6DV0LDV0qvYM4h+QBk0SkAhBIl1D9vg4lgo71Xuh/UWTK6igrZkC0Gsrck+kIc3N9fOE
uIKmZIxonPEvxq7aTBAPIloyakMGYpN3t911g2MF23dZSltcJP8IqBIEIzKxXGkEOjIqZkwN9o6/
BdHlFBANaOgfE0UNDnFRcmbOyjPHUUykAzZtLrY5VDOTXsmzoqqzIzwk9BYyXIEUPqG0GPXo6c59
wyW0h8ZxGLKIhqAAAdFfxMGSkka85kXmPKyG4g76TnqhR/1X75AnXTB6BfAjBXi6+dN1FCw6LJ+M
Y2CXANqS2Ep0ZfFTvr0RHipZKwsTGLwXBITBKwbJgpONeyWYMmiIy1hP3dM8eHsyruIcBxx1eSwM
2Xmfk84Ou9cmtJfKaNChHrCBtb8JJlV3kjT5z2XbvefSfaVJ1dFfSXNAcYh2zhrz2OC7AnA1k5UL
jMbtCpkysutZm+Qzh7tUfnBgcOWLPOCG5+sR8sNy5zZ1en/kEclvRV1exlkiYptuSFn+mIwdkbT/
ZAS1UfZoDncgw5fPSDPSe36+wGyCBQjEDOgGt+35M4V9bK/rxHffB+NwBRUTYA2MjNyeApd2WX5k
I/1SF1q/zfWtQFV6JWkmhfZKmEQTA9cbScFB9K7FEELh2SIeIiw+yTA3SWpS7sXqTbagwqlFlhtg
p+j5Oqx84pAlyukcXM367EGGI1kO+5tbRIJME8AN21YWBerHw4oCLuVf18xWU1Cb3UqEQHbhBMMC
eqyGauBZuINr9FiO6L1k/zAmwMEiVBrXn3Lk7GFdCmtK2z0lf1K8V+WRbxpY2HwNJCCNmg77eaKP
QaWfvXiohGRtyR6fET2zuOcvvh3Qq7ppmeI1BYoOyBMVKpVgXUA8yuG1yjk6LrqbMLEvRYxD//4z
Ssh+2ZOQHKk14RVR3WYVBzJTCDIUfra1c1PnK3OEa/FUNVXv4RsAjajSjQRhQwAFRFsZGXZwsDV2
XjXJRZ5+kDuET1qaApy0EAGQaZAPl3iCJJugIQhIHN7EkgkQU15PkY7FRefn17mLWJIxtnp9GX1z
0ueYxGES2j8qLSoJ2g+djUsn8J/P5ymrdAmcFAmqTyNiVGOsizUjEiqt6ZoCA+TWpZmUlJi6huW2
InaMGDtHgEZWlX8xEdfyn35KQDIGJAwJRpug+G2SIWdYWISJrp3Xdq0QQuYK6Ay6bPlGIt0Id7DI
3twU9cA0kLWI+7asBQWEGK4sCxYZ06PEufkq+e6x2F/ewgaiPH1GYEKmpcyZpxkkYeYlW16HfZ9k
IMAdBJ4O8ucbNayqHKuBfWoDekOyMBPxdfFTyDizBjoM3Db8nroc9qVGOWKKFDZgiOIMowTngnZ5
rzlPVSx/2Vtq0TJ9MKZVduV+w+z8p4Xm7wLNW3FpLKnjLa3USOHgVuUvCt3Po3IP2PZRgQUXjiCX
KhIMMQdoMpLTPUbvym00ZCJoGdKIaqoV4TN0VayV7AdKD5VDJg9tQHcnkaJmXTqyjYkN1kiKA5Rd
iV23X712lqrqnlsHEbwV3GsitFSTqyb3m3jdBA3XIBHTAhGzpQYTEDhkO9ZDvh8X3a0xqNmCKo7Q
3yjBjN81c/2kTh83Cd2aU7PikUK3uD5wv8iwfH4gZuqa6YIAjUdDTHMZhVN/1ZEOvhpWdJzH6gLn
dZSwEXMJjHQLRD8Xonrr5ons4v2yddpLd+feAt8+aGogyNtHZSz3dx3MxgnJhVlPnLfxOYjt67S2
r3RN2b0HHXYNMQS4XCUzs9SqXL82IEC6BDnN8F+GOSKUMt2BUHLHWdvqvrRuXt4HJwC0w2CZ7CIZ
Q1H4YRn5/EQl6K6Maw+phMqBagVISdKF74naqfKUXcAZwQeM1ThlLKeaya1Gz6je09jH6NFm6dj+
dD6p50Jzw3CSqSneepO10+77TRHjOv0gVwTF2Oja1zgqs6zHblEAlrs4ndg/IDpdG2VDJuauTa0q
wx5QVvHIOg7Sn9Vu8U6GuFVO4H2ytr6p8lYXksXLCznoiIx8nHgmEumQJ640XaWdS/wBnnytUWwX
wTDxMLVijJwnYMsQJvUJdYvm2+Avfv6FD94JjqzXQPPNhce9B+178vFkReY4G3Uy/DvJGvOUhdQR
ErR0lEEA3aSbXQtsEoW+cCQ85v+pUKC/VRboWMa/zFLiZv6/rx0UsPQJsDrs09DZEjl2kRI4e1/l
0GCg3ZrhBS2uAbmh1apIUQWjw8jEbFAyanYlm2S1OKbAmB1P+WfOHaxIIGTFCJpxBpiuHfwA/BoN
/kPnkioNd7oKON8ziSGgyskYSwGuh+EoUwyEpKKSchuDM5uZqcK7kgw9FxZoImopgdiIsvDPMszX
iorsjx5RjkTSzepd58TUqF2TA8IIaGMYeRUtKMMJHR6yozt41TEy4+fXIpr5TM7sG+TSVMumPsLT
/fmCGSMf+e+K+0b7Rjbb4swpUCLKkLujq2SB3x7lWKbaIfJTN4vHwETDpPm9fO6MibFwhMmoUp6L
4Pkz5V1Z106cU8JjX6V7QHwzuWoraVElfIZ5moE/OAtFSTyuFdUrpcNxKHO1Wa2vocBOjnxgNzhm
gYydaIwmz7X3Fz3GUqmBOlTCizqlilKwir7Gs//DyvdfiXpm0uelWlhvHwlvhBKa/ywGijWBckqp
Q5grr3yjG5G3nsaOJgsMUokc7/9z2IPvyFFO424R68RdE7dCIb3hGvYf1Oa0otpk0KvzSxhRxmkF
VkyXUKlp40hixixLWAUEyHsvZJIvkEWVUq5M9hBGF4HQ1aVaSI1pFS4i6qiqZImkrAXD5pnFd+a0
AvQClMK104Z7PHmhLeyXvEzJEjh6UHYBH7YIm1TNukzsnkKAR5S9k10zceWU7VIunh0nMM5OJRhD
6Q8//iIVb0oO4gwlog9aCdsD4eJ0CFL2NQfFbr82F53SSORxnbXwj02StPpINodi6pf+jaynigb9
EZRyfS7a1PK5niefnXi7mecCLsU4CfjyhLuXNvsetI13ZvAWkc+g4IuElrSYSncW4xEqZl1P3Rb7
KW5biRkKXJRsVKcmXphqQwZvatBhsNxCEXxr2d2VxA15xPjYqr+q4jcudXwALf71L3/wpjh6vpNc
W8HeUtMIWZignaW/cZBPeIdK7xjkK69ZRb5E5LzzMtkpmgZBEzMMdNMIUyoB06ji052rtkU3uJJ2
QSVu1R9HrRjOVkAQJtguR7cgKLkOscUutQuytbo18lAW6+513kXkZ7cfCrtDR0xNLFGMQEeJ3ES2
ULejhBr1qepddcWrKu72429d5blr/y4J9nn5/Zw5AQEu4B8Y2kS0OPFCW642BSOsjBMQEqYiJDYY
cOoEPBYrXvnOtspbDTfdrXuz3Ywf9FmaG5yfWp3aPMJ/psriuVh5mE+B89vTLshaubtD9SdwBc3J
W3mA6OQT47q2AS3yMvoqqywLawNznaGOS/3gducyZzK2g3DrCuwG69DXyMr7KKazTZMhMxZxTo29
TQMPRGgEnHMRKDkXPwvPJgP3i933P1QsR6sD178jHMrweLXn8EJVU7gfittNl1+FNK9K/yjBpubN
KU88UnFWI/SNFoCGEAeIqTZh7Nt47eUesW8xDSozywx+b+Im/5Srz7tweSHAUd5hPsoYWacaxa1n
fYtS6oQASAyqnDrHAoNQoQsqLo2Vageu40M4aSgqkQ2Ini75h4b8Ib2wjj/jD8KCF2S1LezX9dhA
BLd/h4mmobO6JMOjnm5ZwAFKSiTSGp88v/zSZQHE7ZHALjtDQ3plGnihyyZagI1kkJoRE8qiV9bk
fZ6889ZXeXSfbodXHkmtKkgxp/hMvhHmPMUHKx8+qVvuCGP1cyjSxe5Bq1nEFRPy5u+ZYXCByqiU
i/PBTCrpir/apXvdBe4PRRiqc/JJmEpWbGI0RnaJ7kDtqkpYL24//IuN+fQt6NZ4Mu0IcT4acr8i
OQ3pvlhTan+0MfWjiNiVJLRD8EPUF/zH1BGmW45hodQoWonz3agxVzv9dDgvmIgv4N9M2rKwXQzw
prLtg7FHGXf+ha5SfSJkIjLnZnYUrZmnBwA9GLUI9G7H+nZje9gMc76poPWVAKpg7WVc5RdBO9wX
NVevwhYzrja2oeaI+rMSd2iwtdtQSXfoDfSyhRup6RHcFzbkrc28ea2vyU+I1ZEgXV3HZzxNvU1f
7TI6G2h4ddc9pln+WU3nxlp/tUbrx1GiLn2jHtTew8EY8p8i6c5nF587opVrySUMKwbfrsl+IJ9m
Fe+z1cZoCJMU3yscxzvc5LidUNJwVCcIqVmBgllUpJJG8TOK6q8aKojbr5WQA+LOvKfTugWa9ZPn
mnSAZcDexIZrw9yF2zAF3GM7GiYWp7OpqaTpgSZpIEa8Ooo4/qJhghp0PZexOJsXnJ97LnVXii9c
iMT2fOe0cVxv6nC1fTA6DWj9KpwTsrakhRBzTcsQPyv4opSrAxl9mMuom1bywmFozec4b8V/9rmo
6cVtYm5tmsMnOzof3TVelOXG6FM1vzS2hev/x1wT3iR9mSFbA9ZkKQcytoX/aUzxjU8pMGY+x9PG
zCU/CiI/g25xwiY7umzz3corogPQosZMKVIVvvGGUcfnhAmTeS4kJlRIbEyaeHFqrR0AKLXp/Clz
OlFjlMYoCF4QRTv6fDXST98VjWTVjDZA7chFFQtCJGW7giSUEOomUblhhNeLV9kK1GW0vuk4EZO4
7MpPGy/HW+2PHpQFNybBx3LD5TyLNJwy1nhQn8OQ+imK4ThPNqcX9Sy3NN0+KNK6ahnJyiFCKt8k
Leii4AEyZc2T/Kd8K8RZVBEqC+cj7HxgpnJNo4qXUfmhMqGBguEOPPuodv4Ik0tORpLcR1NqtpSZ
uBKoYzkmxum6Vhs/burX4+C9UdusY1PIYdrAyRy43jXBnZcSnFvdMOOBrWmvOKym7X2+9Mjyag6r
28RlUkhqQqtTSlCQ5CrGZEYdloYQKd5yWH4ffjZZfrO6Z0+Dc4WkvONMJgef1DR5L0/TbB2MTDzt
BOWkw3sndZMT/K3t7t7La0inp3gsER1uZkW/ohTjvsThhjLKn44vksW7bpmj/EEJ1NGAh9iUdFz/
ZtBMO2vEtLL6kxGq0l6Sjt4BEXLdOq+DVQ8ciazEwqtJbZqXJt9Le7s3prItkbwin5hkbNU3MtEW
0iEHAFUz8wXWKQOENasPClGRE6OAmqzZcJF7WZssMtNwFszy5BmtglKsLVBjLmpI410Kg6kGibjw
rL3RZ2UrwDI0pkoJONpq6iIeOedDAKmyj36pv65W6Sue4JVV/gVl8Mzl/PTZtQyfHAwpl4696SPC
2mqm6diXarip6Y1mmDbmAuo7xabRwa58EFkzm16F6bWo0iH+oCIvvHyInqRQy/qY1BdoPgyEGb9O
n2sTr/vQLvJ7xpomyVR9iigAUh4JddTylzX+cTCsiFThJToeohFPRckhsoGZpmF9BPl7eSYlKwYm
JDXLvFlqUTlQhc7wI/S7z1aKahRDP0O/aPk7VB5qhgQia8EZDexseX6uHEFpoowJrEjATaarZxMt
nTRfMdhlhRotE+nAUsyZKx93Vrn4mDlDgYSXQY/wXm1yI0emh5AcWZFhL38CJ+L3Q7AUImmSPOA1
nZhjF0lYNwjeH+Tfz4Fza1a0TmSJraQVOQLyOmnN9JQrA/zqs8afWipqa4vC+maKS7nvzr68c1vP
xaERjxSsEEEmJnftuK87BMsaHqywrlX2lj9C+BQMWwxiA+HNJfpABSogBlC0wbMN2CfrMTeTmE7Y
lAwHaXKoSUlfQoMurovCcbMFNd+WfCpftun/Z5mRXrCP+xx6Md7yiQSqzNNyE8UFoDp1sUA7tKSo
rvngrdUbLG0J7QYDMqvXPPEhTkQ4oKKh5Egi45lyO4v2a8VNCnbYgKiyIOBAajvRcVb5rq6C1ZqM
OuWZoDPSPFy2ktVGUkQqY7KI9bYiJ/wl9x5NstS7HaH+l5eir09x+kCcA44LfmuHwfQwKFd5520W
aw4pTkMZVAufYCxyLe7WvvUuhlR5osO3Eb2HtUd/zfaQET2H9ceucX93DhInXyHsHfb3aoz8oPmw
a61XltuE/CFABeWBkH8pBSHl/vY38MVcxvQoMH1v+C3MTWefYRcxgZf5iuXabyxvdafHUt5JisHH
yz/6KYmHRcLl76HNiEFap8W3tw/8DaLBjQltFaKu4tuUQw1FnEXAAp76B5Uodw5UBRW8T9mjPiYU
MtCSMlOXjF1z0qH9lYtluQVofvmBTyx3WNXIDVjZTIORswaTbmHkTedV7ljEI3IR4q4QtUtYjdtH
v5eJWnAZecmlL0cKl5m1XBbYgf7G+qfyqwejUGZ0Ulp4DpSIJ4i4m0Ewz51r+MyCDTN1pHEwzJMn
N16OKXTirMo1elHOAgoYvyRwigrYr0kMhAfA0lEJAyVG954h9lGkr+Psoem6CxEaPaNbExEKtoU7
1wieOIHqFUIQdqVUdqEKT4r1tNmU+yGJdwYS0HInT+lRT1ptuq/FEpxYiBSlljze1ExIJG/jnmSm
PTq85FZaYMaTDQxKuQ9pzFQiCuhWSesBJLQMxtT5ayvZHtkQrGlNYGQ5KLx0ZlmcaYqY05FDhoEC
blbTyVC4WpUxyuv0PiEjQqC8YfEfRZWrPrkbq+1vKf3VeESM2thsxMWD/okmB4ZsLede9LmuiC0j
ZkjsKy9pAma3mV1vyDNwzVioqHVfhJx2MoG1U2zS8WyB9vy6qKDBVlBwCg8wC1c1jDlBopVJzIZK
uvaDOsoU2XHpsG7DGOVZ2c8DKWdaAhK50Y7RV0Itmqp5Uq9P62G/5FyWk66Cv4g+F2QrCEuzA60F
fd6GFsacQDGHGmwYFhDnlbxy/sKU4NxQgJ4NDrmH5gT0e9KrlNukaG0nZUuFIBQUkcL1Iyxykjz5
x6e6uSiG/oNAfqgeD2rQNn5zu0J6dmWwg8WjdKqmmdP0QMa3GmSaJa/YELCviAEhTqN35vth4mbY
UxkPpWgPN6ajreOWL2A+aUJuvhEcXRNhJtXU3w5jYeOeyLz0yPpRdSs3lW4FaQaeyqW2FSqE4QID
Pa0B8SW7hnmWQ8kJzq3hxMEWn6MUbqyyz0UZauLVJ3c33NJ432iIXFGoiTwh3Bv/rmt7A97N3E9D
Ttnkd2J4JeIs6DqJv2Sr6JfxjSANjfLl7TZ6FRfWFflJxP3wT4gCKU4+EMFil96uvN4zh6NIGcKi
RKoSF1t+KAZ74Rtbj8IVrFAjEAlHk2L8rUzaw9YnvWTQjBFEUABNy5k37kCfW3gOVm198Yr+xgrc
V8dp5RoSkttSKdE7a7xso6Uz8DcjGvV6KrxlKaM9oarP63mTvFEjbQdblcm9X42v1sX40bDDByj5
DRWOzN/sho9yDKET8hjy/NHQ0sm917vN4pXAZzGA50ci5y4CEBdYS9BioFpNoYbQ6fp2FS7RHSnf
z+enSoWLDyw4yPiGFgj069MhRCD3WXzIqlY7mmEAqKGu7tI2sn/LGUIAlziJL5+b50ofOLHUiKD3
CxgYk7tgXO02rVdt0/uGKYzbDY8CK9Xaa9orgZa2mxQ8Mk0sua/AeS6juP1qmD3sKk3gdcx2C245
GCKisxcw7ZQ3UhDURPpt87UKt+87FzoJdAcNHLt4A2em+yfpaC3G/rPaJbmpic0u7rvJYsftV5V9
CLn+3+H1nMn87PILxX1i0hbl28Dq8w04Q2P3N8s8puYEDV1C8rSaT0XVXC8q/ybd4DKoxtRJX3X1
bn1xFHtqtsK8//ovABBxSibFKNYmITNmbFioIqaU4AQqrUNPRsW4xfMd4ii384FyQufMfjVjcEAa
nciGcgKfQfR6/bn8l5VSoDG/0l409hcMSG+iwALOhA2APXtVwoJxif0ZR5vG/iLSKHhM+0AjPMEa
IVnMiYMiATt80QSrEO9lXUmqURBtp5g3AOtzWr68KM+1rMgGHFf4OS1rNLk3vajL/W4frg6zFFG2
oH0KODhSyXRrSnutGCBjKaT7nCGPCROgT0hJmhaONvNcp6wE11eEDdUd+xlf4AmYQZR0vEjG9L6u
EYRv1p9t+JrGsJ8rB2Pf1zJuiDj1qPip9AibkjOzDjURvzQbseS+t0zS/2HtTJfbNrOtfUMHVQAB
YvhLanRseYodJ39QbruFkZiJ6eq/Z72Kzokoleju+qqrE8eJbRJ4h73XXsPe2nZntvJLpTyIMAaP
PLQNRKqTWzL3D2M7jTW8hI4tSmUskoYLZ90Q8jC/Sur0L11OmpqHPlncPRwKZqwi5oUAFCrvkjX+
UzyS3p+/c4K+Xzecm7/k3/bi+RjBIsI6Ci72s/4U2G45FH3IjBQIRu539PtvpoLjpEa57kbf7SL8
rAHoxHEkuoqxRCC6rSA8Gwnk52S0bqs0tXY6Jrptdtstztczr/ylmohXTd4ofoYyxX36ynEN6YYx
gHkqMzcvRfMDe5BN9D7ERE51gPzaw5oH6Q/vPJBIMaEgjXwyAhw2FYyvD4ckvzrzuV5cirxtISeM
XE/NM9dmHBaixB+GANNUI7xIzUAntBDILpzBtDlulfw2b5srnQBygxHPx0usP8VjGKGeiwD7C4OT
F2rxLWlPovOpBXrG4XAxyNzEsLQ0Ck2O9BMgTtIDeESeSV6gGlJ+i0ZaAGSuQkYwOBpG0LH463km
+TOnMnqeLWwJhPTMQBlTnwA5QR3kc9J42VtxcAV3awpqBElZ8Kknf0SGo4K7jZmd+rHZ2flz99No
kZD350t/E1A0nBf5mN7k5MRHPR+5qJHoE0Ajn66xvC/7gjKpMPlYghXopz8XUcNmiAFt+LHT/0u9
or2Vow4hM6qFRBcU46mwDh9ESjUAAmeght8KVFF1JkqAIkLqmKK12f6m013EDJ30Us6+vihfYCBt
YOuzINVA0I6dFBMWqQHDQCN4N6XbNyoY6hL+DdCekCdDI6TZFFtKFS9Kpm+FLWYHZztVrYxB1bf3
RxqhyGOKhLjBUcA6AaqiTomFlPjDXpaX6iSFqxIuf4bP/9Llg/JTWerghQxGTpDhqnWKMMy3rlm9
D/Qu+EKS5Mytt/Mi2iAhv4ZoKG75wwSh2BBQgAj4L6N4hmB+Hox8aQ0z9QsD7Ixg/gDpnqyTFhF6
cvTo2wEj1Z/VA/0HCR5i76qO1IcyajWZMtKPC5MxA0ngKrcmJ1dUPpflQW33+qt/6amFLpe1mMUB
g2+dCf9APawCb5JNY7vmnDT0B8w4lcJiPCXxNNKIQsNlYQUCcB+WKyahnEUqPn6xlHjhnMTP1yZ2
DsCDueTJ3lpdJ1vDmMFkXwDVEUKlKilZsKf77dEJCmOVn9pdj/d139NilYerbpN/VQuk6++8repL
ux5RHzdLBADn4+7x9InlziY7xF0OkwsrLCTsV9OR3JotVoXQPd2l/jzPs/nx1P3ol/inBqiiCcmC
SbiWeYigyHIBUlkqVpQ5D6ihMau5HfMFIwjGCsIOMEkSae0XDi9VFSeHF19DFkjURvzlZLvkh2Tb
ATbB1ATG70c60My+K8qFVA8m+VSZHjHACoQvaqhLeL2YBeod3nmH7o0ABFGeTdASjFfjHgj1uWrd
awz59y5is10wnfW4f+FW/+eHNiHj/1itmNLaRZkA+KrvjeLxshveCPTUo09YrIZdGnGWiqHRz9/l
SqX5oJsvOxC/9+Omu5ND0n+8iTB1Iz+NGTrDBkSzT5fEmnlJd1i0JCj7baqhABcBx+7fb7fzW2uG
4AZAwRGudlgCYLVTxUavP7vJywX6UPPX/4ePddIquXG37eaSjuSxkOxzyl7aJcYgb+R1ZVMk1kly
aQ8wtQ7em3bJ/1p6+5OBruBO5gTA/VdtAo+LRglPYio0EKKnj6sagLPDlsel81AkOxWP4kGKVS1j
c9kKqRIXc+zR8Uo4pDE2h5mk2eIvtAnP6x8+F30ClbjqjdPaLCinLrfX7vBW/fM0laBPPCcISXYA
DazBdxp2lAZaeocaaOkdPnwu5CCl9VVKqteX1gtj9aef6WRpBZVTuja+dm/l1Dqt5PPVW0zePH4g
+ohOxSnEEY8mZgxp0Bl+rLCCV1oEg6haE9EsXNw22jugnwkoqe6p5CyKC3ph+VoacPUxz9r4fUik
wdWj8rwqaReRXO/EZjRKCCkiCOBIZgZiWBfpPugxOB055uRIMTrARIreVA3zC4kSWhxPzy2Et+Rb
wBrzGPCd8gzyjTckm64oYWhyaW54Dgl2LvZhInCNQwDcToQ9qTAfaUeS3Rd4PXJvfAFrvBTNXODx
gx0rc1JYAEK7X39zL9z6wukZ4UGPYmp2mqrX4Z48OVP9D2LhWv7exAFWCCkWAk3/MYytG40TJFIX
Nqghrk4s+wDnwUyXqZweav1zrfoLA1I+nS9jD/bf5pmBGzT9MrKm5u/RmVQiAKoVpEwNHGXIbTI0
k4CAcbRv9CRyqJSxn5khYegm8FKGDxNp6UZq+PeVJkzZZL/m1q/0A89vAHA5Ym8oprAIpjZ4enYE
BYaoUSMElGZZNbfmXrJLMdNcAcEAn+aqAo/XwFbGGbLWepTM5nyP80NbX3/uybJE30LXhMJF0voT
6GN1Z2fGe7e8AzwkLDGNwtsO55R3SQmXyiX9OCxSZ18GqY0eo1wuwiMS5KEnnNY6tphaTbCubayL
iqzFjWgL3RMbzOAiwQNklyzs0sTJS6BwkjiTtemv6qDuycdulttkQsZRyzyH6Wt7XY847IwH596O
0s07wjnD27pJOpjaKMq9jL+E+EzcQEZn5zSgrPIsHMYea6dpQDjKbzYeAL5XxXKMFMd1xU91UVju
XCb9O2tQNlhI81cv/s7OecSFjXNRcMi2N8UBxDrhIxdpT3TyKrMfhJvjoEHJBq+ptdl6V2Pdthev
77YXqjLm0VC3ZcAkEOWkxu4WdmJih8tHUbDEX5eVnsYNhR2/U02vnlaAsZA49Y86LeQeLgzX0LsY
/v6vYeUEaA5MBXr3RdaAxqSDxLKHeM+Hk0P+p7kT/nz9ezw3O3D4Hg7gAFsyxD7ipCxzLVrFQzEA
BgG5Cwzqa2nXuR/R/drIDqUl112tu1EHhs5e9eCPrA9Df3r9Qz13hDn5UCeLG91pEsrc+U6iey8A
ZYSBahAfWSRzSwiJaud/ZVVyq9ZQz84Hn2X+TkgmDzDLSACOsbHXqEPe4V1tkeMq/rEuieFd2b/R
ZEK6yvODKMP2ONmcEWbfMqEWvnZqo2yNzSab4ia6GxKbIqK5lAm1OThsbIvpuSWkMVcpkx0FX8Dq
vSZOD7SNQy6jAAD4GOL2fVkByhS4nqBIKFqXgftyp+mJ5L2BiheuFym3BRmqdtfQ9LycbvNCoRKh
qgeEC7dEPJxKdvO52AYJOKZhBAvxNQN/RDYPaQWwGGjMJPUje9p8twkzhnANf26bw/vtVOyktZFU
QTOZIvA+jR3pTyB26jXEMg17gDkGF/9FeoxDe/7Pz35ygFt4u8ejX5MqoI0KrsDcCIsxj7Eek0gZ
IxrfaFLxpgY1E74tmqiY05sgwBE5yS9IsF44vflQjG8wQ6P4O3UdXg9dvDYHbj8RREykkrfaO1rP
XQKf2RRO7cOAUoxQPU3DazqiXYEH7pG9Q5iqsyMq7X3QHm+rub6VslNDtvOv/6UzArsCWcuAt0Av
PDnrRr/Nazh/tBsA/hiwXWkgqeUrCqgmCIockGJbdzXCqN/sILiWbQjEuQ9BuXnnZt7HM0eEIPTT
LYa3IJw8wdhkfT29l9e0dQ9j4JCZ/De9Q22lndrf/1dKIW4e8L/5XMi9BBMJuCbv/nM/z9cyk5EV
BrOyD9UQ/KF46DOfUf3Os88oljOpI4bp8fQz5kcs9JreB6+rGOmr0JEkt8fkofC4GNgDkvGLm6oD
Vj2vyuMEOzruTCZojFMkQVD3Nh1hjqZodZhdWxZUNg4IF+3/tAGtiej+Xv/oWHK/8Nkj3MRU9mIT
e+pwNo5FFw6RXxrUweuNPM7Qa9VyJjGubO6f7jEkny+9EGIXHAmOSLZfY7u91CBKdIACnYKsryRk
9TAV74lzF+Q8Jysm0I5xOJbJvUacxs5EWWzw+AsEIMYAAO2WWL1MgyHFgFJC71QjLoBvxARBVCcR
I5tiwndnvVVWSX2gzjBihQgADqAXZh3pi5LKTppELV30zW36b5yUPXwkbP2SjnYGgaMHWtfnirqS
cwrlsVgMPay2BOdvoeLySFebIoRM2pW4nn6zk4a2RWZQaN4BS8XEEbuliGTEOHKtc1KrrxkPlDGC
BTqoaw+3EqNp+jv0TvtirT6INl2Ewc//q2eBSVyMuhjCGI47GkEN66XmEtY8D/2HNBvv84qPLNro
yozrzCp4XvwqDkBkClyHhHM+XcAWfXE1duvhTq2dLBEM0WNFpdJxZ2EqpXtYfrcirSXIe+S6jGHJ
73pMEn9Ws31/PqXmBRARjxn8eMBA6Oud08FBXqxe5mRBaWw+ZCQkH14pZx41VAUsTxXlepUCOMWi
FGFRD7dCIidx4y9Adc9BRHobeHKknPgEW53aALjusK2rOORQWrhnMPLQTtBiFDFOK1nj2d5hTgng
SaKeoaN4FVM4HNbMnQmEpRQzWS4a2wtVtIUXvhPyGbrDN8uFaakUdA278VI5D9Qx73i29fUtIqBG
LMV4+yclYUUPvMmhHD6YqCSUtcDHQuL1SW2lzScwJlQXepxAuvKNhE0cc3ZZb0SYQPRI2HRp9XAb
LjTUCXDnNtQaAOnYc++y8kiOL5cIJ0TdMg+FPKbGrx4YAqE0SiB+exHvbcLCJYmc+5oYM/GRhSTJ
TkHsfM2tPQe77wzJFpQWEfSNpLpkbHlkMXYsAoon3UZioWlRWnSKGIdKesgvgsSs+WWyXe4Le/6O
NCrb+d7xWqMS9ZxZWd6WYfheLGyVWkq5LdvhfZOO1MTU+AN4EvdhAGahzS6VpSyeRSDRKS2bb4OA
ZGA5oCYaY/SbIKMEudC26Rs4c9TWxpoZPf3Dc+XEpxp5PHnkdTe54Y24tqK2cmT/HJfDD5cxiESp
gj0M91MebxXy0N6/yMOW5QdEiTtTwLUSEMQiYziZ2gjPsrZCb5z7ccA5gqNjJDAYCvx65iZ5gdsG
2Y6N6vh+qFDG0+IhaquSPj++U/2l01samWLlx9TCEmrPsf3mX8JRxFHQuxM88VgwumX7e7v0VyKA
WA13HajX+YL9mZU79n7K2EGnj66MQ0W34T9wXmjv66ZIGkbMOHs9IhLKZDEsf1BLk88CMpccYXYh
nRLDVf4nQuZ0T4uQIvKx3r7AaUNMibeftE/F/zgPTL2A92D2zWnDIEXw1CltaG277SacF4HAAHQw
GeU+lsyoqFTXUgl6nnHNZArIqdKXD8ocXR9iP4ypc2/MdLiXf2GM+sLNAdC6xUEPRnng2ycdnItE
kS5u696ZcTgdnEa7UtrbKzcGE0fpbULgS5kRqTSTJk7+oyv/3qqtr4pq0N1+5kbTjfW0JKMOBIOK
iPvA3+90hBowAcuyJozupLdOlBEKqCnV0BRgK/tQjoEBs6eksF7d9F1E0aCCW/xFzJBRRqv6YHPP
76HnnitrXzh76QYAyDxUuFwhJ2evNab9fAyLyox4BR/IPlSkYI3uBDvpiLXRoxfSqYsGyidhEkjG
NMy4LLuNl/ZKRWMA7cCzgrfHVD4zM7w2BqHcMmOInOk8lv0syZ4dBOGSGC3mjlvSg04/OKTGvOlF
vYT/IL5jnW/u1cyoZAi23ffSrv+aNpx/AS9fuRdQaeUxIbG+h7pd+Ijxm+Dol/jV6GcwMdEdIulc
gnNV7XHSQzCUU47X/5CPhu4j0aQLul8Gc2+MctrC8CqhkqaiLjLohFHmf7SGlbQ2FPXZD0l2ZO7Q
wwBS+jagKd7vTJhS6PY0f2oLNDU34wDxJFEWaLAsuxOTIc54RWOKpHHuA/mnYHAoiwsrHvbiDj5U
F+FNzHVRVZ3x0JUZnuRKsk3RxF0wtrSpYdHfrFb9Sa2bOmAZwYQzCIfytNC3TF5zkfTJjinUpZP+
1PbVLaM+QOQlaxt/fX2LGMuUky2irorRMS51Lpjn07Nw9AY3zkZ559Dt9UfUTpCXoN28eRh60bRw
9ilvGlf+wiLCCJWIiIdK6VYnIIdPL3DuDU8OIEkxSKrHBNT0KyatXg4cGCXg6IcffNVmbyOKgsvz
O/qyj/VY3ZnXJE8HrkUhIXZ4+KApZl3wfmgzNaoRs0EXvh1Xn8Ks+Wy0/fCovz0sft1nvDAc0nTy
6kTurBb5pH2hUlZwDA/1jx5Oh4m0UJePtN64/lCmJIhT7XD9XoHkqzuXfENlivjOOmm1f+rNsH+w
GBdcUJNSpMsZosx5DuLLrwS5CWgSdkaMgZ++EreYAYgyBvfmlRgOMfappolkkiXE0V4tTq/fH0ko
Zj6KXMt8AZEzAa41ptGMRDwP+yhvSU6WAbUPMb8mgJXVZvAcKAz6ew+mpKuuIw19OPpX4taVVpLv
qiF5l7QU3NrJk4t/UYlpAfUpVYWuGhWwITRAoZjJkQJWpima7PZxZRjZyt2UhSVDkqviIGt46iAx
4Ka4/KHDSs2dyMQGc8SXwTus9+qFRONVLbSE6/s2Xt/bKdJLCWPydP3eORQ/OcdiBQVMuIpUKlWA
uwp1hSqx1/fJCyQWTTKiLUNFDV1OYwOtsa44E+fw7kHyhVsjfuOPbAu1uhJ/qeEXA9YihGGtSo4c
yme/hO2qJJgRvTUPagrwMxauWpT9vg793+QRo3/ON8CTHCiq2URX/gWuyAsXtZLlzWXNdOuUj+HW
h002DhbzjSm60RN75Ds9HJA6RKm0ddhhR6FNaMAnVTvSaWjJS78DX+PM032OkHE5w13hCIIzQLP3
dMkHXjEtxz6KmB3/fQp53BfC0wl/nnqiIcIGH1KARyYX5EPvkiT5SzNvg0HNJCB4EMZECVpp1nb9
rMqcQYGoY12CM+0vtKUvtH8gPUhvcV9HrmYkSf+oIse1z9JN7bZ3UlAKS69jrPVb/Ew22HUy1xLT
X7WFnA2NQYG8X3nPRjfAlDDHI/zBHX48V1i88J75bFQCNM7c06c0ZqufAhLYhtBA6vbIqb7GP1Xd
CufXZFbtpxyOekTL9vy7vOokViRLkYaKkRadNOjUF9EWZV/UpSgZNHeTY4x44Fqb6lJVGp3HIF+A
oAEikOPzXGFXMst/uh7y7Gi7iUuF7rnJX8qkNtQHehsc3t4UafDJWDdlXOaLdlcKXANsZhpUTp4E
kxea3eSiX4OfeuJiQsih6REwD1P/0+hK6Z2WtFRnDwt9vJNLdQuD3IYQzKHxTB9aVcMGSm8e3iXl
sgva/NO2WO7U/aj+LOoDqJMKkr/rHrlNBeuXqkmMj4VZLtTI/YIHyELTARPmwfocCgAnuguGdmb7
vbCUadcchhdaK7irPX3cbpm7VeGU7Z10D+Uxv6v8/ko3hSkCoGpOSO934UBB2mBPnOLCQ8rbQ0YD
kSzswzCCyu+QkV0nzO9QlmOjWe/kQ6RS1fTqh4eYdlek6KK/p+j4zzl6gJfE+UL9oHGPTlHicYUG
nadDcNejoyaT4Yv8InW5TbBaVR5qctSnW2F9lxKNIMp7K/AqwDpulcEDl+h5ZNjYOj1dDj7LmEBX
OmJEiqcEyDFLyqkMAswLQBDE6TIICv2mPptkt2brsZp2Ik7och+jGQNOymA9+8f3oKaZAYa0pPW0
kF4DZiATj4Qna+wiAF6FRXSwE7TwRP3qYa0xYLh8xBVV85zn3NDkPVvxfEW0jXL2hxR9KhJzcwCB
g0oTL9B8dkNyjyJWJo1mZSsauEdUQFHxzZuJRZkiiBUP/SH1ej+H3lWV5QtmxUP0piiW8q1LQMre
G5HFNTa2dMPQ3aGmvbcS+94OCH8ROExEl7OrHbytI9wP+k1hX0xbKyRbBUjdtZVoAMDhxat9Vafg
xLmFPr/axIQYkvhjJ2zD3sUcy1RLZEV48deu5G4JDoSx5COaOgVV7PIQ+rGDUKL3+PkV3jWFEpyX
5jDsaot8l+lA06hhRJWg961AQa+OcQd2NCb/zivs5UR8sF0G9AFDsmRh+h4uShQa+fIFalgC4xCU
OPa910Trb5OX/GHH+mrAiXbBUhXe2+c5Gj9b+aE8qKLlPA5kceEdCeOeisPvyMaJAJqK4kpQS9EQ
5+Mp46hfKwzuAK1X6u46jCVlxvjPxHAy9V/2yYILeEeKjXGb9Oz5o7BMN2IQnMVcvMOIaCHjl9gT
F2nflwFZLZy80o6olvfaaiG9ggOL09Ybt+7ebizMp4/LRYD/Ia9j+jz0dX83rfw7qUy6kaecDqW9
A9N/m8fE41R0BDsShfbgwNVtcShT7OkYiBwRzIehaJC0ICpD+6gg+ylJc8yNQyo/rZOwTfLb2uNd
AbnR1/Pp0FPTWXkVkyDWE/bWPD0jCcG6emUqHIzg6MTv4KfdkypUr6ybTokaVUKIkhEe5UQnrUG2
uUjjCAD0GJBPxQThsuedvp86aZh4g4TBhXAjxLAoYoZ0Hr/+Mpk39yg/39Uu63x0gRM8OiQoxPSx
1Y8aGxnPCsNbKW3yZVPeVDjC7JiDpLtjbO+PaNh2VX2c97Pb/tsorS1J1Kp879v1nx35RquKSgQK
+OcNTrCfyqaC+KFuK2V1qdZPgAf2dqB3Z3XthYQdE3lxkAOJXqdzDy7sssMVfNxOOFC13j3sB+6m
bCk/1Jtsft91Ui3kI5pSm6atzusfQU6sEc0JFXyxGdBQ6tfPBGZdJEsPRpE17bX5JgIe0SsRFIrv
64RL10VRcBh4AUr4JPLK6zDT6vSt/jIsiXwqYr3g3McEd9uQuaZsAK+mSp7KosLD+9BeEwra7IMG
jkfh1cyHCr7FBvba1SZtWJWrr5rwwEPxjpw400Cwed3U7vUhnstLxgqMlpbD9kYRjWFXJlcJE69d
UfCremYhV6QREjwW8wKKbAPvZKCIJL022vV+AEelm4k1y1CupbJKd1mvXsYxB6oTX4QZfz7M8E/G
xZAGfbKUTenwBXMOnbFWgWLzO4e4Te/a9PjvA8jOheuzXAu/apmblX9MScHUqjhCuyvT+K1X8+ns
I0v0IS8GNAorLv7RDkn1mzETGYZvMP75zoEOpqmbdwVpznyZ6YvgFWsikJV4Qr5OsmGJ8xHrNM/2
RcM3rjdQboSA15vW/8s72OWldUQDygpjiMVusBekxLbF3iw8Wi7TbE/14Yc2uL1lvXKcDLfO3KR7
l0EXj8YKr3KMiXKLX7jWnJBkhdFT9ry0voVullv8XFJx+JiwsbCzPvblmJHp40b7fozs/TjhraSU
MD+as4uucAdyuyb7Mmj4LSubTdnbYDbxYNMT8EGrHl8bb8NbwJ4GS3pbZCB2hreZLEIlo/AKAStZ
vVsGcTSZEJCiobnsZ9gA4uUIoqghrO5pNrmKmBd0U0EYV8sJbi9Wvd96HZhFteUTj/P3KWdVeTHB
dv2hba/pPoqLOtJW08/Rruvo1R+uFd7zU4mDKkAroYcUz0LhU4CoQcBC9s9DZmBAuuSucfw/pkbT
4gYT/1lHoMXBnqz8uoDvHR68hmkRf8HGhwN4bSCXdMjteo83kYlFnWyvlhWb8REn+MB7bzuH5SLe
1sNlViWkwaVsoE6XXMAgv3KkfR2Wfp8vbXi9OsSPIWRKr4/LMYQe29p0sGQYlYOzb8exIbFNaxvO
YFFB1eqHILu1A3YoXY5/Eaaze2svLEgRwEgdKPa1eSnZWoL7FfZ7bkeX9DmS5NyFP3koR2fXDMWd
DGPdPoj2VkBm98qjtQYeXJW77NX60ANpNul1EGjV+is/18c58NA63zjBmIMRjtl1d4zDvbFPGSb7
imvYRo/NIU68bXg5J4tPCAH7PI99D4f7ZrypWnht/Zb4Ai8PxndhQISdixPKHg4MLsZRP9/2FgFj
F/WK5rWmffqN7+TvKjqMyzpdDzfuuPk9gOlj3uuUjnOEl0vZbBkgrcEuS4rDbQUMfmX5c3zhJpQd
waFaP1gbpckd0u2Ns5m+bgbHuqgxs911IQLkLqQ+sMq+ufO6td8HxTHCmMVprx1ILETdhs3eiuCL
FUd2kbVwlK49hUl4HL+Zf2LJU3L4dcjMgV39P8w2Dpk1c/f0Mf/HLS2ZWV99EfafprIurvqgZ4a9
4WVJdZ30Tng7bYuQvKN5+9v/VHmPM1iZB5DT7GJvvCANijeRDL2XiDdngLOvDwOswgH1QefcTzbp
f6vSDetmva+Z/+whDPnnKHjOswoT2hrCXCBKKdueqT/HPnLKetggTH8wXfdsvpiUEeJ2Jx4L6JGX
pEg2jUSkXgSp/t2guyFxgn2DwixlboPNY15EP80zE7Hi9X7KRDw/LfghqxC6u6EfoRE5Feu6M1LV
dvCxnQAaEIzxEEwhV1f6vgTvO4OmiRdLBJibcY2DWyoWLGk3n3ByNRYmMhakP3+nDkFjUhkfeqRs
GB7OTO2IjH0/t5XRScEjuQ5xuNUoykhWfOjIafOjKTbX+cq9H1p/imBraMt0l0lYf7tM3PVeRqNW
kfwlxEnRiLKJFusnTKhgZ0gS6iAU+ii/IlnRmKaOUSnw6Bd5LQbc/UYrLKWGBNC0s68/T8cEHp08
UKK00RHhn8szfeZ1lhJglrVVZlBqURPUSIfwh42hIFIyjds1ZpcrvjDfvoD8Kqn0WMEckQsUodqe
+2BqYraEhpK6KvVGpFQQ8iSSwLjC00rqH8IW0y58v8nWvVeSWS6zPzpgZa6InKg3ozGNybSA0bwe
3Y8AiDv1nEr7lnWEvLSkcDJjCrxqw4lje0HphMOPCHRhFf0UAnNEnuvbx7eGR6IRiAkEyMm8NJx4
8ljkEVQfuapqUn+pSrA5rnkn1lR8mfHA2KnHE89EwR7y505CFfV8Ov7LnjApDjTMWRQMxHh82kJZ
iR+SbqW7n6Ps7eq61+J01C4nfoaTJrr75O8YDsM1xCFSj0cPNyBHchtbCYmVkCppAV5/3eHzZjIk
XEF9PAx3D37FUzgiXxkm4PIOJYE+XriqJu5GnYkLgawqBdmIUy9UqNhQo8o0WS9EbFFJSfOMhOMA
OzlouqZ/phA1QQB4rBdCxP9miehuU+Zhv8VcmVFTfeQKmVL1cywkCWqUqi7OkDgwJguOy7SwcGkh
HqN2GC4sAH8TxgYlZF/ECz36H5mlC/IQ6htmHN6Q5mTTrN9TkjKNuyVwSFDREzBc8TMzBCQmCwHM
SMsm+IRR/5ge9/IV1PhCkxYRQSooBaKbS81JRm6114ZUsJ/h6A7BZTcWH8wEGmqFZJ3qGNXAdvjI
aO4vik6Qc4O8/sqec3SwXgJWhjq0RQmPKPrpKxv9uPCJ9XM+CIrX0MRk2SBwEYIk0FGyCcPRgTSo
Jy01uWdhGsDxI3qVCw/2F5C4Z8gWE3P4hz79wdZj1HqizbfsKJvWySN5Gc1pP6oWY27OXfDRo4pi
xfRypZ5sFNwDs5WZGltySc2h6jL+s4eQRAc9fhGkpZNQpik69MwYQvbMDK6zzr5Oc/etrMg0ijmf
9vl8+g/NiDqPR4tM2Ud++vTxWv7Y2JNdFSBI3BHwzwngZeJR/t4W42UWsHY1QsWX4W8WVHgEfROf
RU7fzjQyH2NQyeD0vLOV92zIznAdhwMyQeCUU82dTBCpzauAq4ndCngo73kVBspCk08ikNBeW0R6
T2G2NsNUw31nHhzKeVz3tJ62mQpyh5l9wz4RLUQwnXB96CImI0d8SbN/lML3t7GYHGzEDNQ09RFe
s1vISQyfxTVOPGKTxGoiG0CkHe2sfGFiziRXDAQNn2QHo3nmf7wnwN7htuMQsAH2i1TR/GNAkFvu
VKcoCs1Lq3OsOFzUGvLYVtJpLzUJX55q9mNBjGfogNP0E33dFikAUy4FaklOcj715/kwCyYtGjm8
KhgPoEw8YfrlVhuWicyRdMBqDCRJzuQ/0D77jkuuyRtUH/Qw3Xa+TBuXUhThi+F86xycvgy59y93
GUhkBYjbRB83kN/38rgUpmpiG22YRozrNSSN6/Kqb/0zMznHKB+flAV8D5m9RQGkW/53srurbb50
8TEq3xbFSm/bXaRt/iGgw5seXEVRXrzp8/in3GqKnrk2bAOtwsQGzhKz3e75F7BzmUP/EEVBhvqT
uJs6srxheYDnJLgXAVpnWX3I3nszzDixW2Rs49FQj0dRTvHHPXAXRMuVvT1+KxaoCrxjsaURvhui
vLmRj3rn3R9T5NzpyHc33DZVyh+VgVEJ6M8r78O6uj+tZeE+hypPhWCIPGl15w0bdP/55dox5sXw
Wr5qXYuMV7xsulgdp0raEUlBb0E/389cYwHmUtyYiX/4UYg3Fi7S2EeYxWIJI2E403e+9BfdLp2F
pxiHmSiujzFcssXT+exWfFwlWMgIWaeRqjG5J2jmhkwJwJX8WVWh+ipVZ390re6ji5Tr9d1lmGTP
3n2EHMfxHdwRTo8d158rH5bcw40jDoXiJfRmxpAaNUE5AgLhHUCiPEpu/Lnlc6IrsA+jd2KR2h6F
w+SwnBmL9y7zxtwT4H7XB5gyyVZGqwdwWBYJUmFrCSRDdVM4/p2u80euucptYfFmWJZHlAzX4fai
Pti3pZteu1NMBBQAzdSqrzzO173fQp8FWFAJpnm3Vf6QkYlK88efK6xrzeLMwoF+oIRGDNq+qpoA
97wx3t0ZLWHiYDxsqAjp+4DyQy6yyfJgzm4I06hgXn/wz+U63PQBKb7ksXDeU6KdHGtlGWdDXcJE
k4EViZAmdYkjVvROeQ8bucjKdMPjucrOYQP9gOZAdE9b3Ws906rKBrUuEYzVE24OulvF+jOGZPMS
X+iyksmoaK8iYJz5Es/rAliKAbNbCGvwr05l9m7qQv8p3P6dOmkzZyCi8aZoDteqNcU9NaO6ZvrG
P78RBqsz+1GMlBxgm8MFlNGQWEqmbofe9VNq8KmkH1bofefDRNAW4sQRC/W/mecjBkRwEEG9Y/jC
BObkXeTO0vb1ZvlYO3AomPPq8JZhnHxodKApDKMn9pOTx2jD+3T9wNr7KmuAKh8+WX32Fi7cmXm+
MRV6ujmZf1IP8HQhWoJKPv1c45YGZrPShyi5Td2kscXVnZxgTKGhvqiXGpoXAbtQeuLH+CPNZj0b
fMQESGleJc6ragtxc6TGLZZgYpQX0AzLBYjfb6XKhw9OvC00X1oAO2dCLKHg1II7JZ3QN4D3abDv
FQNm3BU3wE66f3UmewaMxTFFtFyVJ+IcycMjTLkGSFA27ZMx7O3A+OVDgnIBQ9Np33Tpx9o73Gz6
4no6pnuE6egQabSNg/TCka6IIEOUIXbEs6ef/dgeLkWElD+q+MISDugPMklvk+BIWMoudbQG7h15
U8guoJJ1yCQ4Z1WsrCkeFJvl8+ub4oUiXuNqSjm4/3Rdp+m3a9aUC74x7jsJ8cIy/imrKLkaGTxc
dAYdeWopp4SPKX2gseGFG6Kp7riIGwDjuvzP3VNJy/HRTznSFFPSn6yntRpAZ0uboRC6Hwk/Hpk2
JjgcuEfESGEjXhR/BUG4Ed/CkO5o8FYn+ikiiAzO5XOSY5Xz+pN7oaAClEDdJYmJCyHytP1JZ9/G
OM7+oPwAXToP9rNIAXySEwk+MLmvAfM87u2kgePC8aYwUrWYrK8PyUBbr3U1Mfm124CFwcCAu1vN
Yc3d7oTvxg3noohrgarC9tymfe4UtkGwQVidT0QJGqBTWnRV+9uy3brFu9Ajyk+MLCZmNKnr57r2
mHJSIsFtVr06eVG6j0Iqb2f4AvGe+Rrgb0YhS06WyhMdLyucrxFbTKcerrIsfOOeDYB9Plgn8xUa
t546KgW8Cp8eM+vGjWc7zmamzkyVq5q5QO1sSUnuQzqLiNPAa0VcWMEyxW1MPEpceGxC0mq45Uqx
MWENuponKPZm2dDqLXWyX1yHyCqw/wP7X8biJO4ykElwtFTKFAxGEAVGfbBBjVU7/SvNjWC00T1H
03xOWYcMKD4JeRrRxveck0s3GF2mZWk944LG1KGI5i/ybLcTynTj3UZ7FZJdVYBvQEy77BWOybox
SJEh3i2soRQAD7WS4B/tiRzGuvatSY3knhBV8PV9YeIint4DUQSxJIILw8rCcP7pC+rW9egVrTNg
HgiTXuOQxP5OWiCWzHJ06xuops2/jfu4CFQrpqmhzblDVqL6JIPNbb3Pk3X8t6BmxLJMmqmlfWpq
i5oT5FeVhfQhHikLqqDEbJIZ1mTD08cxU8hYEsI0TMVNPPIuPRfyhO04P7yRQQ9UxUt7EFkFBpEB
5yipVfXmc9DsAerx+g/xNaSIpK4SqVeqkhx6q0qT82T65+Axz4pDBDQF6a0Mo0+eGfsp5O4L34ph
WBQ434vM0QfwbGPGyWJAiRmQrc5ffmpPO69uAfgBh/QUFCmlyPd6YJbCg+YrN6rJ6XoneMi68AxH
uqZ6FxOmlpowCT0IsOBVkdxtj+UPG9sz5l4ZBQ+YGOyFpOYBijCl3WJmhCp27Tj4+WB3ARq8gXtn
CCgwnmFmqwp/bEC68lBfVdAV9urIH+wbFFQKR90O3vB/4vPKi84TXz3+ygDhx1gzvhfJOo8Z7r2+
KJ+DKVqMikNkbXKhmH//j74cLkdtrUPo/J/JA2CyEbgisFXLlhQ8MhMPAnOvJ/JIX5YZ7Ed1WoLn
1gacSECkgtRf/3TPc6L5dFsUmkA9UH/x8nv6+ldMmtLC6myjxwoDNvo2utnQsfX5cOkFyIwKlNO8
E7UuXsWYOYsvTeAA3alwoCJleP1AiQDzN4GemA/AX3R2NnWWcQmyMFIDKpoQ/HHrUMAqI7SBQcy6
fxScAW5jM44IFczRWOIk0F82KZ12P9n/+gVC5TPYV9/cQ4YW6dtjPPv0m+dpPOHsFo4mMl0gVzgh
tlLNiA+AMQoBXBPGCthHtCsXY8vpPOocRi6EGZ/O3/NR7oZs+OQQ0+fahnJ+QOQHmvj0c3VL6Jdj
7I/glQxY6pDatLY0APOoR3tUal7iwApgcGu7DNdqH5Snz+oBEhZ36LIOwz6u/Y4ePoL9TuDWF89v
GSqMyXo1zUzlieeAGaIRqZ3BC5oK7ixvOCz7YfQP+8ofiwvGfD7p5Vy7dquxwEBwfZxhBuaQGB6H
u35QpZnAlkHiIHoCFBPFs4VLnV4z2X9f4wMKs4kr0fhm1AuysQPh70pzzvgPdQYYtDOMOAt7O62v
ahMMzwLiR3wljyQTShP5cLQCEBpuQy8AIz1AlLFD/qnblNWFmN0I+ey/B9UJTap7WOMLipqf06jq
luK4LkWfoJJVNWFXwzfPY77thRzMWHC31y7n7hXER2bosKZNBd6X4hEMPGozuau43ARuBy0gYrBC
kCqs7DfP5oSsBuvPqucAyRMIK69vz+fqeC0GohtptxRHap8s0i4JGNfFwPLKJjQLlIusLpkjKYtx
ghMOAVWnpAaPGqgIClE5pPQDHRnnI9z8Zwgsn8mE1lCTsXeCExis2y6WH8/VgRiUXEz/+fgZpZZ7
bXfkZsyMrkAsGI6K/1GySo2MAy2yKBdBBjGn28LykOobMWFOgo1zH07yjknanjELnaMNB4Kj32fE
vi0vcaUcOXlgFSXOhqlRA2uDxfF7uMLAE0Zb9xv7KqF52Ns+v3M/s6KmIY8wTIYhmtL84/wA38xK
F4hFFG1jhxncyhSa/pliEr0jhxFEtgjmUaExWF0Kk2sAuL22vbEZexGUziJcXf7TteRiGfldV/C4
MbL+TELNyMRkSQj9Y6Ol70eq17oSHRA0dD86fGQhxsWEm3TCmgpWCCpnlsrz8wzVmQfdEwaROqqT
k7wrBmtTDpiLFjRINMTvdJJLJ2OCjvCTM8sl4e/iKyeAc4BBNsN+IWcPZHuGOGfJ9i/cf1Iy0J67
zENCIJyn5xmMM3q6ZspIKKaZ8gFoEG3VNtAop78ZSVI9qh6QC3BRUAG0VE3iWqj60UBVqEaAWquD
Y/D6QzNM/6eHrbSjjFWw1UUWZybB/7icR4Q21urx0EwnpTqQOa0dcxEwgPNANqW1kKBFXRVEhQ95
2HM1BrfTDK8FxuO9okgUl2DuNUi+JlsR2yasQS5kRiZPDU0PDNuQHGajvJZfJyCtpguTj3VEQSVU
iqiNxHInY7jcBrgaU0ZuqmFcna09kNFOz87Fy1ChFiqkTRoimW6/IAF9vp6k3TB6wW3g0gc8fW9W
FlhW5mLuK7Ohx+TBfgblRGHjYUn5CErK+EIJX1MNoJYvt5hd7qdmY4ZTXXDO3/X5K6NnRDnuI4FH
DA9r/+nnqiIk283RTe+SDQdGtTqIhNJ6xRskrL/YvW40pZFNSQh9lDHdB8MRAdFuQUw4cIDNeaol
V4YxXAuHBUhd6E04lHCtYOpceJF1MAQEjP3gp5HgVg8TsxR4ZeSUDd8YZ+S3Xstv1lsH6K7V/F1h
ATVkXxhK9j47du3lkDXZPuiogyQ5nWpeoVdxnIQWBKveH76JGOpKRsshkl9g2uLBaLOd71EXhpdo
4uqzsTWnrxREgzLP3mKPC44NY+Tpo+uwHuU0jnGclI6Ssam4IY8WAhI5qqETRJ8Iv9M4LPl/nJ1r
c5tY9vW/0FCFBAh460vs2IkTJ3Z3Mm+oTNJBAgkkENdP//zWVtxPjFxW6j+Vzjh3BIdz9l57XUTv
YMLCFqFKVDDpH5RiR0cKHmgyM2KXINR8zlH3/MK8ZjF0G8IuUPLCI01xLTpPt+v4TT7QcbojZB85
F44tVYkxviMfGjP6MY+IIyVfFIMHo1kUPcxvaw+SUz6vl1d5j0WkA/nIddl0Adod2hcRPQs6lRUC
u/PGSe/KEjGpy5KpvR50z0nu3S29mOt4n6Id/3TE7EQpEmD6Dk5o9UA1Xqog8IuEKQeKhKHdX2DZ
9ugOy9VlVsUpTa7aIKQUsCV4qwOglHS7c/FL5W+uc0pb80srW4i6VDRnTsaizDOOPMSNpY9DLOiS
6+jPpsiR8pZl7QYwzOotc7vcd1Zvo611kW5zFc3db2ZNknLGvinTzL1y1TK4MyhtzKr2F2mrai+A
QZvnfnfp05tzJ1Yf0o4DsGb+YncErALy6JydRxqR1Ie8utNfIy65grHyIE3uceBwP+UDe1Xi9gMM
4mL3pubcoR/kI6SreUKk2Ka5TYcxQ8TMFcBGpr+BcHIVDbxraGyW1+6uB1zYg/XNtnuEffx1fsPz
S5sKPmUx4qzSzGpICpyzUetyyXOXW9/Dqkr36PUWKgLz7cGAw+o8KJaL/6UVYoWR41hWFn7Haeyt
6UxTv4NzN1C6MTjFzERUV+PY+5t18maR+MmjV1NgtMT3XIAsYHe32vfvvL12tQi2abeCktu5lJPO
wEDKSXKX7Y2az1mNcXNWbFb9X0yN4P45efMzw3oTwh0n8lmIxwCqpWATv9nvtuXnIN43N6M3DFxi
tfK+jksc786djDskylBZwnsek9XdUC/wsA2XN6FY+1Wybc//A20qKueV59yazXJIPeHuT0GLqhJ+
PxB5E6ky4T253FDkUJPiLszhRg79rjEumXo+VREaUEjSukuTt42bPojxZk7ZnALiL0RkGLNl3FhA
tjykaO0vpYQaeudz34UHBxvZoUUoYGQjBpOn9U8N6Y5yVXXxwHOUpHgDMC2aDJodlktWbLPxI/WW
u87eiizliWcsdFzwv7S2sgdWhJq5Y4XJecntObcAKnxeFEMjg1T59fgMNbUZlngBa3MsJRro4GvJ
7oC1+yBnHTlJyjlSkIc8GzSdMycdhcikEAMbFjvFltwbRXLCWBwa9a9e11SzHZvaH4ycXnqQpFHL
Jk4a0mm+XduvHC+ufOxiwHWMktAs/7sbx3fzvX8vVEutro+EulsxDJZJUswJ1fFQZAxCrXhpA0ZM
YVt8bVSTVNRpGu4Gi+pNPnfeSZBndifMaV8vyw4DsckyDBbEohBf5mMKN716Z76N9zu42R9JpAIk
kk8BPgoC4FKcWzSiwVf1Pa4uABWb5P2yewi4cjnjaCylECTjG3javlh3Nth0OUuUbCTgapeOnzde
/3e0A2pRmgODEUHQqRf/pbQicdL0c9YPRquHfM+2y2sH4ks0mQ9RMV2g64cB7koaCorjJ7C+04YX
2fZeDbvdAgsKejNp0cXJ8+P9+caJL+YRjUhLI14Au8ygP4CmcXNwbxk/y7ZCAsM8O9xs4Sf5sv0i
KE0ppT5yPEGv6GE+ANQliCs46DBrYJF7YBRQO/x4TSPLoz4T40SwqzGeWM1O0N6Tv5xfiCUB//PR
PMpKNLY8Ws3yM9aBAB/FC5oj+BYUm8q3zrl31ryJuu8EHH5OyduQ1ZuzzEWcJK18+KNowrtlsrzr
QkjYmjN5PbMIxJ2qJaIBsglgvXJbClny1Jxu6jtG6AsO3IrzyicwhUZAYB7H/4N0awcFJm/vjg0f
oo1G7/LB8gaHf94B9bB/Crkwf1hpAsqZlPcG9p7XI3ckozqWrY6qZY+oSdxE6dlxDfYczpEExnJR
fm8BK9Uth7yxry/lo4AR9iR2IoouF1ia+e9kQ8W1CSp4FA4fNb9OySoy2tAgMoCwJlmqgGMqrEhp
7HazujWjj/C9BNEiXQjzN8Ed76ChgFIHnLjK48oQOTTeGgzjIhKJpg714WYPH3YTDQ9mLqWdcrW9
TcP1J71yTePfD76LFAnWgnByCIj1Kn7rdvWj8U6Y+EawRtUEQItguh69JQX2k5BrL1GV3OKOJeYT
Rc2fmR4eASXcZqzKIRjNECEznZls/RXClGYeE/ErvkXjhn/NF9Gt7RfoGMUGVIepOauS955snjX1
XKebDzMvQOjWntK5CpyZbGIh5t8ils75NnXsYsZY4wbnHSKTuwoR3y+HPhlNaSeSeD9fhbw73Djm
nSaT5mZqJ9IGoI7KMubxXNG1ZtDblH6t8IkR6F2RWMrWObEY1NlNrjsCEoXBCDKMR9vkXo7BzttH
W0WnwAM13DfiRYTuXLacinLST4H+wdUs0oXJYLrhhQVNoJy87nzk73sNjtlW6IPF4pHHntNSWjHP
ff1aj0b/AUkqIQZyMfMe/jc1SghXznrZrTfRbbdFvVlneKDlY9NSaBfIdBZIoqo5siAvLBlyQp28
IEUrv8AEBM1XQK8RMf0GcEeMlq4hMCrprh7mINpeHpMgQsnubpYZKskgJVKV7rdb8ufTltdVSpKo
GsFSA8qjFT1+1CJ/qrCsOFvWeMTV7fA3mdlLWk7nLyWQ5avN9i+aMKrKtEZ3sndqYtagPef0bTew
w1CKjUytSh1bqxLtiDRssMcQhYXbHLwdhA1qVbdbf6+75f6tu8wwSQa7fdvN6911WYUjLL+Z/1Cv
dssrNxv8xwL8BWVyk33wWkrhVbJvzpusrwAUso2L/ATLynzf7y/wiV/dZdX4LVqDRkQOOFjRZinC
a/Q919UsXdyUzmx95RMffZW6Esr4azC0JRswYChlbuOMt2S5Rm9N7ni69Z9PF+ZC/gdwPqnAqApm
0QRKQj9DzuJuWL03tsMS7wOse0WN0yIVr0qL9Ame8BOY9Sw4eTbUayjmONxJTCD7u7TivyVeZ0S+
CUL5gyySaf0FOkHZEsFJAYoDq5i0tOG2Wi2rbV/ItvZGNsOKn9G15vgwyAuqBhrhY76rVsNffbx8
r21enquU/phN9+9OO5EdcWeFmOALq5CfACrjNHGiGNsQtlRQvFPtGyXUfKn0ZGCF9QjkxYhTO4xI
xZor66bI+A1tJyMI3CakX3giWKstkPbAj6CIYz9k9UkE2R+s+qkVUFCIdAk+haIcl7S9dZztopbJ
hUSEdJSz5mwOaf1RCUxKYvFzvAeLlgAe5uRivojrJFhV7lghULJoZ6/vI0cTb25NRCIDpyDFMjMh
HZC/AYEOTna7JKx5XBzT0tCo5tQkSHWEugIln+Rb3j8J+zlLUAk7ZxGopMg2eYEbjbf+7s/Eq6iZ
KjLJ0tA20+xC1ASP1ZidTE42Uu/vWzUSfxdsnZPb9eagO5Pp7RgBBC7iNLxToNLenV/DOnnUkSAK
ZDTT5rRhgm86lRHfoRkEXLISxdnquu5eNFsfPVDU02BC7H+smYrKJk+jbdnE1plz1mWcQvuHvvXH
s3E+J9+FR8jJJWhUFpHrpHnTLiP+YnjPAUCaqJFm0MTa0MKSc7lRIJmjm91YQ3kmpig1req6g80Y
bAHEIW5IZ6/zxO0jBCv7nzoDSwIdZKBQJiiJFPvb0ITloDIqd3VQ4hVwyMxyW6ZdlO+Sk8Dv0xxd
JabyrFXf0qh/GGHICj4VOdMXX0PjbZmK6BZCurBEd5szQ+0q1pywqpxpWBVqUqjQPt25HhkZ8hwJ
/QZlJYdHTMcJMuet9tnOLefhnXYLoQBdhwsZYTBRj5URhPNoD5pgFeKc+0Ezybjo1u814OAN/TX0
MfdRnmDFli9HRM91vr7+nhw5L0wvdIIKZ0nYbHeMu24Vmy6qqsPedbaNF5/1AyTOX1IPPhIJkNjq
C8YHO8YKpSvdn+LY65V3fY43fwTtUUMjD2rZ1mtjyHlBXPlxofztBn4s1QbTVmFrpuTNtkX6BpSG
cGr2qA3gnMMacnb5gxKqw6TPT0xVjo6ckOqdhM4o9LCXDI8GBPCe1l6xnZFfD2U3qpUshJ8f7Ot0
hIWNd4JRIL0Vht/iwzAtpoVwGeRLdSLzRi3DijVdh8B1WlY20dfo+GQxdNRr6GLVZRBZicEKF/18
E6s2cblKatSdv5+PEiXhvcP7wTReHE2sUJUosli0H4ZufpVCQELr9dPa/Gz85mT0ZzyYsDjbDZ9e
Xz5GdH22X3EoMgeCSI9cEW+TSTcURvFYjKuCbdbvipsocFKo4BAIMLRH3ezUf6X1hjKJ7shtkh8u
+v4LuVr5Pm5uobDElJa3SxB++rzlXe29HVvN0wbeDi8C1fUbEMN8ZG/uIma8acvAmQHrdYRRyHkU
IZWlvljdlktgYAbAP3GBmoHmuj+jgIQJK31CPMYuynI2P/ecpruqVov6pkjQBFtQTZsB++XtAh+D
DpTPycANe6wizob5PrvWTHDMWd/CctM5JWnmgaVX85PZCtrZn99JdEZYaGMrijyVq3z+rLNytly4
+/X2LpilX5kgvDE8hxNaTY/5Lo0zlICzWzus8JvUNq5BFDvsF0uvE487Y0Isff7rj/mFtyaU+wxD
htjF1z2cXNy4CNqkGfyBVFeGVgbZi9IuUYR8FTU9yiULEMymgrZkUxM/lcrBcpKMOCUAMVpCpMRN
xAGkkFHZWAefJAV4/XqPZpThHAVtAJPSJU8V5HC6LNulG3aUHg8ynvDHzTsmkwsqIs58YZ2AejfQ
8y+FFkm5IO6WTXBErxyLdxt3dyP5mzwaX7+yI84htnyUj9jyGaiJi83zx9xuh0Wz6XJ6LOQBwjVE
Sa7X3Zdo5X7LO41BxvRveYDlCTc0xdZFRbC8qmV7m+aMniQHweP4LCw3yGVR8SkfibKqhgVPePSl
TBYFEUldpgMd7Fy/BF+dF64CFcwyCgl8fikktotrGf68/imPqMB8SrIKoMdz9yECTw24xthrmnG/
GQ+G8OhmU3LHZLZvxTx7vQWeU48C6V8JZlD5qHKxkhgFbFag8h/YVavTffaSsetzPXTqpEku/EBF
/m9VIa9+Vaf7Bc0hOlQJpmXcSMX1SfT8WZ1/HjdzVrKKeWoloF5G3Q/CDZvcvdossjcysgvz8dtI
d396wzeO7PT6Qq4OVQEwLyfU8+sLl7MeKWQOwlBTYlPciQgsH/B/y3SJIFilKsFVufoB3ByduBSu
AMOXDEC+a0Xna5UXI2xmdAayyxUxQPN3gxlACyVYy8AihZxD23gQU7EFzRcwZU0Df2mYsvGFBEGf
WB1HW536FVJcZ0jyWSd27P32FJx6g6UIQPEnQWcS4UbEJKWb3bc62D8YvZkiwLLq4dPrA+AMAAyL
Pgl693UXehcFKdUZj+m0F5X57j1/BOBOESCPiwUbVzlh6BBT7zXxPnaJjKdzoQQ2Tz7Icbow3Fi+
5wNu4QHkxlUvhvODweolfnwsjdbLHyqkTloa+RyDojb8/PrNO/K2Q9mMxX5Etoa+W1jj89vNq7pi
uVhtPZdikU2XxkYVuZZIh51PvcGFRIJJWefYABgZeudBXEHEzfYs0UzJG5cwsvbxKfaXg3fhDN29
RZ/G3WNI81PnwS3MbOCCEDOG06OM492BjxDP2R9A0uaqHSarfNXEhGX2fAS1rRm2cLTSIouzeRER
MnzTDMr2Z8d/q3ZAMVnaHeRLXMzxL+rBgE/jZDrFnj96SCPowQLgCJflOamFvSQsV5AqefToqGW0
5kfEn/4S+tfe8GiVbhFuv8Y7929jQCJ9k+YKc5l/3H1+q75EdVeFdqdaYTcEXPr1tDO1ASPTKw2J
mCdpBUvRI5/0vG12M29ogvuGjrp1zdG73JffBc4ZyEfSHqXZN/EB8uocZsW1X8fmESxzgdpLfgip
luTK7/GYqLR8EGsgXrImJYBCIaUiTS5Ju5duhwkBRzs6uk/CN7EZ+fFkP2iDi0X4MXK/xOToBnUD
mhZe5vQObF80AoftietiacmIN0X3gYry0tsnb7yq/yCffIGgGqKZns0nsy2hGQJJiHb+pxJKBj0r
J7RAHyYTUsTIklErQkpX/Wb1EDryTM9LUWyGN4Y7MAw/DLZQltD0KdvXApD4TQWwJ9DtxYk39PiQ
oUKKCQL0MRMkunjSw7e9zyvq9Nm9VEel6CcdnZPU/3aKa3SvY1yyZbXjUnhKSeAy13KZ1WjhK6Wg
22E9UrOPkOhgpOecPyhbCQnBpLxV3WTCfdVSbOl/wPXSeTNdZ4wQ8HZENsAkwZu8qbuc6TUl1q16
6UWbXQ1DefmvsQhgG0TVu2hWvhFnSF2sClJ1etoM1RgpCOG0wadFHh1dFzQIceNkqTs5J7NmNhui
2u9v22131vsjOwRYRUJbEFFZDdxuOZ5InttB4TvT6QkjgpiG+D2g8/lQ796lMOgUz11i2mgBuQKq
4pUQr9tIn0wSG9omDfzkp1F3wI38GNLQuXjS0YLljInxU0WDXRbyTx4rwJhwJRl3CDhTjalH2UG7
0ajMI64c17kPWrFSkWsCpDsVsvva1sHsUTCIyNZS1tpeuGFfZJtx11yLwn7wnEnd4afU7TmDaZX/
WcCWg3mxAqjc9eKT3EqyEoy6J/FLCSa+CEucGV2I/Ta5d9IzeRJ5yPdZMUH+cnHbrN87Y/pfVQli
6cGS+eAE6KJ2zBeD/ZesgvD4a1ARwpR5/c1hGHG83mDF8gi4c8g9jsSh/W5XOeWqfi/Oo8swv+uA
mmRbjcpaNaTONl2vPtWhlEG4CmeUocBbvWoE5OA9xN6AgNSEVEgvO4+7xZ/FTefGpPMazy6ZIPGy
ub4IYYw+4r1zTe4kkoX+UcWpbN6lBIPMg2U8F8PbKsDDuGH5BoyLtgeTSDPogEgOsYDEVdoJRj0u
Se/iDdRZ+n5VuGcbf3drwz91a4jzJPOkqH8QnNBh05FC4NSffyLbd/PhpxTBEgh1q4V3Dofpq5B8
jz1YEjQJBOHA3Gseqp1AFvra9t0aH7oyX/4399ioVarqSNftiVAwJQECFryC0Ao/8cXyAf4EB50M
5JlKwKeBCziSGKCtUVam0mL8QX9wXAFGGu1JLGZWLZP3t+pb7l81cxnSoE3hAvTcoNBju4opD5QV
5FQ0CczEo7D46I7YaEjeaHalNYVrz1g7oJPkoRiX8sQ6fGHb8zlZEeWhpGH4ONnBvbjDa2zlhnhH
w6kA6/91UN4okMrONVLifTjLYoLUe7BiZj7i1GVbMA1N8QRIVkz+TlzYC/cNpiSNC6oWOpjpdCyj
g3Oy3ufCHDGamZiILaGZ+lOYUem7JLWsbTQqV939OBAjMLvifgIAd4+Wi8JA4DTrz0ayk005CKB3
zHCOhlQ1xTyx8UicFmOpu36VfcwK74u0n9oe5ZmgCYkIOCovRBTGFPF8WGQXq7G989kC0zkQMKIM
M9uiV9m16Xk8LK69EoNWXlZl7eUjKkYQ4FFAbg9Bn8Ow9TbfX7/Jdqg9+xzIGGHCL+DExzz9qYSG
MUmJlrRxjXi92xfVZRJVCMaof2Ie/xZJlRRmohjJ+CIir7PDOxyzufCuqzEHhHSRbthYldYTyUSs
4mCkeBm3n7ez/J80QadQZ1Q2pALAiXgQ1dg+dyidP/i4v8bxNXzMGwc9BHoMuSpIrSArHpkMSyKr
V9hZC+fiXciwpn39LhxDPiw0HbDgKPIgmXpmVXEVN7twt8dqh3Zzzm7HnMHEgiGgrgy/kRdb9u4i
+qHxwoExj7tAF/BxlxwgPCb+ki+2h9Dra3qMW+z57n8nLvXorUDtBtKILIvZKkDVBJ3Ksk3oRl26
R94r6RognfxtdAwIctAz0psC62aJhEnAKTSeHYUp7yg/xtKDO84IS5MI18EMka1ZXlcivMhqS6i1
iC6a2Ff4WjgZ/VIVnIBSPQ0Qny87hvSgbNDckJbxIk1qLSf20s28iHAq5nWQczM699rVufddgwDL
coJNtK1278eovbSm6dcET2Pu0vM/REl/JVaSxWgwB5Vc3ejckPgEseik6zbJVzVVIk0wfn1QLWD+
AmYYw2PiUb3+gPyj/RTKV4DjA3wU9i0gzucfrdjG0W5Z7fR6sBugPNWzyQmocVYpYXx0CyEvliIP
8WHT9nlgDdEPMIvWmaWjXJi3ju+czd8cUkbf50h2f2bIzfdOc2EKTDEtYohIIt7ImlgjJu19crqy
IpX2Vwi5vPyikf0DtpyMdC2UJAH/oNzr6J4031IqiKbep1vgI5keh4vASdwQ5S5FKt3kjkDGYhPd
LO5Ee5PfjFqwPAuv083yHFrLjZwPtAjweAUcm5eUbjQrQLxK0RMELOKYHnUCkR1aJiZOo/jDBS7U
HFJudPWUiy1zWQ3gnrKCM/Re61V0qQLUIyYkQ5UtAp7qhTKh8uGT/2E7cdQZTT71FH7LB48sviK5
6+iRTaI3j99iMcRMn6aUCJE6mL9jmIZgZ7iRO0YSrO4RruFSrqZCL+CTDkpH/+ur9Bj50dVFoGro
JAI3mCLwiMaKjdNv53dWfDI4pPW96dYe2jWwCfUPVpRgFSAPOLm0meLt4KtXt/cKHBEBwRYwN1Tz
xdcv0cJTp3sE7xCxLrDPeJsmhcnoJcksCyPf8tF0A63X0aDfnAFIUCrb7+rcy8X22p2371Raugvc
6WjE1fHIQEvGAU7rvQ8ChkdwV6K6+OiMxecmLt7IH6ASXUU0uxhH5mVU3eudMA0a/C+1GGpAT3yw
o8Kfe0+hRVYD9Drqmyn04gc1WmU3uRNLUR9MlWko7iSNp3TbBlEAE6UYgAjKYDx3m275Dx2q0rek
s1VaRp7LrZA+TcsHNdljmuRXZPWRnYDoiL5NL7p8scwCXk4IWNC+/mGO8S0+DP0/YjqOTUY605fb
7YZ2u5kHd+nIscnRKVxF2IkMHzs2FeNa8/52+PJII62u2fCtkZmD43wNOxiU61Pa4CNOnTYdyhrc
ruKQCm2qKPMavMfzznfsSJc1kRszmEtr2qsa7gOkb2n9Syav5ieCIYM067gkEVkEekLTqn359Zv1
Qp1B0t8MMjxwq7Ruk5sFCdXZ42W7v8tJxJOK0MLfOKbVtNuSBR/JCzoudQR0XdKey+rCR3wlZFtk
RAGDVMuXSlvViF+VYXjSl+Z4qs/smO1n7sdUiDy46bV6q3C7nLdM9V1hwZhEwVESg1KRldog3ATy
t9LWcjziWLYYlLN81UbC/VyMzfVu3twd4kQGCAxZqEjcD/JNPXFXBcxMNgpRFblGoeyz6RL0dmFT
bqsmukMpguEYV0cxoXGd/CskhhYUUjbtXVdW0Oo5IZCwBXMGo7K+QK+u81FPfkxwh8SHVJNFSdeM
+ge54vXrtUn29HoBXJkXAWqGC3OC+A3Vbvd9sl/0wcJOBmvkQS/l5aDVaZ48rAKFSgnkOXCUoO94
TL7lsPULAZffg+8D6fSUx+xfHb2BFFAKTI7ohDvmGzoJ6x2OOXLLwkjTiOJ0cSoeRLvACvRcn9c0
+mrA60X1MV/PbmnQ34gHYMW6liA0NM0mDnwWwbCcaeKjqMxVjx0umi+aA+gv0ct9mNH2j0WK8Qnr
+amuHgIP0ufa4A6X8A5VHybSCDho5uAcLoaR4h+p7swKoTn40uIc8B/Hz4p9GeInpjsi1rnKWgOO
wHjGHJLCAlCghBdO/ajr0mbz+pM78q5hU4Fe/P+f3OSdKDD7CTHCD28NiAgL91rHw7au/+q99Y0I
2KJ+C0n3MUCTtMlealCykuxRm0iwI0tduUxKnF+IB+BdkVgrXePshT4DniQnVJ5yW7m9Fq16+vB/
oUR99jEmpUlRzRts6cPAMiit14PcxItzkwdwQOReuBARASuErmTfwcxY42wBesJmZVwsnEXjkxP3
V//w0ZuBZwvhOsx83CN19mqGmj52qJ1DbGLxC7B+Ex85hI4oxfFLAwqXi4mAR3OdEKQlJu/TBink
sHORq0CY1FpKm+1VUy33Z1L/eegYtPMqlek0De+loxA+w+G4AQmfCgHHblsF25HuxGqqX87LxAh8
gXKD9IMO+pcTnmyhBCBrKqU+X2/LgSQgR9RTNOOXCil2mRixMAT54GgQnJEq4no9oLGuS2+cug/f
w5ZBOL02ksLrz5a79M7EHEtNY+nEZNg8oEbslogljIxKm+HucSSQo8ao8TrbS08zzOJQx27xi2y3
Y0/qwyEKC4hOE25tqNoG/m+FbLjANjRAKUQE1lG75eyGYr8JIstjIkyE6d+yw01y+9F2UnBfZbR1
A3MW8R1B2CSZkQJKQMNTGSvNuwWrsuu/vqZfXBVC7UON4Em5mjTso7fz5lkyJgcSxC+HZgwt/pZb
ntinSo10Hd4xVoXl+jEz0qoQPFlBPwvXlKh/MO94oUEBPgixuIa2x1eTMhSec1MmlJYWAcV83XDj
Rb86Z85zB1R1tuNFwyv+myRi1mLihV6WDtTX3Rsbr4N5hOwWFpp8ktX64o1jtAQaQe0PX3pyfVU8
bMN0Fu3u1CLaLiWTd0wTNZEw4x7xGXXe6WjSpK3L6LSWkOuQJ2iXEhH4dGV0pNTTKcA9g7uApWMA
DPi8nx2jeF5Xa8e/k7icF+J//n5GHjKUmx0YoELLGamqrtfJZr5wGO7Z6ATqkPYAtbQqmiQ5FKmQ
1fjBsonZo+TyYUIaVEcm4mIsom5WfbzbQG6Xo5YkSW5FLU3hIlqe3sCKpAxphTTKEGKjvDYdg7t8
fEyLzcc/8MZ9qfBitk0cKgzDWTBd2tm6ns3yBVoDCkijiQs2y4lUKqEsaJCgwQI5Q1euS4J5yG5R
M+uhrtADk9BQIuMnWmHFDElDyzbLH1rA8D/gYrx07oF1WoQwJtfT7OVstkI3vCCuVBuhv4Y+K7db
BvNyyuLIoHrClUQoZo6EyXboGcWODGXlIv5UGp7eou1OTQ8+YNggjKByw6GdbBKVt85jP8lHE7er
2DbCPZIx2bApH17sEc2IDv7yYHN4XdD6ENHGzCcOKOneaMCWkXw7tuQXCXtqKUUQEyq4S4i02Yqj
RHepcnXIqzErw+Ddyh0+DvPZnapCza3FZLb7wBmvh6aQUnu7Et/Iu8LShDBpThbFeNlo9WkGajOq
llkA1/b6JnpE/ueVo1oKQr1vfKwpXNEOq55CNicYC+1i91FghZG0Z0Blw+Ys8hEZOhS4tCd1i20a
U7Bu0LyTJAdQT4TB/ZnoQ6qEJQBSgRtBsryouVa9btEm/BHhl6TX0rhQFD76gKISmc/2llfPQxFI
WCHLE7cdNQiCdrzVd7OYp1wrSNVVXaEE+VGxZPL0E3dDkkTRWomEPBkj/wKaAH1IvS4CItpKbfO/
dRPZbgVNJnQry9ZU94Ma4KN4PC7E3hTBqUu8rc8g1qw8AQtk3JEOhx1TsxzpSooO+mm4YI2jUDgN
Ab60l0fC1qnrOKVnZuT220WGGc5QMYbMt5p/SQrJsP16Ua2JSlY0rAJJqvRjNE/p0+Bw1f6njhGy
4gYKBMwwKm/n3q66dDbuKSBMKNLkzePKxFHESwWa0WTq3zKvSKP9SBAinPPoiZ+TJiBKJA9QtLHX
3jypClQ6+A58flDyJyaG7pqKy5aG68Sq10FydG0wXszKEHPACUruxKMzOLuSRrFjNi/XPw4UW/dK
jwbGEF9FOYcox6TtuBH5Y8TbXjrFikzhNOaxQ4uRdEd3Ghkr6igAFy15Q5GYAGuYL5iMFttkmwpY
UA9n9ESUDuJUm0sT6cVsN+eSGKt2svEpxHHpb09viZ62vOmHRxIl00rIGBBxn6/rogzDHXplgjYd
XkuCHTT900xGYFbuE0LIJG2kbpLPqbplhVfIYjzvlTqC4QUctpoD0NjT5Ju4F67XYqeRcvB6bOsi
HAj78ZctRNniLtnumrOyhLLLQYTgD6nYl9cf6DHHnW2MDhJWJsksVA+TB1rM171HQBMlDRuHzaLR
HWgULFGlpPoRfXRO21uiI9kzCxOwj1l8iQX7RnY7eHaA44/cdTsiuROvX2HwwpFOMqUIrRSFuB5N
dpOKV8GrKPvvmLNeKtxQZYSu1O7wIoEeUhv6Y8II4GHU2x9EK9EKMamLukZeBanDRCzt5ogSeXJG
wyKUUGwgrUClYUkSMmT1VdMtPms26DvY60FAVZJ1yujbuL2omzOwDynK/BUzAskqCMMYs/aL2IdZ
9k+3r85WRXXd+qgLeVN0Tqra0SJRTy5I9/Xb9OJ+htqFoAJSgzEqmNymMV5Vy2Gecl4zj1F8ak1E
qQnklgfNiMykBd7lNf29VpzmbRjTKnjmwBWiI6IxOXFdL+xmWEgjNIzF6oRc+/ylCTl69+mmSTjc
OSEzWHwbRC2Ul+JWC6sT8KnGWXNAIcZYexNn6CN3JqcdNg5pqriNhNEP6dj/Dxc3cxU+IEEKllXP
L25crsh4GP3d/b4sPxSL/EqhMJpaWuIFeeTU1Z/HZsc0BPgJYq/VvLDl3BkSbNimBmczwTmNyb9U
YNCbMQohQpk9ZzqQHIeSujOe9+90DOBP/Ki0b9X0/nr+s/TEUkfS0WL1YowNUWrqAR8OMp5Fv5Fu
wR2ZQUK419fCKEqYBx1zJ+FUKi2E2Kv+MMoyWG4OKViaSadkxAquEeK7rMm/WDPqS1uSeHWwqGn2
g/4MlPsWogQ8S4xoo2IHkcQFu8SMyUBWxmVKmM4oYF5/bsdEbTjtkLSx02IFo9CZHJHVegVQnGHx
q7JZO7HkheVA9GrIzkx7X3MCqPTSXKbjfVUKl2xe0o6yhypE1Yd0YAoHyjM+gXG95Ja2lfEfbwYa
caK8IK8RRlRhwtCvxtvFxifMp/jQLudrG5LavIYbUgV43WWzU+ZcLyDeMXUAGx9NOseO4Si/FSkg
Cft+72Sp9XUl14avOkUI2nc5l0lA+kQ8kWEKPoM/RHbA6vEjm9+jDyM5Tj/LGtQIgUwRhmL52GXV
5evP44XNh+tkdsf5AX8XwdTz9wjsDUrHhuxmY0Wz+TzhxJLiK6xC6lztx5aQANIhda4Z5YHehWwA
1hefPDuOhShgX4q3IcsTVsl8el0V1jsIQvyIs4OKAqq7uqtyQA9IXyynFivJISKoAtUt61ziLyrO
CcJsRe7UyGqE6nRaa/oCz4V/mZeDqLm5dLKTe9aWjYv9zty/M1EwbBZLRYMwJ8aT1nO0dLDjZi4t
m4KBIpV72YEsSyInolaxCj844c+Ol1JaBFlHyAFf1DdVhOLsqqiWbeMYsYC33nuxH202wiqRB7ZC
hhRCYn4YRutByElnTNVGCLNNcyD2/hFmYcjp82oqZuQIy5Da250xUn2+ZlqnWbpNm2IL8ES40HyR
qI+dv3/c+cm7DmWY5iYldvuM1+GHssvIh0YwmtAXzfX0khv1nq1PD1MllhHXGD9tMM5sVg7Qvvik
/aNIhCIh6G7JfEO1jLbAMHu/H6tzf/1V04XOQ0aN04vfKFEahmgGp8jFqzYi70u6FEjDXMUhcYzR
uDbHEHhlbPD0obgTpCt9iwUeiPyyHx41kICkjjABFIJkeO0ujHJuQvJOzzJmQQrQMjGsRCF/kMF3
jDNQQCHIYgCOjhGFxfOb7URtM+tneXQnzr98nOze/WrJFHSnVlyfTvuHkGu110IZLEFGNTwDIHlu
vr5xmER+sggiFyYGKrG5urHJIqhCmPQQtwLb4ExOQfkpzn9ZQnfKYCfGUGj4t9UVa5LXJc293UHW
gNrImmuy3Aem7Nq71R2jvEbVihQPK21VNG4KRQwmq8paPdGRKfzpe7w4bg+4x/QHzPskxZzaATib
FGJwPWOGQQVmNBsOa5nLijpkElA2uIXrn5H60ZFLtvhUbZuL3h/Asgkr0lGlT6tDWsCwUAKdStVy
dt/XGBDDahYb2Z2j1hF7Gi0Sdk5fBJCICGnWvfkhTL5atV8k0JGjvxFRKFGUTi+9l0AkGeIbhgSY
C3fr0RjN7AeE80LXae/lLOMk7X2zK95S9j5KrjQy4FAXpzpW2I8YznIAkjr69VVhjijTVQEkRg9M
C47Ty6SWzWbJKk0BsK3LfAIQ1DmqT/e75X8lti8Z0GmuZXJ4xhkFBpVaoSoJonZzFlLgSMMmjiue
hHgTk3Zjyx7m05OPQt0h1JKiL4d5ob5V68lngmajpgo9OCbA0HOJDoAYqJPUZvSU0QI9Fdicz+j9
ljAnZbOaVu39yHMU985pFajR4I0JngBcygD9Uu6kGpoLShBEI3plxoj0dPn44puFQAlkA26e8Orn
b7xX7NaVE1bRrYbl3RZLFX9BIYfCPEiuNl3wQQJzYXoaYrkZyscoh6GnQ8hoe+hKRTHUkFdou3w6
RayeD7Q2SbRursH42J8h6kkp4uMxoQ3NTOSZcJwG3F6qhSK4axG79YKXazocaPvNoo26sLIRobYK
cVLSBOeYHm8rYqI0YdG4SBImxcAoQ1cvhuj/7TzLzpbo3GzEQolLSjsewuvbNmhOdDxHSRxYlDAa
EKsMiRhIzuRgJw2MzY7G80Erzzzgodzp/7stRTtSMRuUq2JexT/0poN03Wi9CeZksnCpUANrPCv2
4/Gg5gixAGjxvQkh5bz+tr1UvFGxyeQPv+MIWdjzlTK6Qd8GhLq/k1tD4zmPQ0Kacse4SoaXqpqF
y4rK5OeeCyxW4lmx+W5qiX2zPZtnASTyzd1pysyLz3yBiQO2e5itAnc/v7QWDjd1Ejim68Q/9Jxr
AnQu1M5so+5mjFacW8DKQIgWxbL3bkWtXEaopD2PJy63J9H9BQwJiZISQ3qY09yw40G89KIka2Ge
FDJwnZoFZIO7ruDPRLxLK/QP2K3sE+9cNmltld+Nm295SIWS45FkLx0dmmawMmx2JXCX8anfh1cR
4ING3PKhsHCqDlqhSg5h3oovEWdUKEQGfi525InFoG3h2dbLx6BSgALG/Z4x6Zrc8bFLw9VqiO7W
eX2RpdtrS85Vqgfpe+4cphebpIqm5ebtNk6vdL//hd/E0P0lgz+NJFjDe3RpNEHU8wQf4s7y/NIq
J13GCZovmgw0qwmXAc1YZzpCTZJb079LF7YG82PRVEu8ndwcTwn29s6jmoNhLBhRkhq1u0rLU+Vm
jRHpAyF6ogxp6eu385hepdoGyy8EAzDs8AF9fs3sZ1nI+o1xxc0R7nNiYYkqAMqCUH5FRIsxqCGc
9gKNAVTnVFV7u50X9KDJV8nzxJ8T8CyVnRjdxe4U7nwU94KScYZXKawl+nZg8em1rppVQfoZs6iU
jbSFZ6+bq85D4ZL7VXZfJf0/+gBSdokJqKmCXzNdFEgtujSQk5pSbXDC+VXKCFETeiLCpnFkkeVR
xzAhkVck/Yk0hZrXCAOSZ7l2P9GGlUjkN8gOGHwRGvYj8/3vB44kALDIcFTz0h11Bbts3H4RQDyO
sPHl1Suf/v94jVsmXB9nXEOiUf+gI/jEA9YONFmUs8CFixaQLSETjskD9px1uN9S9mtRqimRm43l
WsPjNc67dnycOQiGgB5KSwlR/FbDLL1E+rySG6l2K2bOzdrhjQJWzRe89SIviPmn8anSVF6/8mO+
7YL+EjTbg6QG8XPKgcbyZZ3ViCEMQxGPy970wv3mpjys6E1fYnGQVBfm9se1li6cfKal4rLUcPNF
T5PQVmNtj4f8+uXNpzdW8kJMyYAzQeq5v5ORdtg3Qb3DqtqGSJo0SPeoBacjX/RU8ZmIJX1Lxf1J
2GYHHKt6WZNcwpU/1nguQFo/90luk2pPNa+muxK6qu7SJOwPIMVppxUB2DEfAUxnE4ULPOloQiDe
+dott3fRUrNS3mpcCnNKzpKqQ7Q/e9M5xTEuN593ydakqRXlRsJ6MaxOT5qPnIakI+WO4kEP5x2T
q2k92LTs3nQjxj5Ne1QawhNdF8tXjedcIjOl8tNdFZXS4EJzO8CIHbFPySBRvGsdQ7zWlyqu5P0Y
1fwcnjwqj3XaGtuJOy2/HvFqNc7THdfepbmUjA6qBuIgujmB+WEFZfP1pXNEtLWP6pPa66MeApbS
0voNNRu7JMyWDpnG5rmaIAYlBUXSExGI2APYkzZkl1CO00yK3FYOsDLIXLScZRjWpyWzR+osXRNO
Pfi3AOZyJEwOr2zGSDEigsxi7DUA8+ab633gftKZKqG3mNSulI2ZRxFe3YpVLVJFSha8GPhq0Sya
PGkf+3xEnLq8eFJISJIp24CRFk+mSmKPh2Nx35anDomjYpFBN/pQDgnc3ZDBTXVJ3mYLjrRlBqbh
sb9E61ivA9jeTPMQETwN8kUUtiSHgBvM3pbvcFeUhmCEYi087fQdPhLwcGVAwsAI8Ffkc6wX87en
7njD3MPcsjIoQbRviHYtFlGLT8qX11voh0RuR823geRH8KCOOJ/2bYmkQdk7FU4ObHIKOGezEKNA
8fIaqQoQKpv4L1Pz0PVpeKLNxG0Wf5PA9RYb9sVZmONydNBzwPdMIb0gDn19XR/N6jDzp52DL+fz
n9zEn39Cb151hDe1zB/jktFhDNhP/yujIg3rxEFyab3MFnBgqu+v0aaYOQ0qA+3YqiFEKNYyF/9N
Tdpp8vPRwWKXKWNECEnM66ZYU5ateiyaN5WxuEq81i2zJp2D4uklpAW/EeIkh9Z/I/zoiyOPsCMF
QqksM+4zb4amDaex11OXOG3RqnILB81J0Epugt2Zt2g+dgSL0NoALYAM653s9iiQvfT9JsNt30ne
ItWrz8zskoqso38XfK25h8Rbp5fzy5eI3yULGYsO3BSfP+yqd1fV1t/ysLExMK1JTP8OK1Zmgzkz
PcWpSNKZZ0RsJXCEsstdG1zvsuU/gnZMraPqQd04oMbra/EIWbeH/NvlTfYzJ50HWbQLdgeiFVCQ
P8CKYF9LUcEIytLldbBaNXW1IxnwoPYJ2WVOr6Jbt05UvT+4Nv3bv9dkujYCMBG7CUGCGvf81qm4
TbLc2xlSwGQXU/PFeiOxzb3bcwpsAZJE/xooOEdk+XlCLGztVvy+APkKpJ8fUdW+SUodc5sHwYVO
wO87cQunFc70MidPmFpm1yAB2d1Fe0ipm2XzP07uB9XO8br9RAPwYG73pKF0LuQAdQHiD4fYlUvj
dBoJOOpWJlcUTzqAIk3osfbwG0UjlBhEJaEfu6RttMqygINrAzVxPHgxn8aH4qC41L9nOYmNpRLI
cqT1Ioxqtqy+23WaT41/yuoDbcJLT5oZqQpZ1DVTa+WiWLqs/ai66wYGn/jAPuQ5wChTsYvfv6jJ
yagJiM717fAF3/Ob+JbO3kekhOr383Plt/Lb4Zf4/t8vfDAHfq39zu9zN+DR0Kzeq3wvLvh+8g0/
+LR7X3NOsOuCEX7l//mJw0/zhd/oF/l2+IKscL7GENTfvucO8X1UPvBFt7xARcifjjCy15d8/+8X
UawfHr7nCytrq/f8OOQciK9S8sn1A7oNzrRizR5FhMoFX/PF4WeqlJ//7rQoS/Qz/PDwNV/8P9LO
a7ltbOvWT4QqEAARbkUFW85ux75hue1tEIHIiXj6841Fy1uC+IvefarUMi2rpUWsNMMIvz94kLzm
0fL56bX/yIZcK81T3uSp7kRB7+EWLXof7Fw/7V/Ph8N8XfkzdPo1nZyBNq5P72nEU6zft29Rm8ou
9kFDC3t7ob4E34WXDOQyGUFl6eqDfZiMMIdELVXqMdskocAPGGlI0NJAZiJFVBufsTPJ/SMUu3kT
lCIgaNNRQbpo8SbixPO71YwECw/axmL3Eg3s7gqt5WgzVlx34s0aUXIb7Bt3imk8zWAhyREFw0DB
4ke5L762VcYKsziFvMzJMFxyKcQi/KUas4quWP6+cff4QKnmNsiOqckRRuQnWmnxPQgg3LbF9PLg
JJun5+nkMQ/3wSfm8ITLXp4IFNKnyq/YYL71SURApfqidIv0KOMu9eQE3ZQiaUh/QxXuMUcvDLdi
BOPRzqEgpBTxfMPlUcnNPP//Dm55XLmFG+TVdppf26Pum/Aa43FwpQyQfvAVNu8CGOKhqsiatp/i
NkXS8kGW7wjtQETFSQhJUUybixtrphkyoLnsdWAGKCoIty3u5SyR1QJXgfN1rceZmfbCvbexTFeC
eA0BuKmOmS7Pt0xx1y2pw7hcXbRwQCASZ7OGiMkRx4HKYNoWVty+DLzii/QbxCyXapFpEBV8l8Nt
ZviN5hQiF4N0pfShqOy/8ikEZta+LyMK46P1KZqqN6shvJlraWsijb7BwMG7GIiAUmgKl2fWlLbF
8npG4s2GSIuiJUtrsW1In2f0JXi/Hp1r5FRFjLNJDLxCrk1wIOUh2Maq3isiJ63HBXig5WOK9mZ8
rLanR/Wo1HxcTP8d1WIWis7bz/WhKUw7vnCcZ3lPAQz9Pyl1hdy54w4DJ3ptZUAooEerYFDrSQ10
6WwfmUjICgFYlThUl05vImf74emBnt6SGPL4DiEOHoXLsKGsACetd/Xrned8sQoHD2zajCwZtcgN
Cw28xX5dfKwtCvYkjYhpy4i8LIDxJ9B5hMgnKBQK+MzQTs0s1G2sIxwwXwQGD2c2mK1xDYzPfS1B
ARHZPYfWDKrfygvVnQffBe2ffiM1GgPupu4hEpf8Xw2JCxje/9eY4AU8HFNjj6Dqk5hAleq0AW3m
9jdBK0yRspKeJ/A/hyPUdPGi6JOKjtI5UeACYxdvK3Q+zoxqWSXSakNWmAIR5D3qAotRzVZld35a
kkbX7HFlq5kjDxPVCFU8BcUQq3odstbEyZAoht3ii0dsKnGPu7rgecPckzHVvaEtSS6DFXpJtuU4
Qj/wh4LAWIlHG/kGy84/kvgCKaPkKcEkpR10Mj+OLi454M54jGAlJJpmlTxC+sgC/z/99E7u1ftD
XJ4gXdClPreQkQpQJyCsaVDQFyYIuFYnV/VWSaG3Hv1i1rvJi6kPhjliQXIRj0dKVL48GRDDUTVQ
kGLxvs+MVCt+edbdH+niVLGSPtjud5bzWjoxpY09HcDTOgw+7bOCjHf9XqUfA0o9bBG9oroJqcZ4
lJTU/ClAJLvsWe6sbgUSUd3//P3zuFymtbimNCKQIW221cMdkubT2NX2ugEkxfiweBeemyjsRg0q
I8jF75XYlmp7IUK3I1Z/IKdIgUEk6SgJ4Kc8/eBOnnK+S+a7Qo8M4uJiUA1mwqAzi9ZcioLS2Dv7
22psUE6qnxtmEgtQMZIqNooFzYOzvfcgBy53Bb6B2AXI5fQ8+vBxLY8HhnSqAeYR+C0Vioaoisvg
IBw4kUHWpAQ9thGsFC1M6C3V4YQ2k+OS8mFhLoVK1E0t4L4hLxPM6joxXJaoAIiE9K0MTxuE7jre
011zSjk8AJg/UIw6dQjdex/rxSGURvRzkq4/HPXN6QCYwI4jKFbznwgTKBmNaeJWer9K8kZMfcQJ
VDPtt/+UNhAnpdHH4XhXF1jSvqqBgQi4kpKKiJZBbp1LoE+OH8AhzUp6lVhwPFy4blfVVgHB8rVM
iqgcAdas7G8iYx/rSzQrU45v45HhExsN6MTRaDKNaxoXFnZjLlSK8+CLE1VSVsi9kS1W71z1Zdpk
Lluq0SUYGfWmuMe5hEa0ZGTuGkB3mjgi9IjBFK9w9IOTJwWY802V0+OiTUU/0l3T6F1UbdIU+ws3
y7TV2dqIL5uyqDTBYJsZtH8i/T360qxMqYWWM5UHnUNt6L13W5Y2xqzneSUnBxbIol3ICcyNF0FN
g9HFukhaFW9pN4JWEV1IN6F4e8YHAMaZ8f8dQ6AI3qu7MtJd0CXFt/NGEicvw4BzGFgXRH5ITQ+X
mLU64N4TZpSSKFkJHzGuVj/HFZURdCi1TbTSYMeB2QB76GDLDvPbIKwCyaaCF5pRUBH/37Qlz5/e
J5Mg0AbIOLMPUPVb3oVNiqDzjA6oiW9W+EEDhxbaTYJN2Xb9HlSc9L+vFH/RULg1VE9Qhsjy34R6
qgCYVCX2iAeNeBWnvLrOoksr6J49EgKDNkAWWuwW1zurcH/yuL//Lhb3pIvhWMk00xeXAI0UC/L4
s6EK1uMXSs3vdXyKlqyugrAyIC1e4U7cHWsf7BoxUExb2D17F506Z+4PbnFODl5eRs2UgDxiEQj2
prTAyKnnW+O8YtOhbamxSheFetRXta5VhzCqPbDzUmB7wVk9lJObhjaACP50nx3z7/c6Hlirb92d
gz9FX62eJaq/dv0bJeVdv2OT0oJkF2ua1bJVPh7G1ETa5M1wGC+jPnu1DupL9Y7+97ubW44zJvR9
h2bM8nmFq8adB5sIskr/EybOexudFhNU0CIS6UvAzRKGTtsMN2U4Ps+s/Vv14mTCIkqKsm5JN/+B
BL0OkkVAdn9syxRliN0uytNwMtBCSbyrpB4eADysaM3X8uglnCRuyCJayCWAEfJPVYPFaJBNyjxB
WJOHzR/ocp5YaA8GtzgF3TwGTLCm5p/VVIRxNvtbd4aOwbsyi9RFQGR8tHv3BTLeb5xObR3YGTSX
09B5nQ7DzXkVjFMrjfIPFTtcHUIgA4sZbUa7GQHZc2+wPQ305pfyjrgUgmMbJu8voyOVGdQO1hH9
+/QTBTw9Ry46VbCm20dKSS2RgS395uecezY5kNxFQ3PVDKt/bIcH59VggbbH+pQGp/PZo6uuBp4y
YjtObstghkyDaGxHEiBte3l3ujDlVTMUdPR8VHAqbWG0geBLsBHYuYvL5NBWK28extflCKKN29cw
8SmkGVlc6TmCl+l8t7goVrGppgkR2O9Xr5zOfSeanSlq0sDWAA2Smcd6Pms5Od04Sir+VpD76Dau
4hp9iOxgoPnCicYRg3Rw52ETjBweQmTLISBLwLJToNThIhSAGjtGhAe0/fkH+H+MC+yXWLtwo5aY
ELex6C5CLNZdp54Yud2tbgmVPlRjiJPwrVc3iFeRPVU9/kjVlSGGIy1coAMi9JRwzWcOvFP7lhzl
97gWIKB0u0Ljf+eOr4U0B9NDQXJ8Pc6EVXn4NjxgSqiOAeUX8djVzy8RoKaUa4IX5lxQbRfawL8Z
FohEKtTU26i7PFxv87oJq3y7Puo+ymhJuC0xSqTxocRTOiTGZPoXs02VUN1ZGpe6XkO4/SQZ4qfH
9chDgeIH5fL/jmsRslg7YuNi14/Hujm5nVDZ2rDiyKqC5UG5iEfKRahGic2pu9Wmfm/AhnTeJTJB
wdpYgVCqpEpDjR+WmbxRVx+kuSWo7Pn42QRTy9sDQRckEQhVOXKW8fPUVs629bLXWTMB5bAP9lWx
Jl5C/zL+3BAxXYcR7u7erjhsWiDHz0Ovra6G1McK2fZy9MjkFJE0hIYNjuprmI3lvs+/xiN+vV5k
7XG7w2YJ5S3sjPsGsjDw9His68ushS08dqv8qqV0SmchC0mtfB+r7RQLGnvEx2nM2ut4X7gvzbfg
6ObhKYjDBIp079UewaH03QGJ3M2cEdJZSbD9ZmGzeoO+c/7szBxrKz56UoCgQXFhIQsy4+Haw1c8
3MV1bb8W6n6brt46Rf7OI16Kffunl6DfE1sI3CG2f4ijj9t1D2vtWKVGUeBWChzCQgXoJhqcnzV9
Fqk7cCr34g/utxN9RAFaQBqvpOu4hEBbWbQNs6h0yISPjU+dzHZCgzDaooIHj045GxBNE+LLNQBc
OfgYeIXhlbrtUeK/ynObxmywOZ+pnwqPqTOsQrQxuX3Blz98mvTJ02xw8oOpOBh3ToD8JsDXbjaC
BShIILHSBntUhgiNjW8wADgEdA2RlvGnA4tJeiZnplqx+aOp/j048MMPBzdXsBC6vj5Q4yINJ/MQ
J4tCO/2G/YVBBsGBySq+RnIZN0CwKAuEGBxLutvorRDPZx2FTbkz77efJJKtUr/YJSqlZKX//nzm
dPo2oWkMCJdLDk7+w3FbELGpDLuTSdLV11IH0huo9tNmOZoEUmJCnkl1OSlvlNhBGB1L4NeC+ojc
+ge33MnFKM4GRnnE0EtKvpVj4AEzDmQPxDjo9xi2W8mbLhr/Sfb5x27o0JkjRsX8wKbTc0f9EXXN
boq3HLvv5zH6oXPxqIPwr647wBUrYlVy4nWwiAbTvRV37d7jitsz2RZxDHo1d3qRIqLGDTBMal0i
jox29EkqAUKz0s34KX1IY1pNXenphWi8v5cL8f64FrvEzdduVuHFa6JU7RI1l8oa2jm1LYO6Z5LD
Gm8vemqi5ak90Y4WLR8MGH8VtrXLlSILOqocRdUjo4llYQKJpKzhSpdov1ntBxkHy2lVeb7RLyFt
VhhkdCqoPzZu8ampsfmCOiVJfxh+b9RxzLD4NBrQEn0Q+DBFAk64DsOxCkmv/0CW5VSdF+wpRR/I
xJDUVot9GqyTrEixdD5qd1REcgBA1Z5W8eeuKKWoTrATCaZLslrNLZP64FP9B0AsTcmjKXPQK+A+
UI95EdFZ+13eDlFGKADiJMxJq+/JTwhCrqVu+Fk5tXIanMKVKk001hglDruovUtuVLfE08vp5PmA
RB0tI5CkSLAvxtaERV8QBqyM2lc2s4Qs9iNsKS0VI3QJv1ASPiytD2ZcFPFGO/0gBphSRZVErdU5
z9DT8wjaBdkOycsZ5PS9tL+wCt/uu2hl4E1GWh2bUIVO8rPO5AOos+FurYqcoY6WBiU5+KbhG/4g
sT4RAyPNCrU04plRjV1UcAIU74K+rzozk1J+EcHxju107CLAUFebGtVsFb1bZE7R7X+rnOFO1/0P
Tnmd4osVBmEEmyYNC0Gw5bgS8Koudn3malcjQWYbMc5LZbr/IHGEEANPgdSEZs5S+rv0SeWSqvxq
SGj/B/+moESTNHRY9sQarrnu788gMS7mEBOgOfIYFZTKgV6fqoqEh6oqCjxnMO0VenIC3WcoXqqi
JNDhUU0Uqxmi9/99yYO1D+mvY73BzbiIb4dxquPZ8+D0Magq71+5qwIUBxPU71/tqtVfhgBNZ17+
KJpAQ6ejJmCEyCBlqONyHvl6asnfH9ey0p9222I8IMSJli6nupwf6Kwo8dMkiu8ntSB1KXRVswW+
eBY8/rtaOlDXf5ddEdgQHxPK4FXyKHzYW21JAM7xgMBLkee3U3q48mLnp4HJAWeQ7oHqNSpbG+Q2
8njK/MoJsXIoP3NeX819+ObMHJ44UsmMuZyFiaMosridAVRVfum301FEkRtQvuLhgWIwBGIl7llN
nKgjnk6TxDK1rgxa1EYoTXhbFJYU2vwL0S0yPx/RNBBfgUOg7S9CLq4farsciYYcIYBA1kE7ALGT
IfOaFP8cypb9SLKsS5eWt/bj3s6v/HT9yupIGlyiC1ksnXlmJw4vaMakK4EfeIiWLfs1KFqVQbIn
EojoXskJARqsVFTUApWuUMbtr0EZ/eKMQgP0vBEQ8B3KVsTCpjkX0Zy6ghiPaYCCo6YF+DBEDebV
ymoacMrrwd9YKBHAIaOVyCkxZfYtcBlwmEga4yKejiWu0AyQ/nEf+ldQ+24bmDESlv2DGPXEIhPD
Bd0GKDrUBRcPzPXAeY1NB1LUePXxoCKQb7QZbpm2N2rDy5R2ZBXZ9eFb2OHYbI9ga9XhHHskywZ8
4LiNFAn+wfBOpCSha1jCdI+Zz0X2abll6PUrifMphMbcSKMKbQ57wglhpEo0v+Nq+1WwKCWcDYqE
JuWgKtLsyJP+5wWmihU6wtT/0FJ81GPHRrrY5WlnWq1iM8W/oNIeYvpCLIhWqfaqvSO+oZ2tjSlG
253kKly2n4Ix/qtx+WQZMKxCAvqHC6zo7NRprdY21iBqVCrVMCj9EYHvHRaGlGHEhxcX1WuSj3G9
+0euf1lUveqzrwNNpfPctBN1XbjIHGAoM3E7ohCxGFZWtOlUJ5aRUhBNyBgtSKIWnBzc3owiyYj8
ko4zQ/WGB3h3f7frMdtIkb6ZrNcd0ovHyIeCwk56iFpv5ypa5nx4GGR4sP/kWEqZHBW1xZkb9Gnv
9GXgYznAeoOBk4WkbXdCUgb6CU/ZzO/aGa/GdWo/M7UdyZCIBHdhQOktFwbuzOOeeYDsevRzZgK6
VYBp5H6+oEMGo8N7qYYOuc7rXbN7NwCVLVr7Z5Ou5gvXJrpDjsdI5OlAGkKlXBJxoTjmztH8Ykjb
4taq8RY9s5Ye560PHsLyknYRK/K3+zwyRQqlXKaXiy6mzizJ5MU9DwesqCB+siA3fbxfcIc4sb6a
tb4SqBV+ytk6xYkgArAc9BmfIwEK1iO4aOd16LdHmdFaVTxvKClS5PeQxfEoNqgdqihCzcUYARRh
MI49PPo++EP+q5YPgyIShM+MpiDxxMOVnjqoixFkZJCSoYlyMEiw1uh3QW30ACZpXCqTCSmgAz4c
6Enh36nWrE5QAZfS5By/4wTXyKPIuaa3AkpbPjmLcaXFkK2ibjBh886pX6Nn/xlVf4o65dud478p
vPjaruClIxxjDghUMuUfKp9C2YCqQOIm9FP2FEl6eiscIk8vuEdCC8o00EYLYcdwOUKJWoxxqInP
d/n2dZbix9jegjS8MvcjwwwrCmMxdSfuSom5IW7xRQrNGY/Kc5vbeCyeC08+pthtiDnslW/FUXRb
9p1QIecTSjOXi1NC0jBgI5EsI+FdnGpcpesynIo9zwuJFwQhjC74BGqTuYa7CY0VuX5qJ3IxHLf5
P1k0/QWVDgdCXEsM4g5QjdRutEAVGxmO60RHHOG2u6zTjTgc1RRqXSC1OCgriRE8ot+s7fL6zBzo
on/0npC/RXSQ6IlK8sM5mL05Wwfb4Si4bIfADyR4m1nIA/MahTWJM0hd62gKQ+QkHBGSVHdlXqHY
jwcULRoBCikEuOtzSXN04nAiUueWI2whubEXEQHekv3WalP/NbKbYNdwZxZP5PdnXtjOB7ggvODz
kRpy5H/wOhQnpHReHT/zouwgOe2eldMrPmB2QAQRvyOjMYac9q/XemGIIEfSx2/ex5HxYbxnwxsO
dLgdx8+/6R33OR/z3/wtNuSOtqEjcjP/faR+/PdPvjgcqJJcNrw3epyQQPh8JHwU0yuIHfyV45/X
MDn02nyF17zg8/2PI+fj6UVygppJKqKwx4ePBZpm0fChJLfbdlO8NkB90EnPx959qfQNz6fvQhNJ
MFXyHmIfxwhCS66v5SZQVJTt528U2a5VmNPNIYWEuEVFOQaiJO2AhP8UxqHZJZFCeXVA9Xpm3EOo
XhkMy8GnHRQ+P8/3RpLtxA6QHKGBPSOwtQiFi97p1l5eu0ZBleVjQIEwjewPMJL4kD7B7+XF2jp+
hO6H+wtK1VPWTubQAZoAwmshHZfWkW/E6+PSCr/x8vcHS0zf9ZtdxIq7iKeNvmA+WHO8aL/CMOJb
WWW8YPnxWpIMrKAO+ScU47Sy+eD3stp5Ab1Jf5XkhzqXv5Y4v+q40I/jO37mG44jO77Q61ED5Dcd
v65tkOkX33/BUI5fNGN7sCOOY/q9KXiR1RSOtAd4wWfbAtN3R4niH1j+fGZz8G/HjcJntg26KTAQ
RZo6fvB991+YrXT3if1Ttq+0f9gkv7fQkRt13EJsFWvc/NTGchDD1D47biC+6biBeMHuOf71+CJM
9D323/pG813H3XX87Pav+Hc+s1LmvzUQkGL8wQdbl9GwjRmvvvp7QLyY/+YTP+3+5+Nf+S18Ub/L
7Gq+ePylv1/cjYU/j0Pg9/OPvGYUfDy96080rQDNOXSshARC6XAR2rh+0+arXZu9Kee53RgXbt3G
ZUydazd8sddcUTR2pXaiarMXqHgOYBTVAPbQR7cjgKDqrML5bJ0zzjl1GaOVS/0WBgo9q2WXpXHy
vqjbNV1cj0sn6J+PUf5COiEeStYpJaWZ0o10eqXbIxa5jLFiRE9oVgOVJOgBUWK8DpWyqR4mpJCQ
JEJYxWP8voXFL0GKMU/RLToCJBqfH4oqvuos5wmcpx45uRy/BICJBFIXj9xyogS3F28PCk2cINI3
Cp2jF3+O6/hvoxCLju5dsVOhj25hI91ACCS64J3RkYUw45kc2MBbFqGCglyUdoHr4O+xuIKbA5Bx
N8tzM7i4iD+HPapj8UzsTaxok/xI88DIn8ifcsXyJ9GMV2Tq8kijemWUXXlypgopHLL0EVSJQddF
MA+xxiWxKESUlo90s4uYKwa+3YjLjFeX35ExwQ2+1jYWAIMNRXPGqs9xYR5J1BKc+kTQEJzQr+Pt
LgKjdPQOY8TPJZifv8kfPUOyTHBbydQaLA3uGBlSjKiDz1/CqruOV8yHtwVZjfIDepBCisehzQle
XBndYS68Zu/croPVT+lRBzv/veZLEbZcrbRY46T72vbNX7IeKLAaOGpzo0lN/ep80f8EkoNsipQK
fTn+8x7VixvX3XdjiYcw1q9pvfpcNF/6AzaHoLDiFCeEEFKLt0X0SkVkGZ/FFc7JEhNpe/Ac4e4j
wfhneyXaNURn4v1bQ7+e6AtQRCoQcsFgYv4PItAIZp6Tsz8xfkDHoNUp/aGcjQjrw+jVHf3ambYN
46cQL03xeMYBDz9nTdSdFZEk96UGoFVHuvTcyLOBTrQPAwc2/eEYIB7H2wcZvRQj95qetrXCWc7M
CiEI5iHnc7RldZB9TtTNyGm50Iyl1Ptw9MUOfydvtyU2JGZuewwO2e0t+YTBWbDjpWwu9qPhSAzB
jxhlW2R0THUEddeCxiRL6iwsz6Ci7+10DSwiaSXcBhRIN275WPstAVwftq8EpzBaM8r+pDAf1iyI
MkUHD2Z5pr6VT+RHfUCqBipSi8ppTlvathK4NuBHh8qG9n4Isy72fwkyajrUYI73HFXxjuYNIlHC
90tIxyPzzEAEidNlehWIrkrTV9m8tDuEINJ0NfAAXJottoeZhsR+A//w7Xwhd1nQOj4RuajgGwTh
y0AD73V8LNLU2i7bLRbOKO+E9KEzzjg7R71bkgSqZUkLHY30KzGq1IVVnvdbqYw+mbj/WeC+UJVE
7QMr7QHywOM7W85aKxFdzp+ImZzRtPch1z9cWFYV1k6z3ibvpGMb0imW1KIRA2OsgqKq4a+7MJtI
MaHKyv1kHOlhiTzyy9BFExZniEDQiBcqRP/PbwMQYKMosF2Pe2bWhqFtAHvci2p66X6iZ/FBwEIv
BEYvgI2MAQc8VMyyvWtMo/RwW05U4RGK1VGudIL7grsAnoocSXMKTdxwsoYSxVDmnqrhaLef5yyZ
esPDx4aWPKc+xuUQlh4VxYuGm2/YukzyakeEvc2Tq6FDiCXzSYWdmYsvANTeWp+M4l+2QzEGAxL3
UnreKbaM1Ep4HMEc/rBdUGRjTP1i9unDp+2wyQIuOyuZ+5t03gWXcSIRa9GC0Tawym33YnIPFxhn
uJt4lWXXZRjtNnZCJdubAKRPomt3xe7duO5Rc7Dn/GoMdodN3bXpxaHqPKSxyvyrF+L5N/iTfTWU
Xvg8s+v8pfKnwIcZTAtuexnQeD8TGBil66ee2yIwCHwfxEuUbhH1o/6xQm7CkxVc1pjwQEoX1DFX
zn/WI4g4MDpZUnfPq2brXvSI1I1T8abANEhgF9HidZ6pJReI0ynRUyvm7MaJUWVFsZJoqGx0KQs2
0OyJOoh7tEh1JIUd7PGIO8DtsLGqsDJP52+qMod636g0ZOANwiZmdsDXjNbBvm7Ldncj0R3R39sY
NamVqB8EfkYfq5u+xSWOBpQSZVUi1a+2D37YJTIZYhCjKvljtW7fVusYg7v9d+ExZcGIQjqESonz
jxIm0VdAjgheYGJIpLQkrnGUW0RSC1UB40WA6kEw9f/sdl18gbPBeyn6Sg3Ndvl9cWeFF6E7fdMR
mVbRDyEUGi7i/y3y57TTRkATj8sJ/P8S1TH38ECbKMmMd1RWgOpg1lQNb3cEBuUg976COEBmXIh7
G98XdW11MgurYHW8owyNoyLnWxWIPz3ApbfCcYCmo4zyaUhZ4uEBN3tpvkr3uFuHDXV6L0nJtjNG
c1F7bXwF+f1zuCrnm3DP+SwmijvQh28adlMbMv9Il1+4ECs22YRBKALOlOonqAPx2rtuE/BQg/Oz
7fz1X5kVYvyydjftdldcZp1XbbISoc9tZ1+FFTNSBvopKBy2W2a5xOka7DcXc+hpurig3MOB3Akw
x8U8gqmWFnnDPeGyu9tx+la2++8rSNcXW3+NC4WEMUNIMUVQDlBbz2rWLFX5zINDMRBihAN/jNhp
8eCK2ury1kre6Z4e8wC/ss6/Md14Sjdit5lmltp9AO/liSmfiTEhIwrA8YKfkpuSebNayukOciD4
j7knx/LQQHQPr9K8++yC0n96yv+Pka+hMAg1QyN6OfKd3dfrcEb5nFA5oF4UUFgvd3+r22UPRwq9
jIRRFXpfovSgzahdbC6SLvxRrtE/pPUruWPtZiXmrX8sdqckJyKs/O+t6eMTR8yOMDUwdiAPx51u
t27adnX2SnUlCUwqyPMm8DWELqoLK3ESq2HYxpsuObxXHUzgckUzohImNfYH+e7508/zRPCJMuO9
cS2Cz7ltc9upw/0rXaaCZGQFtg8+C0BIT44nEzJTqxPYTYmaGhd6bseWOYQ4ySptz4b0msflZQIk
g6oDlUbUohdF9nk7HVYT8mfvJMhZBpzCazG7GQ8JoJ0dPo69QIHC2HC2tJ7UWKyvakXJdcowiplo
5cZZS0yoBEr4aUntDTvOLCmLPv0ol70WM8WUSQiUKaKj8LYA5rmHOc9rOA8vRRKXOD+ZxZfYSbBY
QucyhgJkaDYQ3MLV4dsdsMuW0awdNKgG0A0c1xwdkm63SuQj6SOclyRbZkuPxrmY8qBdWUk6jzMC
6ThmCFNJyCc5eIWJ4jvf3aS2+F7QD49QpiMyOdyDAxjBSjLYEnNXk0n9glyJYGqkKQgtJQNxPiUx
vZXlsiAmI5Wg/bci6Hu4jYr1bsh2RTe+ytCsu7UrZKS9Gh8dmDjZISOeqvcH2iyH4lZCKwjwVBdh
O36xRwwaSo9TIuY6Kst9+pdnrWwoqvvsunDiZGM1gmhtt/El9mDxRxF+Z8kT1f57aiDx5bgempdZ
GVUEx9wKA2FeaysXzqNruwhomu0n96VJhVYsr5Zk+Spr0D8pFCCExGjx4ITPTSAs9JfXEV2ENUvT
Tjhm20rHkKKObP7ZbqEGqPECuaMg784HZM3ohrvDyiXo42fZFTJdYz3/nG1iGMmCjFI3xE1oLOK/
wxlCgcjd3oE4sK3oS2d+iNwM5Thry5Vip+GPYk9T0kX3sKiR9isxm9nMie9dTwcV6Pvpr6aEdB2P
eXhVFtxAngMtIdyruOkXePfW62jjTgS6bg+v4cxW0v2zmGYq9GTFcHGU0C9agvhJ7PtsAvjVTvgv
4jYl4EcZknN5Dbp+1IPExVG/UoGYkFAjABkr3T3fVX95ASe8o8fOEpFoqUJfMV8L1HguLO4OdwzB
A56FHy2LkdpZ94e9hOZSqemGPWJZL8seGcKwJKa302218WpNXFYiXRzbNkgtFPrbdfSjLGsefR3l
N3G99V94EcTOMqTMkjngCXLYHfCRcJLfIpaFPiR6WhFyVPEqyS6thrgStKi78VIXacOeGyWnZjHu
Vj/DiOpgzb8Th3zIgJhelLO1g49LySwMCWRXLPi4td/u7TC/TjukW8sGWguLxMMpIBiB9UudSAtH
pN2yrXk3a+Ljfu3Mz5zM6QDREjNnddMRxkfJi7FqYVDs7YzjN80us5mIvh3GL1nPxmtnfoO9Q4cP
0Q62C7gYDLrqS7OucIXn99kcgvxEntJMjJQGvPVs8uPLeMKdIMLbPbX3wSXaPqRhNTqd5DCf4pbw
C3H+liZrwWby6cTYPvsOMTnG4bFobTqqG68M4gu35YejxugDmmU0XrX/nqbsnQYm2lXQr6tXzYSV
Zwbz2pV+EVch4hjVPn8/om55Ocd5h/YBk0EZKbuObeWz4jvYBJN2zoOyy8y+BP8GwCvEVsqdiQit
Pomu5zD84QY8rWZ1yDbFVo3ppKlR3YaVhdYpbYKhfjavvPGqiJgmYXEytLsvmoTROmWZI0pmw9cE
RIzJDJsyWE3u8zlate+bKJ3R4z18i0HIYGXljldP78SlWeJxSUM6ixy6rY8xrkE9jfxySitBM3zd
xQVPmAujoj6Af6z4eqOLYhhA5cN6d72txiv45zaujxxcYgapCCABApRNETfrOO4E0WrA6yptU6BL
KPpJhG/tRxky6gKSAWMDDUZ/nrdTPxVDIseJPIGUUkB8LtKGIXGswx5IIAQrwyo1yBY7T9lpcksk
qDA6Cvpzh+ghdY1xhZB5QZaTB6sLP9m96C3rWlFQsCeHkEROkR/gr/WmNWn51tdiQgI6OhcWnQrX
AHKs10jFgT6D8vLw/rPGOsjicee81AUlhONoIfYip7sskBg+mwsuIOQcGSlInslzjjKnupdVZZaZ
znm1oWX3VMuEDAwcIQ0LwrWlnvDsjQe3zQr7aNsCVyykqBrXVEWsFIALCCYVN8X1VBwnuKji9ZY2
ikzsZPshKyyRt4Wa8kDJSbDEy4jRiYsF5vEKYH6gjDKSPMqoF1PX/GU0gKhbv4OU8F7VIzEf3Qn1
dsI8EUQLZ/vp6Q2xZKeYd0rhz2YafNBH6+XV1E67qD60RHlAJgU/ykowpilHfbxGFITVra6AUiix
Wu3Y2oyYdJd0KUYcvso1Cg57Km6YgcVJgal3QPebpjGUTnlilWvOHo92mRDH0rYO8RE1Ug9CH0vS
oYspPJpAS/wSD4Mfi2oYIPdo792Uux1emVAXQGNI+0pE4zIgMiiQ9sYUYIMYlL1RSX6AuCg9g/PV
+JNrFJ87RCwC2globjxco65bT7vcqapXRjUFHR3hSU3ZANqx8TFU74cepw5Q8W0MYUwzRwpilWz9
X/YeT8/cqW2PUpfaaZRDJZ7ycFypRxXZH0PnpVIdofvkPCqvA+36eMUEwTZdT96mGVwHA28uvu6o
BKKyjZpTW6u66b3tjRG9TRBEBI6TougkboFrcddSRjgPODLchkU0hDIlH9gecrwuzyvKo9mKuI0K
OwNXVd32uV5jzDeNngBYWHEGxzz/bjStt/n3BsyQZlib7w8geHpSywHRKiI8ZIYxx1k8SajmU5Ot
bXARZBB2CfJJPqycQgLUyNTK2JCx6aUypLaKqD7S4BYFSbh0nY4z7KynZ5gj59HAIKpKLliNU3pC
i80ZrAe7Xu+d7pU3ju7LcCdXzZkKkNdZ7mZIuZLVtAjLVXdJwBzdtjteubM6DxRiTSSlXWhu2b0b
fwrcsKSkihBosFcYZZmYGRZwtmo37Uw20B766ipLEW3vohjlAa7+LJd4QWeNhHxb510zEiJYOZf6
QUWqvdff2DZ3TYZK6o0MUWWEG5fZepOlhElrhmsfKJmWAfdNxDGqs8TelzXQCQK/fOjIaTAk2ZiG
3JyjOSo/WmR/CjQdCA+KFD5yi1rCszgov7cBEXTbg3pyYcxNiumD9nBb1qELYDKICPMIH/qxv8lm
aleen3/3euruoc1dXltfSxb2ZVnBkIO7YkUEoVzuGWYxnEO7MJ4vijZ/ncUJsdc0fUtn4HCJdJhX
RJBjYNWILxLHlTMRmleRTNiNmoQHwvPMy+3LcE0mwz/wYx0CBxlM6rL1rH1pTvUhr8Ir1R3KfQ3J
DojOTbvnR3szeQwixbuNSUfibOQ9xxxuXka9J2tqTDmGd2nRbGDPr65sh65kNZHxEYDByVa42ZGn
ySXxmHO3hGpZGzsXdKuJnCt+fOvTSvR8MvIgD/1NGiQB15nELX3XoyKmOuKOerKMOst22F4W3Tq/
SfsweUFkwdoIeW9hIlnXUg3iAO53uYLnPabEprPD/1966Qejy1TzVMJ9tbsZKs+9aToCYNH2n94g
S+I7l5cjH44IVD239WOpLXdKyqEgr1KKX26tT3JQUtUnxFOrzViVYRwAoZBTIy48xcp7tV7Pl4YJ
TFcPlOAH2qa3IlV6In+3TvhD2UbWQb4CbSnzDi8hppXVlLclnPf1bom0QIOo/6OKdbPGjyql5RRA
JC7gZsYEvYl7MTRKz1DMIkR+uZqCr25AB0NHmGufAxIuFaHMk4BGiZMDGYxgpw8vA4gxxb5bZZIR
p2ujUv8qdXB3QbnYtF1lbz8RedB2FbLFRPfknh/ikOXgYZN25xUp3fihGy9nSLxPz9ax8/vwnKXt
KlAmfl54Iiz5LE0/NZ2z72f86tv60vN39ovwwInVrt35R7aaI2JrKiAIn1cbcvQDKgSkceVhLt9B
chw/Gp2CoKFDX+YJ1N40fc2CzcmX0gaJAbvdhA42o2WXjfR4Sd7GKLW+wdov/mNityzdtrelVWQG
PWMKAkM1IVFQ4cPnWT4niMupMwb8VntVdfRd4hHwPKde208TPnXj+lPWuTU18Zq0cEwOTPbECMvv
VmK1VxgSFhcY0d6wWqfrwQXSLl8Y26ZTFkTkY7PP7hmnga/7NRkmXVbq7EkBdoQaR+txF84OiuWk
XBjDsqFpyLT4xpAsZiVauFnL8zm42Tvf6f/jlevdZ/ktpGu2XhHQ0xtqRpEF3Nttyc8Z14caYhrv
yUhuTeTJ48iqHFss7GNrLF+0CWWZhFPe9iu6eTncq2bHSdvwwwrfq64ipNeB/ZHNxSPHdVxzbIWH
0X0+TpwwnMZ0mSygUw4nMU4i/c8xZkXFWfFdyid2rxJrzFBCYNHP7KbiU+GHX9rs8K1rqXA1ts3F
4hLjqZHgkFfGBae0z0krY5dw4OSIbS4fDLi36Hoi/JuN1KF26zfjdrIvysTNb8LYex/vm/JFjO7O
xjogn4pgqMnxofpz02VJY1My5yIj3ZguEKGowF53vOOeAz7dx9cIekTXRuQ7kyDB6G4/2bMqFhFJ
XuxLKsOFHaq8j+ODGkhB/cgGKXNBx5+/YtF71XpUkniGLI8hbK9IwRzAgdweTU8Gz7T4NE8Ic5mq
n4CPq00w7usbDwNUrCsJuWJqq1ZKYo9JDxIaqNLRNeX7bUD+YVDblxBGaZMKNNUylW1r3gCnT0t3
grIRGUahzjVqaCEiUcyY/5V6Mm0gdxsCiddVsbb8S6UUUo22Z4YPJqK+Ccs9jt5+XN+0fZxctTnH
t2fVPFCdD+6OxjEw9MNt21MwKwOedIjZ9SWJvPvG87hbuu6wu9i1/o8xRqO19e18vhhDpkZk9HFb
Hp5Tisg2gPq967LxgVwc0t27MuMajbMsug2TrvlSjZn9fWiGgKLk1N+UwNL/8kZ1hqMtGio9farS
Bo4Xb9urNNL7Ru1w47bReOl77Xwx5dlnWlBU1Q7s8XSask3oDV/mrB42gwXVw6rRVqy0T2Le0VFO
moPuAjMGSmzEJnbFnUbUUd9kHiULito+gA0VCS12pN1bMb1x3InDmB+p+ma266ir+MXHdu6IG/2C
/139tpicirCK2n6//SHzjnFXtYjAEjIBvHsTD/xzmwM0GYvvWaL9EREj2RU/lg4966+rGZa/nV+0
tkSAiac34YGlNAcqZe1nMk4HZ5KyqmosLqlZ5ElJe53yEjkXIiwHMvsYugTAW5WVGhZw5oZELhiT
3qjQ4SYcL/LtznoMib2Ufd3W0Q9MRT7FOX8Z0pmFKJSYTMxTWMmuQDIF4yqTFm3bessAc/sZlTzq
SzNDLeH7xIeCfVE47hs7r0HBjkwaazGRASHvA7OY62yOwte7vTW/afbz4XtZTx3BQh/U/4yOv+sJ
g2hMx/vVxtlTirUT3nq81tpN+/qvuFvV8Sao84QCW55dNwpFLJvy16ocngVT9MN18vSLdB28hAKh
18yMiUU8V3Z3WYY8DLtn2WPiGG1Sl/K5hRTesKUloxLmbFHgIyw83NoRcV5Rs58YPkJ/M6J+GS17
lcqzjtUw7jsXOEyTvw+CXX293ke4UP4/zs5sO24ry7Y/ZIyBQI9X9p0oURaVsl8wlFQJgT4CPfD1
d65D2yUGeRmZ9VCVlbbKRgCn2Xvt1WS+88Aoh2+fhgxD08lar2AldRgzzEQ9bBPvymp21I4rKByJ
UHH2PP62LfdzE1BLFSlGqy4VaeOpGGz4b0vcKVC4/DTVG6DVJpGlPPEbe464tqzTi3DPXmxl1G+3
dFL8hD8opjHsGcjbtVmSYQ4S7m05G8cZHJCXAwCbyg7fFLMZ5dvs+j+Qbnen4yQQvGCjNITuSahp
sMMwYWnWKW3mpsTe/cT8g1wOi1M24TZlCzlJRWZJXlNdR5TYDt0JXBk8ex3VqW5EQ4rinSQpS7ML
JnRCP9NuzD9YM3mTJK8B70TgqGvKeGmuWcRQQy67emweqZ9ZkXP6Z71povNpz7rmEHGvx4Yz0lx/
ENsaunBtHeWZbjARZQp9GczOejbNXOicq4RYeDVHXBp3Gfhj4n1hmk/7UdRWn595LT1WOI7utesO
ze2axBnyIt6su+6Wa35v/m07LJuzjbvub4qUuoUqZk1P24ILJt3BfkxW/mGjO1rkFzWYHs3lcpol
zXDeUmtfAN0lH/mBtDWgFGyWwn2y8ICBQOS4l+XSTycVP59sDC7bdmFZ0/a3MADA5exgfrRGKqIx
6fjC27Rc/x1XgffJ6vQPSOqYIoG/sbpdeRdWU7ewtQkKT9hp+U7/vIGHXHcex3Ibcoe2EYfjb+0u
aPcLzeUdKvbwbLQ4OUTu+q3uw72/SbbTXYqdIwt14LjaAgrlLaekwXt/azOPniRrhzsvTr56Na1M
k3EQORm1GfYr7sjJ2pKPdTJO2/7cePZ70/rzt9Z3nWJo1xHLVM7iZuUnMKtvROzZX9Z+nHwPXYqQ
3+phz4HmNuMdzOb6pFzi5CpnSAORBkbVlPbnTcg7EdlxH2Xdz72dgMI7unWWYkGjxOlUQAc4S4F2
+GO8IO3xaVU/sKGga/zNT9MdNCSBnac1f93MK6QMs9s5+FeowUHrUxpZiHfOmi053i6cCjcJmpN1
rYqP7VAPt9g8cMkH+FUhc8qe/x9Gzc2iuHA+eFg8EerFfbJN57s6nsfb30Yq8cYrd9NdvG+q03Ef
xSflhlSRberXR8ZPbwAuqNvpjtxI/C/W2cvmYI2b3II9AfEFUoNMMIrC/q41AiJ3I1cz6T0NNQi3
nibD6miQbyMkTHmrHsU1DHp62AcQOgfsGBP890rXXu8rhhssaSyNsExVUxplkBho18S3bFHXWEny
NYcoKT6HnDGU8SEilIcpMD4Rt+rcpMiXdgQKrzCaZrZ/GpQRV1vz1/BiMEN15HPRnt3UMZcUDUQM
eRkzKPXQSMEzmAoBtV1NWid5q8YBjLG3ULJmIH0cAGoi6kHi3SIFiIQVKUqQ8YTyQcyQk4lSK8aj
mANNRgViQm4SOLbYEiJy/SM0OX7goCmMKJ5Qus3jeLpxKnj1Zj2GnxI3oCw7aAPbTdEnGye3H9IB
+gNf2it5YT1UEokNkS9BiTyfOIoNXQP4zbZm4zckuqehPi68WJ7VSuCsQ99QxLp+2N8x3ZIimKkC
2LsIaGqfDflMfBoX5BoDLRkNaxUJIROKLchbJ4MMc+QS2vXAj6SZ6KSxY2EKGOpN0KiTND91dOX/
paGSD4s6bJnoyoxQPJaCyfO25FALrsOFQl2CzjaNf9R8UX2hNUG+H9OGud4xRsShjkFNdoCVjEfv
SpLf5pDZHHJUdMuybO7EGe688arI8x/Gx4J6SuILCcOwDrpYF/fx7yBNicGQV34ydA0YR8b9Cnue
95vrN1Bqh1OGbR7IGAhY+OUer/3dtp/GobhTsLqZpChHsyJUAgRkgX85VB7xCJp+wk6FxJsu5VMJ
awBxdvmp3c+PBqY+7gv0Glyl20csT+AZxCzg6pcP5vZLXq4zDzYF00Mwh1+z2KGOxP7Z6zgh0zS9
sTsEkFjESWShnTVhYUHERMnIkIwbSFijMl84Dt5/Z28wY18+2sG5aHllxMlDIqeEfnLyl9AvykBa
/ZGmk+FOwrkCeUg5Jlr1MhqNxAdmJ8lPRVCmEQFChpHDsfGcndgRoEEK8LCxfzKuWiNHDNN9o65k
1UtQ0I14VrtgcyJLthNWm8i906p6kkxZyatiJimtTIMP/Zksin8nEPJS2RBS12ua+H8ad7x8KYcL
qbDDZrLX5osWuQioyoSedihFEAOmyF6k+NUPMyzQCpGR6JEk2IoG0qKOlIjoP6D5iJ3/8mhzYU45
McbNujheZVZj6rod3IUxTK7rmyHTc/AT2m9M2dXRSKuMZzN2HviLdwE3d9C1H7Kh/eBtICiL4iiR
hK3AEqf/JjmOgj9J2qxBROEm9VQJ7UhfKaan+Pc19ukiaf33FhecJR6MRYxdXNvGZOwQ2l9jv0vH
PrMeRApOB4joCE9FqGq4HaSJilIQFQ9zIc2btWB+tWfNZaggrJHu9QhMd2hIoCfjSmYKw0EiYezB
vMuyCmvJ4jzAkaSk0gouDcXegf/FTmyqkQlJhosynuIVjPgl/6JqQRO7Gs9YXYSKQ35/p75xunkU
MMjTES+B974ycdju9/GQDD5xxdzm8iPgXrNbQkHM7c/u5T7VnDgivps4n0emSV90QesE0Qwu5IrR
0OL95zJxzy8XJc/F5AgKpBtuMFN5ebjVwQLZsLPyfyoZFb7y9pNXgoSqSoyz1wq3LP47OZ6iccGE
/yJv9okci+6vqZLd5wxV+1OjIRATHKW8N1p/GGcfqASG8rmOj3gxP5tUIi2OUqqaCF6+CuBmD59+
x48mQkZimppxS4sLj+xm156iHXCOMQ5eKiJkh7iL6XWIImdiMRBl5YDe3KIenQP94Psv6q1F5YfQ
iQLdARE36MsX5XZeW8eQU+5SG18xBpWYrJybSTIW4SLiFuC7XqtVztWEW5CJO+IEYnd+zDk+/3ur
LC30F890cPzX1rgredYM5R9bUKaMfx3zEekJ+kDKHhDxXUNr5UI1K9xgSugao2IThYGcRyqA99/V
oYHEq+c6OIHzqc4roID689SB2jOOnICFTiCK3ni4cJiAcU2e4+QGfv+jUFJR+pMqut7PTP6YPAv9
MBdpDtBGvK5MpmVJKM56Hc3HPu7rK97ju5KrSz1PM2OEO7/IiPIitpt+180f8FCqT7uRUbRFMSQ+
oQaozB4YoNaYCE9nxnWMub9mTMUMcWpYf4puLdLP8cvsrVfJkwWOHUYRg91Dmz13but1Ak3/IIc2
2ynRNflwqmEvpGRsQaa7MXZo4/Btu2S/t5EHiYvvzLeWlLGzqT+N/dj8aGyYMD1RhJrs5q1xOju+
Jg2p9uBACSBUc9bxzDEz35f7xFrgj0xh5j3o9hUdQ+ibDCg2Q37VyhmEsk7JdDr4dCBH2QZomYh0
vWaxZhpr+H3q2+tmbe/t/g+R3VV4NyG/i8N5WiiwpwVCChtOpxOzX4YfNhWzanJhXZI8i8qkrWeX
4Q+Pfy1g/qPqeV2YO2u5whrwk6uZ5djof6ngFlNAbHBdy6P+UUSci8yx8nZlpaH4b0UIydckpIfL
4YyMFW/yPwqVefPTx2Jcu3SaUK8PdpG79H00hxMIvJreGGknvMsIOFj2qpLuetjqdxsKM5r9CXG0
lGETksiGL6xrRG6QRQR8aWzkET2EmLKC3aNNiZfvaoze3/dvlKMY60K4JkCPcwmpystvHzoJJNmw
W4m9wRHGzHCSH5zlH6Iayq8aOLxYRYjSVFmeldF29zHtI1h+aC/IStEcs8O0BZj5m7pYG5VWGlIt
pYM+PHUpTZSMKmSQD4B1qkQQFdsKu1PppltIbr2M1s6V3aBdudp0rPiShQ29A39OxhEyhwV2v8p5
ZTnMVXk+Sms7Yjh/7HDRij/YEaEN/ZwSiRggxz1QbeZ+lOI6nCwfUnIZm4AlSVOzRsNVD/KUTjRi
qPVNMFAiiHt8LLvqT7ddb9bqGUvAUPnT+1/qrbVFyHxgbxzMKCH0HnypNgSGC31rebAXXEAgTBn9
F1e/JsvajEY5if27xNKSEpnwdix0JHmV1YxKJ3mpqUSRDFDlU4gxozyycjxl33/et8onAm1Rxniu
H2ywxHm5styyjOGoVTSH/vTgMS6R7XC3gaMFW7Fwkf7QkGoVkdJzqvZdahLdwH+r0c0+3kM0PfJg
r4t6L2TFA1hsAALDQ2cAt9y5o+tamw9rvTvx99aZjHa7JQENLs5NbUetpDpJy31Nvo12eStXhqiT
JzfVAfiLPG1NpXM0quDN77yBBEiSF6AKY/WD94aj2+gOQQb1Jvgs89GiglqFn5P4BSrxtCtlPSUO
nCICbHKoNGOfcmAUvruuOUObkDeW4gcFUbjkkhk9ASynI+/zjZuY9/m/D3ywMMfStcZuLvI7dRVh
YV3HnXMuEoD8xCKXHY69hXlASClRjQBvgVe50pmSiaurLoh6LIWcI0fbG7RbvjOOhyTnUXQhwX75
ItugGNNwYByqTdxV9BIQCYuQ77xlIoZWF5ZgNsOWZnl6IKgS3EI3/0NQUZMgfFkRw6BHm5LxbGqA
jmKiUeiTQ42Hx+qpQ2CtA0nOHFIfYwsGjfU5oi6X7B046/1XfegbQZXG3sdVj4YUVsOrPVW7wdiP
a4yafNekF7bHYD4tC+gGHSe3Z0GLKtBonXXw2E7yaWed9l70p+cLYu4h/heIH0jno1uowACiXhyg
Kf66bpOZOWqDDjys4Ugwh2kcblgUgd/k2BFlcILs1VpSspyZC6U5gxFA7e0Nh1V3U9tAKkYAEk5l
euEGzJBqaCcXNRaDJ3o74dE0yTdYajRAihmhuid+8PCmrdd06KgO3Q+qV5uJ/9kiPRRkkGYVemn1
sSuTQfGndxSkw0css/FXJZ2ay4xu7aJY+L0p4jZlGnAlP/e+/Fm5rQpAM5wbmZUU00O7aS/9db1R
C2ow2jj+mrbjgxGeconNnLsYECBa2Ve3/d7CzkmSOr0JphUngrl0JWgri0wmTwWr5BWr4Rf2LLNg
FwX/++vlDfDw5Vs6gGaR7gycwI77YYP0pY0ZCyJHEk/WbE1u9g6wPWfrbfpPwowk8JMvqWmEgIBC
lyYITtIIJ+n9RzNF5csrVo+G1ivigiDn+KDo9Icg3wRRWt9nPWWfEZ8yuidhFjQw2kojJM13lyWb
E1vWykAVhBo6MtHImUi2UB5OFHaybsRuWRFxpD2tbgtTL0NNro0MfzqlnmXMJyjeEN3Ushf7nOkM
9IAbNOoeVGLBu36/3EyUSWcmZ7ZLfKbWsuYosIqA0XPmWYDMLRHRkgFtCTpmPo8AjBa34nDLmYpO
I4QDKDgIQWbWPW/WIf3E6y6JJkBKJAocY6T1xBrZGmmO9CfaZzVkuM3P3IKmUzfUszWxW/mCPAz7
xlMZw0CM+ezt4RbJn8JQP5gwPoUZI2f8UcYdohiX2UI4M2+biek4+c3Cg6Ue27W692q4X24K99DL
oPa9/wFd3UPvfcADnqi7acqmjdbamH15IdWjJOiiE+kOnSiyifI2FmDiCQujEGZmexDETAao/PCY
mjhsNPLOigA2oxSGolsXG+hwtJgia4swJn2smoMVsM30QOAL7/+a/89y5BLDtIBS+NCzvR2zyE47
dko0kFWTpgUMGLhIpEgP41XbJ/ZptIFQ5a07eJstQ/hpRPsGMv+ops7QJ/IFZwBVrBoEp3wijqPF
ufcW2lCdRZFU+PqtqTNTCckPRkqjqWdsWyTo4xqyLi49v2/vbJcFYVTR3iJzsBWCakRO7lmyDOeV
W7WnjNnhWwUaL0FoMeRSLH1yElC4q4BScC3KTseCOWq3cDdAq4khr6WM7FNIBTnlEasR4hNDqOQM
0UF5FUK2uVBbPI3o2NJ5dS8jf4fySxxooTOaQdoj615xNJz3tP2EYUE75PdNMSQQr+K8S3vIr66E
eTaru7ZZ8W3LRWMxwD1ZK/4dUqm8//XeqDV1mPzz9Q5lo5YVzzyi52H/AnKBmbbRpSvfwmC0zMR0
6svwUgWSvEMROUF96YHFVypO4yGCACU8xhZ9Y+z48skOquAx3/ptUsbPRQhrmVeFuX03YXSinsYn
+ghfSjnksE4+ymAEvvI3RSsYyzmOakHgXc33kuK1sYEUNsG1s4f+kNjpuVovFdSai+myaxyKfE5x
5rxPZHucdlb/LQ+X88XuT3flHkeE+kJSkAhyIbJIKEgJBZmGYvTs2pC2619rTCO6uTiazRA8Zd1w
t/L3ZRQSMoZIt8lXI0SSAYsquBVKodqIcPmiIaS04ZPPmc27DS36Vmznj+ubN28oZni5ZGXIQJ19
+4qAWm+3QbXaPgkmHJfPseHlVOPjQNdAu4F+KkXY5/nYTA0svykk0E4NdbtyaEMkgJTHABg04ufU
cguIU5Bi+a8yAa5RLw8LOGmQuDQMsmxqifVDWIKsTuCaaYRA0d6xje0I3mfn+bfTFmYzKh1BPuh7
B0N7YjjAckTFzPnuJbD5jeA1XJjc2w3/jzkWDLAmMYaLMshZykrbQ46cZrG5ZhZHXN3HRf3dHkBg
RNFILQyDU803dTHhG86JxNMbIkSECBqGAb4hDcsJWUO6VSXX73fnUS0JpA9VKp1FE/J6tn8Px2la
GM4KzwUw5skLiN2G8QUDkqeTWk5Zp6NDzTjh2XK7dazxZPCs+RT5LHweTc1qh1PMbKqu6r/ZNVNS
1O/8+zY8WV8IuKFW23MJgke4XEgwQj0gnNNijLJrbxntixAo9KwL5u91AesyrDrIrz6RhInvLCdL
WjXgDM3uPPf9z0DG0flYY8LiDvBkEB9s+Kdx4toNs+IcguWJrE4kVADegG8489E9GjbKZX4FnnvQ
7vTRwhy+PvVxz42OjXcU6l4lIWTmUQzjx0TR7Kbws7VQBYpSzsnbPKaRbiQUiBA2gmM36+sGlWWt
oQOOHBjehwfoQz2XbdAnbfABSuatTrPGhl+NeEmfQWgXnPhrxHn4CZVf/lZGya4lssgZGflPUlnQ
b7KgmQZowq47ShzzLuIio6j+60ukBLag/KoF/RA5FsmgxZ7dMwX5dClfNZ2oMXB3YXCD6g2StlxK
cta+qrT/yxn+v7/6EC8IlzbZhgU0AgE+QiGjcnnUwFN9LsDVrWaA8g3XDNBUBnp8gCS5/UqaLCnW
f6B01An9qs755bmcl20k12IcWxPiHNEb7B3MSocvwoBWOxW10a0Zt5jrhQFsgVMVTAIB4ZCnL7qZ
8oaTUAnCwjWspn5ihAZTgMns+y/Qed2Ha9l4IR8j4nlt/f1fEfF+t070fAF56/QeAAYQWh/q2COt
hMhMEZGUBkqFjNqCa77IM7jE673Gqjata2cHN3XWP8T5+F2PLxdBWzkdcgk0PfCIERUgv+bAUp7i
i3TEmcR78yeEvq2eHfMB0/X98hNIAbPczTYqTWyV53BA67Izc7eFm5HlLRhd00rJHGWtIaswAUuN
8nT560oTN1aajHXUqCEr4r6j05f8ZSSDYebcdHGs45pTEonCzMyHkq5W4jnJ/iZGGJL7CahIO9BZ
GDnC5fX3TLAyhe3kQAwUccTYUhE0jWKImUd39/5Xfbu0+eWVHCy/1bHrDP+QyiS7K79BPa7kFYyT
IYnr5zLOS2ee0iNOE6w7JXZLlo8mUhPx7YghUzhEP4482JunFJh5KNG0x9D25XJz67lJpmyl5tIp
pch5fQdNjGw2pAfeJJtiD/9qbr6PzEnPn78HI64ZfbrgX6ElIXcUCjl2x7Ga/g19ChsiipDS4jYG
LH8AANXVNk5JBo7xfKHkwqRDiCmMK+6DDVzIPUJAksnkxq0phHHjxutEr6+YcGLqWFluZB7SmEPx
mo+8Qr2iV0dLjAsPSAVIhoECf1nuI2KI3W4bRSafJsIJr2ufW3N1SF2p/Hla4wAUhmNPU1njkkVh
Jj2q4akI56CDhFx+VOjkv7kZf3m6A/CgzvuoWYNiR4Qsxl8iiOeIIBieUahQp1b76jobNlcz9kr5
9FVwfA2J2nTy6YqiesM90QUqlFxVYghYPXzvFDBtYhrRAohNJ5AVlgG9PVwbmVo3uJ6IU5daPYYN
C/WFx1bVvRBEpyISSUukLsNYJ8kq02ZaoPw/jXLTgtNKe7fwUdKBBhRKNcawqD7JmcmY6k/WUVgU
Xa/b9lTWQCsZ3MZat0uOXOVvL8Ff3uHBVR4OVbiz4iky+a5eHTENwdOEPrjYhp+lktfX/cf1j5Gv
7Lu18kT6E7goLp9WX5dXH4JlvD6yAt/6xhBbQvKig9DHd+flJgbW6lN4HRvuC85OpOXiuBQukiBY
IRr1SU4gpqaAeoJuPmp6848I7S/izXGmypttExs2chgdYPd3aJDrls6+4TYDU2YkqeeSEFycEClx
DRMOBqdG+mJLwW+mVWUaFFi3U2hfT1uhuvx5RuppwX+PEUqu4b3YUkMcf3aqfy+bm727u0mJnjGU
oxSD1gZtJ6bMZixHOdGkVEWAEMocy3fxQx+7l0pnV3GEnYUJH1DVZEwF6bYmkg/rESh45lzWiabw
L/Wjqk9EsRCoxsSET8/nHWeigAAj8R7XpF+wuOYymlEKqtctc5yqaSrHwwMHe1ff81ES+PZhn9yW
jbWO/gCy4uMSsNOUDsaZbCh0f8peQFBqOmIApLtuhE5m2cnXPqX8Z9Qv6uyES+nf3r3PwxJMiTno
o4kaXNYfIaxMmcu3aXEuCFxfxuRI0dyky/bPaMQEz6Ep+sfBC5fpees9WlUySNh0Lcaa19IqqJpq
Uvd/ujS86EaqVsyL64TOwd8HcIfR44OmNB4EDpwvZTurXVOPlFiGFcQZimQybRmNUILZRivq6qRh
LdsBhb/d0Ov2ArP5c/p+Eqg/q1ii8knjE10AmumFcHRlSdHZcjfjKcJjthRvHrdRiK4UMBQ7scPa
hwzWvtni2PWgccXgJrRY+ca9wNAmOzXYpWKkioLJOzzRCeE9TSsaH7SXNknCQmNGoS4MJL0dvNca
VAarPZDOLdMsJNZnaVvFf3QD6hOIXBnRs3RszJ71xyZASwtPJCnkmIcwRpBxTFFhvymJXlNigJGt
D10ybj7U6RZkSQomnDRPccIyVsHxBdjoV0OKdZjHegmmUCECw9M1wUiTFnvZXixAviduuEUkku0d
FCHJdDKOO/tbbrXlpzGrs8spBOAaWzrENqH/eP+0e8NbiFxnpclSHkc4Fx0UBFY+bqbKtcOHNK6f
5BLcDf6t0UfJibqzgO4YLgsVMYbTinNhvmdI6hihRQ36ZzD6ZDdcJcPAouIOwkxXnD7lQLVc2C7G
aVr0+2J7knXOqbaTxPpyeBMX4XjqgqGhHexp/AcJf8FQg/Ccw4CvfBzixGJcadznmg3MJjpGb4+6
tGnSf6ke60h+mjYUCeRA4CRcnRjaMMg/KrNv5q/BddJp5K3J1yZvOFTXjwKPxLCU167YCbpcxVOh
6H7UBZVuoquRMkWW2yNcj7Gm4gSMcmvgQg7pnKNTkNDuDFvEI8ODt67VF7/54NrK2yziRA08w7OY
4IvaCSM9E9bF1CJC2eMxf5HnB0K/e7uCqsd3qkClAgoBRWOMeHyZOz/zL9q+ujiy0t5oGn1kBph/
hiTzMAF/ea+6QeOuCHyaD90eQhKLQIGpOmeHYrkefEBamlp4b2ed25nOXG57y+BeYj6QnUwZOkke
XlyKzqjaByamjMd18zrZdA1maD6MPkBYgA2uagbCnv9l7Z8LBjOGe/9XveHOR2oo9b7HDiK9LTro
RVzso4MqSm2gfgpp7R8KannErs7m93w60bC3mSEaMg0VyGi6dFikOn6r0b/LErhsTK4NM4dSL+RH
v/+Ib7VLOAdCiqSehiT5ytsyszjMuJ7vhJMo49RQqk3kHd05xRSeDuda99rVmvDJ3hDh16Upp9Xf
UWwdv3lfPRd704bgGnpE8fH+XpE2600xWk1UfdSr+0cOg6sNHQqlPq8TmrxacRnW8J+P4iPqStKe
Ek1GFcF/wHA+ZLow0qL+80OdIOBNxr/8lxYkz5Iodpciuyvi+Ee3AGbKiANDKqYCKgNH8NFGIP6E
HRAsq/MC+E22/GkLFDRxhrT0yNB67BlfoRJbMYknph4kmgwIONCcOjt0NbCj2w3Ls4U4819+cv0E
B8N6+lD6KA74l3sNBwTm3bnFJo8hRXD4dR01LKSYhrB1Lcmo4S4Ld99EbPbwcwqC/X2wac46G6K7
+4xsHQe0AKEP2jvzYEzsDQEGF86DQ8CaNn0Y7dbAhIPbMe828oFv7RoPMxSxX9ICgKNo5W8dM51f
Q3SMnY19IsaG3MURvR1zeOBaKdY6MhJkrpN63PsBW26RZUTwecodm2MNdNuTXdpEoNSZkGojFjSu
c13GAUHeNhf9QBM3zRhKRw4QqaF42gmgipRu6JlcxJZo0iwcjhg+Uh2KFpSAjED2Cx4MSx1TSUTB
e0ZKNsS/s4iaEd8ugNA1Rtxn/gXplsfVSKWumWepeTQi+MnhXxJllC7msDZrLWwQitodY98pY3xf
NJjNFC3iOXC96X8alXprxtvyihn3AimEu5QHF9c+CnrsUvYszwL3ZkQRpCPISC6P0bzlaA4vO2v+
PgoYNwYIqYMwcs307ytypPf4ouetW14ZCwOTAeiljnWbDkN8U+LyRTLApjvpaubPkQt6nm6pw1T/
m4zCiKP2Ur2b1tm4aPBf8x3TBQpGtKBZjJMSWWaEtYH8MxvVRPImSF2/hBhIfRM5AHKlv3yryvpb
jiMAkA1FFLKtuqe2mnayMLTxDShymQnm/F9TiYC8qUC9o5rCriitLcpJXm/KPypM/c1pH9Y/jTcz
dMhpcz437R3ulh1ym/nfUR/9izkSZLuG8WTXPEUbnCnyREh9OEV3TjZ8svvue9NCBuzb5iSZxvNx
nT+HIwsxbCnvGw/ibMRsJZ8w6mmxz6PGYPJul7sGe4vt7muHSO7UsxiMGFlsxxZg2LjHpGeLv4ax
a3ELVlfT8zW8nJXYhfLMKErk4ENMDAb6bbtgmjMmDBPVT7j1uL/qKtZIY+nPL1lOb8Yy7cD+z72c
12FbOQpbfAoR9Q025kHg2ArX6FRDpjYT1KZkHdjzyAQnRr3ZBfKb2HYuaQf1HgsoRvL+kG2h7i/T
x6hjNpjmTEE9d/npbVKkdRErbguSYNd15YJKyukg529gAVleFlsvfoB+hYB6k6NmHcoZG9Md7gbT
dv1UrJAJMAB86JbUJ+tSX63N0ou0xJKAbBd+mD+HGfOG9SevGvnumCfUXON6mu1A412HbdBM+NRb
LmIRc8gWfiPqUi3dV91iC0AVgFU8f6b1x/gOK+3mwioYINkz5geEiqQXRWBj0Njyh62GErzlgDi1
gU/uwq1OBcmb14qCfdrxCERukhlAXm3h5/6JF5c/ZKjbcQmde9m6+2Ejhr+rk3537xKIctq6MgOa
kKCLzhCKWHTkkD+EynSWcqtHKLqo/PxD/666CabIStbdRzCkc2+myAtE4oKbXiyw9+Cmq5BV6a5L
VB2kcjDskk9mLEyh0spiUMaQx1m0hwk3tGzoQ9AxgILCRA9N4fTLLTqGJf4scd9o2P/RhOzmzk+B
tF0PcxZFhOFkMrcQDJ3uIRcYWi1EPuM3CLb97JUi3iHk0hnbGfQkACRYXoBLl1b/VI8bdmNy38Yh
JqyYsVJHiSrbAkvKQkzvRJYSroctGN3GcYPCV8xE/Up4dNTVEK4Yjx1ctFZV4/zvzIsRnhj/mmJi
88pXVpxEG8VkE8E26SRn0rRG4hiFdYqJamhFMpOFQRl2qFeB+VJkA6q73J65LIfp8brrVclqntlx
bJsJkawqD2hGdeEXFoYfC2uX52EoUnTwm7HN0LKRqlcgVz0lH+cCTzHQGG9b3jTj/rbrUcJt+RAO
BEpO7hFPxRpGkGg376/tV9yTw2c8QNLrPPf2uzhYHuTTLV2IlPestiszAfMxJkjo6DAcsyeYQ1Du
BaegLr+S2kEEB+GpxtWHXtw4JDIvLLLlUTJqoVBFpvQYTG3/EQjBat7yz6HvEzGzWSiM5A3JwMSw
BT0gGbzE8E6bHjUtMa44EKA01fa8Hr8z4BD0alYBkkoOuQkrgypXWLB4DGhOxEgXQ+OHAaA5hISH
o4oUBTCojBTsK6t2g1co+wEoZlntx/1+MATbkRZIbaTyqiTfoeAHhFEaOzQgqAjH8e5XciF9BoQb
HDAiBSP6e1lHjtQRY0/4yL3pbhpQKny7tbBxOCF5avOofSnVS2A7l0uCMTodhAYEECDE4RMC/v7K
OAxT5lzhn+UG9DIiK7+aYOT8Zb/fu885wpJN2ykFT9czGPU5/mSfGXkQq3xVUBaCIhVtKoHF4OdE
ACpFeIv2ysA4RsCu3KCkxNaXHsPsyZLJEfw6zb70pcyYgRF4M8RfdVrBLCWbQSIkRwcOpvWcsdL1
hHsYcMkzXKk1cHz0avCYX6EN8/PBptFlYSTwqou22r7usni/PigReCpAM5gw5U726A/dJA+QW5E9
FY3WFdQdhuMjVUrAysUXTUkkYAImaEQ5q1NePRGa8/GZrAQaW+TDt9CGQ8gZIDa3MXcN7PM6235w
gTGa6UGAznHJzasQJP0yFN38No4mXNgP1lobz1EyOev6UITyuSeVvQeA2iO5SOW3CJXErujHoKng
2AAVSG5+EMe2rDgm3jqbhMFIc2f61pDuih4SRzbkENXT+6vQaEAOPwO60UhkfmSQ/sHDWnT6K9p/
hsig2eIdmJyjEGa6gpskSVY6JiipyXDrwH0V2iT3XFke2FjAa9cUnQsTXLea91k9ohwJ3AErldqh
fM750+8/tgFMXz92gJMmoBgmxQfzcKuveoQqC7GGqESMw2Y6fWt6GMIdrEnxYyZAoGfnLdYVVQfG
yRxRkQCVzgMioFhIW8p+Y07d+Qkc0gHtCuOnEIlszvIT7jpz6s7uABWLYcDKjqGtlJrLlmcT8iVT
X3WYBHorWsuOa6WHRDcl3H043eYz/UGrrmbt6HTEH9REog0s/qEOKqcZXwfqqVDCS1zhpvOVBA6X
kcmREuvtNQkXF0NSQss2h7kAVhtPacaZfP+3mt+kDsEqfPJGaQFlwQv9HevIy6lscPTR5A60Qlni
EJVCRMPwP3ccIYzMxwlis2ALaDMh9sQussb3v+8rI0btIYou/EUwo4Xef9BeQ1XPu4zC+VlKGbMs
UTN7IX21IBWEV7pCRZHRbEN8AWUwG2an/EmN0zAniJiZirswMmiuvG7AsMqEqTGxlgot6rCtC/Tl
aHDXfv2+ik4oseOAzgbsdxrpA0QPoAH5/E9wOwIz6O9XSljSTSlnk9zFJgLLifffwyudg96Dj/OG
A/WD/3xFnMGIu/OrqbhLk+S+WauPZswtJ9mEMhnmmYjM26S+gA59gYMNfnyIW4TdaLDXDYw+IERG
5ASL72DvQatF8sTCRMe9PDDEyx2z5cTFAUXHv/SIUufkyPmOWyQEghEPNy51JpsWXp8Pu//lRZwn
2F00uPXeG2tcLn5heDIBicv00oqsB9VscokWWo+5x0VRM7fr6H7umoW22RsxDqg4qhYuBhB+kXUi
nybWbkEfNKwyM39a7UkSDwAso4Rmstns4UmrOl2Jc+8G6pZ4fJRuXyetKJWeVT4pDmFtiU+QYA06
irBliIKf5HQsHVNa0SkhbXGZ10gf8Cy92fwUoQZfSCOMXSqiCvah0YxoPhCijVapIx615kzvL5E3
KneWCJl7IKOMPyAJvXyjXNV9Vm56xtCM+JS+6VXIc7hQNfRUsSddonxoBJubGwc3WvY0Aq1c+5m0
LXhiuKLdig8n5+Ea9sSIr4tk0so9ef+B34BLAfRCRQTiwMVjH4igVstP49kNyYlDLC63HmDbG66n
z8bDY+UaRFlIHjzGORy44lSuTGCZ3onSayoV7n/Vj//9c2GjieJEjZ4bbw7ovDnAQ5muulPQ9uoq
JIThUhCazaEg23XtNbO1SsaVTCj/HqGINismnUw3jheKxmnlYMtwAvLKjCj61fvKoddDv18CjEM5
oYXMe8FnsVwgfV5PLbeaDkGpxsQYUs0v3aaRweBQYdg76UwiLK2cGFYm76XFEJnSUXPwCaoXrAUq
LJS6zFkxczhvdhI9yKMIDw4xeZ4rSBDh/Zcpqp50NWy65Kwd9h91K+B8eSG7Ed+qH3onuRENvAaM
1/Co5XTWzNZKqqcWQrI5LQkMM47RRz6hqpVXrypUEwtsLGeHl3sh3w/bXR8PIN7wQSj5z/Almh/k
Ya5XZDIJ4VL/41iDcPJvKliUYkMGsUp1ofqQkJHZ+w/3itFMIAHaYT8KwOLjCHnMy4erw7YowqGs
740Btnaqco/sEYgDBiKwPAlobNfULeCPz1+FcHs0zxMrS5eYwHmZCIg/g6LRBsWF3gaZyW7GT9PY
nak+ERdRg6OpsP7I+vyiqJzLlZ/cbb3bZG2umvBPtTUyaK+3sGX1U49r2V5vcX4q0AunUeh6Inq8
/KlW3uBjH1tArrR3onfICUEaaelYbel0mBBNEAmQKDyYachCTcU0cmVhmpsJ9c/xpuPN52JM7BM+
FUHfPDRmbzu2Km4f1b3Wh2aLSiwOamz9soSpJ1QcxFw2DEAinC7EnPdSOqhm+3Gzi6/nyr1WuKIc
MN5fGm89F4yNjSy2yB3Cc+nl+3Jbf86cNY5vixCdIs8kxq+o7QYC7pE20NqpUVdijYaFolKLexKl
rrI2fujmPj5BevO55EJik75LNxO5L59rHCCNerit3+uoVr6nKcMEIDAC4AARswuOE12A8UjRXcKH
lABZhZR2vVgDx+vDV2QXpcsyp4x072EsY6Tvv4ByrY2YJcdok7kQDJS4/+wt8YP6eahoiGTpD/EP
POGcvzbbJRhAJ8I9UjAYMJg0KFDDMItsVQ4zMHlaFV8wRb0Vr8iTk6lYyeAoqACkdFrQFS5U6unK
tBzsj4EKFRbmCDh3eHBGWHMQ29r7Keu4b9sbabF1PajOMAxT9KQql1VsjrQAbs3BCLDJKAVupQ5a
EZ0xkFOx0Bb0/+pXR7JjWvI+8QUkMEcvE5IUDARVHjn0RknlQ3QbunxMWAWXlFEcprTw8/zFXYLb
dvfBgAbE0oSM9uAnnycbAN3A49/R0Z0dWcpaqi+OYGpVrlEsJ1SSOIemA31fAl9baXW/7FxyuueH
7W576zrrtc6ygsD5PPI/YQL9SeIvKrnHFLv1XVPdMHL/KD0ikZVHttfrEolncrDt2FBv4mkWHIBw
a9raO7z+d2YZi3EmS0/lMYhsj/j1RAGJOGFfRJo08uGFNYseYtxFkFxHy/y96wBLvGbzwa6ya3Xm
Yzs9yHZPX+D9l/j6yt84Pj15HMLm8th9B1356lL2T84IMZgEni5kpqPAbuhwyo5WPSdzQpGtPJsf
wjrSkle8E6uIDhjb5hUAfeWipjkPh/ghzrxLtSpKE1K5p8ZHNa7OYbNtas5nkEjRFlV5Yyb6KV3i
z0ZfC+0oKqNr7pTf5ajWJNh5hOKlZtyXOCAXSBOVmWKMx0AIZGez4tGncbsxMBTpn8PD8o8vNxOy
erDeEPZxFmB6SdLG4fCd+bZfuM7Mt92VOH6GyKajivGHLCYYbmMfXjMdcobocioA0IRsFSaFSsOM
WnqhVlMyJZym1d47SZPVPp8oWs6gOdendYmfMpNB3MLxY52/m4GZ6/FmMT9FRQ2iI1vD5//mGeYb
ICZ+uB8kYEUT1nCSjMyjk5FCN5r2V16DLrllepqG00fPmaPTKGZlMX9BsW1BwE09jh8yyJiZou85
fY7kc4CxVb9I4257WOc2BBVFiRITbJySPa9tMXkjUGwrgAP3vWjs+ckORrUEpjENWomEBBIRN46/
zKnTOHkO+SyBlopfc9c7yKq2iB9hYhIutjJdM8hOIlPoDRIeu0e3WLlDduP08b0Ea/h892V9U+X4
SEV7HEBkqjxOPL3IhXksA/iMyXizn537sGNs+wwHWSh08gZ4rgYZaebqKfJHXNgHG7CTUZzRsjBz
QoNaE2HIT0TT1J27aIhOwokJZbgnk2wkYQPODDOgLqdHqxldd+ySK7gO9mmT1k8Cvk0OmeWlX3ZD
LJ0uqcJcphoa2RsF0e6YA7Yrq2VUGW3Cg6fGIFY7NlOFIsnaMYPEADk/GyfGjO4gz1w2fljq5qhR
dq6KcgppxXMY1eJT/MxHyBCjxfO9fyw4r8pbjgXc/j16FNtTBfPyOrY6EuAGp43v5cagHTWhApGF
qUFFQGR0FRmWJZeGCNnqjlHBfU7X9LOfzA+t557rq5bz8C8MoWAfeEZzZQ9EKHMsjNsS9SdAAPWm
Bgyjjwv7mv/7/d/xyuqA4nCDuxP831AVYnB4vPUVDs3+6N1JM889AH9bjCFxwRtYD8ZON0CRq6oD
ktt55HBMI5cUNb3D0EM/jZEslAMuwqLgf7AcEUvcGH+66Fkb+/9xdmbNbWPXFv5DF1WYAb5qliVZ
ttt2u/3CcuwYJEYSM/Dr77cOo8QEXWInFZVCqzWAGM7Ze+014Jcfa6hL/4PjKgNadmR7A39AnW4/
UTSsDxpbvW+1N2pzBBSne67eeQnPKZQjIUWIlhFdPMiWs6ilvHGsrHovghVvOh5o4dBWaNqjxC9d
xBfGbVajcwetjz0OxEcArgGjENZBhtYU+WbGYoFcReOFmgBdPQEQGsgQEfFdyL1y4kXFUoBLPfCL
pC97/TKeeEvxPkiRQCXiAUA4K/OOfynC0qJupziB+8VyiSSAOUW+qd+VAcJlXTU5qGoVVpVSR8Q2
g8YZNQhfk94KiQnSNJu9jfafKVyspXmXfInX60/iayqPtJnpkCyuvksU1o5mFT8lSU7ke2MAPKkM
KD/Zx/BJoSVnLd7M8R8IuL8YHQHeLtRhyALZIJWDqdAFWcJJ/ZTlcjgf4OFRpalr0oZW4jmvYFaB
AKi5nq0huCyD7WO0gy0iYKxHr/H6ifxNfeLHtPdwCdUjYi12/FxHduTt+6S334nlJPqGHGuS0SXk
DbMmDTJpiwTfKBWsGqaf2oYZRV82W1oUq79S/LmuvgYIXsRSpiFOXZsbmSccbfTrR/ybXpYjXqHK
JrqQFNKTGQdeW1Y6+RhmZMgSUUjJtMhti3t3HVwO+KqrYFGz0OwYaunq+eTCsaRzCQmDQ1Ar70wo
Entw8ZgxiGKns10M9IcCJrX+0hMZY+yVidCOaamqRJG2ZRXASJn4CGbMVeZ/RHh/o9VDT6zhtFMf
v/5mT8R33Oe/vll30bhbdlts6nzyAYbQZWo9QsataixZIaAAZ46V/KH2trGoJVZV/+yFLcx5pvaM
qeSUZlh/tEdWnL7ZVaNh1Po5ACUlOCQG0BaBbgZ8ALo8X1H+7j0QBo4wADMfntQlx6LuKXc3+4gl
lw5TiUbqyrXqDANdCbecOnTlgmMfc3uAHJhXkw0eK9hrmHnkRkKoJFIykOEYeiiE4ZVo3GMxEZYL
pAa3Mq7X0GuWTPj1C/GbWk/8EIydbADkYBUt9r/Z504eU6d9klhB/KG4bB+rKqmxuUQVu+ZdaWeA
Fi2NqdaOJhUjgP8GPZeNhjEG23+q6gcsT85lL2ZawhdFWYgxh8lWLBpEK0p0N5AbHNfRDw19NJYb
5vLWFP4jEyLrH7HiubSEyIdJ+OmcbG/Srnms3XNNgbnNjivdwGbngGfqOgHL7mLXxMqFfdPN9sby
0lALM4VfsEQIKjKxnFwDGQUI+rbz6ZvrW09r13lMtlBnOEgzrGC7nIPpm1xp1v/cjeFfr1+kU76M
w2GuVI5DI6ZIWeDRZTQxVujn9km9S9KL1kXWdzUS9iOfQWCZh8Tn2UnT57DOL4tNjwc3QD4DDaEK
Kyu5JnHjTmOaYWpp2eGgWdmDMM1h7T+yKF1H2eoW53/kY6B2ItHiL0zwrQM+UsJyx7/HXkc/NK5R
16ym8m/s5yeTDFpcrHaNSyUPxvJmtHJ7n7ehPz9K0ywvLxVjghr9pPioMXU4wrSMqVhiJhpi39oV
/QE73xvNgLMdxa9xbeWhsTesfJv1pTdZX4O2+9PuqVxit3ynqf0g70P2MQlZ/A2PnFZ6PXKK1jpv
uOEKJF3cZ4SnQm53MUgGrNQb/2Vbn6tmva/noDD6rGEtXuIWbLKqmLzsMDGQNZnKE+UqslHaWUGe
ERzILGItk+DJeMvi+3hwEGAkrKmpNaE3EpK8ZnHn2ioTUulqr999J+oBh6sCVBVzDwKyog09Pvi+
9DyCPKLsMR5awPtZhsKQY4m3kWehnOXtzJA2GQhRCBsRNNuKITTvGW3CN5AJYVT470trf1PSRLx+
hJF2i+XppWHFBIDZ3gqnuuMjRB1EzEyXDE9xAKUZ1wrsj01VO1PSaSpWFvU/8mKAcs9YrOfiY7f5
RvurSjgBl/HMyscWJA5L06DfxKbfeDmasOfImh9UAfMsGZ4W8wBdEF0YQS7Yk5BsB/wFBCyutxAs
NMgfhS6G5V/7IpCoE4E1i502YHl+aG/a77P7xss/ydFP7tEsnhBm4CJH3oPUl3KX0dPm57QgEmfb
EDUpUGUAKrShIssK12II5QMVbHbQ4kqtIa6AKlXj20HBXzdnXRdM6OzJOQ/YOiKoJsx4FmuS5a3b
FH7s/KTdT+APYSE3vo/8kPrkogng2GpGLP5VkHbXebbHJguHMUJPgeyx1wjZSoTKmZRFZMZf9O0N
80eD2PNjRnrADPhF+KdpiqF0sISp/SB3DQ8kYCStaRq8mY3GZfcQ50qoqbE7p2rXUy3RQjy1XwQh
pnvYtbUKC8+3f1pJfuM07Z2GkwbFB2OdSWCWUj2lC5JZgjFyP+vqdZLsq0cLYSFUTVA0mcke37iR
izhuNzK3A2ujFMKeAi2mtW5h0mKpTG0tWYbm8iYEig24m79O69ZolmKHOp5prozJt5vuBmXCvQDY
AQMiH995+UUe6qTNXeFb16GfYqVE20PvYKvVYVyp3HoZjcqBJiGdWiVhs15DO6NEnMBZeZ6zgdO8
z+vvk+3+6GvdWeFjGmJpXYQfmHgcYNKz5+Z3y05EOoaPvI+xB1Xx8blJBytjXWznJ7WsprwSe5XJ
tenMNX+yWfZbVkxmhGLOJASCZE75wa8GlKVshzWcdR6hemX9nLP5DI/gN0A+bWfoB0gifDhnS0F/
afn5ltpzfidxqOp1jZzAQ5AGAIcP6D9k5ao9N94y3KTRVM0gapjR8ttAArjazuU5g0nzh4+fzBCT
OCSrkJBU0ywmH2VUeBunngKj9tLTqRtInig6eYIzo9DfX4xd8afPxvHC/62c6aeVz5835f6fPqoP
E6MX4E7cr9I3msNL4SpXNc1FlJSOROK5yNf32eA9iYbz+poeaP1YvgsZuqi6jlhmFutL2m02TtlO
9jvhFw1UpKiGmkF+KDwILFdSUEKszP+Rtdvkws6ZdKPey+jS7RgMB8GH7VAMJG23v0omu6LR58Kg
LAONpALPOtlZQRmzu131j2HXzhACV+JCpHxHJYYV4AY5iP528z6rQelgze2vMmasoi1Qwwy3w8Z+
ZkFR7tyadahuvPthu/uZRGl/XfGdF1kH4JeZ1j1df/Zcekg5O0UTPmkqF+XTbEQ+qvHFhI4SENNU
7dvr5/I3t2rE/Ynz48rxwOqW4UJKZt1YY9M/6ZFVkI9v0xCvOK9YzyUdiyNT7gw+pgJR5FBvfDG2
8DMwzzO+t7CNa5jTZ47LOb3I8MCpiLAOBqbAqXPxjLdMrtOqJ42QnpcKDQzWC1JNV4AXUqkkJHGp
xsbmAmQpyoVhc7tq8ura26zDuyHBTN0n+PuqabgyxLldMtlqLlk4sPsM4uYDTgkpfoOC2/cBupAO
sYwegXhFwJaRV4u9Zmcgj77DlrIDBvVjRAnEGf5VqxCI9oyAV5jAQa1MrpoCYQnylJ92CRLQ2Nxj
Q0w0mB/vd29NhKPdgIBIVE1EKhYyZFNepwMOiwbdzIb521BxhMZzaW4FLPdoI0DeaO3hRVUheC8c
K1LX7OlnvN7lj5lfsT/Q2Ip26a2oQ5Q8EmX0y+QJNCNQabImitPUXSuKduMtOlfecJ2mAZQGeSwa
06nYK4eL0K7XCJXYAKMacDUZkVKR0AUvvdMTMkFdkxO3hg/DyMFYc/I1ZcZkBTSuEJvmGoA/iri1
U+LQCG4AQka39jPag6BbERVJNATNm7nvvqyzPr1Apdlc11ZOlrQNM3UO56vU51fMOMukgYtqL+Hv
4n0Kb1ARzUMOVS/dwSnCX+ni9RvOcNyOFhVMguH6UbQ4EbwBYwD6Sx0eTVYelyvy/0xL/WJxwtRK
FbjadDmcJD0Zlu74Ua4FctUQcpR1zAFIjEHOi4eOopAgJ23oazXJku5ghS7F1GRUvrLzt4hMVe3W
x/4FfgCwullBYQ2I5Kb/J+Ly54xg5PU3eMo9PX6DSy4YYHPDnTg7B3UzgYnCJAwfQv0RzCmV7D4u
qoa/V9O1JxkebI3LuRbKrSG9yktBvE0Lg89qy+8zdd6V7gHDZ6aI68/u9idWRsixg5DFPhQI4TtL
f9MydICpdrvpndicpru1kIZAwBfwISaT2DlT4F179XijpI4KdzKJOOwhu67B8PRzpmVEOVwFcuGI
7gOkOX2w/SL+qZwzxfmoEsAmURESMuH77nKVp8w1ytsw/jZtPqnRFd1HFGJJt6UgTmJRu4NHleRq
tyA1XAvx1mxOxvjnbRBPF2zOBsSzGA4x8lfKw+N1scztXTaP8f6tgG1xcUVQF2Nd6QENt5JSrDRN
fcl4EXkWOdCTMQNnaqERt9zHXr+9TqcMUIAgerAns2xDr1igqnO3D1eFG1FaIMsVQITs/Uk9k9bU
npUcw0RWBnsL1WLVXfuNQ44p14rKelw7115es+VEhB0AkEEN4SlEqcl4U0WI3VCPDxyzwGe1QmqJ
1Aopa1I4UC8Om8yl16vPDGpFhLkVvyidWYUlgPgbepiTzhJdgxNFkbfy4hBvpEUt5e2c3kHnmJvG
XW4Buh3F5xbeMtQgYzYnAR1qSK1uiC4HSfKQy7ovnn5iLnsX4mzG/X+3auz3LdG959kup9Ntj6sb
SgCxglqChuz4hvH8wS1Ik/QMSyuOxk9N1H+RXYseFT+gspFbe4JDboXUSkYYftR8bsI/m3z1Q6Zg
xvNXC0Oms8lM/NJgLr5BmPXUcN8PbHtbXSSMybM9Ws1h/FZ1VDpaAdU+NDFcdVAUY99A9yIqpz0z
d0yq+efgs1dOJT775XtdRnVr2skES9cBSjoRQAV5qtcSV8wjytXDYsGqEcq9fiObG/VoI+B84QrO
pEzcBV4cn690zZxxl4xYSXlgtynsTkpGBJLuxSbbvzfdRAYwDfs4K9nXoJO8iamBxAiM9yoW9Ozl
HQpXBv4qnNgXJOOPt7wRg/EqyA+uCcmgd1UD253qyV8BfIIZoJMiZphuWdGsWaACA7JgtqeTZdgg
9NcsLdSK3q5DzIkYyHOtz+rqe0IwOKv+ReoCufSwxmUvp45MAjbRVet2dZUTC2xoMBZksAuw2bu5
n74JPDR2NHyX5IlGiONT0GNgrp7THtiWWCHPx+WcrmegRiHxEDAwPGhGZl35Zd/1rG09UmOUH7Ru
+E3+Ub2SoZRDtFAPF5PthXPrpwQWuWFNipCFakoYsMAjScnOk7FOWyWOBn4DaWXMfgN32X/PyKuH
LuiSt0YLb4akPXgqpCfFx0kiacds9gYtpIcToM3gEAymuXTWwcPKC++MfaFiftXZJegmgXGNK4Kq
eiJxPzjphOqTUQuxWGKHW4n98/W7mbWC2/X4dmb8i9mEv/IYeSHLWtzOtbeZ7P2YoiJpGLCvqR/l
atjQPeN+QwUdehMzzua+RpPV5MSUQzLDAWRGteVp6g5PH4Z4cpPtYAx0lGeVV32f98wptJAYXqmy
YhrsSq4G18PfwKFr2OG72vCHIIkzyI81ztMU6uBiVu/su7jGmdxO2+7BZNr7oVE6g0xj/NQo45a2
iqxgLPritfjpRCGi0TJzT3w+/Zs4pETVpKSxadiqAgVwFdGcKbE8yag8k5iCk1kp28iu++I3KOsz
oImhXv+1iYr4amdt3iHnbTku4F9juIo4ApR7TWyxHbAYZ9PKp5SLGQ4y0/QH1u06H0A8qiy5VP5W
Fs7fIixS6g63flO6eg2NBmSwT1lI1ZeVPInCHnzV5kmlhZ8JsxQscYfMeEB3rlobPDFnKaxj1pMs
wi/IzjPcnSt5pFYYQXgMuehEcIEebALDrQDWeMJbnHP0xnXKHxkKAKKJ7qGEiyGoM8kxPsjWTIkF
xuPj8OkgYmYjRr2ByNvriz+scmgu/q/GgSgeGfU8+r5aiC0EFVmUMqc9w7Q69XHwuBlDaFbM5j1K
s8XN6CH2GK3NigA6oEjMe0nyqb5n9uZD1th/KFwty5ihw29UYAdbqZWzrzMCNNIZRsTirivVTwR/
GpgPsvIQJm8mVOAsL/FKBv8BNYdSaEAt1eTib9t0Fkaqgao5J6DBc9bvM5hDxrKHYbauDjLQTwK5
KoypFDhoWC0m7iCZ7vyyYUVmptJSgDAWtnMB8P37fRC9Dx3rT+lbtZvNg54I76HxKJgZF2tRlf23
OIXn9cQnEcEwnSm6oNkSssOAeHle02no29zyFIUJaQnBhtExGu450IxxtA65tCLYxVv80ZTQtuvf
18z905j+ncHC6+sObNXTdSfwCMLieJCDclDH605f2+5I5t+BHC4nFGYzXF1sn/nMR+LoBZ8PH01+
F3sf+cyHXeizT2Pc/zGyjH7lG6scox/MB/7zmX/ydT7/+kLfU+MGnsPP1u8/fOZP8OLff4hv4vf/
+jn+dvgCeJV+G8ZOmQs1eGTCdcXtyAHps/lglCB1Av/Hv/ncoOWlKE304Xf6p15sr3hteP4FJS7k
pjt+WYxAMk1v8ht+KzN1fuzw63m9sa7K58PX+PHDL+SfvOazv6YDGz7q93ZPykwWnN4ZQoqQCR9f
SQt+xpMd36IY4EVS/+ejqelWb6sGId3T4UVqf/RX/+A1H2V+5cyX0U/plGxrfcFP8n18lc8R1Tmv
R/2zBszi3zRT/AN6Fi/+/cHCcpFGb/syI4Tj++HL//6uerzk64efsPonXujDvPC6fx2QyprDjw2b
Kw0p+MfhF/CZ1/zEv3+f+QX6I7zgc02URKLXixfcAHzl3D39m1tasVHAQ4TGONFi2jX3ILUxuwDE
A1YA2QLTUA4ZRARhZUxYKVNQjTPJH2hV6FuGlLE2chosWKLLftzdaLxTY55QcipZiuDM/3j9GH9T
Trlk9GCRA1eI9mTZhqVAOn0XWttHCX3ljmT4Ti67Q4bRLcpSm1G6eBKmcvlXO6/J00sLqwyMv6EF
OF0O6MmkqXMxkxKP6Xg58LoIb/OpKd+2SfxUT+G1pDWk2HMOWdaZkGkaJKmoSuZqxBWf4ZXkIlUT
kJPLnA6inFrq84Sgk2wXIwOQPA4ZcchAc3ldqfdbZ9VQaXB5RFiWs4GPfO/iQPblpAHLaGgiC4bB
Rh/V/2scfsiTAy7QSE0zVubmr1/RE1c6TpunCEShociSln1mWnkoV1Nv+wjbwqgo1FiLUq/kGc3M
bJfGy2+ni2QLrRh6lyjLZsiwpX4bYmRdlPLtJrsvm/mz5jtamBI5TXGPyuBj6IE2oLbJwUt9xhC3
l6pV5fEB+kbqzgQe3fLbVGyLZSav4Zn6t++7q24en88LeE4LV7TqzL4cyG4wsuChHN8xvd14AwOg
Ao9MYa10neBV6sUMdwG+voTphtGkbc1cHezYZZBxGIBiK9+oRmIusU0jZl+bN5LYleU56OMUWeNI
IbszpGMqEbjGDuGXFgYPvXW672tQXq6Q5st2Ji0gnuZAMhvXv40CD1oWDE+jXWawFsPBOmjtvDdl
7f2VR8m9CUDSRJKaRpQkNQXCUayUW+s8wC72zlFfYA4aQpmDSBkVzPKmz7uxXyWhZaShcQ3gr+BP
Zd+SNy88Ux4Ah0EhsCUhxtL9a0ytRkYDn0MUxTn6l5HAL48LQgSAH8IG5meLhaJP9kHmhmRXqkQ0
pX8OnwU2hGq6uMS4geNKuu/G8pe78OCQR7ec0m+r1s38FcbySOqRe4kCAxRznaEZjm1IIeTo0WHw
7OC9am+GLxI5G4oF6W9NMH5M8vFexaLCvDaclNnz7s0kR2NQuZtLeaNlyWAayLyyHSwBxXyDMSqp
WFq9AREwnI1PEgAr3iDK6H60UqhdnfryjT+0T2I/zsK1znsinM5HxXhlxMVyhj0n9gjHj06NTmTc
RiMlQ4BQYWCZQPaLFZDSHm5wFzRoL3w5QRQVT/MQqIrgXTvphzgoHyQnmtFa9FjoiEv6365oYUCi
J8cFR0BTyOVoG/HxaOOfhY0wUy0SIm40q+mgLBnaMWiuPYA0HRRPRBHQ+b8xTw6hIrYaT6WrTLv9
LVn090kBoiGsUyL6ZgNGX3APMPKXE7+d+aj4yA8JaL2SoX8fmRDQkXaq9+nU04QLMDcM8TVXyVra
qZ6r7/r1JfD+uzQP36Ihvn/9/Z+Yp9IBiYvNasH7Rz65KI3r2tth04XHkXEwZL/R3C1piFZR2if1
xzfdpj62VAMoDsvetYkz5t9yDRiwrlP+DoKRz8I7xWYwdx/PDMWeGQ5RcyDE/ig3EvkkB160v3A2
PwTARUrw0sTm9Td1es+FIWQaMa2lQ4SrdXzP8ZVN1m92A4pVoBFQXjmMZD34LxitCg/ZMkr3JXuc
rI1+xD08aghkoskxfXqv7HG1+AoAVDLMmeM7We90fGxaLgmGFCCrBZuRtD8mvDVltHS9srM0OBMC
s4HwCTGsCDmG8MCahym66f9SSBDE9qR0Ahp06oE4r4M+3eY4LpUdxJBR7jF6Oj5vfQPLy1V/FG5w
xZhIQ2C4sWIWKOSjgWqkGsQg4oTnNXg+ylpJsyWT9Io1e8Q5EzdFbahB/di0ayd5e+b8nRRwOk7h
yBRKoQeBenGc9ZDiaLKij2vaTwiz3hd1c++2zb2CM7N19TEJ4ktRGpR+p+dPeRDJEN8Viftnjhex
weoIKo+wSzhzbMtr67ohukRpfakTxOk+PrYUr5EpDPPwwU7kUQA5MFzdNQMpADp3O9EtGMkafA6W
i3BWDXOEykkI6AFte9vy+/kZwYlw0iVdNnCRXwC8Q5Vckkh7JZ2x0bkPEPfBmGZgtEgqIobDLE4l
7obZDCVfrv7AWM5ltlK2iOgAWU+gXrIDY483BOdZNTwFiSyHFUk/8T5dveXtYFK5J6kPA/xsBrSB
qQZwN2Tp/eAwuTMxSXFMbMDsSBzUUnDziKLWoCxqUmF76RqEyWMN9FHZxiMiHWk7VE/Z65KMthje
sfE44sFFOVlwYPrOwwjDYU21Hci7AsY4JNbOGvTL26Gl6pkUXkiDLgcUQ0vtJ4joYALFP6s9B6f8
6mqXMU1P8BmsKmiK2B2Lf07OUQN3DgHYFiTML4DIaLsQg0YdQZgo/i9AueNryzWuhmCadcC74+wx
tS/D+aHG5gmjl/HP//omg2ar9Y17H3e6E65jq/Pp7jqCOVAG4hXlQzpSopVGWPKdNTeZ5gIvcgkB
QCICq7U66HyQf4fnoilPjNm4ySJPR8QTSrkci2H6a/m5sdcuT0D7bOh2WFFkETfb4FffBwcqY8dW
qqbPxzcmJhh76MkzY6DQoCmHMeu90QJcrxCIwVHGAvaTbARK99wG8fvDBON3fFRVNKeLh7S3J1rT
XdxgeRVdbeovLyRyYf0qwWRFYgzD8aFgMEMNioVa2JIeUhmru3THHjJWrCfWVeU293u7PbeOLNc4
UXDlJEWTiicfaZrHZxIu9XayxqF71sasBpXUP1BwnlL2AAk1ZUA4wAq+UMaXLIzEzpcYSItwzaCv
HKmYKh6taOi+/Lc3oIf4h3A2Ass94X2LncJDVl27O6t91g6GVggu/qEqzqBENCi/NYmrPNQ2zK+l
7kDS9AUQ90aEg0O5KWUSPd/rB3aSX8lpizgqMF34WDC0F6gunc/WqXdBa4ZMgmh98AbDNyypa6gz
44gnVLRXERMpv990eXiLQlAzQDprw2tmVzOhZnpo0tG7aAf/Tyk0FH6gWaBh01PGG2+n2WKUbFlE
fUbn5EEnCArvBhiVeoXCjAnIUh5kAY7vsj6cQHiA+ZBUiyOhVHB1HIcAZpjMHK46ZgkVMgbR4nX0
uC0IoZBXu9R1r5/lE1M9c1wwUwJBKExzFw2bV+d2SR4qDzCtRqLIvSFEcAt8MoQad6CRHxCCKtkB
b/bnCuk6PDOROeEh2JxITPWt9bnTdeJ15TL/9tgaOa4V/1tucV6GbcFkldODCEwagYvwK8tEAWMS
OYuTAOD0T/hs78o+utzYq9t28u9CO4HI1d903XC/ttqv8poRh0K6eV30894uv7m0DMHgyxKHhc8C
i9Dx893vardbtSv7gSnKs/JNZMx9EHkj762QBA9seyYsw54B7wnKkI2AYf4yR+1j7K/L2Lq3gnNt
728PLWB/sWFRrOJ4eXXBd+Z9aruTcSC1M1wmIbm8YGMykBSGo0ZIm7OwsRhvsAsZZ8kvS/YFqk/P
A/meYJZf+3FdX8wFSKbi8togd8fnLPWGoVy7yYQzLFyTCWqZyGD+prvdBTk8MECKcvoEJfTOkKSS
5D6YQDt6t8AdUbmLO27OAW7D5cGtOyZIdfDWnyUFkjRQDXRc8Fz7WJtJPyIxLC58Srv2tlQKepy8
mY5tXPmbi02K/Ii1TSwkvB5NZR7hiiZG9H/9wDGklU0fBA/q8mixr4LBOFawC8cHiRMN0waukeSR
Enz7+DSq49RCoG7BCF9xlhCrWGYREdktChB4/ZhO1CK6GqRwYbiD4Ceidzu+GhF0K7fpfOdBO5SW
WtlOCRnR0yb42XTOdgEyhvhi2NDqNAgXwfjgbH8St0JLgirfzMdHFIKAVlFhfQcrKjyzWMHOtzkn
GKsOPPY4ZErhwAPWOz5wb+icbojy+YBLw0tnun6ZkbAoehAasWcxTZIQayyo9aZCZ2XV7Z2QjiFF
hJYvKURTqACvn9TfPXssqPCXbJ/jC0/UemGcTeTsjo8JOllh5nFN+51Hj1JPGSAVXrwgO56/a0XC
ik/54rgr0Kdna0vDcyv+Ca7IOaMzR9WFH79Pj7MoR+bZXg1Oue1Rk4XQEMHyged0XCa0TuUSdBjZ
qIgnVdb297yZ/0qUFuFBTxuBPgCgNE8xadmaDEuoqgdMdnPZRR9a5+5PXcbFanF0yMvVYhO7yYw8
H2EcKIDXfzHxwYaaL2AaR2VBGfhdoNmizQ7REzQwhdAXN9h8JWAWgjNUtBhuMdUonPXv53VBp7sp
24CKeC+ykVJghn18P/b7yN32+7oh9cf5qYfbQGQTM8ptdG/8lznGwZNTd3czBMAstNdGfckW9TdD
7LSgHJ08FMkUHIwg4Jwgblhcb0w+9l6IPS62MbTZSI6ykYcbPoSusWgwScH6T1lszpMNpwRDAbP0
U94bt/7/9sHggIIgilduTHkHHHt8kkq77sukCW20lzDyKIUkfxR7Uj11ksE0YG1u1jGj0APXVXyk
l0GSobKK9yAK5usHdlpx6sAI6CSghOIjXuoYvN2Y+N4csVuiKhKYQ6dzXU3wlTWSk5KrcUCgWN5g
2//wc4J9w+1tMUrCv6WLtpPoRx3ExUVbUgCMkEDw7pAhPGot4gx0TlOZptXTt3JL35oWUKkpc/7y
E/6GRgg1nNHX39Rpg8SbUpQY2hHkPqRwHJ/tNK0yB3zycLZlfZ4EyVcZMMiBznRIZpYPUI3Ewoet
ICuOoY8/VH715YWFKgmjvOCqLLvvwt3N68d4Al1i/e2E4JYsTQwX4dkcH6PAi9LyEpfcgOAN0tm7
XbbB4Hv65KZ776rwM4DvNTSK/IsPFK/UMQnQYgyvmxIvmwkP+RUkHfn6iYggop905q61fwqG6kH3
jEI2xfer4UyqWSnpaCL41vKGMSJ7IbSvv60T8FJvCyVJ6IEMwpM0iWK/tNBe0eY5dSynXk4JyBww
+eNuV2yLzVaAtJVumUxq3G+VjigNDBa1Gk2aWkSxtD61IvbVHnWB5G6vH+BJpBkHCHEGjSisGS7A
0s6C+6UcJ1wVPtrTCON0I5ocJjsVqBcWsrYQFMVUxdydKLURhsJKsjEFwsvcKB8Tl/+soNWYKGBE
iTAGtt9tzPBphD7EKTEvtstNVUsNYfw94wqJS0HcQhKQhebvvPy2CTbVTSXekTBmUT4bzySVYAZR
gs0ceFQrJAXGvQFaE+QJnmCQKqVTQ7NZlaF/kcv+1ymbCRLs/k2TBeFlaQMs9S0OxvPs2xdeMGwf
SbQu2aGS1Y0nLmQ9QkOPLMD/vzEA1q60WHgZNgGjwPdEs+gudq1o10ZjNcf0MFtwOc2GtJ6oOpFe
6yD82VKBChrWKCzZUKekUKqkxmecn2J3oS319Yt+WjMhSIiBNYOQ+S+bwqJm4j5vurIJ5gdCaf6A
EXodVywK5Jj7mD8O2fxHk2yx4ma/L/0PzHQ+ScDI9+B5hroASrRGdGXDtBZK05ljO4FcMe1EvULY
ERJPaNCLraGuSw/TpBadE3uVahPGbPiwsfACucokJgGuVr+ikbnaPPX12tsN2YOFTOYv53eG3+zr
yCbRtrEnIBCznWWXPLcArpk3HAoQ9vXtdvd2v8/fx8X0UOFGri0LLPlRtYeuY9bBh9I+SncvMeh5
7fppfQni9esxLRZNL+ecWKE9EIcCSvgvOaBgr9iGaGRGrfgkiF7wgiowYBTmUZXDlWrzmZHn+Zrc
tG7Htz2HRUfMgs6NhsPf8WLuxV3cNv44wMAE6VBNDmxuNk82HQyrbit3whaLPV8mtxXOVtohnwyr
UI7AchwhUxEPn/HWTxhXrIVqo/xhAX0Gafsgx454X2D6hUPqiOUeY6shLL/brjJoQK/0B+0tS5SL
X9eLQ6REAwbKHnB+ImzonhSae+15hrISAFIrt5x42u/2FH9o8IC4llmwFLxEKLZXsRX9EDlY1VIT
9teslm8wefocWyxUe3RLZho4TIX7Noa/d+e3fE0RC7W1/lb12/rSWp9LpvjdPRCqh8SEl5NNvMnx
ubacYFP4XjE/iGOCpRCWWCD2gpbklUrG5LOEdroJJB8XtOR3q/TqxdVQIVDiDp5vc0+cklzYmCCK
Mf4K8ADgwBwf2Zxt2yII+sORDUoylTDA5CdLC4AL2sYr3vUONowcoVgMyQ5YmcVRRAxjII3iRAqh
A90JaiEMbeHeLyPvKoByW2xhwBdm0tdY7ReFrtTQfVAmfD6zNJ0gFrwhZpAevtdAeJzH4zdkrTZ9
0+3yEcdl6iZL01LoGPXmqyw+BeI1ik+rYLIMEzyjhOefGqXC7POCmSDNkqxYMI4c8B2DYNDjwPv6
EZ44EHHKgXg09oOPTTr7YkGoy2q2Ztz1zChBmJlmkYEVf7ACGswt8gy6DWOFqS5JkdXGHR7iiPBm
CY+M6pYpfRx3N1t3DV2OHBueLkEV1v4sw0Wl52KlYEWlygipkgDwF3cvsNJYDJM7Gq2LyCJZwuwq
cdY33FP5pZ7YyKFssysFmyDiYR1J7as4xARUlllEkvA9mOtBoIjY/dv8bW15b5ti/KbkDPXS0nqo
l9ZdLi8rSTzOnPbT/iq0sQalwA4UYLOkpEZBHjAF7mysj9AVMaKu190tJNa3PlIhjagPvt3QjX3S
rWiTDRdtC/aG8VPikVGKr6h8RIVTiaYj5kC9AexB7oHXIyUMMByg0Jnj1u1wfPZ13PjwcO49HrBl
YzDmmyLY9+y1xK9D3oCe7+O8k2zxoWYoMpAbWiVUBB0Vk24UBdgo/Qg95t1oM0ABLSyZ04XozCHv
SCyi4BfNe4Jx9xys3ebif1B2uH7oRljZgh6CYBCDcPwceluW6QGN80cO9lqh8UZwCAuFY3zz0tKK
bKMW26zgxIqKsqCIQ+NbjSTi/On8zVJMkgU+n4CZ1C686+PjSversVlbyfAoTYz2rZfSRfEngs20
10D/UET6tfH+4rjE8fFIEdcUWwq6FBL465fZ2GIsLrOHpgxLYmfFwS1r/DmzS2ea5+lZahxGKm+2
QwGMDx1gUi87vIcGeS16gNZfGpU3RuOI3ZIevwYKqjEZATZIVsNjFq+hUmKZ28v2DTgQXFK85YbH
S/a5UtZoNKMmoZHQYHb2H5AIX8oXIkZJCTYPbg8AF0MOVdHWhwyjDXOc/BR5a+g/SKgu8/q5z57m
+muUQdXrox9CzjUaVvFiHha8ScXvEJlIhVaEYMoLrL/+z+s6uC77cXqu0EXvHee6Drlv8/evn9vf
AAbyx6YoxDuIIt9d4KZIs6OJ/9A/RtF4rfMmWqwcNXqWKtFdTbpsAFy6Z0fep5TWzrXmU8o4UBkr
XahKf3G/BBNk8JLarr/fjPv/eKy4m6skxMaGdyh6rwap4TBfvv5ezLEu7hPAIeDUQHMgb1l6p02T
o/tebd8Zpo0iH1WVGfWhRDTxBl28kKPBwhsMEkSyZ3XbENiBeNXQ01LeAv4zcUUaA9U5lqZ/9d+C
EiognjzG0yPeM1xQpoo0C/2ErJeV7W+MrrVvnLwVDNLclQzMARQWj2Jau3Mx5SszcNVlibf2N1kF
H7zecCXcMEJoINbKnkT6XAnl4L8Db+P4MjEDQHcuzMO4LupCChgv8euVD8XrJ/50FEI9YTZtvBIw
XV4qAz2XKMndZiCMEP73wYJv012gPE7QxbNbpARcwdbE6JJnSm8CjzpZKKgdqpgfac5pJmItGzXJ
XUZVTSlrVNVk4eiBKmF4KSJdr3uYi1ZLv63V2u+hhSJ1FbxGyUwljocAUaTPbkwwJJLBemC1RDlw
5k2Lt7W8RJALIjzg8EwHhz6+RGW3G7fJfjc8yoYig4uJlogcC1xQIcCLwN3Z3Z/TUF9Jupj4JbiO
99nEwkjFiz9bkhDKCg5ENU64LJy0/Hs6M0DB207LROXSv9r7h8qavpolA4qnPCzPz6l/t/AznxZB
FyyTenexIUXVNttNpb95xzb60ahg4ewf/MVFEQIImdGH0U8nE5a1YPzqwUSt0wBQY8koh/Xs/Q+9
NJwqz/GIS/PRnC43yhRyU513ZK686ArskuKaMTkb07Xof4ebh42p48aA4Nzsy3fKTHu5+Wee7vPW
ZL/BH1A7wNWMyA6BW7XEH6zVfrDHJiuMPtEtZTmJRz5WTIroWBfhY8Eip0JDfkAm/EWhVIEm1DGM
EjZJaYu4Lc/Tlw0ks7gtoQhH2KaJl3ZyLb0+DZxNX+7fZQMbHhxKWWCaOQMPndE5aM5gd5cNhnXy
MlXzEif0n720TxgCAOLJzFPyePrVj/bAluX7GE9QfFDNGNg6cjAaPrvTnw52ICKucFsB6MV/FCuj
xTO1dvOqjez5Wewo9b8N3lbVsOVmTP5UV60oQnb5a5sTiLU09R5oqlj7ygHX0lcU3VVYW3e2x/LR
MulBuyORv8lXBPmRFuH1heA3TQucCDir9Iokc55Uz15sDd4GB77nweFsrjEdhVQscMB28Qqm2xfU
Lm2cRPo2lbHpWQjqUt6aHN9MMcFybfwrgag1zRPRs0YX+jdI0KcIlbpt8HTuOPotY6r6K6ZbRk7a
teX8LJc3kY2U8xgXbI5yiZLDj0yYspVMiuPinaTFzeTDf/Y/qKpRAarL71Hon9nBTyTm5EvxwOPZ
yGVDNLAkQFsepPVx6zl3VR14t2g6sR7qLe/SCG6TtiwufYz98apZ7578ve/dZgEsPuluUcjQum4V
VL31ultyGJhaJJQAcU4NZ7tFQNRlkpKeihDX2NLQMRIhvAa65UkB3JzwFcUeIbthyKaxPSzADRbk
sasc3o0PcFaH8wesjEgfdRSjHfFTWELvLoeBaTzkE2KBSbpJ0GZe+GnR3OThNr3I6XMvjDm3qh97
i2o1DtHVMnHlrDtgNNghyMybeqK1f6YBvzqu4Ow1rZVcRRVK99rmUqDsjDGZJrq7XpHQZowjvBlk
2GMAewG7DNWK5yQXXkzGc70CYp7b8w52p5ve8QVa7BRelk8F3qP1u9gK36Ic+ZC0m69KSKxFmyyK
+XNVbPDBQv+MhEtKDRlpZWugHahPGW5s8R4rVAQGIki85B9IPC6msbKAkoIOX2mj8ZYOjsFCLN+c
mLrYlGkIoJyi/VTOhIDUDOvJQwMbMMiKOMlWBf1HO4HwgKQGjY5YF9Cj+iJlxjPwGI2eGaEqMc6a
v76+GJxsDewGii+kj6KJIk9ycYJ6u8BCJygVg8Xo4GV8Sm+nOZXQLPWgFQ+45AWKdlHdrK0ha5no
4Kajx0uzEiyOziRLBcs2n/mN0FbsfFiv+FgUlXUBy2kc7ZHxLZpwm55HRhfchgIYtY0bA2O5NLDi
VhjhCL4W4141m66Rtg/5sctdbignfJiQqfmMVswyzb6cQVUSJVvkNQFiCmg0hhAEoFUxygXWdgAm
wktqJkOA3woOEk1MQLMHeC+PL5OsTKHhh5Ay+B4VHBqQDTt6LsgxL9aPNqFpYrqIG6WN/n/gRQFD
YXoBVxkbT5hRyxqvDjpkxY07PQqc1FnSFNUQDeh4RW2VG7YMpLWkiwChPC6BNtIzyvdPc7vz0KTh
jv26yeu4oItAvvF9tsxouU8mQPmbzho+atqo/EabgKwqBcXDPhmJCJ070959J6PIaxkeIih60OBB
nPQkAq+WFanBSNgTVeGp5NY3mAQZGBQqWhXmagT6wiLkjC2wxHh8Wx4mTdioM0wzfpFy9emhevTr
y3SSRrVj1ALhk3oev8ovMnLK3eKRWIknWZua2LoWdvXfKCFOb3IBnA7BW1RmNE/677/sbmWfelgX
tcNHnRJJ5EV7N7yVAASXGesDuQjYlLJcJblSb2jgMigqPk7LtIqXguT0PEqFodlxznofOOknwXAv
fDc9J/+Dn5OuKgIlkoGpJjDJXuCz87rYWMjD82dT7mKwUvnyfqAE0iUc6u9JzjOHpYSZDrC2sOd9
ga7LgsKzp26W7pfmHa5OP2EBUX1PlKfC12MWO2ma9CxqRqDUXdV2WU3NPAY7wtjpSYh+lS5I5DMm
Wz/kAKXuUiyuZIOlNkaXWjnTzH63xiPmso+zjxGuN56CiiSJkivB6+vpCYsS2ixAtdQpEZwzpjKL
y7n2GBrbmxw6FO0dQY3qskT/03pkwuZkHLmlzKWM1U08RfOH/RADyNIPC23BdUocc2FTuu/CyceQ
t7j/G2oLre2/PpUc6woNCKVr4IYuZNTFsY75eldEEfd8jBpF1SsuaKpYNZYU/KvENwHXZoOC0qNR
qSg9SqphrPus0Msz50+Y3fKYIpixMHZRXOAMenxMtRfkO9a16l3XF2+msSKkm3MnC1SwMuE8AksN
vicWN0okncNqqC+Kfv1RV14wtI7zAGghcqUPV1ctS8v/oRXVOSSSA6oxlA8agMX1ThGxhOPekhcW
+xArmnh8mU3bx6BHLPgYBahRs7FDyBxUo9PDaiu1FJgVNL26oDN4/UT+P2NnuiS3rWzrJ2IEOBSJ
+tvVg1qy5pZt9R+GBgucQRKcn/5+ibJ1vO0b+5yIjlJ1q0YCyGHlypX/YkLIB+NDibgYk0+yf7Kf
4zZ1cznZ5p1JSE3oY5VUX/pYrRL4z8AggIshDk/mjUvIsZ6ab5Ioj+H+clH1G+Hpi5cNUsY5nP63
Ga0+Sf/PlcbgUaRHmQexCzRE/nOls6Ssayq/g1eDsyB20ucpnltQZZFfNIbCKriENxZE+iLVI3+T
gRVmlIjAvKU5jsksFH8b4lSBa0SbmV7ZR0V2L1CftFOrlUZStMPydL8MyfpZWGrz6bgf09/j/uSl
mNcTkq3sahlUd+jy5WLjjxiaR6GCjxB28R4HE4uESUa2TgVUwkGx0nK0ZVSjXChh6C2ETH4mLN33
cfK/lcS8iPg/LhpqmiqT4YDwy/7pSKti3lxyNOsngeI9r12UmKWBRcbprJoGlg3k9oxcM5xyu9M6
wgf03VMhH34khIeKZykcCB669tkvtBq9kDKm/Osjhox9a6If0hDjFZvz/YuWqT0ePJW2E5pi1+b4
IWPrJdcWlXLBspYWHiiZrfSiS17O46/DgnHC8qaijiVhh+gNG03rCnO05CAwE+NynSACMgkfW7aC
za+HVvAjkbszHcaGq0tf6xPJj76RGAaJpht50bXCIyKvLbZfAB8fShPTyIfyeppy8tHGEm/ktWgA
F+Xy/R9g0H/B01nEHNQzvdhQEkUj4Z8h63mItyYs3LuVUTmImvhbNCy4z48XQJE/e8UTlEqu9/+p
YfKXfIr8PX4tDxM+MMvk1UZ+So38FB/5KTfCHVPPl6uYCbf83m/VDfIH0LbWJxEXmRnBitukfuc+
6y92E/ETXuh656cWirwQT/eiKFe1EnkFQ0rKDOD0iUfr/al9P5/QnvxTAYXXuX4Oue1b5OXkYdef
6+sSyMsrrqJ/wqOvP9f73Mr7eZ2U6wP4y58aKRKkgvKQQJe3CKNcf/jVbhTINEnTnxIpSI7YCJDi
L9UUV1DzuSCNwiO4/amawh3ZGcihQGf8+y1iJih7FHf8O9rgRrRNuOd1SXwn1U+9lGeeSJTFz4su
FY2T6y/cXiVMrnfG9en65KuEiZJnyQzlqwLK9Sn86edT+AuPvP6dP6pnfyNlM+7wP/GZohHWx+8j
dhCPFCGX7Ulel9tn9fxTZUX+5D8WT5X34OvIPwis/PWN/nzNmQ5dwRLke/53BxT/y5OTwwM5nmJM
PHezf9TGoaPXlUPF5J0ImEjvetLQ5bSb30SZUDy4yK8J/3Q9XxWqZX6I9LcpxWzMEhKbKBVCNksw
uwJKmrN5K+QjqSwKoj6GAHx/Vha9rjtVngWNNFw96iIJs7hpgRTW8X//Yv+SMSWLQV8EnUjUBSmG
/qts05T9aIYJt055rxLEFP1tGcisctrOpVtaYr/EEvvSaSH/IW3hArBJra/JqlfZqaNHirnC5M96
h9yHdRLoylPSoQ4JNdjP5QLmTFJpZEH93vdYrOunrLk95TMKx5heytjSPUzb6ds2Wx5F3WOhiBzY
+SIxT1htb4vKobQFnxGeqW+0QtL7v1+Q8z9BFi4InPuMHIA0RoPU/acnHwvi3JJciQIVQCLmjVRb
dmn0dL39qdf0d0PHDsZ2XG/5uxdu8jk7yPgXbMP/3Pw0K3+/I+biL/OErfj7D5oM/Kon2joerjZD
snH5BRvirQPiSlfL4bym0vUWuyAqSV4xSXwNB2YnzXp1PVQYCs6OHCp/+x9HyR/069m9Hqv/9TCh
DPvPuFiuMd0DQmwkPA7/eY1hWzE7EGrinyaAt+PiyvUVUS1+rj5Ff+Eul+6Za85frj/clz9xla9/
lV+49uoZUT/k0P0qqGfsiXhFnv/ztbl/ldviDk+9voB/NV74L6mtn6son+DqqLq3yGDJO1ytPGRX
TrrX2WJh/r5y3GeFWNfrrazi579urPmGB7gKYl1vWbzrKrJ+WPufP/wRA8+vx/P1bz4MYYzj9Jrf
3efr866Lzu3VYwQvp/DRfeaX4xlX+Jeb4M5PZ8EddLB4iWUXvStuWX+2w9Vp/NwL7Iir1Za//E0W
Sywy//fTDyCT9X/dHv8qJcsRhMYJBotdQlz5H9ujGt1pqpaFatx7Q9e4DztYOn5Ylet6yvL4bcKd
69G8rirr+fflZZGvP6idcUdWV3YJwmey/OTpcgpbJgXchf+/MyorLVHIn1EBd2Q98fmWcTf8gmzD
fx7bemEysywzj/OhCdpngXh5Oa2lLDL3ubXZ15/3ucO6ccsK/f32unis0HXlrseZ1bqu3OE9sL/5
a6GuZxs3yrqxev4R/7OWf533vx92/pdf/3TO3HNTe7PXr+uv/92mQiT710Qov6b0D2hZVWDNfxRs
R4sQIP3021MSFQBgjKJ4OR50d59o0IcVk78Nchj4k6nfpZFmCHo1wHtLySRlepcwjKHvNQ91BIFg
Q0NSdMPsgIanKxHlTCxlimRlSpHu0csPcsRXxuNcvjElclnJwk1tgu/1nKCo31Kr8OWDGvTmkjbT
93af/kAnTD+qVjqCUXQmNGes9SqyBLlwlfYyQ/VkPpOyZRXhYBPC/4wYrsq8QjT2vULmKvPfQuFj
I9vAGFVEO2X+lhVZl/XMRzDnbfwF3Bz2IqqfaO2i+78LK8IN0yMKnYbZWFIuYcBGIhpRJuWK2IrZ
V3WGOkMt3LWkoFyRCRceiPtTncOIoY/kralQ/lJFkLzIlOhuBi3dJGGDlmdLaY4k5hMksuHBgqCQ
1ggbNVlqNEZORGAFNAZmTVySemw+J3XHvFU+gcq49lJbwHzDCN36d7UI+K5rAuU+NqcXMt2KSVf5
e9dCunOK4YQ5bH5EWX2ClPQppH15F7XJyIlWhBtQYvfYnyaJZXQL82+r8gjvN6M+mx6RBktDMA/K
UdyBs702zMIAZTKA0GuBFt/5e3WwQEcMbtbTBEFb/I2dkF7IprhnRmI3/whUg8REx988k1U+jRDR
1pI9w+BGDFpB101QHvmtVyVGPqq6rWQYrVA+VYAqQSyffO35LklxYnJuj+oJcrW/uSNIb1VZHg9L
yMYLCmkZTcrp7mA07E1WMzKBzkWX38Q7M3lvgpCSUTbTH2B7Bvrafmfsb93V3/Q4t3DSi/G2Khp7
70Z1fF8HrR/NhtbOQTXLdmwZna9oOQCx1MHnNZbyGKiBk9KSSRFzOGuGS9QZY/mozLBV6GhyiGfd
TG7+lLlJ3+mEg1E7GapLgR/yY4cH4uL4mamee4X/Tfaa+kHBrAMZqmNndlHVLr8fZOZAn1i/lBWD
XoDkGcl4xpfRLdjkiK52W5Z3Tnd8gRnJ3CPtt18sbRxIw/bvpGnaDwrJWiRox53dK6O/qhhx3K6i
8uex1bgT5JJBPR/0tLR3Rxuc2dYqWN4cB+eg4jUvdhzdPZWbmCnWYU6xlnO00gXC9udwEorCLXQL
s1tpGTUABsKhyFOmjc9ZGNwuW6TBxrEGCQqkpq+kBLybNxQekxLKot6Kx2Yz5sORFgopu6V1+12k
27B4iJrcnoUqWp6emNZCX4iqsqT6LvM9DPnk3KdMbDoXHQrGS5qBiDbZcZ/N5yO/a6paDxTHaUuC
e+KGiEppXr7iijV/cOBTZqZstKgkzd4gll0EWXaBJu7U3dwEU3oXhbw8c6jiJqR2OQ8fzZ6aT9XJ
nX+hnQlZTbufGYdwZB/QMz//shg938aMxbhILS4rWbpj19/VJvVXak4ISEl1doFIvwkNaDqRiedT
88FWjgGpet6+LkPn3jHyCbEpRJBBXYaBEtmQlff5XLT2pjwvzlzi3PGJxpCi6Lo26sPI3LHvHTWt
e7dDzMr2oWfDU/bkJB4PTvPW+oTxLtZnZ4rqvl6Y4WEZi4ICZV/9Xq0Obkmp6ktHOe7GhRST51P8
ZFqXA5NRSlRaPoyocSUbE5X1Nt3GM29Xa7SJaYN2L+y6OVIxDqHOVfyIzASd2TO1T4dslzltHDlm
VrwEL2djM23aNxzpE2OFaqjfQJidMwgxZwnNFyXYwYBIwB6JyrPUvfPmqOlQHu3XxtonuBMcub0I
L/bUPOkOk5SGQ/C2PaU4zvz7ivNgglhVPZpc6ufDMqIv3zLweuA/uo3mvTPFVMSIukuTLeamb9ov
aiirN4tjFsuRz79Ty0YoneLmRRRPoD2LjCIXjao61shg1UzqemYstOXdqG31ajo39v1i1Q/LFUUq
FZ2eenfLC+gxYFwyBa5uRUzHwbMDJK1r1HzWsJggrBEGrVqa3tRM6xZTidGmHVgGVEEZH8OcbrUw
jsbU+CybxPHtSnsgU0Z4CGA/g+A1tkRvbDasUH8hu3SvmIkC0apTX1aTNWSveMBFHRj5gE0RD/CA
88Gg8zZtd8sWvgn18jYaqldmWV8zDTC5kZWrhqi49OWG5g9m65M1vUMzLUM9kY+kQ9o4VIL3U3s7
MVaGt0chDgcZyRicXLoE1Fi81zAkzMQQjGTgayGap1oeyUGl4Rw5ZxgDkKZ7RrrtlME0JGYU8JkZ
ueIFbYNRQpML+Htv7mxIm5ktRX+6wdYqPTbvvMyQH2u4QhmwK0sDzy5G/oipK4x+kuVwMFFuzSal
vnOKZjSsADUiYh4sfCCl+u52VssXr/1HoYdQphVDZthWQpOka5/fLK3zPZ7Fl+DHU7Bd0iD7tqT2
IvEGXcpswKRjRr05E1FxXCFZimjSGtCd5iq+lG7UeicfUg0jIuvD1l+KJZTIAJdenRkCf0Sxu5zw
MnjY380s+YGELS3bJLEoPRRyMaazfqwmYIwhZZwdb1PnxAbacMkxoYQ/NoJWMTILSVr4TM9zzM7Y
5pRWQEGVgwXBpVgK1TjtZD4G5GAoLbgOletRr+CqRELrxAvTCU/8syC3amHrKhTnVpbZbisnKe3N
vexj4Yy6swwGn9maesZ+WK4H9AIOBcqMPIpJSxeV14RsB/9Bf8tOyVuKeYHwVWz0QxdgG2lux7u0
qwnlGTshk5YTawq6vNk7xD0+ukDwKUd4GdKE4gpeBdzPck1Otr6X/jX8AIHaTqDi2hG9p4ogsNby
1goJrEy+zomv0xfZrZLhSWtJXAvv9PSiDCwXcWHPQKngo3FJpbNzPefm13arsxewPg1qgzhoExNA
MPGGyW0Tk5QpuHGpJuING8hk1aafHglVnzHHX5IZ31iPMiJKZWhWF9iSpODpvQ4aNAUZZJ0MUNEi
kCl/hGYeahW7CGpVjIvnpKqKTmXMRfzeFch9yQju2jBFysxT/wbzzdcf2KArlYJb9Ijxg07OwLzL
QKmkuVMtqvgngkWlQNvRTYQwhERY3YKh8ukQxicA3z0I3+ML1lHfuYQya8FmryMEFPVUVI9wVidG
fXGxk0CCDx6Bvlz50qKN87jkxw9Tmt/iGcNuRfojL+dvszLo+CERfyJK1E7i1oCbcWOylFQE1NJg
NwvclJnRqOnZHEJGdwyqvfXVLpmVBbDObkSdFGYRQbhqxJKasCJD42jA5fsE8wZDHDCUjW6jesIX
mUQ4SBRlvDW4WhUt7tdQ6q1izgghIkPDIb+IXK0QDxOiEZTJZHgrUZXUnP0QAjlnUjNgqpb7it7G
CQNCeCWzEYSvQyMNiQ5jUy4IaLw2AZfTj8RjKKgqty/KEqvOsCFHHIHU7rKGZZCRJCZnYbKM4aID
0vYBO04EG1dwRQ/ZUZL07NOVjKiChC0qU4ZxyXVL/aXkquitZbu1Ei3yX3IiYrpROhKLCdLNxdUy
NiHJv5uGEAN7hxaLVPy1su8y2tXtxPHXEyek7vCUiIC5QoIBxB+k69GtpAhSIt8awtpsHdFmqSRP
R3MVNpe82m6J66ExwaSWpjwEd/V2/p618tryRsKgW0cJnlVzZrCmqV7JqFQ9ceS9IbazTNaD98wJ
W2+bYNnopbKK7lnyDSsCbmuFHbI5sb2fc+Ic+qhXWa0exQg4UCtRoMgM18X+mUpueNEyi00IHLXk
JYYUF21YyZJotHq0W1y9rmQ4Xj3IXig4uoYkhl0hqnsUMT0dHlY3Tp4HgFe91Cr/w8Z1dKkPWGfi
q2zD8dA9wW7ZFsdlb5PxMVPDfgl1Ye47mS1B6/h3r7SXdAQa10acpIk/25oIJOs50YnhqBw0S3cj
GnVqgQF3ne6nuMhCysTUPK+Ghu21DIg5UraPkVENgkh3FWnTWkfBq7VnFdGmPd8XaONcAjhDfF8G
bCAhyEFgC+hWJr0PlsQTHNys8umorCX70dx5bQBG4zDUkN8Iur4nA68sQDisJYkokN85t1CMxQWd
9uyDmkmuKZ9zCkWS1kQ0bK85xEe14vt0a8KL6rnc4PFsDoUtZLQ39n8hYszOyF73mF46qm5C0jwG
PZXEHq2M/ADFXs+tehEHMv1N6oEZG9WO6AoGFdER46xiEDIinMqxMQ2cdqZT0Bw6M/GOoRT93XJe
hxdxKeNERtbOB7tSgvMHrhqxzUeHcFMyEFOrdervtuF8f5R7dL8qrLGpEmCAOuSCd+zu6y4bZQvL
TMfV8X2IVn4XbmWyQdUvGA8orYF1y2riNL+7mjV0R0NU0+lHF8EQ16Q5ajydPjqC+DtGzfIaNWHP
ymiLG1fjE22M4XBovBLI8ITTjFeBmKFzcVMt00ucrhoGbc9EOlme4vhw8SY/ojd8+TMN86197OH9
vj10Skf/5oa3Kq1PLxwkmKrgwtoy+NoqkDUkIpKFefI5S+mvjdXQo+TtZV6LZvIerQQ6QQp+717q
DcVjjcF1IQm9h14YicykcK6AWBozswP0ihW1qMTcXJ2/HCQr3e9254pNOfH0qZgHBsAS+VcQI4mi
5EJLDCbNcFwFLmwpCdAu8iUEs8TmWBeXf1Y5mYV1BCCmkfORSZhAiIIjZ9oDJgYfjncesINsa5IA
hfrCUG+MaOM7rHrQd0sAjiACWSIKs0yIc3hybBLCIxpkA/vdkHAe/AxE2p20bidIX0SiSoiuHRPQ
u13jb1goE2GkySj5cmLzeb6PXZHd+aYrPkWdEvWsAafdZOyQEwbN5yMoZyLUGTCP0MjU4pgoSfAm
eje5HAxi8j3SWtHvIZ2cesWl7vHw0S2E7MFMnTfA5J/t8OBKCc4E/zI2mR/qjRNlMlm+lndGfAHR
zJ6Db1PovoB5BGkpx29NuchJsvVvgjIdH871JHWjMWVHlJj8mONsc0nCC2y4bsS4t1HySOyIclQ7
MagQx1QfuON9TZ/myn11yxkqlP2GYM/vRRlW90c/cQR3nEe1U5P3sxgXC2JTG6HtlnP0mjSeAHjG
CI1Nktz78MBELOfpiNEmy3FXLdxwsakQnj8JVYtOcrDDVKQhevmQE0S+koMpNRxrWQPBSaRH3oui
EnoDPLUcMHcImJhwnVUZfLcZV9X1tO2quD8e7DTb90dGupwsgiadFvfOh84WvVmmOZAheBb0gnmQ
3nQPd5oEtlJB5LsY0H6JknwgU6snn+KJ/o4ZUT01AZmEy+kSrsVcNvI55PrKJMLEEo/VB0acmAX8
BhOZQF6mFAKLIiD/1o4T13GCkkmOXSZXveBGnWVNeVTiqDyCgXGHvnhEfpAVzH7JoKD4o2AP5o+N
EpqdkKtWRrC9UUyjXEFnl/jRVDOBcynD4DUN8CRlNwyKqe+LJK1vBFJbRLUEx6VPogq6hj/qQDJr
6TpHD+Q4dQtNkGy4IyZpS5yoIcmnHPn6MkaJEUukSBUhZcF31THr6SBXlhJm8IbS8QfvTL3I1hnb
gmCNAxdOFOYjybnpcnIkJhPlt0G0qntCc3DKjPDEBszq1Xn+fRrTGRdQfpGd5zngdGKzIZSs9cTW
gcgTMRZu7V7a0FsVBkQ4EKiV/O/FevDRbSsfrZJtWWni2yG5ONNmL8xAoCj5kEoJqlaZ81ufM/fS
wq/F8Aq6WemQQsIa0YuMLfJ5i+4IZeUoeOxMz7J7FcGFYVbrRfpDoff+YL3dxZsIN0MaQXll+A6f
zLHiaDw4nGNdyBNHMoWMrTHirv0eFklRq4Jf7YYcphZcdWB71LO8505cYEqHKC4Rt0SFrju+wKKW
jy17TC7jNc4SWwG8gGWOg8+uICBFGJlXwbWsp3wgOC8t19AuxYNjfq42+ycI88l93YwTchyc2CTH
lvmMCG7w6cW+hVzHrdzoNpXrKL7WLGJ9xAQrLrIP/DwFKCUVSEqDN6WhVE6wS4hIkhi7VK/m9GRC
txLbTNq19IejuH5fn3eLjW3TBr0UAMRQ9lTOtj522XQKoGYhjAkUne4DR6clI/GOijxxolcz/DGe
K4CSGusoU5zpkUExWQbFlZx323HkZHwZtAHgZRIAbDFvQIv5xRzY/ZGYxtkRLEq0cRjr1QM5kU7V
eU1fAvpgt42Jfuun4Vc/7tcmC+uQ4xgZvCvUQaycXfLovUNIDZWD2T2bFBArUMAVVRzMN82wvFvd
QZARSS5FdzEYKJULCP4Hb71shum1e77j89nRD3aneEC4MNY/TEO6AC4M0AICiPIeu4LxXQmvyHKu
v3uTn01sP9JlnITCFq7mIEQUGVpBXKj3/Cp1hLXf6cwoAKFMQbbnD9E6Y9ABi1gGMbbi1KVBoYy5
9KZyr5NdMvYSX1Ivkqw1gDDmEISq5EYteEjUNNY7Nc7HO7Uf6R8qOH93s7g7uTR+j4tNUDORjc4A
OkwcOFqSiGc0Q8mYxETicYgFDWsiq4WXxWaqe5tqBKAVwMIaTek7sTu6FsN44u38DDghaUpGVkcn
whdUb9Ywyt8a5gLf6oiK5QbMeuAwEvWjyc1X0NJLXdV8sOEofwNO2L7WoFY1M0HNCMP+JKCB1DHc
msVvbdhtv/aF/iNITizKjIMUkU2QOGpDcLwvME0EfuHxqm7op9naiAww3mdCl/O4v6Rplkt4WkY4
1nz1hNkQuK0zTQQZjojYirzEQyErX+ISthSTqsYo7Ao9EUHJGeEJij6FX7w/ECwvibpvpm9Yumnd
f7On6QQfIs0i3qIw00cDMYYDe3ypNZefP2HEBRIjlgOYSdjwZoaySWeBH/GSS2jF2eTbBDeTWl4U
LkE0in3iMIoRE/hqGrXuoUknX22YNJ/XdYverCmhDh3crIFouGCR9VkKKyWVOtb00mRdixBamwP/
0alrBEiAPnVbnwGynKTcfuq0dIHUc0ApNpIVlvgJl8Au6xG09xCctFq6eYoMSdo4/6hrzfe0oRjQ
AoWAmmiOkFwomG4DbmI5SDz2nFiSIQOslVRhiEpBqHGEqIPqu+48VzQv9eqDC8/pbyZnvoa3LqFg
Ih1oUCIE7vqEP0A5TQvVEdsxcgntIP8h03LcwDBnAd3Wggw36UX1PCZ1Q8WCtqQge+160oGs4Cja
hnkojE/luJdPeqFu6ScO2ha7wcVTXOiSPvKdraV6bpKOva+rFsCFPUdfJxdlHUl/POyYZBhzFZyG
jzoi5UJDPaxvurn7oQyeoz4ADRMihSSo6RprGVCWTFg37x9rDj1+YM9frfW4f5T1FQaxRCQEHKC1
dSY1NcB1qI/sWqACTmLRf1tbMvA6E/I2wZxtBOUDIrwVYMPm8v1bR00oJAowG7krzF8gdAChdWQK
TydV1UUcWMbBoWRowtbnUAla+h4bwE6R9xiCTCziemvCUr1qt/Z5rlDe06hxkJpILpORSKzk8G/9
0ivsf188az8WUVJ5+L74RoFDr9gdnfd2jxAgw1QyuXZNaUe0hEmE1L4wJ3IItRXLIWG1Fs0wTXBi
/HANOvtW7ZXoAWDgk39xAbaXsIiDJDAoo6yBNXhGgoxVx7KZmCijHjoKFLxU/9qH8IWtv1UixBsT
U5nT6t5JuBghTnuz0yZwIRv8ZOrgV8zDZnqEBLjYWd3yBWoC4yT5o06n9TK4yd2Hh4h1WdU/eE35
FsfulE6efJOf10XyyZqqOPh+nCQT1RF6w/hrisyvUAuR3ELHbyUY+UWPC9zGBYyhlf10puYvzUps
HfvejWH86GGHNcdaXO0A8XxSEJInDU5OWbwHSRLpUgbhTkozuuBCjqX9cd5irHMksPeO8TAHe0fy
Gh80S/VpTfOVTRfZV1TICLl6hOaoVRPdv10HDq6lKd+kANQCD+mJyy9bzxsDP6ZH5CWI65qHK9vg
BAqgek6VSBXIEDXpLEBROHiFrgeBzFiubyh6bzSDpCPedW6rj+tcC6zMxajTqP5i7bkFRzyxf9Er
BpOi18R0zDimp8ejXqhDgRrO0+uwcfaiQgEeJGMojIU2OIUf8fDp+95k0zOdselXdZ5mR+415fED
IXH1UZSF7IlgToLMehFQs5IjYzouTiGO0wA0o5+whsBo9URf5l7eqBlL433OOpIdJz0Gxum5p+WL
UhNVV8IZ4ijwXQ1VgRUDiRSgz0ZMVvCJEr0pqFTsMeT323pwwBEDy0TgSq0zkusIgsGJJyh2LS6/
pXBNqK1gPIw4nOzYnlUfp7+BBprvmhrhNcBlCkn6G+QOGtziaROIJOPKQroOvtAyAPljIme/+sSc
t/NLh4l8GkgQP6YuK3GiYkntFmLfthM0D9dWb2RAubQ5yKxPO3FwG1yr3QFE+8BKZ/N6ay0gD7Nd
yYeVLIJol8usGBtyRw2gB6rW9ldTg4tLl4mHYjcRKWlHiD/d1NA4cYgtoM1wtecSLk8auw+qOGVw
+1ll0amiTPfZNYg1JlANLx1q/9+bXvDnRmwHXZIbUjRgSVZL/u2Nx5lUiXGQlBbT3b0vIIVUF1XM
OesXB2HzYKoQERVj5/SdOUKQchj15DS+5coNDaVv1Tvm/wIU2J7WzGQGG2QTIMZY0UhrHb+aVbPA
Sb1/pNfCAYkmB4tLfdINXIu665O7Y0QIFwh3nde37IKQ/SITGUW5g6NNCfTEJI1uII6LK/Psuw6k
KZUVeUTQhLpBRJ/uAcxG2N+4d0fGMc4CCn62Hy2TY9pvB/27kD8Jf4CmCFk3loaE6emqSJbF9Nez
NV0EwO/q/QsFnGfto1IQdrVxmK9ugqgOjhWhjWCQqqHt17gQxLEu6ns/Nov2AT+AtUV7pBYF81z4
NL4LocAhStKTZBLQklzXGIOsA7NJFo6XB6ZdJAWXQsC2mTom07ixJQ2vw/Wg+CNoQUR2siIoSo7M
vnE9uY40d9YlptqHSWgw/KiZ+Xfpjii7zcasJiq7ZlFbHM4Mu4t3Vost4ndqPRHG+sqFy4GKOcW8
ucFk0unJahGB6wkJ43ChOt83ENAmyhqJzJNypQTjSkTQA9bZnfgqePJUbMdKMEnkQXsdiQx9VNbh
TnU0r5d13AlX8+SEuaVW6Ftaxp16AvhZYprzyzWBTJQwc+7WnnDSUm5OFj5KTRMwMYiwq0bQmJqe
ynsdcg2kr8gwaR78RK4I7clAcxKvSFVDjS0VM6Kq98lEaC39uEElcQE6KmvH4WBzkwpAb2E0YhVQ
scaf1xGFfR0TJwGK/PAYYsIIp1VL/ZZq3Z0ZmMcsssmqjBBLjQ73Idk5y9KG6MGbsYzPN6FpgeBo
NDIbsZ7CDpmh70+kQpDWFE2yaO0u4AdExU82UGQNLQBATJ58F0xT99JjgS6CQ6GC7ZMuCETR7AEs
GrHEwFfJJR774qU65Qt4tjmgWBvNAJoEWctbTVo4cLyG4x2XpfnsgX1PeFA5ATapMTl8yTbxxRCO
25LdBHMewd8m1pUeYb0SKKwTUCOUdSo3WIeXZpfcbCcigpvwasxgSNBlLKZPAgdFV0zNEGoqc7+r
GcEBJmPgRZsOd78nb6oh/whaPr1U0779YiqVYc/VfqaDhdmHJpAJaaPsfbrniVnE1MYsfDuH3e2g
zkSBBcB6koBTuLTOKM2u5aOZJYUOF/se+NRlJO37HDFJ7GTCl645G/OS3bNWD6I7kazEysAb7tLU
5jPEC3vHlBOAJ5V9R/aBOxq7UE/AUGpkN5vifKDBnEbfwJLo3kDdZn9J7pXhxZIlfeJystcKrE1t
pVQrqHC9VNmKPS/WgtJ3t3+EzbLcR3FOhqd8EQlVmwlhJYg6709Dn1OswWXFHwfVHYqRTn0W3uoV
yoQ+cfXqidInLQEgZbC/u668O53dx2XKVr5+8ugnfOsUKQFqILBIwSKfzoAKyBudw/mTKoEc0BA8
uKhb2Mb30QmXC4rLQaezXw0bbTSQME/0nkanDKLkElk5sKAlZsDy+pndQUapxIMPcVA9VVszvxpz
qWmO8Zp96OIow/qC/T32VbDRkkk5N/bhP6OOqMJU4g7CvJ5v3by3f3BpjocEwPeijnEJUXSlis17
nlei0UgfH5KIlfBlgACBHRia9tuiqNx6ULhe8NTBiYPIuAoMfNd+q3rEgFHjMo7xSIuh0J5JX7Ab
qbb4l6mzNbqZ1bn9ldQeoofBtOpu2p41DRRf3Cyz0F1FvedAZzMZsEF2n+yrLHREnE3I30CX37hA
l49JL8i7RQ4Y7BrrgiLnXXbY+RWzz16ZfU8FbpjulAxwSUTXQYB34S1AnYJvOaRCCWKXaAaF3xwV
uSu29rkOqDKuDGqTorOdiPJ8sYrCOLGwNNtLakZDH0goXDtR91YB4PpKlyPQLlBrXWPljBFTPOGL
vSWPAsOY5tAa6qlADALCSp5FNkVNrqRYKAQfqB0mgggAN0kiEsrf8F4v5RwfDwZexsUearqZhqoE
zmmeiihORQqDLVLQWQhDFPpISUhBEfIg/LcD3L0VjkpyJqHuSWn0cn6tDjYMHoWZOWcNTZFndhGm
2e5i6M+Vg9um4x+1iJDbZBhpY5QoYujSdyv4CoPU52YGrYNTgVQ1qhzHmqPjReiiuvr8xqPOEv/Q
5wdCNeZMfFDHkn9Ym1DE4ABvV2z/GyIV4BuCjg4MOjGfdlpxHtNNITgODxPEWEBTgzOsD8HOJJVH
QQ9aqkwu0/McPlj4grcqEdfS48x1qctXkE84pEwoglxiX+mUhroOPqdVjmyTxP1F4gjqQNqfkOLD
wMAAoO5ebEBxtMeMgEaw5dxLkCqCismAiaj5hLd2g/mOoZ6+EaoIeZWO9tJ+teeIgKor1If6HIEE
10n7zszzCCloNKjTrPGjO8OUtE0Rf64nvbxJSgHgyQi0ldi46PfyAeZY/SPJxkkx6gEmM4UN9aGI
wvWp61XEXCXJgojBX6yZBbuaYcrJ3CW/c+jv4wgHJa6ABFCUUgi+wIZ6Yofp1H/ozsn4ul7ke42Z
/VUpIcxvQ4FYMmcZY48Pn8r2ObHH8N7EGDU3UHVOBTfvpKx/YjuZQE4ZIiGWtAesghPlRU1xfs9U
nr9iguGJTFLAJaakDEvMUjsum57i8IsTwrbLYK0yYOJLIuPb6p2LUh+irUtLvELwA3JKnrzoFmJK
0y7vTUHucUj6J3qopgM8rgK0FAr2Hz3SSHX33HSoDcZnWkc7IPKxaGdq2m19H5OSXeRSMJZUaE7s
bVoCyE6EIV7P7Kak5suTCMENaHHs6wnWSU0ILMVtafAylqIH2iE4eSm5Rnx9zxMzyPTfxE6KYZj9
O0rjpa/R0sP7yU4jSQW9WOjjSbYp7J8EhfUHFaUzvLb8ZahSRFK2L11HwqJCVBJ9KfAs3hX0RME8
wMNiDPsN2Xe+fcE81yV/Cw8r/GJPGqCzzMpXYIt4f7Ayhzk2mE92rzOV/VrDd6eszls26XZ+zMKV
iWFVL0PvOKaSKHi6jxYmuQIWYBdReDc739UTwjgkCqBIEGypRZ7wWrqNTx99MShRBMUEUKtcCbyA
R+6EaeRiXs5zAkU9GJEU/drr2Faw5TRW1WbE1a4iqZGEWOYUr6kwkoRSJpXHZWIZKqrXNwtPEfj0
Bkg4ek3IRnmRltp4Y7/pEZ+KusNZaGSsImUNxeRShy+5G2s4BWjTU1Sa+SzVzpmu4qh5IZMTVjr1
ASWEmQGWLFCPVJcI7DEx4JVJrqNvLuyoUESbBU6tYSMGgHw2wcV5Dk3GCWAq3MxIIjktoqTjyCdq
K1udzYB1E05egnHxFAcYe1hKdGwe1pSklKsHn1zgBqL0+cEmHBMz8S27bLztk2n4CkeYuglZIedC
OGUUz5YS+qTEy8hNBW9KDMJ7ir0DeDQ+xUGE8DtGlwTH5E/FzZrtwFhsTlgivAxkwHt3tPPn9cS7
sU0xIOfzehkDTpR1bOcELDdmeQmtYBBTOUQ6mIh7/1GnhFxq5wSbRlhBDB9CFREa2dCp32vkJMgY
4cu6Qpj5UNndxNjERbDNRG8s60EI4xEAGRjrA0TPsMhIZG6ykWPfMWFkRIMLHlB/A6OPj1EIQnHO
9P5w7Apa6tx8O+lD3YwM8/rgM709c/Mr5WbeJcdsr6etem0nOiiw3Xz4Karf6CIIGKsC1VMhc90k
EJvDotS3niK6gjGTVbCtfRqRVACEEgrokCzAZtIYAEuIEVyELkV1LJd1jkKCgXwnDOngu+DDWR+3
gt55xbRWSuON0JKk9rphcPCoCOTuvVe+Qumy+oNyxRfROh9TIHPflh+lMRnjDDaD02d2DYwiA1Zl
AhS27ABgW8eChQtpFLHx7wy1Y4CBQSJ8gl+IQaJRAeZZ87CZqoXfAyQvuKlBzoxUX9y7l0SvGNAp
jHyZs16PAnl2hhgoz4mlC2RJ6o1AljrgBMQstJPG+5duhT/LRbgAY6HQa1pILNbKBUmATn2oTp2N
jTfjmG1NWVuojSjeOBRC4ulbSFz9a0e//FOVSXmYGiBBHMFMexYxgpGC9xox/KEUx5rWl6A/+g/l
2JXISXYgslhAj+RZVP98FivAqglInrWlFmcksd5Prxb4kWRcrIOzoIBCu9TQTogIkIOLl08uh7FF
SpLclHv225y3X1fGJakzhoHJK7CkV7AqaahAj5RzI1yZdfTFRTSI0mKlnWw4HtYMkLVGFRfeED7E
nFiR9eCLG8sXH3AhQielYYFgSXP1IR0QySHgmxzYdqkC6pUVqBWwiZmAsHeMHAJwcrWRIvPm7v/R
dB7LdSPNEn4iRDSAhtuSh1aUhuLIULNByBHeNoAG8PT3q+b9NxMjR/IA3WWyMrMSeG7gJ/DZfS+9
xQCf7+hx+YYYpAexX8CeGLGYEV8EMzK6GbTgmj6X8X1cJN0i0iuhWhG4lc8BhZZrHjEhgaUG8fZS
DBE8jam/PX2eige6etVzrW9PjXIjYeh33RvK2QmDwIuyQfiQ66a8GejZrhMWAMkcvx7kc5xg4jYb
fsMUUpd64bfw4/joKD2Dz0dwvSksj2e3zkOPRC7qRxiP1CQyGrKCtgg5qemwgCsCucN5/cVkUD2U
z9uIzrK6mksDEQPsVRNTRK8yrMy6pecUeiaFHtG/1uE/xgLJaphNcE34DMaHrlmTqF2iEstTADdB
QWQ3avelOm12CcAciJJCBK+pHM6Aly+rCtXO4VeUCPdFClwLbYelHDQ+SkaTJR/Dph7TA9B84qTj
X4tycUC2k1YMTqTLduvy6LwhKhd4SsDKzjj/jiY5UKDI4OCdEEf3CTWfr5k1a3OdeC0pgazBo0zG
7+DVNBcF19nCGoQEhxwnfLJJ19PWjfU1m29IDygbtbA+Rzmx9clrPskk7iM1mvPCp6SHb/JvtUyV
kgR6sql4dNYWX72MF+VOXh/Jbi4+0kmdkbZMZCZgfVZ/UKJt8YvbhSJK7EIT24R/3lTMc0XT66UE
qaLsKBHKhe6L/+l5oSkQKNgGSqOTSjCY1ujWZAeGsVg/O3JGU8B6cVPmdAdbXAwLwufmg1fzSqlq
p0soU+GhOd+OsnuMR/PU4AsDeASa6JJWmHW/1d6v8C7GD0lKYT2TSOCM0ecbw+WTUwam+sZiiYHF
qfBgiu6LDnyUY/k3ugfAYk/IirNUsIgawIwOSA0ln0d5tLryvVmmwEACvm0T83l6y6VPCg6YQwVN
QodTB/ySEzZd6jP7k7TMnZMeC6V62K63Yjze0TKXDr1jzCj3tuzJgY4nu5wwqsFniY3kcGFH4nIS
BPH3DUT9WVZvFCObyh0k2jEcx6G8EVYKc9ak5+vWlLlNDB7KpIpWD48SghrQ6RAfb9JKUZZilSK1
7jhMf+dKGwjkAlAuOzjUslNTGw5+U9Q8MC63zLjpf07iYl4W4XW+HfxpSHuQBjTLyojvroULjTs6
8YAGe2HS/s7ehQ9sMokBCuz5hHnrNCP1/lPH7W8M5VJs6QQpFcQWOD6+DHMeoF6W9tqj3i5mKhCo
6ubxfTYhVGwUfaRaoUq66cYssCEtLxMIKTKHGdQxk8gP74KpKfwEfG9SLZ9D/MYGZHc8KD5RseNm
JAw0dGQodkawxWKWI0w4QbVOhyi+j00IHZulw4MlUIh9QxOPxCWFtaSKiEluQtCsgj325DAKbb4H
NGmIjYIBwCFMQykKmCcIJRDzT3hDNJZijK9Hfk4J3FoDizQ5zQDIGphUT5WjVQkfjEcCOYCbKiFN
95gFsqKBGUQ2ex/0wWowsgvPKpQfEKtFrzCvCTuj6GXoAtVKLf2OqNacOLHDUqBuV0N2ggSLvhYP
P1IbafHilIHp2KgL/skY2+XEjW2nqmBaoC6b731zZplbB08L6qDYXtIu1KhJXavXzAyI47WmxJgm
4JLgx0YyFZslSFuiwOG2a3+cLnNKFw6lxLuaK6IgZQRPyeOD8JO99pIhThBMPJoobGpqy3ntpruz
o2EPpRVL5cOlDGl426zYTkN+OYygKVsa5Ld13o8IXjln1YLpE376jIqpa7ddonzYMDle2/RGnKHg
4FJ6oFt4SCsyHlDnBhmf0GJq7koy5Mtj2PvUTjL3MX36xzH1XLcv44ezo/E4zxX2UC0crLoomvaa
Emd/AiIB3vJIIF5n+MBhuzwwjjXXLiWGGX8a9oAMZpRGBWnRlVeB2m8TAC10RYQKdv+KXTd1ZxJh
GSwlhCD0alTwn/DohJoQ0MRB1Kpfobgyl4WNVfjCPPP689q0IYvuA6HgKaaSzHJhSrOY+kWTMW9c
SdfUnAKN+cjd0M8zVAyKO+YytLWdtKF4TfFBKTISTqtm7ACXe0QUzKjXnEBPAni5k9PNfXk1ZYZE
tXfmekat7ahzxUjlPjKxRkvMBF1GMpI8WzrRiGB9xuTxMx0/L/iv3uEgRnUuMg780KhOgKBtyKjJ
IHe7adCGAGgV/6mWEVDXUyWt4PWcG/B6dIx3rsRKM/pZ24xDAw7VNG+pJ0C54GVU52+4MEOOgdbH
p8WsrossGjdNlZWY4s+wkUjdTI089JOuQISE5LmeiCgPAoipu2vytGHhJ9dEWgEhf6iG8E67NH5X
GZf1vYyY1gBCTovRVCKoCK/RNYKyVdKpYYqRz1fOaXe/lUEGzZJ3bCOQFCsntTHN8EutwP4qQeqC
qJdPl5X2U+38ceFEAg3A+upZECXSsGIUvHLku1PWoLNKyv4C1gtFKKWENLtUueAErnng62B2YH7g
5LIRigaYTWdMyvcGwoo0vxARpBKBIgDYxcUeRZZBpKyOo79UaoAdXVEc9/tPV6UbO01M3qQPgQ0O
JmtfRZlVMHq8KXz6AdXShg0NF7PJ4IfbRAg0PVinJYDAgaANgVnyHXoVqTXk51WKBrNhU4wgJOYE
1ofVweUBhdwphp1nr0BARsmcQZi5KSD4E9BjcD0lxXE1t910IT+9gQTwh6tnHkWPV6AAQ0nL8MXp
kEJXRXHDiwhYF4pwxulPadsZ3jNNEPLqJm9+5Acp5VcFRou25knAxMB9oAnJCwgXBtyo78xCJnI8
DeGzalkKvBx1d1sfMeNvLMzJqeAW4cqVnw3BzHVdTNYONCpL+PRehU7bjzSf/4qcCLd7DP+AQpyi
XllpPk4+CE0BQIowO43uz2fRY6UMbO+Zy0GjL0iyQhZxbZZL+sXCaKxRkczfCAjyrQe87vHzpa4v
VtHQKFB/NxYrUg26SETHV5WhUFxiUbl43+UJOKIitUP2CSajxONQ4yIAXKLq7dW0C56rOfw77i7R
VYzbwo1HX9CGoAs12FzgSgzNDdm7MiNzaO9bUkcv7mWUNnimr4NCxus+s/pvliafOt+HF0G6fFI9
P54rdBkzI06108Hy03H9YQ7YkjjGSVUNcbtEDNUME2/BB3sZahsyPCTPpiiOZLFw2snYAIM8EAvQ
7VRLdQPXIz979c+U9BFMQSlIExhbuuEfogAFsmPiVFR8CidJbDD0fQT8hmhLSyfYUE0CvIeu1Tyc
JljJSTS7bnjo6fKz32woiBMiCHNKUe1CFZWvJAcPIYG7LyamtRtmSd+ocBHRk4sMe+dcVaNRsjv5
kTNQoLvndIpHKFCS/C05/h0f27blfyqk4rF4+nE2GOtOxFYIgRoKsVdyD7lATSbTsIoqVpXgzmIx
W5xsfBgJkMoHvxVlOCV1Rksl+G3FW+x3KZ/wOXVdW3FiWzvzZ1ox5sgEHxD2WlPReaWYQYpQ0y3U
Fn8B5xCB7P2bPnjmLGYj6ud7ex0efgqKBgIDnZkhElSni96ZG5Mm+ZFhmJf2VSykaE0A3VFjIu7+
BtMcEe9M5sGbFDkMnOMGJrKZx+f6OH6eo7gKtDxYp05w2jR6LSpZ4c69Exl9QU6ANwnhlMquBlNR
AQZOCa2DHIESdRJUanzMoIjcbDk1AtvOBfKTKDJyOBwXDs2G/cJuSvvJdszPpCJ858hs4AfuxDcL
akvUefeOgCYrNkzUDbDlGQPmBBzlA2JDhFY0aNM1YzjBcmm/MZCg6JDww7t6gJLLQIIXKiInB37D
nPoqhG+woyV73IOu+3G2fvC72KGmeNtRf9TF8JuaJCerSDQP2B1mV7LmSX/j2HhbiKNkyIuGEUvj
KXONAC72lmCTDfhirc0vm3ysuSNNuzqvroGtagXaOaBZup4nHis6LXXvicO3bPUKTwmKGuZusfJb
SURdh0m6vvJywl3CkBLmIMUuchz6bgYE59avH5xFA2JdQFZR9gk5ujDgxaF0wz2dGZpv6S0BZk0/
MoEYCTe6l7E4sA1NjgKcQxO34WvJrO9CEqlwQymPq6UtIB+KaqGJ+YMBJjbzM+TPaPWbW1WVsPpC
zoAY7Iu6RmKYY7ggpfupNG2rPor/2Kve0buZ/cKwkRMcsPe1Yaw/j6wLwZo0uKszKRcNGgp3PeYy
/jeju9U7d6gWudTWbXyew/9GrUb8xtua+o3mznUSGQUz0wW45QHtDeYS8p5YuicEYKk7hkjANjed
lsJTzVVBP0Vt6i3chxDQJ+SnRCcObYXpMG0tQCl+NXxC9F5wOclB9I/zladIqkXA/x1gYQ0RB+ti
viJlBSCb0BddzsKPBfCKEDRQR+BL8tpsA2XEDEaC+xnt2U7Ro2b2rRoR7qkVbZdjshQxaIdtuS4n
ktOqqKK7arLBxSnixck0Ft/+VeJzhxLG+pLoByo9tZHo3+siUUeoYHw2PdIMtf1vqIlEkmcQS9Iy
G3WRxyUMD+mrdPaN5hLsOqcOtCz6wOXBQhCllRIqt1XrZyq7FwwcQLUdgi2kG2Dr44FZBr1Qj3YX
KAOAD96q01R3cLAoGbnrB2ffGAq30xBomwTfmAwSP8ACNO+RtyvVSXPyKCA6hyzE4eSFOZz+kt4G
EcOfpsWvFXgPZIefeuXGGBYQF6yvg57Ap5G1yI70KLobOfkSY1lvR3UzAggOWPtB5MZPAFANYSAE
hZ0OifH6V+faA4+LqMbiWZhv+mkowSiKhY4KggLteUynawPpo2SCLcC4U3IXEeSWd8o0Uy4umQS+
lAwNTkDgtOKKQ3FfX42MTa42Y6I7JwEi/fGBcwKhWTlhjOiqT1Qp5F5EkTeFAsBXFbQer2MePVdC
florxtmKGXGdrC0/X3eri/mTnA46N+aAsg1EhN9uNMZkubyiyaGUsF8ZpSQvXoM7Rc3GDU348GYp
JMghV7XUl066fUrVNjG78cfav9rn+heey5BoGn7/PVwW2BoVllkyQAj1j5zrouPIeUGUX/tVjK78
lKLMcAUGllVJj00UBrX/KJK4dKLykjU4rCoWg2bem+NrORRBmj58FdSLqDH1Rll3BtHL6Ul+iWin
TUAqdkRzexAYwefopoQGoDD/uLFoNFHWVsMDa2n4+YAeNO0NP9l4Uy5qBJi17EmUtt/ni80dD14n
hNW1nVo+8Drg34m60/ao7aKi+1OPkD4s5vFm52Q1Ss4uUjDjCWBAb3YpFK20rqlmUnSx6HNlhu4J
zCBkcUuPpbhIimKAiyRTNhTz96x6K673cfFusWtJLlJiqUEcimS5qXOZYoUlX5A3DZRGoi1pSuZm
eUjbBlaDMxMR7EYbTripT9mlbHgG6cJLTEuKooo31gRyjoKCPZiCXWQx7obZQTU7ltVN0LSPeboM
pFFekNuCojtGMuy9ppfNoXAxr+cJIijD/IDxK18XKMrOhFME7Ao3HcW3NZWM4UYeRJqAzbv5LpQb
mAcqhIU7SZ5DaYzOFoSDth0J1zp8wMPZIEXiD1WbgEDz0RE5ootpeZuy2jLcyZ0I6OcneBxc2Q2A
Lkz4hImUxWfIP9gCHvy8ksCaSS6DQENiaokybsBEntkslHikNdz/ZkIfZdhs0MLNdXIN4ZbauMB6
RygjScjE5GR6QCsLO1Fyy7FPV+M6Zy/NNKLdUQGFGTL4FNYWKK2Ofch+6G+flMKUoO7T6LosYwZX
AqyYIoh/6YynpyZicOFxK/UiMViGoQZ2KqRpeCaNhlsUCoWmWpffkDOGDxY13lWDwu8Pg2iOmubY
6ID5UtNzriTw8SBfXNAqPEgejreu16r5Tf7Xb2o564gqzY8AuQ1gddcVHAiGgm4UuQmTn9bhN5Xa
575Iwfejvrqr/fTP0a75TVNNEbsK2Gcps8Fz5VuG2Trd97CdLvMhHJlWyqWhZxHoWB2PAkdOezL9
M1V79N2NVJyZVgkHcUi4R32g+pskw3d0IN89gguAN0zkWuvz8Pnh7t3iBcanVIIR76yxGn4egA5x
AXi14oG5d4n/ohQmqRhJA0kUVUwH0yUf3MwoZWWYkKxRqBBMVzjnoUJqxba0+XVnUdRXk9BaOA2f
46qcEroLzSRkxClGnSQP6dXODIa0m5BLqYAOjbRPd4+k9M15EohqniHAINQcqb3FlGKoMeKynlRD
EhuQ4QLXytNzaMuwkAM1xF2m+/1zrUlVdUqxVgfsEVsI2D3fo0kKgPuthTaOnRVN11gibKKTgE3A
p/fkqejzvE0tnJH0IPA4BShTLvA+1On4x3LiiYMB2jkQ7mahn25a4TxXAwNqK2qHRIqKCGYHlhoY
BYB+SZISrMEa6dpOse0+bIYzF+IsS7xFw0rZnhISIC9y0grx8ad9VbGQRMSjB9LX72KivdcQ8D+r
jZvZDLAThr4MObuz3e4c1uxYzXCvcnp+vjHL3ugQTq7HgOIdbSHPiE7EMAClV5Bf6ZzJNmZn+Ae0
lAFpj9Q+BdGNofpyIBpIFzgnSPrFFowqMp4u/raO/6bA0w9NyNNwSvB3gwmTjX/cVzWssTM0dug/
G49gLoXpkJTlt6KImV2Xbb1TINQRGi3b4zndDasmNJudKgqEy7E+waNJZInoCg8wF2bJIEviufLu
REj+gN+BTbFcNAxiCHJiP6ZCyR30byrupn8aDzeuYiD9eEoibMbfbdZ5YvEz/E7Nmi0coKjiikiw
dkSBQsnhfc18m3eXng5WLus1qAWYndKECirl9EfAgQMlIpVGCl7sCXkXMMBgIPTA3NiijgVNGxrh
+0xkCkMsYNZC4ARLggAzEUxVVmAzsCL8G4u4fN68ZMcbZ+ZLOfW2WESkHtU0TMWfwwrr3Exq+2RC
PJ6wGaTsAd6HuE3fHAgW7DQ3O2Pjll+ZXhoGVOeAygJtU2EnqEMJWPTlbsAHfv22zRKlQpL7ucsP
aWEp9jlph9kp2LzhNkHd5akovuf73LUV4UAhdGcpLh2gZmeiZiqel2YNMXffpQI5ZQZCxwlKE2iS
l1g7nBOBti918VQjUr1ZlTdBuVHmjjqcdo367PaUZ+LtTFtO1h1fhdPQ0qQgQ0gnGTMcTIMgwgFv
iArbXTX47NlnvUuuLAUb3qk7YclpekBqgKJdKyjUoYXxNB4PZvHNi+wdF0IMNXAI2Sw9IdZBhofA
EJAvuDMYB+KB8reJQKBwrLMdoyJsIYoZpgLO/1S5UZW9zinnzYDq8GNxkR3djlwn7jBISP7Jz6L/
FByn+QJrg9SAHybvTWglrgyDggYBC9S5OImHNsd6yYjMr4rQPdVAhGJ7ptSCWEw0W1Ib/yBEIgmI
soMudTr3XzpqMBmT0rt/Z2kRVBPv+CnKVififXe/G+2r2cBYGp7lLQkQtIXu2d2vakmCK+ZyFX0V
a9ClKXVKLEsbBAUVTde2qexm3MIYkg6IsT0mYwBgOUo6k7SHe4OBVEM9wRSlyv+I5jWlIv+sDWfL
CudeRsJ3A+DO/QD16HaKp/NTXGUUeyHpuqHLvaVJIAMcjBWYMXEf4YBx9plFjZwwhL9p40W0Zqf9
63yThGNg8zWA9Vn3D2lIC02agm6kAZgRupIzN5k3jzMYW+vPrzDviVQRAKWVpWdrNw7/5tH+JT33
F5uB67Iee8CAni5HujeS2tuwIAt2EJiYayHIRWqqTsppzsZPZ46lC+CKwq7Hgy4JGEUi/QUYxm3T
cQZd/Q7vEGaRR8eWbhIwS2aYjDDehOSt2CEYvpP0WLfQMcTR40FUmGOkSyQKxslv3sIdlx2sDAwB
c0/J3S4NMlb9gPFvsxOf04TklfpgzLwIamaJ43kCGz2m4iLAcxFzySGMtq+VWV6LnPk+DcNPFGTA
pgKL6A0Z4hozTpClqo5mMRQ0Cw0WJ5fG9Dgn0goDI5Srdyk180x5OSKwLTCivXdkAZd8UdGR2HKe
O2MKakjx63SkNdNix+G7iyepVsRYpL4fUIDS2yITgE+BjNFEMJpFee9V6H6wDBWKCSzcpsCOCNtb
FhwyqT4oMbA6R1QVFj389uzI6cuBCYC2/5gCELfYYYZgQvmHOzzdYXdF0Dr/h4Q7jTp2qgF/bWGh
1U4Yh6QKSGoULMaUvKd7ee4CLqgRRgQE1C+uyCJ5A0scMluiT4DBEX0bzg6LbLFjA51l+YGQaiHz
16BjcCRUO2IEn08xDrw4BNGGIf8EYgYIyNv6X9dsDTEtx4bKS+/SWDgymlMejkDeEAQ0P6JArQm4
5zv+7Dm4m4bKwd0c6bvdm2fm9WlIAygjJNpwpHTfmrajMpXqC7I+zjfZK76tlOE57iXWB8rekepc
6gh7wnc51iGxW3AzPSTBZyte/Q5XLxq+JTI3fePGPi4HwjcnlMwm+DQoXqy7hqnPU04NeBKjWbA4
AgdaZe41nSjOfppsb1ha9V1XiNA34oKtqZlw16N1PgyNS0xWMVFZf0gZYkLuEKlkLE1OB2V0B18z
mZoeBmbipHO+NSA4qh5xeEOhdX5QI06PUK/qB0dzLUZwlARvJ84aF6b9H4qEh+8rPRXtXsfjlRZF
DADcpNqBCMNMtLILAQ4GJ3jPIj3lDpBBrQ8GzPYqzQF2r8W51FqWo8kdsiHTdmfQRzlHKBJPDedK
iRsCEXM+aO7nFZqLz5u2JYfsnWfTU9o1kUbeJY/04ClhLoJH6857UjGwNdN+BlBAXEhrKO4GDOVs
yfvTgVypXpLyIec2ab/gX0GXrTpBSHGC2aildU6CwvuOgXXE9F5kus0BmQldI7/faaBI2lLmDFQC
OvTQcykChmHp4J0QtfBZ48M6c17t9b+aUVwra/42GkTyhEPITbiOoP6EI6wI8vsCcvjNaPf2dT77
7RuEFjrWqeBdwykgsL7bkOqQGVrPLFFpCFU1oQcuJ0CTWE0hWknvFuyNb0IYrjYXlHEGpNIc/rs0
1kwPMmD6jBdiF94Rt5LW0krBK/YuUzd+YZ5OKIiB/ouGnfK6F5+5swl/i0OhWqg0HS3B9f0ioHKr
uIt4D++iUn2P4hUpSAkAA42EvADP/AaNBWBhKfwoQ92e1njeRbv9+05vqKW8l98HCYAtMVUHCnOu
Orm8enBUVXRijzWpaOn6j07kn/pkPxgiKTlVhXQQwnHYiITxpF6JB7D3XTVphvNZVq0VpzChhXyo
WmZEog1UATgwzDqsYBAkOg4eWZfmhFa8yMTBKam8p9jufwwpjZCB8YcgRUqGroGM2CvJNr2BC25l
/orj8X06Y0rKGBHW9PKqI7r7xsrAQlBKZu7oIoYU6SRaYZKA0EN4QnpgDfo7nGcy8gYbgHDJ6DkS
hS/Vtyc3SRaoUtUjtmjxKsOLZnrOptneOR+uIgBZd9Z3oFRwVh1mzg4RV/eLYWrBdB1wQIwnNwan
MbPbHdzOaR6dnZpUNq4slEIKOhNpI5fKNj7Z9yY1rjM2AMYWsJgxJMNlRoFkbbIcEJ/z/8QfmnIa
PxvC9rd89n+lEVMZYzhMvGxJTsw/AEddBWUimgMwfBA2sFQyJ+AsqQGeAcH6kAfApAPOruA9+fk1
Z19IXoeduCRCFMqesjxkSYgMdSULjSxdCpM/YSCJwNDHsr3bOZJYS4rcnD1C6TH1XHfY1B5Fl8TD
o4FB1O4YUqCJLFZGQ6AZWCobpcHQpZGc1PBtyAA8ePTcbi7YM7cbT3Mg1saV9KOGZi/ltTMmQeHw
Cs+ORlURyofOPWMOAeh1fulrpgdbJyF/h0gj69uo3QE3mVx/MAFSBsxeTICuiHkazkTHI18puDnb
EfmPR3WS2aJ9mkuEvLAm+YmXSs5Nklavg80BPU4gMUifYuO4EcR6YG4QHPv/SiYfXMRu0fkC6jqD
lYXxCTB1METm8y5PWRysj3XCrnus4YQ+gZw59mn2QECQV+fcHIzYn8iOyHBCpl/YghE9N8bOYM8x
lkskAs1FQaQCy8V043XUhCTEVixtMUJCvCkxKpTKCFrgDfM9xh7rmuH7TAhSTN2oljym5yzlY1lH
FP6jgin6ZrMSrHRGCewgEKYNrPpqKPcxqsAqf4HYxHWkm4tJLSnykouhpX3qOlve5q3KwWpz85Nz
GX4Olac++FuTPgD7ZZ9UEIj0mnTmDLb0ID/fxHzKgbfiLwDiuX8ZaAVxVnAD9haPcyeGl2A51NTO
bBsDf7CIcyZ4Nj7z6Wt44x7MDRP/NWdoXmjhIH0mEmbT7Cyuy6gHLc8PfSk0PQghf0C7X9SM1vee
qFduAUwH4lIx0lfAkkAMd9bo9cKAcNo7q0z5d+L5oycoGvjW0EwJqZfnnz0igYvvbOOj9slKdIyi
GrPSsb7bZ9Qyop7fN1GixI8eKmTeWOosNGk1kliKSSZKfou19EzosiXVwsFRu42zNpfDCpWYagFQ
ARp0gSq5CLkgqeGAKrBB1GiCwhdQTBkxS0CgdaPY50Y3fDDsebNHfUbctX2hVi08DOLCrh4e5oLm
aMil+xHStJvDOQo24k1pqqVrj+FqdtFTk4qFhPgMuVFRo0CSTIUlLk0t4ymsb2EWUBSJI1oq3vgH
9cTk4TNXpQdYqdEVvnwytNxhpM2Wx0fJ8dpo6R0HSpwUNMTZT2bZNxNyqEWzJ+KEzs+W69VgyCOz
edUJuCHOKe/s8Jw+Am8f2gEZGRcWvCtt9u2zc+ofknG61xVkEe37/JUSHBbPBXXvwIBBcXpdPcYI
6gtbZdu7cmnPCwrhmVsmfoxCpB98KWtLDirmCzvLpiR+CJaf9/lLECcdQn5oYI6XFAkb0s+/2QOk
XjiEqMoZeo1S4ssUH5wNMjGrCqgI+Ks5tO5rPDn03XCymbKZsRTVGVSpooAvEtVpAEVtVB/qc1bX
efHFmxJsBdwhnHO6kkIYPi23B78vvkOMkwdeSrgxCHvUNtj8wKZUgk40J5imiaS1FhtFd3wFrHEe
XqgDRWsaUOEwyaPI1Kx6kvEASBOkElAdGa6DAPyixGfCmXNW0or0hRLzFanVn5Pk5fnkVbBKeNCS
8+dOCA07iBMoKVltEHqmQgeMhv2DoxWyq1Jj5yrYgtgZK4/sJKYxlOl0UdBZHedbfD6APeiwsDRD
zvCFEst/auNmBuakdIHBUmN+13/01ml48+yB3Bi5Iw6f1w7Td20H8m+KCMQyLEaVOU7FORCdHHsI
6ElpSgmPHfeZKwoP7H0UqzWv0E11OojGKZmO0dOc2O6qbfumAGU7wf0ZR39OWHNwvRRLfqfi9KNk
+zRakFRjn5ph4QwZhOFFjtse3SQOUNyNXgbpzqX1pMXH7g1+h6HiQwLA0AwBKoAzooleKvtuY3yK
NR38UymijxgTsQLyKKni/ON4wQOU+O8moNPUCM4FKj7uaN4mKgiaFTqTfiZ0yfFWqUSXGeIYiqLo
XlmJDvMJboVlSfuMJZ2U+tJSaS5ERhQsRgkOOKp361LeBMk2/YclE8OsgfwTbkt1FY3+34KpO0bw
wgUR2R5CxejjrKIaZZW4SYgvSZOI3jYXJxM81GSvD3fZGWx13Cw3CNFtQL+wyvBbCYVE6nJ2s9BJ
Y81QyM4LxkKOC+WwjqaF+twwsSJ4QSiYEa2KSiPlbMNVp+UVVpb4nrpiqhmEzUKEdEYhojykYfFv
a52vtD0civdNpnwXR25UNAtgmD/F5HhI8PznrYA2BELP4uWhZ+O3YV0D37oWEsHXG9+CxonC1iG7
0FrA3Oj9rwChGCbCwopRLSaM6hBY8MI1UIszq8ry4+u+rz/Rl70iLODVnsxCsOBKb+dVzEKa4fwD
9YwHIUcgNYRMm9EfMkM8bwrmWTTwVOqYfdGBoh++m6ng4fXiq2casU84wHxcD+n2L5iQnRrezO17
r197GVMGRGqxGiNxItsd5TaUM72ZrIDAdZ/0slLwOq3ze+AVA0Tnv5WedCeOXGBDHk9AUgJoIPVJ
v2os05BI8A4ZqppYavIZuvSJPaW2Mtbq2Lib8rPIGGuYJXF1cgpFiDN0MlEv8ZV0mmqc2ExNrYq5
7H/OlNUucplbAa5FDdd06Z9+oqGSGwgFDVEPbiUBZZqJ8PUqQJil5tYeVzBTgB1JOowPjBCgAHRS
ImECiz4QMTsDVQh9ohlhiysMMn4UkShmBUBdB9LscH2DOA5B1ee+lCn+TN7VKQ5u6GJARN6ShUv9
DsKxseTqmMeXrrL2Okz2+TYgX4ys87g0sEUQe3kyZuKm2qn97WbX6UpL4NX+WzLxk4hegoGvf1V5
G/klEPK9WF5AV+E/mPooL3yxmKvRojFZVejA3PrZHJpUQ6zmIMOhq1HkA5SZG6dYGkCAPpbWIPCK
8MlOeyKhK+ybTp5a3v7eWnjRs2gcmKS/OesZzCTKR8x7kCVnlO4sFaFJXmGYpTWbQmH+oARNe6ap
JwfcaVUVUp6LWrD1odv8kfVtdT8G2cpCQ5kQ1Rl1NOb3cFlKHuuQ5z9C7rphEnkDzk7HENNRlZRk
yhI8zYiwzt2yM5n9y8rWqbuN9QqzuEJhkkp7anksm4yVE4Yqd56XBr+bcQ0f6v2kJgj4aO7UoRnJ
bpNZxsQyBdczLTsiKBiYx0CtXU4Ww0x0kRutTFqI0Gjk/xKRAzoRT4j5wXW+4txHKxymV128HetV
LxaGbF2X7WRdDEVg86WNt5yIlAAJgBhm2E01JEGwbUaWEZ+8mpr8JmvsY5abuLwWzc2FeeRCeSgn
LVHBZ22rsWJQPjMh6nQttwejyIa4QYpdMOoEeNHBTUIJdHdK70+T/tH4w3CLjTPHJ0daUncoUbwU
z1QF9MFkkSunG4bFRagA9SHaEjU3yGYqp532uiJ6WHI1s89YrgLsyKFilGq4ybL6q8gYKcqItOmx
fIHtBeHgAHBGDhFdHbpAfFTBBk07Sg80kKxcQGR5u05LGBL+o/BtIOEAcAjBaEOhxNT5+N4ku/+z
XMclew659T8aSEPPxA1KvdIndG5e+YhsL3lOjiP8HiO36XCjh6En7lcufOGbgaCFQDZkiuMkCjJm
zW9ejhS/xvnm1msZpzcaargsTWJDMTkXDVLqsRjjEKWEL6ZnYRuRHfyDt45ZsktGIFW8+gZAazjA
hJRmwdLih//MM0koDMTNVp1vsyh56hbK0tx164dkBwYFc+X3JlyIYVv+TnIe59bBRHeOeQocm/3I
bINeKbgd6zXt+U5OyKgynmioCYTNygFnTpwiHpGtKpC/Cua5UGUl9tFqc0UBWwoM3AhlPHNHmmEQ
R7VuS3sVL9uKv7zJHk8sQT2P5/Ju6TEv0VW3nADIAUZ+/sjF7njN2bbe6Q23DkVx+nno+uMBtkfL
vB5hOZVsRwM6ZefLwPqPW2TYbHyJt6+6g/YE2//GjugVbEx3YxdJZ9ovgLXCFNWxRNiD201PxSG0
RKSYVOyGKEWj8CgifBxwE1ibBf8F8NUMw2eBFsaV/X17tqWXWcaVzQbkij/em1dTJZyCZJuREa/X
obIoDG5W3gFZJJxoF9kDbYn1XI5655/ODTiW3zO7aQfCZS96Xshdy4URsZAriTZQovkDg9FFnacb
EkcqR+IyY4/GJo9Flg6Pje7g0Qy9T+bKoxEo+oAWikOltPFMOb4oTJZ4TZbeDYVj1dPDhvlP7B5N
er0mGkJjFcZLfN1brX8u/brApqVwQqjSD+MXzE58aJ2mHn5tSLjbm12v/t/sGL2/KJTP+uqkOLzx
ORf/FBsZLsEecxYaq2xp21YQ5LPthl+gHgHgCtsMrock54qzNe70rmNmPZ+qnnSLVImK4aoueg+1
TX0q1Lt1BEoT+qefQuv3xu/byUNM5mn+fHZ7RWTFH6MOiKdzEQPf9mAgf5OUz89O8716mhlLPnho
r75uU9mwMIcHOmPbaueOBmLnh0VXCiV4ARL1JADETfCxx/uYdz/e5GW43uBL235QndxkRWuHBVTH
tIBB+G0hOwgcUGRUNPLy6uQxXcgxUN5PUhCP5dlu2/Bfwbr6D+cki6r6dkVzUve4o6Q4UP7FyRrI
Ry1YT1yGWs8DAwVOo42gThjT4zjae0HK9jL/HJ6mmrtNk70QdWMwnKHnRNughpwJjZzOg9F01ej6
usbELrqiLUvRgLGphZdHt1UD6WLPWsGdR/WMrcg+mJvDm9ofx171Pwpmlrcm9KN/AZtITr7aJ1Zs
WuRA1EEAoi4vGo+JGqUI3IAYZKfH++aeHlXfhKIpSgP2ITSERKCceaIazur0SUECg5tFj+m0zXiq
gYMPkL+bjPmFGUcyhSiaQC/qj8jHmG6U+/AffCH1WhxEFRNTOIlqsc8AcfOaieKxomISxTb1KZOP
TYqKoEgu4uoR7bN+xqxqfhlxX8S3wui8u15ZpEeAgapxsWfMbF13abdfbTHVNYvn8oq/xxwfCmT4
xJ6x4evQSVQ5ycZNNPAz9YSbMxTEMg+bf1C+JgQig6IB0gpuTGDbNTXkNtJmIudLb2rn412LCxH6
VSSt6nUr2y/0oeeLTfgl2Yv/BbYm6ctHseMyQHxUsD8ED6J59+yzMwNKAnVcobCjsojQJxQQqyu8
E87gN1wB+HsMA7Ny7T9Gte8/Hkpt/0JSKr/0mT9ejbZMZWlpl63CjodN2NF5uMI2iHz/qqsVdkQU
M2k1a0UZne3/yuTtl7KsO6Ppjts3jv/xgmjL/9n4dG1U9OAei3E+U4m+t1uLL2+ygAx1B2KYPecn
RWN5/EuLCLflPM1PY8W7horgU+rTVTGqpaEv+D/I3eZLBC8Mq4k4rX+ZSi9387H3VyUvk+UF0HlN
0j0XvZSLePI2jUg5F9A2k2FP4DZ1yW5H59X0zuNEQcTToyzCYgibNtFWq1G/WHxhmoR1OnQhEwKt
XFw2vC5+tj5YJFoS8PyAf+WWYJBtsJPRm/+a0Ye8K85TSPY/sfWDTbEymJIldt+zuV5va1vvd8MY
FN/SfQNUDIfyc9VX9SMe8oZwMaKtG7Jlgn5U4hRRGFujEK/a8/OGdvNxjAKYPRksd2c6lGk/+XjO
0fJiQsqas4QVZLt0JStn4Ef4r9M0s0blWZyQ/oqqzmnasIFesYDZ1a8FH9UPAA1ggyMFOosaIOlV
xL6BWffzO1MPBtPlfbQTZnzhiDrVIRa4LuQTCiIoO0jRcYqTngYMNbkfxry6jhPVfmA2QPHqNkhW
gEPv/u+LAPaY4exQ75GfHt6TAcb8mVoYHCgD8vp3I8wyoBvibJullAcxLj/pCELW1ARHZx478Cx+
FwOaYB9pc86NpOveafYyelVq1s+q4ILsECGeQpRMsDWBi6SB17G4ZnFQtM8/RnIqoIqjQDcHyVir
trwOlB0m6osdd9Gu5CJhUo86sNMXt8MNXssXbfn+DHGLr0BjWBGrsvTo1TAa/ydN0M0w2GZBmkpp
IvOCnnLG9PqiNROL/2PpzJrbtpIo/ItQBWLnK7VLtmV5i5wXluPEIAACINYL4NfPd5rzkppMbIkE
7tJ9+izQIEA1M0xAr04ak4i+PdUVLIwTCX/B1n4JjyUaazybOUxZctWgUe4iMvBJzJFd0kRQoFhk
qyuWHxOPHg6GjJo81B153TUfXVcc/xpmZfKduJtdD4+gCrr+B+yrjImu5pHyIMWAj1LcK7sH+cXK
IO05W6g6h5gvUXnn7jXLm6o7zOcp+rgcmz2rEkI40L5KbIi8w0rdgzzHYXbo5pD/F8rMg9+JFnJ2
K23mvO0rmgK+Id5Y69cqZjdklWaHQc60FGNujyKuXbjrqjUpXqCkfKt8zBbz8BidiGQ8c/+O5K9x
u3X51//7FokxLnfWdm4Y/A/YTNzLwIHiTDCw2/+guYSG2truRp4aMZPjJqbiXLkzMVv5vSeE4rVJ
IVHDiuV4vBC3VY39B++IOAKx/GMUizzoxJ1ZNIlAdYX/BgAzIg+paynMfJML6WrNNgTgjpEFLWnJ
eBBvRKUZGKyZn1Qw0v+CHbr6boy35lNexTigOo1+HfNJExlUJzYg75kWoHG/YoAUxnUaL8ggHgJ5
hncIEy+FhTTy9TFDakFvV8etiFng/lx/xPn1q7ng+xuMoRFYKdGh2oo7kKdPptvqPXoUqK8FdjQa
EACqwoKSwLvDZobzGfgoZkiYyhkSigFY0Iz62Gx8JEmaE0rQXoCpxEQWtGH/5ggsIzZuBAGCnwFF
EbA9/REtyYd04suZzZ/FaVj4iYI4MDvCKwTbCG8WHXXuhnswMc0GfJ/iFaEFkyLI+YQxayxoJurE
9tognxMHPBRbCyidHedKHmE8X/GGHBV5aiBpSkPiQjheuG4y9cNMksYci3oFyUZ4xOFwfvVtcjD5
+KZSQY+KwdAoUk7DDJaolKk5KeT4//ohz+6A0nE08JndbkLEkIEf0nI9Pe4zBDxbAfI5lxTwm2Hr
PpYO8yQOG80ukhSosYBKYi4ABeU7dRs4d1UdLdiwaBnvxyff93/6BKayy7mxjmcmJ5GYnqn8uZKs
+SdLaEv8mTPu6oncnqYXWE6AVmddexwooIY040MJRoOEkNoh1vegk//Kletd7n1vhPV95GhlFIkB
tOhrmDsV2Lis7LrFmz8igYvuqrCWHIGvzrwqOZy8kvnLwNc2N1E2GHGozGqXH1CS2OgDHsY4xOTu
IxkC3l1Wn3d4tWjgmkhB2MheRVTsavEXNuQFkzsPF5NCf2JhGsqPgpIfAMYANHEhOLZOtNEM79mk
9x70NqZZ7Et3ntneBLMAMwKEZRs7tPPa4DaZXckhy6PItnUAlmYJXZ2aqh2PMKdyJIOoWIChFgYd
yB4gqu0g9OdnoFh/LXA721Xhjv2OWeLNOGfYAYQJ5zp8i8fWF8KLuSs3Pf1XrCq/J1Htxd8UDqqQ
SBuT0CGgWmSE/EVbxo9yEQzO/nvWCJzl6yBPSP6GxTbcCYK7CtbI4whAOKBl4e7KAQ3pAkEuNIDD
MdnlcMkqNkggOmiZ1v9VYm2PVNMYhuJYCoEG5vG4vHGsZyTUsmIxCOM8k51OEwN+bPP6a0gJamS8
cvlIcvPyj38ERQiLVzhlJfom1zxvSu5JfTm47FUFppjhRgLkKJ3M7C0vwFIu8bPk+iJCwWjBvGXm
ZiMMYMXBRJjECUzCVJHG7RmmGWI6OEy1gd67E8T2qgDQzUD5cDvhMM3AqjXM5ijb834Qz3qH2Rpx
j3Dc+YTsMb1AdnNZgYEUXG6kUuom/NV998OGVdqLmVw1WBDwk4zvRcnGGnAcZ6Z6HfAhfBCCkfWy
/EaNAWTIx0wxXX7AJuAn1at/u+678K5gQgeUzr+6hNEUbjjX/NFTGhQ3jX/pf1dKbrfpMESL9snS
MH1Q9bsoQnOJmIXmp4BnVB/r5a6Y0+a+F581xz8Y6jMJYF7LKXW1ishx0+VEyqFpGROdfS+Lfnsi
zEY/Kpiol41cWqPsuPAuLKwEpfabSdb8AMuaq1M5admgLzPSycS134l36yDRkAxDGQ0VlNHgfRfv
8sdijinMKtJErnNXU77Knrmajx+zGTSeAnrP4QqIiuyb4luQvKaFUcjb5evFYiLsfmG4yFSKPjiq
jJlFpxeF/CqL4I5wJH3B/BXKxsgyHNiScLQrGNwr02hLgzBXLkSEwPJSzkHW5W+AfN2VLdDLDkvd
sRsATbK0vatS3bdxQrELatojPc8bnkUbR0DBjs9nEzNZLAq9ZLxc4K4I6uSNF3dz7hMsgaF/SLc+
4CMIXMlj2cuAyYPaOZD8J4ZXusPSIUYy1q9C7XEn5sjS3FdaXMaJPF4tbReHz+bHa4NKMME38zRZ
K7wSJr/5pNL5UIAGPxMutkNrvvDnC5XKewQldDbRXZGF+4cE805woTn+UW4Csxc4rsqFjmpGpWYn
5yh+qRCQHEhfL05n5CeczBKh54zL76uhZ5l2OEKjRVrhkW1/5ClPe09Bv/JYLNqPkppNpiAK6o7n
kKGMfGpUVO7pW49nYJeB40x1ORPnEFYfx5y9E+PMQSDmbBFNsi1IenDneEVelIyIRue3sgXJCrc+
+NSfmOFaRDuYITRvh/1HAugVVRCTHSowpv48ZD9JWAO872bHj93QO/fT9B7VyP6N+UttDyCGEy1A
PSdFyEe3qbbVy7JCzjsu/crHq7zQjWcStgU5ickbzFBMgX1w5qGUiRSfIyew9C/GVXYRvtqcFWNw
DgKNoYN/O38MHxxwF4E6PBLzpGtjQak1Kxt/jRdZKbJn6vgRNnv7xLh7f7OFwVYczO/KBIjms4s2
BP2IzxGAvOOL64krbMFdObsUerXDENywOuqRP5sH76bfc0FtVJNIpbkFIYj9W65FTB8FFtruy299
CNezpUKqip53dOqWWxNVoeBmjSYMGgPw3axj3w4xP9CsB4xtOcycYX3SBDAqyU4zApnM96qAM0+a
RXcmpeNqQzwySoeOzy7c09FaGY1NOoQ1UR4maTQgt2Lxz5cIAxZedMrct7kHjr5OslYKEpN+c3X1
h55fdkAABN4F0gysQ2+VnphvILsD8hyZqXo8rRtlAViW++xgNoB8Q6IUj9TWTU5iKqiK9t854sZi
YodrO3blOsHnFTKf10nuEXCQVVx737IVu7Yjfz7PJJCbChTu0HPPrMHyRMtTQiIDSKHNPyP0M2M3
6MEw50nosRQUfP/MytGoGGZVaWxJP5Y4jnYW5wO48T0oTl9yQCgmd0spghmyf++DkNomZl1vGptf
PZOOKtvF9DdzSab11I2ka3zgMAQBp7b8AOczuK03QKcCSgy8xTb6w0Ztbr2Oh9EEzKu2HW+Vsfbl
U6otbCwES5Ywn1szcDDIvifCwHD3Jlc5dY6+mPWshZHbw0/ZVDiKMXMUpVgMT5ceh7s5otjrxbTY
Yn4xfHuAA+9ET8gdgdsTI1KEadEeKgzTTMgvR0pCXb1tKjA0pvtuOu+HeaiGKasnKvEZNM0gOEpO
n7DunmfMhfFPwnUtVDovHCI5QaDEm3anb5sDBzbzP8dbQbXL5nIL2I9lFl0NUzWgo4PuP/iECUQS
imSp6oe5Gp7Pc3N8xgaBDpmgMCfrxjKhDAwySGAc+QY44oj4txfzxuRh1Z+0TLSJh5KKAds/eBAN
VnJYe0BEoVDmH7AJGAwBEk3xs7vodsvJaXEj7YTNLaVVbk5UEtuZ6llDGiRmv6Mu+KNkvWGoWbl7
fqs7w3qJRiym/DSA5GCpnGcWEMQ6fKMBgznhohfm+dydF/1Z9j4NhjjoGlA7RvegxTeXXRkdluD0
X6YgW5M+5YuUxSl/spSFW1QzN2ci+Dvz1+9DML/PEPCIc2YPNkxdy5O7PzlOtLA51rcbJv6WZ4vR
FqPCkoXMQIMz0T9/s9n7LuvpRR2oOrUwnE4G6A9RAm8+39gCUcLf6jeyOXvWu7eqfkH2pHm2xxx3
Jy83qg1YnzhDkAod7rl2hpSBZBifXv2aoRHe2bwcXHeU73w+dfu7hWoTwk+OGzfpHGbJBO2algCN
18GCrlCSvav/BeQME9AI0dQZg/MR+fzDBc6E8R4aLs4r114eM1EEPpjlgHu+kGK0D6A6POiWExyO
BE8kKmVFe2HPmZY2iijSr25yJzZGTjoEFFtopjxFDsKJxHGeOTaGHJgkLIbheDws5QCnmYXOOgdP
s4KEyojHpfxJBWNHsco3eTP3YPuPoXJXrbYjQ5jQ2Yv0aCNeFzgUM3A6ceoCCBdwTVhjlj2LMpAW
QeIfORIMo+i/PvvE7IHNL1Q1XDTzrfwiemkUJFs6Kuc00zElQpc3c2mmcpn1gRah97DbOQHcawon
6gm+8Q4qLA+vV/TdBls6Iuk5CzTiQxjk1/BC3E5DVVCNB8vuuZqqJYJqJxa1lgmiRN5zJoHKiZ6P
pDUPP+kLdQBmtOCNCGU/WEnc4JbB8Qkha2EkQk5xhNkZDxW+0Z9ojfkNCSXnlR4YSrAiYmfVqOiR
NRNID+6PY139F+FHCzjfwu+Les0oU1KrmLRfgpgIBqzx5BhtTJuKI/4+v+gQJ6bhEAe76W6Y6BPq
NRNa27xvDUVzQ8yTdwYgPDLnSSVWEx+JbjN8tviHNiBjcog5gvzpHDHIT2Oo6nlx4U/jmkKRpCE1
QEE2ylzlAiFh4nM5j9jImFcQeswMlP/L4qBM07Jpow1CWgOjxN9PDCV1u0q5025gwi2EcWjVINty
2rWDmGU8H2oI0QzrU7h1F6Y7O34jw+fhk9+N//BbwSccbFeZ/rCnUTjR2CA/jb4YcND2xqShstdm
BgSAjLFXXAQ8O2gNlUeHXIkUL5dtMw2ad+6/S9uD/dZ+j/abuYorKYAX0Aw7ySx4SoxPdF5AojN2
ZcSgYAkhCbIs2q1hQxD+s43OrwNtZBTCrHAtQuQJtJUBzh8rtRsx66TdcB5zpOoCh2toxPRQOIt/
4rxeyInFocNsPM0Mgc3NrFqi1UbBYj4ZG9cdJLtQdiwGMiIx5lBJGStMnI7UIC6V4qDH2VQH7qwD
t1T1Jk1VlP815Lpl5A0X7tiuRkDyR+LovE1DrYqf5+8lnyxmHtasCRv4KjwqeoAKv1kQthMxY172
aCUw2Dq/DWaJI2yU451nZA8RJ32wA56RHVp+wVVkhi0VQmmxZQsEqiA2NAQAzxeYsDn5FV+AAMnO
KllAvBzcOrnKqiLjL2iS587UT/6cfKkQKfqdWGpqMpENkr0EHmqj7qjQYTIBnbZs5r9MxQDngsGW
pBFmGM2kFSC0lI/HHmcUqMyYTm8ONyfcH/sMeoDNe1rGDsh5k6foyCW4SiaNIwLkHqpAWaa2IFdM
ywEgLF+Z8KnuSzrgr11t9JgVPjmwnlRodnTqypF0G7aYWSp5R8rXsUoQ7p+vbfVq/tRMCaipOdbh
2GoyIAVfLlrORXuFewOrESxRShzGOUPg2dNUcQrs9M4qODI2SxCFyV8Yp0LyTsx1wuQNUgiS5Ikk
eaVz8zsYWiE/xq1UZG3Hnogy3nXbnl6Zs+G3c4RWOZZPO0S2hzCIv54E3OAkRvswc84Wl7G/qeGh
32QZvYoLGA1T4lASUI+JLoApzzdBxuZ4qIu0PanNwVcB/onXUTQw6TjhkhSySrOi+dySjIqMyGe4
dR6/Sd1gthO5J6OdVdvxXCz/oDCeXlBynhVCQt1EaUtpCLAJ5ViuR4wmpdByMRQzt9D6+qP7nkrH
GnF8UlDwJCsOS2oVAJ+zxqgdCi1B6Sp/kBD9zMojZnlYAe3ip4HIIMFQEFEZsuD0z4m6AmaZLZnf
McSsSk0R6brNDMNb2Sup8FyCfulifBRmblMNGGi1kIbU1gBM28KPLfUxehuLHKG1+ACqT2ZzPSPC
CwOKJ+/IwcowDnuSMiylEegPI0Sxh40kVrpVHgoKX/prBMEGgTPsbu/DFC2Gx0n0DISOH5car36h
X4BnRx/uay49A4EjemPWdy7ahzWJ40N61u0r9uOQ8V+HM9R35uxYPoRb9U3KsBQD3yFB4wRT/Bed
N4Nk8EO5jexqEHmgL1Zq6LB20SlwbIDm4EKIhC24e8Drjdkb29OfVV4ec2Zb4HoMIyMHzZVB3SCn
PmNTRDtukywUPiytOLayr9QfD9b4MyP5PdTomJhj4RUzbvXtuQ5PHFb4FPsjP8LkqI5JLm+ZDzUo
VmhIWO04WMC0OXMCgvOBxCpztDoBfu3T6nTTMyhAzdl1j7x1mA6yATYbrChBn2fwFlq8P45gz0dz
AYA0671kFZe88vPCZC4eLpF7tuZ5mACI23KDh7MjxE7HElQF+sEj7ilV9D044lPtYRpEUjEnt6RI
/vSrLOrqEeDhC6qJjwZnRFNK1eDjk44bzSBTrClBr7tmvJxihtniKBu4OSGUUYxlA4zZjWkUlp6s
zfMFBMZDFC3Ytg3ZABzrA6ubJWxzZMIhf/oBCXVmmZRNzLnhSjCBajlOsgRkx+JegfDo+5gqY56P
H9ZZFvMxOpLWj+9SubvBD4UkNXJwA8e/Yq+aQkHlCs65Yx6qhSoP5w8akSMVgQrMK5f1zDtIwnW5
61BPIpyEXlce0bdwte1+NTGHO5G/30Ca+UE+PdiGNW4DPgp4x7HcwoTH6opdH7DVmNxxRQS836rE
n/0KqnqYqSFtAxkQMhSvkPjOvEcUawnUKV6+rhkIV9ND5cHNMU5arkA9ZM8slJ1aCOJETUEoY9Y2
5nFxwLmZiVwONqUC27Qj6CSjx3IDJjBjoVIWZnixUhvisXRLPCzAqwz5zUHXkreikAvTMmaHfmS6
yFkC55yaXzaGJP8ynm44jCYoOdlAR+KOpLb1OsiGGUK6orCM0N72GB8b/7tNRALvuIsjBnd+gLtO
KRw50T+K6Iu5QaqUMQ+klLtgCFR7CcuNQHHIb2YWNmwtrO5TgcFpSYFgeFi7p3OGvMKEJ2URGfDE
VZf8JzcoMuXbH0Ua7B+KuV24sQbg0ZWJpsPR4t0P2fZY00B27xV0joaYumBD+D3qIHRxfHdpd+mb
2wsul1zBSQkT+TSqEdpgCCaQjeUZmi4s/mjAMoDL1JTFLiF/riVb11AQUxD4FXCqrS5fpghRTY16
HbKNFE9WNTOUm+EP6vn5mGV08RXBEoII5UwvVLj2rAFa2sZforH6C00H94/S1jWEhMZDVVxzoy9H
jsCMrRhtXKMIVKsPZzJpbuN5zA/xsG03/klXjH/KWTMr7jvHQOUDgDYezUzS4NK+21KNANDuAFlQ
zDXMk4YF9L0ddsdXf0fs63BeIW152/a3XLZ/sWqpRi5UGFHC0Y9Hk2ahGWS9PfHnBB0VzzZXNdCG
IQPNv8eiHhIIqVGPeSqc+ihghm7oUFZRLaH+QiVMNwRlQn9UBi/RxFlhNyD0nuYwhimSCvk+RTuY
uSm8uvkShQ8heSuPdiP5xRHyCVQrZnes/DEEZqRijNCNMUaFtmKmA7TK0SOdwnG5x2b71RQeg84c
qWHS/9titfAj3D4KflpYXCHNcouZ4TrvDkj4EKMWLfzXIxpGzJRALBAfeKgnD0U2VfddXatlY2bN
lFDCLQ3duNjaMv3ARgPMhhxK/7e8BLvzzx1TvcNc/d8NS7l18xDVH2Jmhrez0uJQBnK+KP4rP4/w
fnOIVw+hpPMumbKP88Kkbc5YAD0wGiRGZnxuILOxjYgoNnQaQzZqq0ICsIJSu11Z5lDeoI6ktIM2
YTY2KsLoB02iMEXH97BbGCyu0eW2j87Tzd7z6/s0SKDc9hc6vgxZGCfxm7HgLBTKnIKxyDh/BuG8
/OXmsPydXTTIJ0ZrcBTklchwwo/zsIf7o7DQoza/QryqIPqSGhBTiVe2r/2AA9HG0GP+3fz28wtR
5ChYvjiyrM3ubAAQeDUzh+sR4VHZSSSWgTOhsgYUUzoBgbUeepP+58zfE1GVpC6SYQsZtCpAwPLV
3IhWdTuBDWL//DSknHtXPwoZBABjN0+Qn6NDWQ0vI76zXzB95EwN1Oxs/P/Gt+949D2GKNg2gTOW
eGeDzXDD7mGE4JUDQpNpwgayyXACR3jM0e+qmrLfEBgFhluspweHpmK1GUZIlgBAqIpjc/zLAj6O
azSnL4WpIDvJMLrABS/cXnI5zVo7VrWaM6dwIfwNcowba2l8JkQi+7VAB+ttAcmhAnvacKYaHtXG
7uHyEUd7+STt3kOGQQBI68b2zRsWDHOT8hUrSpCrCCQMZvmtt4lFn/DF8iJ3N3ETkJm6KqFYgwLO
Mmo1mw+qL3ZnzgqNONpSIEyCVxpR6DT0HUbS18lMp6kmB/FdFVO95f4FdvqKhNZGR1ZmeytVVVrj
KeVfwEJ5DsAkKQ5YjFtB0ZU8YJNnY4DIuDzPdZMKO4SOg7AlBK1w+PVHe77x4KH8MsLBlOyWh2Lr
mOQLPBVJ8qGdiOVxrAOx3/M9gzS/ojtjkEwZtQI/Mqr5Y+6XhJuYnUEUDPQix3R8zmugdMha8Ls2
CkRoKP7jqbnUlFKcML2ICbTcWotkDnIJLkWyvaZY48ygCcijGfyCn8FjxbctGpK//AxzPuEI2B5h
bpFO4atbZJm3Y+YtoSS9AUUU+L8fNae3ylP5daKcygPD6zitjKQB36d90Q97To/z8unU+BNRi5Q0
lb+1P7KewqwiTi3PKDBK4n89OE9QmN/SDrsh59EM6j8Ne9gr1ZHyGDH9xDFEnY99Bc1/3fQfZvh/
HHjcZG7gjuUgRKMfc+9WSdR9VQpLtlfA31i8Uuh+G/oLQ8YjJ9Kop3virJAV3DVcCX4xKpHilQjB
33wWDrWR2zlnesleQqiEAJdLob1ggUPdgQPN12ghytOPGY6Y21fusSQsFNg6ORw20dWM7g1s7F+L
R65IwMX8nUgUubL5sU4c+XQwpAXVlNDOHylo1U9S8L+ZMd2gsC0xXS6YevXSIqf09D6TjBvFsrmQ
wxgHE7xqzmxIbByw9hnQ//c8Iv/IKAAZOcP96PhzSauebpdWl46aTY3ztNj+lFkK4cHEGvwYBSCU
LKQptQ6bibIUi1Z4IqZ+yk9cklQG4WvGzIq+n7J/wBX0qeSauj/FEPC4uN7wBGVQNKDsr/wU07sB
32HZISVga/4CohZ1PNdSlKkeJcC55Hb0unp3iE8xxUhDDg5xKD8diPbHDItlVKeQvNomBN3hi8mW
K8eSBsNPW/dUtBm+rx+M3kmWIa3YqIEDH/ETVMIBOIwbem7yv5tT/HnvLavPiGdFN7Me01nCHh4P
LoJ5SctSX+oTZwtsuNlMCsYLndjSteTbHH/QwryWGmqZ1NclUiXt5jc06czkkD08tsp5h6yb3y4N
QX29a9JPVLzQbpDSgHgeG8yH+E2VxDbiqJj22ILHsNJjn0KVZxRHeZS31Xgn4qcZ9WTIUcAZuV6y
EgELZKLwqSpToD+q1rykYMVUA3JSKUcAJYpgR8VYIIu/xrFPqVmj8h020TdrnO3NSTJ0sguI1K4v
0BESyn8aXO4nP//LbRGwAHT5g80uDOSiHIAquuNr0Me+s37AFiRhM8N8a+XbhVaM0jsKOFkJkKXm
XJEYowoW7YiVgwf2Hc+SHXAGpLXghvzMiVkKH4xWFOtKeEczX3AmUtDiR8QfW/RIFDaX73TgIq/g
Y0/0iOKb00Rk726j6DGnUgCQ9THofA+q/DEpKEMgJrc1f3lOvde+Tt+HPe6IfkPtQuZtvELpAPHO
WrhNCW5O93WhWwi8dQU0ZMYVvA2ui3/YdNX1cByymM9PIwqSxdrGVg+yUL6pC5DFix9w4vu70wnM
X0nM0Y7phjyJH9HLf/H32FdmJ9S50aylHcs8zi+XH9memYFEhENz2WOnS223pt7XhG75xfnoXBaK
oCqmKPNm/w+NBwIjHcG0G4qihkiEkvp0WE+ngIERpxxpmM/XSCtdME28TDcXr/sbXtnxEWdsOt2z
ql85pHEyQi5TjEQ7IZNkE/wZkvXykeqUAVLCo6ta5GMeJ+vNKWtrrIuwhLXMTYHH6tssLLgt2JYV
KusruEaQlGM9yie4xhdO4TbRLCuBnhsfIzJuGlZzHvIM7TrOuevrg41sacpAL2rkyHmwnn/iAdu+
zH0RPOy8mZCUPeTZIcN4pO2H6XcbNVw+MwWvkwW5aX78C1URzRoXxG8TOHHsMYHqua90p0Yt0JJl
kTuM53NG84fWVx+AzTPHO0gb/j4QwrS8FA1i1H1/42fS3Crb1n6KDRshN9B+w/KxXB18EuB/EWeq
8zeaYnwveAjUzeVHU2JRSsS34b7wboaI2QwTaHC0nyZLocJl+JzqaAk4rNyiXzOriBtFV9p4i3hC
0witjL90oOIyCAuG0xGZK/gaY25hP2ziDFfqYQVzzgbIDCLpXtN/zOhNvmEtDp+3MuPDoxjdPX+P
78uuhmkK3YMZq5mCUvlsHr91yEFi80UWJ1g8HwhrpMQ9Tm9uZZhjABTDLZz5BDu5GVRTYk5kjtgb
oewziRr5SXxmicrMta2EX+tNfL8irWhTpsu1q2Hw/Yf0rnfRKbBX42P5yjvZF9mXZtgDO84AK2bm
a+wnso2BaVJ12f7xIwGXnAL6FpoyYFQPSABIk/GUcFahikQk9WgM8OsHPekaVYAJSA2LGYgeozNI
xzayIxXk3fIhewrNw64+oziFTgEYSgdGAgX/cKitIZKxikOUaHpo9GSprLYxXjg9TyNpF1HblXep
JjIAwc9bzMvslTLV1GqhFL5z8YhMjncdxE1tx5O3293i/vH8/wxINiJZRKlMqfqUM9QTQ4QB6b9e
etkdTgOUc5hPwJpU5MhJKG6rAaK9LNQrYlJuywpxFpUEjp/N7bGqu5uAm/Zp3vOcmoAdY7wplDII
CGWiEDZwQ9peODL6JYzj2YAZ2xXZBTe5Fsrexe99kQ94cVC9E0DkvTSKu1wfEGD8G53YzGknkH6+
P67jf9gnbVRkvBGSUhkWw9DK4okSdwDYby/AHEaUysgPwP0IFxqr2+SIZZaakPVJN1YSCqZmUPAt
fuHMJAAcmOtd4eQDclKKQeBUg1SymjVnaArSHmo8KJDX7sA5SFHRxs17Bojg2zW3E9EMt2iP2md6
DX6FjzkX0nCUVvImNYCeXuf92i7uZc3vIjzKYPt1lJI1+yNqRDKIW6hpOjMofZEq/Ll+iZ1uFetV
zGVLQ4AIY3AoafCF9Yb4NpAtJT/eMbFB/n75nU+Chal16FJwKN/D4Afe+GyxNBnWaqZSt/4TdYB/
uxXixgxcs/PK0Zt6AM1RoKJvz71Cw8gZSIiDScgacV9L+a2iWftsSGyI9Pw2nQSf0hhhSYpjl4wK
jOzuZ7w07WKrdhCrMDHaUT7wqADvtaGcbI4GLHGYcgIsxfDcM8ziOm04f8ZbmQeEvIsOFA2onFZI
ZhJ7l7IzdSCss2t+G2XFDEuZazHyE0xlnbbbITJyRA49VnuEGFkedy9Vd8Q2FrY4mM19D9qAOx/c
+H6b3tOYezUYMc+JTsN72QJ6zL0M3Pb565hm0c28z9+rjD7O6PyYGMG6vHCaZYTHw7pkeSMcx3mA
9012JOrLWtWxFLCoYpmJJGrC9Po2qNDPc80tahNwqsjTtypbRmZmHKArVDzN2i+ExjL4fNsurvua
NjSmPWrcW5Swe6S6nPGhcRWw3rrDwo+aeB998UaAJUbt5CAhp75yRYn0guhP9zFbqZFtv7II5DZD
fek6Pj4sLDR/EgDnHdV6681oWhJWb+9T05fIam5m5e7NuBCB2gMTVHNCp79QxO3X9CdWM+iEHcfB
dhyTB4JEY2xAmcDMp+TDZtyJuv7dWPDsGCNZpBIJdfFetEOg7GJI576Ti+BeN3mtNch2H1OBtRZu
WAbgotuEbjn1cQOATVbclDJc5zVScvQIFdxEr4933Hi733nJXekXP4w6wbHT3sdzm9wl+0HBPQHh
a9memmyocf4j4SK9hXwBI1lBzvPKrCdf+H6GGLSTDxe16XSH82MI8iNfuIJuviFrw28xQ100Xoof
S0CYYhgwig3pt+8hUvwU7zGv2U1wCjj95i37FKrpjfbAN+UOdLfPaVJP6+5yNx777ykx5reXfQ5p
e8d0pzkzRm1AzAAL/ae1RMMH+Sa961cWlTePHPcuhNekWQ9IOnMMjFmfqNYIisGsgPECgBxDV9jO
Cyao8FqmB3tszYVOuqGO/Aq1Adgs63L6uBO+0PDhVb6dOoJB1+DNYiSjcQneMpy3YcHMbzPg3mGE
w3oHR2968C6cdv1GizL7lCtDBFAhejnKRRCTkJl0GWmkN3OzADdPD+XEN7aJt38m2ZxqaPlnW5rg
BkA4oDwn+BmCDPZVXtFtIJtn4U9H0d7OAzHO/kCnaPVMVICVmVDACWtNxndRi4D0caPq/fUlql3v
/7+E7DfMCphm/NKii9DcMmhLVppx1UnpMgCFkmLzlq388OHIDebD9oThwRnYbhGxZxvq52IPaukx
pPRFsvIb/oF2gSHl3pAr1m/YYVvllbywamHUmJ9qRIMlTw+SO8XecnSvhFZw4e/1DEZWiekbjBSU
J7ANiKy6G+YRnClmlEaC6/yI2owekLmseUW6nH+LenZr5Nf4LMMv/EZCC87MfVx8RVgEQ0umt3BO
uLC0u1wHY8RJtUE6gP9FmNJfKCsQZflx8IOKJrt1mfo5J7sobc4hoBIBqmEYkAN1pk2x1jfnoaPb
SdfsHcMEokKRYz63x2IEm6p2KMiHGqdnJDLISBgqMwEbRIeo0vo0HtZxjh/XNAnv2l2HNbAEG5jL
1v8B68LxAoBw0qWdviEzDl+jGcvxbKL9jWiOqKC1TZWhJbZfKw5QNkkdddKVkHOdRz7tv+VtgY1y
27FeKdzYXD4GnTdGpzE2AcZGHiBD+x8U9Rc3ieB82d0PRbB8RjYZ47LIK5yPl+SzIahDxHEIf4aV
F3O02jXTyDhO6HgbD3QRx7X4sZvddge8D01KMLG6VjcROJF57AmMo6BKOByxcRJnUlagWpam9apE
dQ7TgD5Kmts5nHqQSpwah5Zj1iHz44mATGHrSNyXmMnMciqQCzWEI6f2bGHPDciUfxzmRyHLrbJk
SXkhmgGa/0fok9GdnwJG2vjewnTdABacdVSfXsuGnEc+WYNX4lOWSx21WQgaYXLoC6Im3l4qchTM
lbLdc3t5F+yBHILtVH86VXUEEE8ALWXDQ7lRkafiRWw7Nnx1qbbPCRqn8HDE2uHJ2BdpScmQOmwB
2w0kLpZ4rhJPLObIypiD4AWb0AcEonAHIIAtJRQNEf8B40vGwVr9GTK/R3U6RN8w6Mgn7yUfQTsx
r3tGYEt1qxg+84nwU0gUwAsVARDGRKikOc07Sr05oAYMlbuHqyvojNF/Qo1epNWbVKDVjO39/cde
SdylKhGDxnt5WsroxdRzLa/lUVk9jDRhsOfN9tkLaNK95oI4jM76rg+58m3g1MNauJsTJFYNqBbv
GXu3CsumgGaiyvn5LgU0tqBYukhGWOggM3JVEBlwSlHn/z1vzIyYhNNjURXAHNx+GZhi3jC5sobn
pnjFLO+9x8quhYd8G5LXdj/XfE/xxr0zP9OSitITFvJNTpOS91x3keJsLAJBQ1tqE84ooeV7b33w
J+afmWgL+0d5A/pHCjJZOF1NcanX8PX8leNhBq+JmfOq+n4V30fbEYE0nRNm3njfsjFdQqFnCUcO
x0yaYZYcY/btc72PXo4CCM26FIb15zrYsa89qmJ3ngLq47o6kEn91sRT9WLCuab2QGxz8A8sCF0g
yvoJZ3JzYspkkDOMrK6hxp20U2c9ufglg2YBnw4yuLK+oL7HLyQg0JQmAB300dhUg2Ji/IhVKx/Q
EQwFGiJPGFAh0xWYSQlgJV8G2xRDLYxos7C3NJSMStG5ZEezjZxCKayRh01Iwdy78lVeHhxeHO/G
KW2DhkRfuP22Armh31NmtGTTcVxkAMOwkPhFGOmyuJFcPM1gDBkxMozWhItVA3s5BNe+YT5U3TYh
dBvYz/v7ksafWT0ebAHjF+fUz2lelXOaP19RMyXZwJ/6plRqWnxOzp7WL1XO0ebaGClP1t/sj5f/
kNn8bVTz2bm33uNJ2kZ2J5jSyultSDcEKKIFDIX+NDBhbigZ8X9heWOSgIJMvbc31797xGM9aamu
wznXpLjAYDoiNTueeW6WydR36EKQzsDMZeW7nlVh6AVSUpEE6AujmC+awRCGgCWGu6c4iYUm2PKC
qrMT0cG7PPopTzunObyJ9izLgICjw0TA+F21Y5iIbQMPmKEFL/xIQ0T7hJMf/FpK/iqjdsJa54rQ
QaIxV66aYrqn3hWMpgOLjQOW4VPwuJCBCXzgPxvZiBDbCQivoCcPW/zihc3vkABmxvDL91ACx3Dh
EW1dVt4RN/upmtAU4fb6+Rwt0V8oMcFpZNtJl8VgmYGPOeL4LcM0E3MYLzMB8SuguuEWj81QoEE5
TqY7lKgToS5l9DJkyQXT1Xi5CZH4w2qJn6ILz0A2YtcC6pzs7jPyS5jN9v8MRJzwqLVO1iT7ZGRg
Hfh5CbBr5yC+pB/8denfTdda+sz3/Uv4oS9Y5CsLpj50Mw40h9lhVMuzzCOoce2K9WeVlaCkc7/8
PbQufM0vrH64AUzwpNHG3LV9IckPYF6+A5AkZajII7EEygEDfdJyo8d2VQN3EvrbUnBBnKI4OvN4
sxJ0YpbGr9cUpmm4o7cgellx97ojlVITGEw1gJdRW8S0uiGfDgCfkSALAIsKZj53aSm6+4XAYm9E
dxi2x/TjCksXi1t2Rt8N58+czsfqvlToQFR3/UNxrtMHtmdUPGbsL0qVquTaKBxDSWK9Kf8LqgoN
4dtcL0CsuTz7uBIdux6mqup/ULS/GkVnyJPiE2qn4ita644KTC29UhKz2WapzPwu/Ns18Oool+Re
BtkdJZA/AgxTJCpygpBcQ8vRp54eo4X/Cn+eXGUlW7pOcCxGrK9sIqizPsWOS3VSpdi4GP0GHilP
eAfI7jsu8ysRWbKT81jnh/QY4gLccVOXhII8pJHDpoG7eZkg0OZTdr9LdyfE1nE63TRnNjX1/Z5D
7wQW5YGDQt8avBe/R88HDlQAwPjHX0HnXZ6LutshiONuR63NsYdtzf0Ae/3QYC3GqcmbbVDWHqTN
BOO4T9v2yzbxqns6MnAmKhkLOmxmDoq2mv07Q/14uv7jVG71V1C5BM8BbvdrUmtAw2B2iOsOBD0a
o+9VquccsGBtNsKwv723cfVw5vZva0ZpV1ltytCgjfNXAmz+9S/ARdVOgJQ3vlvIi3mWwaZIPhNU
DBAXp9tX1zN8wtroXukKBr8MM68bd7vLpyZESwKNGxUZ42hIOShLxLExtk1OjDDzMkSVEUVdBg/y
0AUcYPXxGDMoodeTYph5058sG0HS5ne3yJlOcnJ/TxgARpAysNP06sg2nGUokBBpd7cjO/ABjSio
6FE6opgyRA5CbTLx8EZ2ISlo8w0E/ctwy9UQQUhg5ljGH+YpHp5iT9LOY7V/1kQVYQtoZs9jyKVw
b6j6aAeYLmyMrp/CBOCvLRLeVDUvvxTl5prmFySsETUD688yoXJ3/NFHVMziv5qpErcVny7Rdl35
gcAD6xN5excjr6ZMrWn0kYw4xRCWJ65yaPPei4c7+BPzE6CKHfLoWWbEcwUkUYTeBIITTrf9JndF
pGwx4MVQMIj1Yvofu3bnlofadCrbFhgQCIAwpeKb+z3XghcSdqorLeUN3RhXJaz79m0bj8VTGuCL
Rf3LUYRjC3ykBvkv0QFcwHPkf4464uugVOGddPLi9LYkM+U5OtGktdOxeOfs/kwyIL0TbChklQPk
FIuvzUZIQL6P41Eaw7vnJq7QrvG/YNxenmbibB5DWIS3M4VXT1LVSyqO9aVu1weYNxHkVQZKzgHj
2aHd+JxtgVsDuKxVflcy5Xre/sfSmTU3rW1b+BepatnqX9NDgCQQIPCiYsOJbMmWZC111q+/35i+
D6fqFBsSW1rNnGOOJqAML4dsfjKzO4+NzzWMtH/9Aby3W3ABatYTvMtlQw7ckK6XfAQDFhUB/GJ+
nWbVCKVxMl5AuwFWrc5aWY4HGnZUnS26/CecAYaPlDETZocjtW6AsUpW8/J8C28eHjZP7wSCEq0b
nI1SF333+I4z4KOsv6jLwhHwjFPbfzVlaShSrC4cc8gsF2o0FH2I/TFw3QKjhH3yv7lDYG9lnwa/
Njo1xs1FHVDqeOpwLehHMiuv4PJRF2z4fevI4wzBVbvrczngi3DEneQqOLEVcVv8UTbappio3LYD
nJC0opoKtwwC4GGHH6ca+Ii2DUx1OoIHBMyUPpLbQ3BQweIhpGb5QZD0/HmqEvenppAyoDQKTBUs
KViVZ3dmpehr5mU+BgbxXXj6ZoLFYsH3D/snBi+MCbkkpNGWNh53YDIt8AEY2Du0YS02i3foKBHE
ZAHWBhUOGN8PEKlvseAlj/zoxV+dxwPUbSA383tC3L8Cxa3TUd47sOpj0Z7lHNuuGBbBRWg+uJj4
85YwcYQkkhdTspRHjh2RIqDosawdzOToLM3GQru1OqrxfhHcGSXblylTlypskZ758Au0FAe7gumc
C8VowHuQiox3kHbMU3ooLBUl0n1YsJHdwN+w29of+RuuJKsiy7kvgz0tFygI5jcChKKGRR/GLrk+
hqdnIhB5IoXsn5yc+qDOgjk3FJJdDrVQScMdDN6rw6YYHrMTQTyu4RChqQTwCODa5sQB3jVrzA9o
EqZXyoyJOlhpKKWnz37dtf9lvZZcVJQcwVgKRZLHRRRED1HEnCwbKOay5bz8jjrGvcYSNv0OKBEG
wMT5xOdteIfD6vwLEjmvtsw/O6GmBnK1mArcqvCzGTCJcBR74I+w/uXRox6TFj1+9oypP7j1iDGU
nF+VKmHBEVY0XyajR95OHWTZFy60FYCDdctwFiqkWpR5I9OFiJ9Oiolkndq5e47HnNoO7RbBWLUD
KPXcq/fGEaq3ojtz/0z0VH5XcP1AAStJjVAu8FzRARyBrF18ooKi/b6Ks/KPvluPV+T9Lt5iAiie
Dzk2XFO7E7QpmeTYzcYU5d4gOtzu0M3LEteo7BtuZ8aNEF0AONs9KJtxRaG0vEJbPD01AwVe2qqH
g6pwk56GeGAfYqBERw6/vmPgU2HlXW3ZPfWG88fSTI0d5U70WyE5bmamOAXM4rNIS85n0Ws9cEXR
jPHwAHV+EhIwf74kgw/qbUcuWQ+j57Z36Ew57jnfo3OeP6RSoKcEdUDzYm1WDAOuwoojgdny/jEr
NuxXRozhr0jRRMcClP28o2QSQcV4oDOX8i289Iw6DrW11en266C7AeEPuNqG2ZTfxtBv7uduyj5D
KA2PYEodF1SZfF1Xvuo+jze0kcHmMaqpp+jWONYg2/xpWiK20mPSZOB2NIF4BbmrpMFeOiCbXSqR
f6LHr1IfmKIGGs27FRa+0tnTngbZFFoqzIG9hAkFV2A8g6gqo3hdT9+yaQSqZF5/m6nBnZOEDFKQ
S14JtAiC5VAvDVCd7USjUYHU3okKn4F9ycsBWhhrPKY/aUcBLCMScBceuH8EDkc1dsEAQ7dkZgPi
xVRJVsdDUGcQfmQXETS/wjTc/dZw15Lf9gA9e7bQCheFCSZ/kbgFsAwmV2QpzyoF6p5SCHMvdweJ
YrxpTvGejHDY+OVmjy14cqRp3om1JJKe4u5RPjEKFgfA7wgZmLmZcAfi5hd47LsYZ0uKrnKBJU3k
DeczggwDLFGFuzfeBR26RRGsZzwts6Tqfswdtkwck1/J0+V4iTle5r2UkK34yxrGTni93bpuyO5V
q5io1EcwnM335GKmjlD7dB9vu/BxykcM5nM+ITNO+Bp+vA5Asb6lbEkMtyASOaAdF/OtwsUdrxB/
4gOofOFyQBmGgptikqsPDzG+t5S2WYNDWHbWEAJYiBohfKypoT55fDM1/G6dGhHSHG/HMvpfkQ90
TepIiE8gPO0obGWXga/X0Uczz5g7LJJq9OLoKbSrZgo5v3H4K9Qld5TjAMHNDt4kP5yfIhhnbnXi
4yYMhZWrxLXATXEI37hpWl5rRIyBceSpwqlCgdogZ9D5n6iV2vPyAp8cKtAkHgcYPYxW3gxwGv1S
AkZviloLRgFTofo/EVDaqh/JTuEjqlMEeA3bx2yjMCr9gfKU6XTDUEEJNnwt7puVA918QrKEvkHz
cAtG9thwuwN/STyQMuSF9ut+vM35ZIxcGRKYTEGyNAQBr84x1PGDlH1wYlmXTMDmDLsNUrlZiBVQ
dcSok0km39D84n0af3AVU5GCvCqxPqCkw/ySh8yFhyhwnVNsYdSKj1jUBftv+kxZ2D3X9fI9E/VO
anafA4kgheecPsmJgy3kANc1iTUHOH1T2OgVlntUnfZ0SqLGYQ3iKsFYnLILtcNqRzyDeqdQqDLg
cpkHcUJ31EkKdpw1QzJQINoyFd3k1ea6O5XIFZm02MTd7qYsaMZHu6/gF9EwSuFOtZrNgG8zDYkU
x9gqMU6veKebqUivDmH248hNLOsRHG4vEbb5MJ+u0m0LKbV+g0UIBiXPMJ9y1MxbThN7BhLpXGD5
hDvYb5UsB/JK/ie/gEHPR59yIpgQ3xAb2xnItnT7cEcxTEMtEmAXYvQfx+kMnYzSB88S4OZecKD0
zPAZEQcneqdnYPl5ywFnoVqm1YLRuv1iM5UMDwCs9N5DaUszZCpXfURlN8XgNBSyT3wXoZmszzIb
UctOzLTMeKLcUJvlFBs1eK5oIF7DY+O1WzaRq0A2igOGQKdNkTDWknRPear0auu9MOsSk417n1B2
RUH+Q3KYNo8++REZ34y9hhwK6uZA/uIeDxOjzMh0zu1gnO4RcSs12BpDw3/LsfPP9Oi0uFzuJcO+
25XJCUAWDcgq5mJ6pA4Bt+oYgrJxjYxTxsYoHQgo23EbrkbWboC2FEERjYzJRpUtXB/2sKC+asnC
HQe5YIGgsnLgFuSQAJlK06y/Hgkf8z2hHQp2YmDH/G7WAu0JqLL8b0BUYuink0wUOXOcqL3mvGO7
WA52F60u8MrtvOO9eMyPmPGLFCDKlMA/ufBr81hssPn3HKvXLIGn0uq4QQp0FyW8QzgCFFQn0ZMW
zqdsrwJvwyohCgc8eqe7hQSHOoSLK7LEXAB4oLfa3RZD2F8nMnniGWWXXpmv4atDdXVKtvX1qcme
IEyzBfT6XaMluiVJBEDWhVB2J04p89iVmX00soSMq6D0JNTixY8JPx6sVsvqg7VlNrOnWaBF0M8D
pcOtM2EDiVhuOLrP+IkXZ76Bc5VB4LVpZNrz7inLWaekEP3qTypyYxQv7F85efJlYI9CfGsT8ASX
8zP0x/VZRyeLrxHDps8Zb/WibVmlb1NmHC2nL5hjMWQ6ct9VUGO+TLTMHwiugEs0VXS7QleNP1TJ
HH7V66RPe2UeRtPYUxg2It32A18y5fPwvqmvNgxLcK5hhluJx4xuEcojuAxTJlgk7OU6ook2K76m
H//bV8cf8hipY8o3Gb9CVMmA1/Pup1HRzJBFztcS9wYDJcC0p2qtaWCoPHcPaT5/bwIkIFkLl8FP
6XCL5vIGr/T8KpVhJr6yMSNMZicEkRMXuizPYRP8sCbU5RgFxtybiN6MOKHpl47FdhBsKuqUJ1JC
n2/F06EHN6Ei5gKpE+nlStYcohcWfgvlrWVNfeIoo2imBmvz8cU8fiyspFx1AC1Yf5qCuhWqRifR
0I8HP1Y5/kwJ1awlmGGMuL+4yR+a+N/UUxXWXNo8bDb2xQtGXg84xdH5SUVZlyApBE9jCEgHm80i
BSljT3F0KxV6tW2fsZfnsNRwDMSebA6YVHUsjQSC2xq0GbYE569D+ehyKFrmwqGT8B5fw9+X6KGJ
WyYZyakq/PDN1nnUTbpRYDu0Jz6bZTXCWaduoGTFOUsXr9af/b96A4kGB+hL+y9/iKwY8TOF+oZp
B0vLiJyo0an5YMxD8mSaOzOQuRT1xF+xv3muW+omxjZo3EVmivhQBzb/n7RZAuhlDCksaDQUz0XZ
rnMv81dGB5ieAI5yhmHUByrMl3tDnbPHsZbphosx9yvTY/XNhyhiVe1lp827L1HFpEdtg1CCwg3m
gbI+mnd8yd05BLcIDyUhvTzc0qef0KT8NgWB1jmEJIx6APApzHEfQ8yEaI6F6nsmrQc8z631akm9
IEqO8t063LrhMMQU45ON/OwYQ3dExaV1pYwu127wsN6C/mTb5nnCOTQ6EZO8h7ZVNumnTCFMlk5u
A4ILYWzKf2RjURNsHcvTAoR8ZQBT96xhMuxAniouhFUkDV2KoeexEd95Zt4OsLzW/ouhb/WADRHO
z/gLaTeZjZjbqyU+g6qeIeJPuFNdn/FHRiG7/yyKSdbBVuwPbJsy4V2LfG+cm8hh727eAoy9X6uI
rndJy/QuIBULljDIqlA6LtS/jePbm4a8XBhq+D28TMVzVPIuZJbFnGcD4Eit/9OdybBB+POCqNLf
rViAyEIV8JRpuBwxkEmH95dSKBxf2oGOGebqvTWI0ZF0DM3G557voF1RTuImyhJTd65PaahXwUSI
w3Hl7jn40PEyAJNvK4lG79FCat1CI2p85TO1v5vnN3N/xLwYgm+uN1ihlGn3SjcF9uIkFw8911x3
hrfMuP863WMVo1fqa366XbA5LNkrDsRnUrdeIw/qAGZweNjsqu1VkwJ6ekdBl9As7a+PZ9bRqiIM
i5Qe77Ea2f4d40n1iNhRkeFHUQfPs174/Ubq9cl0gwcCBVWEg1EgeJtj2J4Y8Rf4mw588OO+W2+O
uzlnq2ThE7HkuKPRbKCOzm6PU/WwTyKiFD3Vsibcl4u5gI8dKbV1r+NAKxOMg4c6yuhyJ3l8qmko
oCo9ZXrAZwKYmbufQlDfJsLFWOIO3fjbZz/M/7kVNhtC9/MH+fGbhDlToEnUs93FzS4bRN8nRBxu
oUx2yqotG8bwyo1wi+5wKW8zJtwgKZQI8PAHvpHAfciShnkqWLIdKLV4afxxz0YNkRqK3mFG3mY+
ouG9TcAJvGk3XFjRFoFVxrGhxBC+83vpF0REdP6TfviEGDHni9QztMyCUawPo69MQFkRHVm4+Ddc
mAseigvVz/Fv0CZgKaw5+q0zMfLd3yznrWBWBFAm5xcvL+KLZqjnnp/U+RngGszIAnCA+P9EIY7N
NOZ+qcgRuWGY9x40UIqSNuQTnqrP4V4H99Lcw9i83EYWukBaG+uU2xOcB+p7r+mBlnxNYMydOV+C
rdHawboNMc+9HcL52Y2jgjIpgqNt8ctungkVTbPocAzzH9HM/HwffdRM2xR5rgXjzBTBVCf8qnrP
x2xDNkM0sdOVigTZjR2Nigw9lNu+VDsGDVPIlkzG8nS1RHNza2Z2VcFVtjaKYumEd9E3AJJxu2AR
j5jckVQM8fMd1s9To0DROgUvPKJ4vnjGtQBXKVzCGxHwmxPH35QDpUyDeLqyTQ1X9k+54efVTAbd
QqnC4bumYl5O84tfSY2DxnuVDhyHdstGyhix6aHDpOrWeL86u5r2+D7xsIyBgUsjzZeUgi3XtKI9
zPyYquyNKRnQUmpApvpSVgKyDULjVnnJCOM3NFI3ouVlOPxHjKITTnBCKylAA6I9rpod13oF9Ncz
8qp7yghrrTEJgJyaULBY/1kf1QWWBEaLQcduQgMnCq6bvoMmgOVp6u5z1q1xgKOAYt0gVceQXz45
RL39LncIn1pFI4mVbe2Y3ExMgI4mHH9zCJ+fJuRolb73mgpUpHTMT8RPbdy3qeEJNoStcRYXT1MI
7B2s/BG9xHxnToe2WINQNSfFy8fSJ3zVrluf3UE4x6LWBSmPkWQvN9Oi2pyviusQ8lZlO7ULgzkE
aRk5RQbUm9mBKQfniBPhQgqbaIi9lLxUai9SGngEmdTCVFvYTZLFIUtOv4MqFXFlxLrtB7kZqTgJ
t3xA9Ij8LjayNRg8NXbFHjfJE2oJuW+rRYR3iudjhwXMluICMnR4jciIKjACu2/Kw6tkBNWY7R+t
YvcbxBwyrHGjZj8bNiaGeQT4ML3Cm5G+BAFNndFBl8P2cE8G7/1UeniwfUwRLO+vgb990XdgJor6
iiGVOBwYESAu5hojMBQIB89zEGOmuJbxZ9z/DFOQuWc5ZamAETEMo7x+dbiQ+j18+8AR9ZbtKb37
oYDz2cRme0cJxL7cQvC42i49o32+r3j17QK6TcuI1a15vrWLelBJaKx/t0LIh0xSuObAOILhGuYa
ZSq1eQQhAwoQogiQIOluS0gBUrBRWKgVaheoNeX++BqxpO7kAUIi7P8qX3T3/G/5FGELysWSlR+Y
HV/I0o2CCdu1epV1lmbVNvFCf0WJzi0zEwxDPkj8FSSRmTyERhOAAd58rzdsGzNbvEBYBR5SuoWk
gLKZQsYN6Af88zacsp789Hs3gf/tuAnbs1hhSupo5G9pMX2mCXQ5B+Kypl/XYH6Pkjm9qihar3b5
HmxxJPOQo2FHH6ALEpG4jqpf0wmZgBlaQC/CBkdiwq1uZy+PvvPEJorC5MZylGp2QuqoO9Izzysc
WXD0DkDFMfXuwNx8HuHLRaflBfcfNFp0XDnWM7rXIGl8N0FXFvIqZEyYMY64AVwH6tgeqTpgrN9a
3GoEgxoVSAX9QlLc9Sy2CqkltNMCKkbgTIVnI8Tk2ScBGg3odoQbgKNAimMyKWKkiXqTJj8zy89p
7gqghIuj1lm8JmEkEf2o9iC+6eujS/g07Zk1g4HjUwpIFqA3pB1jKAZCFzjw03ogRaunYCJci68p
YARN9RsSd1bQASpH1fNSw4aqkwhvXCDFQUpTho6oUE1vjVaYGqpnzmxrFJb4cFuB4uAfzT9nEUF8
IcwUSSuDdkUpAIXfVhRMdEb/yuhc4o1dDFeoIx5JaAQzVPtmfIMam7hbDD0ZKudcjXLPamW2Yh41
5u4GXoVyt9bwXy/ZDQC6AMQQfvewe8qdeGXqfEvFVGrSCCVYnFHeXcoZk3Vn+KQHelE2H4+bMFCc
Tbn40LI8G29kqnhvlTr0NuDWnFPmeS6mpedC2FHD0b/VIqm3EzMdAiR4+3t6HkZXl2FeU8GTDp6z
mcc3AH8TMsUxG38VfaeMoTDYbd4DIEVYDfbiHAYxn5qeF6CRi0eWcuuYfw5ASK9WogtB0itZzBFm
zJUVwsoitYMBpWwYoVywC+bDk0VLk7VHmd2pNdxglIWh+wN+7TRcirIxEiIVDzF5IsEEIWdRVGL6
dS6Pwy3Ut/ghFdiJqQutvBLlyhrB7gyaeSO7vEYpl/1xR5S0JCrwDXHRw5tSQ/VI5GshQzBMUVCN
rOT5qLKAwx7p2m07cl9CWeKxdyghx+JfifC3jtl/kNr/idGQQcW6zzpKBVKVDp/kNQwSwrsXBQ2m
P+9OMzqgbYRZeP9CmlRAfHP+Dlfgu1a4nPcc0ysIEELqoVQpASpCWMJQ9gSYiErCYYdd18pNpX4t
a5CnLYy5WNT5DFTA56CTxktkdAFvGoJslrN7JQ7UXYSU+MWPLD4TFpdr8asd2dL1Ej6WKAOkUXo3
rwPaICZZqllgZzNLZiH6DtY1WnpCKZHzq0/CmURmlzIZIU0Y+T+murARNaHg1U9HTVdN2hH5Fyr0
r4w+azoZzqt5x1w6qwEvYRfNTg9X1LlLXFiw/LGG006bYARZEl/4gowdp5dVx+tKlQQNHlm5zFzm
DirEzGaAPbIgJYn1m9XbJTETAlINto8uD5VOAzShUWPpeDGuwNuuAQSboYbc7vOe6DU5XqQ1D0tC
8KpkSVdkTcok2UpBv+MGD3b48/Wd9uZJ47CQGQVJxhXgur/bnPx9yj65W72wbnw3QHdo/EKuQHGs
RYg1wAUyBR+S3AXEycsfkLY3EB5Y6nACgElYxw3TsjWC2NSn9B0hAyNAZiqqmAPJDqryhHe1k6/z
zA2IARMk2KYAN7KhFvg73EV+W3+glQDca/eoesKR7VcNiNPgtNB9UAkZmYRHQ0WAqtZwx55NJn8H
m4GY66lB9dYJRbS3Iu6ckZOf362rHpJpulr6lOtYGa6a4JQZlFFYc7eXeFgJxuqKV4MG7gezegZn
Jb8jJZSJxEU9qI1+6gaanl9YdU4Pz088hdITXFhuNXLKWDg+ZqfRFfIfGwKeluR274ITPDaAbVVR
gSPaLc822ys7jzHneMHjmKgOCH3wJGlGgpKT7tD+babkU+Wo9knpexXi5Df0Y0bnxZgUFUrNnEVG
jjMA35xzQVZdTfwFWzLjN0Gf5AZbU37ARHCWb4f0rl2OewBMgRkEMWKpSYStpwiUvWiKgpvZbH0r
5kBf8b3NJ87FvL5p4L6kOnsPtjIJOYmiWyOWpCTHnAN8POfOaHoWupbKbhjjq4ObvoSSHgeODPO6
/VvmCOd6MnA4+zlrzJR67iRbCwV+yGATQlu9AXvStoFN8eZPWDRZE+IPMH21C311+rzHGovnrLGR
pDdM1TrWFldacYxr8ggW/mzHYA2vgQGdEp8RA4ypAH1xji/jxir/MiUswyrlHGNWRsO/Y4roGjqI
LFz+yJDx5EqK33LH9AS4TEBTmDMgizKKO4O9mQ74WxxnaFtbIThia2Zb1gzHJmtJ7lgz5BgOeo7n
EjMF3hMzm92Wmelh4HARba1dqar0Iue8/XsJhu/5Yawu1D2smCMFRBlQU1DYcQ8mGlwICYyI8VU6
DRCAx7ODSwB9W5mCeCmYRgZvGeRmtwXYFVbES3zznicM2sVVwHRy4D1EUfwpjIvzzRDH6XWJf64Z
tsKxZ4QgFi92dNTGZ5r5OedNypOiHAAUejImYMWyDcySfCWAQreBefv4BbAEgtaTZQHZiNbXNpHS
LbYBuqSepmTUF+4bAS+4bIMSMXShy5PWmeMcbwggSoZZ+mqG9GMV+Lbdno50/6xvhJV8B0w0rDiz
dyKoxEJ75sPuNwMiiuE9i9ImWpa9o/LbeLXmfQmjG0QDE6d0w+BCulmXwBQJCChlcs0Z4Qdor9Oe
SpaQTwgJB4EfOSu80cVi1s2MA1Ag6yhyB5rr9gj6inyIVx5h+alwR+PB2ERWLrpthY/2FLT/xgOG
YbBjmmV5W041XdwBNz782C6rhvpezBhA7YGnwvyNAY9nVuO2Lv9G3UHI5Fn3xFL+LCPVGLLEdlAE
SBKjevYsAM2SYNiiSFBW+izSr4xA21C293Hxr8UL3J4f7raYCfQQSWR0wHn43Y2CoUM+zAIAt7TY
pqefIm+dGVuulS+0XGNBh3jRMtDWYoyOkgac4NsrJzOYOC+mDUy7Cl7e/yPLNTwrg+nnnuqolfsh
0WqigKGJsYbP+ngZOWaVMm4L/oE7cKe35c+qgK9lRWqIRvG6Et1BM7BUKB5VDLs3YWHg5fZiuuWL
WkRjDkacFCOot7CN4siHqoBvo8SgkLcY+dkxv5Td4Qbr4OyqSrlm1oqVYxGunBXUgSfqeRk8mxpC
9z3e9lqfbM6645moDUg71nI2MCBi1OFkUs3zQJBCtip3pszXlKlMzQEVO4XTT3nInzV4RBPTR0cC
NxiQnM9r57AvOCLNVy1z1GoNvCyeBxPAeVFnYMd7yjp0HTwiv3BSQHErA487nVgQONKiQwPvOcdf
gzOivLh0/tHBjwUwiD7CN2OiJ+tZaSFKSm96BsD9A4yNEsubOYVwI8SByLXXRueNk5O837FngjPg
ypkGS3wiiviI9oU9s2rbwkXa8Wr4SILCSlnRko2EoFs7yOqGSgAc0v/X9YTGew34CL7nNrGTWJ6U
ZlUz44MATXL7jtyIp5gJU7BOYw8aIksCeETvBqWYMVO2iDKrgmkOuThiDpGVIU2532JvIicVavC/
SsfbqxWbj8OfrIVspFRQGxjTsGOZSr/Ww5e8DkhafGA5v9c0PMSGql6QnAD6DpdZRw+X7UGLDLhC
X4OtM+drz8mVKbBollrZzyxWNwATMstgUu3BptFGrsxkgXlCUBz9fOF7nKv3OHpxADa6isg3AoPj
pJe0l4kxdaDnIZpEMIXTEdDk32mubwL3eqBesViXiSiIOWUpBcxWOiqfdcMHQtkIQSXWUanFWQb8
B3kyS4MngkBGy4lAB7d6/dojt2gYcsAFBVUeAjwwl4jWWWEERt7DvgY4XXQkc7poB/7fuofOgC/B
i0sK4DGCMhheyJWqod7NAtA80/jh5wR7a6D+Fza30iIoYvM+OlKhINinRMVoHg0QyCYKy0v0HJpf
DlacjCPGd3AqNVA7gEqZFwOOYez/AtO0NqPlUbCAjwg/kuIElqWWYvUqMzP59vqMFvDSDxz5T/WO
Q4fk+ZRaj0MWI1yqNvE+7GqRLqT0fHoLcwJMo8GR1b+Tc6xfeI4zJC+UHKqB5O8dRURfVBjFXq1O
FbfiE9qM+izL6EnBNhDzPfExAI6q4gEFPtLnPP4eZXRMlwlNxPIwQUm2R+hobRrSFYgDO/oFKtxX
A/4yh5lbGzCnsTXpz9FXE1xcUPAGvkLvocGIaYJMlVmfRq7lyoxNWJVaxwgh690lQYUC55DU/1Xb
kMEMVm/id1oGkyg2PpUdWlb+JHLod8ksBKoPh8KJE74KUZkaMcEpTc9kW5a56vE1QFH9q6ZTuYmw
V7v3skMxM1gVsqlSGezZyI873EOONggACC5HOMK6ySJetXiQyC5whV2pRrOFtdvmbL5s1ImlWzaj
2657GnMkh8DXU4YvdKGZn8BRKgHmAy3LjlqI6XqhWoEmykgI5nyY7XgOO76JIbWavFsUw3rg1U1H
VgJZC19bz0y2JbINk0q+pGIhLtiTqBGa/2Bij53V8DbN2tSj3m1fIrgauoQj/tz3n0j7ekEGxMfH
T7le6IkVJoDzOQ7q0ja5kVVPYOhXSd12YQAfdb96znOWatmUPyOcRxyjgkqZq3jf0B6C/HFQ8U2J
yuaq4Pa4QE8DNLRooL/CdPefCWS08rx8bhbqP/yWuMzQeN0ErRIOKEvSM9eXPmHphcPRUwJDUjWV
hy9AbN9Ypyk/m95glv8CNWMaArnCUyrlzx+mrH82THB1bvfp9b6Kf2QnTgtzUJgqNEI9qXiXq62J
PyXFHCLySz1oLG9+S8Ey5YTFBfn0zPSXGQInArsU5jmXRMENQkod2lpGTPvumQkSb1+uR2zvNNj9
W8l9v0mB4C9WErLMMGGOuJb8XUbeGgZdMhn2Ks3kljfw7Uk5/qs80Z7pO97RlLhQim/wgUeGVGSI
PhJeYy9mT7+h+qBcYudLEpJhOHqdBvX3syape+7ITTNsP6/YcN8ZojCBwFxbKl4I4wk3ILf/lZ6P
t0ub31v3YqRsaTtFAqkrFaqsc5MTuD37ohb3pT1RLtmmMbf4ELeVj2HFeRyOwiqwc2py5mEIuBiK
oR/iVKBCxaT2dI/g9qnfr39ILOfe0ZHluuLfvPLojDUxE0t8nZ6La5tRGCmkEVuxBhShXOH3otnX
LUEyz0zFS1zEXuaXv6FIQ2Y6NM9lzMjSYIVsgfyrM1K+dLMSH5j8PtSI+6A8suy05Qi55aZZoS9n
h85dHXcJfSl60hvrYO0Z63VlLcsTRTz3dcTBLg8APAhf5phbOm1534aLp0dlbtXcFBZLNs1MlMKz
kHP4aESMkl+yddHxnUZ3+WSOOTAvvwMlMo1RAkujkYBWcyhcQJZN7cgiSxUbtjKRnUv96EARVglA
UVNsxnvTVfYbdgnn5x8fxjhQnAv8EwBSKmPeKOCYsq1ODxxTefa1J04MfsE2vAXNfa92y/467Mpn
eLa0gS3zgzJV9EusoFjdFW0ANBKOlHArhNBQBOtyxJGdmApaIEbirKzye3jMUP1PmB0bbj87iDIV
fASzC+BQBg8b0FL6qoN8VcGnynqOSLmQrDn1BDc5DfAWYdvMm3rY1/vkSzDq0QmS98ia7i5E4Qj7
hPnMj9P8EBUfVzPEprsSBT1XCOwW2DDnb+2EPt38OOoAZnYGXkbwjHVz/CX3cCHwQkUvcQwiGHx6
c1aByLWL1YwCTYi7CieBLzMUtHqffsh4L8zAUdCEuoPLBjolHg+AywH/zq061nu2YdOlJTlJuLEV
rDzrzDArQPxZMMlFks5QwrL1rJBaWIWUNmwEpmFYC6rVOB+ug9H/QlGfwMUufhmVJEhooHtQXKgB
mAHc1J7fB+D0Xhc4mOi3iXjah4JD5KsgD5ms41xPWzZuumXxKinFzNGKc/KTdOxEIFMGZswt05BG
irUX5UmzjT6ar49B/gFJ0VQJoB9lpha/g5hbH4FmV9kkGeDkSsY4kAVxvWOyX1F6F/3m5544aUFq
bwly5euRbEGukgK3igGinqiamYkohfKu6g1aYmcumlILlVLelC/4a1i+srONNKz8rvLIcQC1CbqX
yVFHZtMRwAjwL5aP5FDfON9BOohvQxR3mAL9Sr3kAAHVWjS1cAS7Z2NFuo1w/a7awI0CXVLZMctQ
usRUmHJH1f8WLAgV5bybkB3brMwA14BHEJ12TxWc/PvmzIx35fB64TBG0xWgFoAFR32tjhxDQ24s
yezpGIESZPaAOh6sKGd44JiN0V6qOVarQHASZQglgYT14jRy0GODrFGoG7EKd55eWSA1pk4I0868
1rXr8+fhOI93jFEIUUUfqPrZJfMDYAUvztEK4CjgL4MFBBV/TOIa7DTTndAAiBsTnRlstBr14yoA
v1ipITZ9Qp3wFilZ4pI1MLo/crL1CCFxAaSekGGmpZHDfEFhdabYmXfRG0MYihuZ+I9sjMudRqNm
3UvZcjWYrY1hIMYThbvWvswzrSC3XoDTqYGJDqU6jPPt5yzFinhPjwV6iAyW5nYkAKOmEIDcZZCP
oCX97YCrXl5Qxk20WDXrE7Cay27XDVXetMMWNuQ9hfpWIZDxB7ye2SM4nVkKJF6bIBo642agisiN
rA4XhVKyZF/qOF+piZfT+IjQhIki5aIfaBEWKmlGtv8csxrA/+ImrfJPB+d57SEP1HfpPwzY6+sk
wquJIDwZiDH4pCpsIUZrum0RZ5q5Kg0FvTKQXwidPuUo33H4kTQERi+3t5YpAg7YykQV2UJSiU7I
qkRUgukBvmnDuiIiNe1IV0JJZYFO8ybGDRlWFkIDOiCcPfOherTYevwCH7DGAbSeqAArLrESCO62
JleDhq7HP1PAhJnJ2+lh1stntjptJGhz+dTuqSPbBIueOtTyDfrqs8mhdL7b/GEF670PzpKbNByv
VQF6bHqg+Qzgq5vY5wjDUJa9lyPwJGlUZGuF7bM/M2vYsu616HxLXVODxDPrk9j8yOAyY22b5Yua
TWshYVf8PW4XTtSITJVK1gBDjGp2PRyH62nGd8YQL1kl2paD1cPyObKXAZ3/tiunHFYNgGtSzlsd
2ZBPm5Zq/racqYfzd5tSi4Iceqx2dA5FB17bBlXXWkDGMNKemc7MjLY/M1J+grP4Xvs5/YrWmacA
Hy+bD/RfYcShGqLerNeVG3fWFtL0pRQrL6cI09BI6EYVoMi13E9YJe9pjFAGr/LiISVihtMFLT6f
6smKBUP6VEOzr57HIv+TzEeWgYOEdWCIYjyHFKnthyChkMlpqkjBBqUEw/Mb7rgsUjvgDq8c/snz
2kO6aBiVAB+dIM9qNj0mI6VY1IPrsGXJhO+oy/kSvudnYIXK7APgxR+Y+kLLYK2K7t9x4zuqFNu5
Hg8ohhbMNiueNUJKPlfDryUc/IcLq0sjF6CXd9HXVWqTEMZIkEJBkFewkL7gxGkdtZR7vQKkUpzV
UN1m2IsxF2EETRzhDi62hgVEdP9uj9I+CdD1jQhWwfQWnDgyeUxNyiZtNtwQCDiYiY4ob5otxqJ9
LwrfnpvzDNjmEhj1wNcQLnoaYROWSZYDbkW/KYclZAIIMI40PDWpXvc+PPw/Hade+H++QO80p+39
5XbpO8K3CMkE8mO2itEy2FTCLY3+GcjU7Z+sKUJiz+NLqQvsraYivrleEMYMpsJDh40JXE7JrsAf
twZn5gQ1RtkYjcCKpufYBr/IcX+mwuHphjxsu+Wta+g5vMSQ1zUtZyXxOAT29DKTEkGsn13/RnlI
VXDm0fbEW/2Xiu6jqhh6BcwSBCVR/brKZxk+PGyZmFasXOOPOBz9TuWzFo5cgis0kxvrES1K0lhP
wcJMoSHHmCwwolgdkdoMo2BDUATSE1tGiuYKNLhAzMhX5C9l9DDpG+2yOLMooPrwvOINU1QtBCEZ
xlmc99xjUbnM/8sacs/KFAcbKxSpTB7WmM8zx/jn4MerwWSPU8BNjwbZSvApxGVzCuNvhsEYcABl
qXpyHb1lC4qMbuJaBrSuAP8oMe4F6vf3BJg/cuqMWBhJ0luXxVULTRM7pjEnv5q7WfQ4dSaioKUM
6Yh/Kn6INydL5SClwg89IIT4kYdqg+rVd/XD5Jjg4MADW7ZCm1aKinJ4LWNWdKjM5pWVDHbJT6Ns
oL89N+tzc+ahGdhpHRS5CECHHZ2rnYjm5DrNGN9YXVmGmgNw+mke0FMNgP1xkB8Y/kLxB1MuyD8K
MiqEfBhwKyw3MzzOZQvnZa4BjeeXSrq7NEsy3PS4sCx61kK5Ioz5NEd/otr4S972+ZsPE4TurXtH
rgzyy+FBiErEYA0wR9Gfxh/pBaNRCbNmz5y+J17sumH/pVHE9GfDwmYkU0HuQwAd7gGdJ0nO2wIn
+pmDa+Dw02ghP3bZp7wfjrfBwDMO8cS+JkrpfHtAdv6FNgEeQ4zag/6VJrbDUKZZ6CRBOrFh7eFL
ZgOtn6HoPH+GAUcJeiLQEOF65ZAhAvcMg5e4OnysKP9lgCdoUa1tMkCS3IPQOP4FgoNT+zie4+WG
oy+8a5tg+eaS0+nbnC5zgeyI2VOE8gT+IMZe3lPGiBFy6QkmeFMMZlKmeA9pPXvIzvLE7k+oBacY
67lVBFVSpvUS8p6SegpeVnDNdxtupEduJeNRVBXs36CAzFkdIPnmXDoZH/lhVpE413xrihriqeAq
bfhjBoBoj/seMQd8SYD+dPpCF0nrpTwqHfJicXAKBI/MKNzXCI+an4hIUfWkB8qkdScHAWtyTkDQ
AvjMsjVKWUuWGJ6hWaFMRRiz4WVELiSotjoJacDDaJU7LX3sh7KllbIhVbQR6xQPMHxdqdVgNH+h
CkS2fdwFPHMGSBKHhL8ozsl7KzHk76uFE3na4tVAaffgKo7QiCh3+A1v9ZnCquzr8DXDSeKtjMIe
leuhOXz1e8SfKtolQHAxdQ2AZIm9JR3eurIc22My3wjJxKHiI4FCNFk7nm2a6KDbCCmdaUv6UAdj
gf+aFQ1lwm5oDjTeGj5Ydlzq2TntQESZagQkxEwkyUFDB8GBXU+4qqXL7rXsRHWP7PfyprCuB4Ku
j68lQQsAibwIl3F9IqhmsjJ0TPYZrvUqahDoMtClNS5ZbDfYv3y8kPynbPsX/isAqhOuQuEnqxsA
Y9Uzpp73OV+FCervdjyB/ZxZ01QvQGo7IA+b7grzldimPdFnpBVbAiMVJiJcS27kO4Ao05dnGBoA
OCW3HaGKjxDHzx+n9DBdD4dlenB7bmmyCqYvLojjb0Qmbw4ocSAuYRQDqrzVz1ODQmEv46BsGz5l
4ie7DEM2Iu2Kl/rUnqC+VAtcr6hMUgYqXFbISL6SjKaJRcG5MTp6ovN6xGWURpvW8gYXMLBvxdjy
jLCVEAdAjzRaua9cTMpZWfBRS+ox8HQu2VCdmEirBeLROR4BNSoM9H0MWBAV/DAfkTuZQkKSk+LX
fLNzTLGoOC6RaTnRRJAzQLYzSC3kmL1HDNJ5mnTMNdqd6/5AqeEmllrtWf1+ZhfOC5QmY3OWCQQt
u8Wp+vePUgL6szAAtRimNW6C7XJz4D9eUYJAM+2GmbDB9C1HRQ6iEPH6/Ob3HBxe6T2AWiP3iWEh
k2Glus5F9XpewociPUVEBDHlGFl/ba7EnwT3J57skzn4iXAFxWz4gFKP5vZIOz8BiqKJxEMH9jEq
U4FtsOVOVIcFBcix/TDV3EYE/bB1URdd65DJdKbPKXBwmyn8a9A6HSnuIFTtrvJd/Cucjj/hXPyJ
oGSSedll936M8ePijWWjfD6T1dM28+AVjkTExgz8I7xSyxMx0m1EBX3dJ6ArRiMuIwaBCxfnBESp
xWVzEFIbXohUYtuf5NbEZAaqPf8kmKgvs5L2GMS5ySCW6hNi4kfjjuYIvUr+ecrAnmVHYj7SMsLo
95uf3WZ/vI7Q3hgxdUEMfrObaoiFB3abk7efX/YPotEK5LMLI5sAiEKpZkYwRUTm/8fTeS3HjSVb
9IsQAXPgXsmiKXorUXpByLRQ8N5+/V2ZNXFfJqa7JbIKOCZz5zbfQiG1SusbOSMYrqDwUnSR6PrP
OlGDouX6iHIZu6PbY07LhWhk/hCSfwrQjwYG0xcl5crD1vAJG6T0Gmdpjs4RqodSSFO8c7hsxD/W
sNubrPhgqErHP1HUek70j/x4MZmXQ5qhidgGKk9MWC86mRBLS0LPqICF46lccOmjzk4BYME6ZwTp
4FPhkLCcKECpg4CeOj6tEKrOZsmYUaW4PONIILQdoecl6K0Wg4YHVRTAiBx9muYBAfhTvQ5wM/wD
m4ZieWYRoRuBeKuuWyI9UWLFCEfxAj9Han6hCTDZJGu+J720WctLNreYIaAPxVoG+MPgoqQ8KfHB
BRiMmdYZeLTw6bEW47TmK9Pvku/AEI6rU8R5muVISjYV98+hA2AgoJn8tIFwlChwzfV5WryQkEpy
hAwheU1qQ0G4G098ZwAZVaSXaPAt19BH1NIApjtRDcL0CG0KgBANI86N4GXL+AKxfMP/SYriMLo9
k4dgrEtnD5cGVDKQuNkKXJQzsG8Y1CL41NZGTXAo1xq8udeSerrGbkhbRtmHNc70lyaw/9QZNVAo
oZS4/4Cbh7iQWDYb3fIpDyUnIuSYPGukfcpffyLndydQprEwIZVVoeL1EXcaIkKLT4N0646r6WX0
tukKx6XiLm15xyn5M+sQvrRJhhZv49LLhumf22Owran0eDxwMGAmBn6UDy/YQn/MFY+eQt/9oQtP
iVQ0tMHLsoJ8qri3nhHv9al0UUJrykVZzGFEd4gx1SyXoMLNiojp+GGJrAjPS4oZTkPWOEYW5MOw
9I1Q2XrWuAFZbmh1IDSwLQghgF82ck0y7OchzrygQX6frHm5PBrRMQDa0iQK77EoQBlybCRlSCFa
aVEJGQ/ub+RidCutUy65VfpltIuHiQoZYPDukbyxtHuxcisRyon2dAiAe3K+mDxQwpJgRllifJPg
+ST3wTm5uBJklgAICwJAxPBa7F6lrYb/S3zduCFHquyHYcWswHiYTBusY19xgeKMP8m0aXbb7xEs
ytuaCNS+qddDTqDX7eCvn0FQLhdcrt/PGXMTWFPXT/vlFOQ92wWrgVCSOcTCAWZDAE7D0IeDbL/v
fCt5Z3DE0S1eZzKBRfdIlychCogVQZn80n00Pn82mkmqsAc+wYB1993M0/+KEvNme4K0MEJCeMGE
ZN6hMqrTGznJnBxMOfIKSetcW8mvva856zSv22PvdtiH4zQ1pbxneA/4H1Mxhng+9e4M60SZIVji
fOULmq66piPH3iUYnxPowoC6gAwM3U4vzTRG0+Ve1uORKM0Yx5h84f7cCvcMeNkzEXTsSiYIYg7j
mS0ic4U10qc0Gb0v8n8LcgIAHYiJxGb9f6zk0IfeXQFH/GhBcEMTkzbHEO7BK12I9SMXVkkMMIi1
FXKR+eSlnxiPNd/QMI5HBe8VLVflNGwewNmlQ2GBQqPO+vjCKfBjS2egdIyr0AzDGcKQyduPEZay
N+bEBi5C4UTQtb9mgQ9IeNr8Z/WSTG1x4wrw5VLsTRtwJKtg3xLXLWy9dBWXIRk4ajrLsHCgosME
tSM5pE4H98e4LQTBRqhOftqOwQZJ0rOiGVQlaqXcxCFEkg7yf/DZEdXNgVjaCZRpu9LS7PPXGCQ4
luqODG2KukqkvwSapczx8QmcULCYTezvsDzvTbZfO1tEov0JZiVWWz+iEJKrkdJKnEA5zwFVhVmX
Tj6hCaR1fc4gSJRmwiJeZVrjWRvKkU0uiQLEP504CJaMRwG8TkbrAt1/holwzAc61RCbmkPeo0Cw
Gghctc36YhJSHrZt2s4KCg2kjUJCPrVaVuta9chGPVS+hX0yX4xbRj0nCYaNS7E3KPwEw5h5NNXT
TI0d7SQzpS3HURrIxPPEmR/ZGB3EXfWIXfN+JSQOnEoQu4owDq9M94+q+Hrl9tAfm8WNr7s+esoX
KpEqX6P7bl1KollCwP7lbizim3BKLcwZeFwkY1GwMjim5cDe1W78YyOyNMs86Li52alXNL6c1MD+
AatrzB0p1f87RwGJVfc25V9bZHNkSpaeNaJSnwO6GYwclmNKivmdHUJ2RnFSRzcMaj5EMok/CdiA
kD+jhoMgdeiWi9IP8KNJ3dnCUHburOsmkMi9yRrG5y6dAkY848LdVjjtQqmeJu7KqgLSqDC2w5Rl
Mp+DPwS/iWAhKWv1syfHXdyrfuq2P1EZVwhza4rejMv6iHzGT+DqAdW47XrtkI90SPYxcC+2oXJ6
GGmTu3kX7byiUMAuiOo/Sqf7peYGcVg65UPIn/6aOvyVr4Js7fDrDLwTCFDixKg1qKKuhzSURyyh
1/jm8QiQC2V41YfLM41wzOm+WYxz+jR4aafJ/gmgMuL9jc0/tihw+vFBCZvkmbESQzkMCMjxpTKE
YYeDYTwCSek0qc0+02X4L53FGRCTqKthleIDHYcQqL0seNDBfb9AsByYn9LocoppSqhteW9pLNeu
Q7eyNTf05qCvoDnqv44oecF/wDDipz9SjcVQUgWFYuux4zESJUDwpIJUqExPytv32NiFxbuly6Ka
huSlxIJB3NHlYUPHKq7hODtPzYncDhWUoWe6isz81WxwPPndQv0501dPwgNcKUiajl0n/YeMrDTe
RR03mhWaHRoEOQHEO0RbdYkGErlX1MsgzqrAcXxe2sATVLvSoUU2GOF7z2nI+UuH0z9QiNF9YIH6
LgIe5jc47iNsgBjVsueRQnbPCUOG6wBJz7FPKAiwFSD5I4Sq24h5pgq5oqCB2d9wN90VvnjV+14G
bgKUqKr/Ann+cdiR1JtNvN1d3oXyq5QVBzPrdGcwdrpN2tG+ySZiyxkJnu6Qs9E8B0H2FG1SeI6I
VKHQUXYla3lrHCoERrScnsqcGybqUo1RQquNC0nAVw/qqn8KqtiiB8JIV8ZTMvgucp6IDF6QPPr3
ajLDuJv5pqhZokr+Yw7ns+nj9Z2aI8ClmX+M3AoXREQI9MpieoH2YhHlFyI8nB2nHbNJOyKXwKZo
Tz2CpgcZtmD+pz49i7e7r5HJWZ8MbmxiZ2DPUU0tgU1SIoaF/EsxvgpH3D0gh1NxU6kLR7Y4FcsB
pjO3Y1HWVwOZVif70cZnBL4HnbRdQ3m1K2nBGBypbU8lCEtCibRDNKKDEP77iWM17dgqDWj1LWg/
kDZADn6CQq1kSDmIfeSQCzQ36a6f2Cxi8y+lHSIkntRELSjcdDKsrXscpqjTWkHwG5fX7THakqhl
u4fU2OKnaKPSuy1GXLLNSiba4lF5uhTgQ8USEesUIoMklbbb3D+MqrkJLKnaeg5eJDIheHA+P9i5
3IdudnptGPHdpybAKH4ecnqUeOFPTzSzqEnwgjqB0hSS14SH/efSybhrx/3BZkjGeAxFhVDaQd4o
bsRRWyrnPJVcAUBVVIV8GelTPVJUQMWyp3Tkc3DjU7G5eAmZFMXh6htWUQtAsoxUGxgQ00eNDHVG
iQDxurigRZXv1CwiUrBdmu809ZkhVQCNGQYhjFQHoiWFRlfRjVUylaUXKFrRdVFZsSbSW7PAB5a5
iXKXINAX1wNklys10yuiIjzYEzRz+mzVZy6UNHeUmuFbkQlDUbIw5dvpkzQ+WaoZY1UluQ4NPDjh
XSOnPIuNxB5XR8XQDUE4RTvj87CB/wGlWFr4QTNwxlwFlSfCDrpdyfRd3O1paZtjsVnts+pvcOn4
C4eJk5ZJB4Qc6viEBhD/TS7K02of3BCDw4EzAlc/kS/XcrqxCJaISWKD+fjjkqy0hzOLQ0YdWkmJ
6cXCXuGxEpEuc3LM2AaXCjBtEbJ7bLUIiaV67acxtbMhu/KGesj5pS6hpHtS64jMVaZgtsfqazg8
rpBqA68KHs1EB4JPSWWrkm5sMyjzJQQaP0v8zsQLc4lCyJR09BGiIJL2gDXtjvZcecR+N7sXI7xl
hkMTfw3GT0aApuC7Ml4yC+tw8Dxgcpe9F5UcJFw+wFyjoFslrFyTsLKQw5OnWYz8WApk0iidStyG
TnSEHEuwMIp+5Dwng/YacTfHp1Ai0W9RCi8sHVcYPLuIzDYwyeLEXNGU1MGwbIH5hfABZRrusNuD
H7r0b1y0dHktPm0Ef/VfjTiFMzV+FuHKsoryDYRrQKR3wLYHKQsMidnkj4MMWhj1cbBJZZCKAMxG
mIvkAUteDlNUUACQO6Xa3I3HdOcPGR/JQ80lJbiGlbLaRbVkWvBDhTEVljxnh7vM3Gs2FlxPVgib
Q4gHc7xUj6PdVjD8eLa1kaKgOnapFV7XJb9gBuL7U+dUCHsNjL/3Pv9T8kE9Mf62WvgqOjRaGHLR
ZwO54owUX0cDW0QSPgdHeLoSOyeGEKby3NdyaufvuTltr/hQ0rbOYguMwZ11r3exKy0mOlYtqBlD
oYkXTQR5Fq/GMPinmvcd0x9rbm0wEJYFhoMdhNn1vzngE+8CTKZ41mI7Q0tj4+ugqLiaoaohsgod
lKy3J4IEJSPmjSHM12uSMP7BvfpZQ/NCIMhCxd1RSIm8s5AvYoNQHcVmQgmqytEtMvat1rp2hjuD
cnFtYIErYoMpbUUjrWZVzSKdjgSN6r0RcZxwIXBAZHAVD126vUcSeyLUSXU8EMWPSJjAm+O7JaOZ
xH0AiE1mGkY8R4pKNlzPdbxL4Ovs8+qihNls7EBh4gAQEyhSNr4UqoJ2CD+H4atSh1qkWphc4l/P
E4IB86WSXo9fJ8MO6LZggju3o813PstQqZ7k36CcZaJQcvj8r3ADJqHh4AkEnGZFK//IZhZJHkAY
Oa4yUo8p/0dobCqUOCEseZsX8K9CdBpmDHF26uTDEbeCXQ9RwMhJZZ1LIycZ0IZaXuIORqa0XOAD
0RCw+0z8Orj+sTjxy+VbQgbg0mi4b0GCTy8bru3g6MLHWTCYsARQin3oOFsDwp8Iz1wA5yhB3iD5
2Ky4Z+EgqGRNx49q+lLYcEiNy6hQoBK17Isc6tTCBY1PBzLj0oXGm5bq6+w0CytM9CWNEXBzpRCx
SjYl8d7jAUopjnRIzGVrFtehK3RrNPGmrf4o0id5YbZF15RP1IIKUuQq8OhJSRIiqZRVKprTwSzg
0z9Q+ECmVFy54pldFJCKmOY+Y8EP5CROTKokXJDWgcXwo7niqeww1YKfh1GMvcki0lUAz88umUsj
+0q/FTt/IjoxXVRpnmoHJ9IHLmDjARPIQ8Tldf+rT8oUPPqoY6xAiQCDQcK41GnJpQWmN8bobfY5
e0cv4lxtqIRkmFXgmf0mFPVoXJnOrCCLmhyj3uRkhlD+dkh0sSzJsEtlmQ8tkTQqT8X/A2RVZEZK
O6N8i0ENiO+NOkyBXBa29sPKlhpE60l02e2C79RtvwU5oHOOsuKEzQOWUYBpWC/+ExBy6JCsQAnk
6uDeEhKJMiCxaKA25ToTVwrM3TrKvx5lhLCnOZLxUQCNhfLK6CLKZJXIiLBgJ0TQDlk3AqkOg2QS
ZYRJLSEHknHYxXiqrbgdcOwOSLK4K+DNEZZH7YV+i/QGOJp0BASs2C6rJ/Ty7iJr8mtqBEgwQ0Dk
izj1t+x9uxNHLeK/bopWCIqklYBFcgcMFgzgCu9AaO4MmenQ0tOIlMHnMkKnBmOXnWx6hGMDJZq8
FQGluY2k4Uo5zha7Iogc0dQZTWAUR+VFDZ/0fvgI0ad8g+1G+QjahK0TyxFogZksGk8ydA9aQelm
U+k3Vre0PTEe6jKoVkNHJWWmcE9fZA+f8zsbGs2Fif0/NejlSItuNCJpMYyD1FWLXnNfOVZX6Bu2
I086orBZfDSw4ucDwE4jJJtPSUYUeziizxzTS559SxvPxdyar9W0dBSDS1upFdW4++9O6lRHzBAJ
Vk1Yu5w0nGyJyFY8saLbanowuuVYZl0AVVJrA8RgprXyG9mq5tCPRM7xlLhygKTQhR9hK/4TEwGp
SZcKZjsZ2aztEFBonjAjQL+TPVntROqBf5ruYz9IvubQGe5J/8B4rKRAtQd5cKJIhNqMWTRgpOR8
DD59ee8yw9eT1RNfX/FKZS4oWC44tM21gaBCEtdwtKddkqRyxsZ/pMZln1LraDCTDG+GieUoBLd6
fcRET3STHHRLXFVcsDm9USUTj4CfqOWzEjtC4wS/exuGmu10PbZF0d+951jLN8BxUFHKQrHVqG0q
IEBTDrWaykf2goz/1EEVVr0S2NIISE4tGZUBomzftQs/wn14impWNcQZ6Ke2pMei2fI6XKhwi8qu
lBSfphwQZsdua5FZnl4RdbM+zJjNH5qJtrSGEqc0zxoLLM/lUBmLCCkmhgJphGLPZeUq5z5EjrFM
SHyCPo/esspA1xcbzHSWW7Hh0FHGoI1NxE2UimiihE8tyj+BEWBCRTf6DfYYA2LrNAAFys1WYENw
JjWoZl8MB9TsyvKAtthm0L8i6VwmVv9Zr6AQJadDEcrAVpgqHIOROCj/FFETI1LUcg4wgXKFAe2R
XldCC0ADqVZTkcvhmkGiNDYlM9NxKm2CNjg4ONehD0MpdDhLlF0Z0kLIUJ+SGVaiYnMqhraHdPrR
5EC1hQXrmpx5wA2ZUvYy2PchtqQV7uRN4+eP6pGE4yzN5irDXLFp0tqkIB6XOJ+NNssaUTSVvvsq
ThsSHCd27xwdFMx45ooTloqV8GWj9RQi9FnvdmJpy7BZ6x1k7jSiNu/eWikc7IFy3fYReFO3o5nG
AP7W0HZx1JAYEiVIhFFHU1vA/+MOIXgCEzhGwAVhegFta5NSDfXx8qGwtjCaimj+tFuXA2NnVG9a
fiBflZLL54+bbGxwJknoOgY+FXZRzbcILsLTMIfDnQiiBlQWrJSdD0+o7mex0jvQm9FtDCMfhnkG
Y2j0DLxZgQEyTIwbCqsjqdXBO5RZevKuYwSSpTbe+X3rXwwrPzEVs81oh7CR+u2GW5dXv5tU1NQj
VdZ51jlD2Wmy7bc9ZBu+4cASyL0j5h9GjC/74Hp1S3xJQud1d4Yr7MR7hpur/84Bg5CAQQ5VMj1e
3sMwwqbrZqkm4SpAOCJ/4gFQjm6KLQEngO68aSjqCjhid0VCqN5QbNzjNUUGYPdyUJNJCZuDuMDx
IKiJGdefYUMmucPSeCy8lGeqfgI4NXE2FJz0XTz1+YWbuuPOsDXe37TIFssEAHUWyZRP92owVASw
eYaUqqHowJiZtvFWRNY5BBGRlwnzgqFiaBQZCm0VFuJ4+zjkUnSMSCHoF37pMm/GKHtvwZV/YH3b
fpxhAQm91r8pBnwhnNQbJaIPDriPCuMV5jLrKXjRqQaRMmRq8ZBP3fLiN8161BQ6ryORuIjYbjDv
A1yQGB6FHpSDWoRIav47ZJKvFzYINileeS3nMBzLkdaozeInSfOB6NC7T7P4OtXQuZhHIViBko7d
QO0zeKx9tCueS/5Qncy8kzpPAbSmb+Qw+O/YWUNZbTP7zVqJR2Iv57+WPQTcCmGmy3ZXTt8swk+R
/SFq318KSUQZVmZU0CYHAi3po5no7i/nBKsTuI8Yj87gTp6RT0SIBRMY0cXzeVRePRdy9hGmcdCw
9joFbZ0DOpcxT44zvIajBQkcsonDfCc2b5qoZQJGuGpTuEu8/YwFNUJCjlpV6y4n5pyLG4IqhN49
IiLaBk9amBZg3BOxpYhavFKUJzkUymKqX7CKkkJHaq1q4DoWPTpBLtQPYvhsfBRGplyBngIp8WpZ
3DV3bhqJ77KI4JuJowFy2yMWo9V/Q2s334pKFp/FhbiQknqtdq6qDFaNcL0K0yj2OCAhCND0Aepy
ZkJjkTgZe2UlqInO2ZdXpCpwaREPw0eJUo/ThLQyDKUWoNJV7kyRSMjVqtClPXCKRj4QuXJ7VSRb
eHJzuKLb7mhQhwTQ9+yv1Vfrw0Lj/gg8DbLVV68RLJ9rOF4kqRWVkQkKhvgMgCiOz4ixw7BpGbjm
wX/RV3JMezFNeF8lGTQa6sVoZGnkDeEaOV3scsFzxwI0HL/2aTi9LuOWfiNahZCfEhmAFgGq8M7s
aP29lG2OPy5yKpTnIDj4BdwMLk/F2u3Td4UFi5gZt+0iYXfS8BA6zCutJFs/PN/a75k3CBmVmi3H
2uDJS4jh0sRBuJiwuMEvPDZDjBPAVrXtbTQXPjLDDHoXH6v4hsFhcVWnbBFraF37pvZ8VFfU8HfU
t2iAwW2pJOg7lXpCKPSNzosHI6sH708SE7ATwCAeHyASzHEZM3RzWVtchJSvJrJtMnXYwGINjnLZ
O6Zg+49LVQmVam5e+3Xzjsrum0v4lxAUtvd5j2TalubvlPILZbrxCdduBxJAViAWL+7W33PDSd47
2HNyfpmruseLIx9xHafVlTmLTzCiZz6pAOmW2YRSX1sJp0Uogp8ZuTWSWgh7xRj+VYHkgsnLR7bb
LiUAWwQKH2cKPPTepZ1WV52BB3oTIrh7YOgUXYlLuDLKdR6HmCZ/gF9XPoYSmuTVe/4ofGTlAjRo
WNlrGbAZqcDenVd28Z165YV7gM6hSL6dFTYiSK63fjvu4qC2G6wslWmBs9hKVRn/Pce301SyuOuX
NnTLi3FcSMgeaJOsGQGJmhvX2dA+qfGj2v0QuaJxuVbDedgDLr0y9aLYFiMC9QevUw6VHD3RnUV5
cgh9Yt41Mr7mMHi1HP47KlmLhTYG+yWdTnBZs0aZzIudqUsdp7yR/YTWpd9mIqEmDh0ZTUGFIiL9
tAMTujbTI4C4Q64MooADs8aVFXEvVfdOxI6K2tS8tRnA2dNZcGQh/EC+BynzuIHQpTLXENTUBqy8
qCeO73DiWeVQkA5WV/+VZTsXXDIhirmbGX60Zmli1pw/U8NDwQ8FfuCuSzdSouA8HTE8vgMBhQ3M
efYrjQVSEbObxUVWlIUe7h7ehNxG3IPCDEfQkFkdk22WlVVhNd4v/fqwb/IpILnd4EVBzlgFS8o0
HMdNjqalT38q7wb7/eZVh0VYiIFu5xvmsCxYGD0P7KTuxnEaOCLM4q7gW+33zKjxU/UFB2L6AnTh
A/Ls3J7SQxVjNt2nAWgYsQ9MrGA4DbHkhuNpfwetAkpPDhvHdtkl7h7WVy5szL8NQUjEMRB8tLCY
X+zZIdqFZF1m+gY5tThMF1VosG2mxRiaJT4HA9lBKA+oIPoD2O3fgnjXrqSycaSwFZUe+BeD5yDD
s5nJkI2B3E8CTOpD6aTJFd7aOY/CB/iKA0ZJY0ixd0pajNExQnIgiEax3BGEVTD1fI3HFLq/zzpX
/48Fg/Gl5OZRA6hzRwET/doL2cJqHRuK1HDGY3vGvlwNAWXAK+OpBjmYDi7FgDmKQXeikvbBbFxE
imgFuV8dCyyaqMc6LECwBfi3bAA4Wo0QKcx0bONOtCeuGNKnINrIF6eiKxDocwQj8eCULD1C7tNT
ylbBBPAH6lb+XscI3sLP1pWWEQ+EtMBWSPRZzQSeW8isuRYUdBMnJ4fIoqgBErMnNj6NWMcH3t31
Z+MIcXfHXDg1QOqLQ31EREV+TCFbMNZAfZtMVvtexR3zB5iJeF5tn2Lwo808NL8bYaBdiqN50w8E
/MXSEVAlH9TO055hYy6dukXEzWdB43nQVOalSkhXWzlgl2l9TXp7ukiSObivyCo8ZkkQQ/flq3Y1
HdWEb4QNOPLRtSi2kxaWmHHmkp485ALvJa3ktPOPpnwydf+v6OV1A7lhyCYgfcyDgbnNWFTeurZ/
Vi/+nZJQZKCC0mRGwXWK9xHZ3BzkOIc8J9nivWx4MWDDAVEJVif1Ov/xhsheCOklTFR0fQCm4rgp
c4JiE6CWIEydcKHaFLyVXb54vG/bapi7xnb7WACgfSwUXXg/UqroFJIqA34IRSNHtDvn1xpEjLCO
7Bei7C7NJscBBtOEDvrfSHVPbuuQErUX9YEnPH3+I1zQGTTNxqNAN/WC3fBBz/o5AtHfK4zarW6o
7zjnCZF2qHVyG7qnMD7U+MWDlHmtzDx4Cq+5BNozILTue8CDfkUd028o2vKZgnpgIH5nFX76ae88
0bnM73AmC4/xMrx0yVpjesv3w8gmeuo3wI0+ozYZoADOFocyUqKPfhJhAkII9CQVE8f29FxzWmAa
N4dvkHaSWy/bTt/1JlCPt3r10m+6E88pzRtHsbhr8vo2Yq7AXkO63QdvgJTVW5gueCcYAFyrFF21
QR2BVTHKkp7wwitrkUunlsYYUzGAuxBym3JpBLOw9rk+YLpZf3oCEIrLDDdQ/qznsRzsim4wUBL7
Cs6Imci7ix1/DdSTvKtkpvGZgoTV1u+8bpcFDFDcfFt2Gji8F+DWrLSy4q885CRzgZgX3YeK8BhY
hvj18JLsHNjGnsgOWXzQS5WSRxVzfvE+ge9ONYd/IaxMfg22OxHmTHYHWUJMWMW53Fq46TUcfqHb
Up6guKmrCFwI4ModwfCdqYTD7h0mrpQqMr8zJ/t9ThhqfYxAGcrQbf81HmewuCo3EYJrwobsCMr7
id+p4x945+kon9KnVu3R6gfxOF90IzSfE6d+VQNl5MBrhFf+VDjBrkjGFKMKDM++CGrhZEk5WdQY
RQOzFP8XuT6cxOKyDSsKZMapyGJ46lbH4op8lEkpN/KF+nWKaFYci5kVbJ8qlJb/I5ROImmZ7q4e
Ez08u/Br+WcizlTMKDEz83gAZ5V6zg/eJ/ZTg4ZYC/F0oQABbqLhsesXL6ShEkaOV8JpNMg8+W/8
yTCWfOae4t3eRZ9xkrwne6JhEBa9BA+oi92wAXCkm1j9VxiaRjqOkIQPHWabWI4DEdKZlbqX/ABw
P1H4Gos3MIhABXcVpghyn6e4bzwrPWCwKZaUtoIr3VczjDY/pPxnp8UjcQU/KX6CC3sFr1md7Wuf
52tbvqCQCnge98r9IAaTteAfoTOUd2k4dldqTo2Ox4FYxhnX5ByUQ8xPahZdtfUfkjMftWbHjGLh
MBdUh0SDy8Sb98tTkf0FtAUjoqloTlyEYuMI/AXeCJB/JSNs5M7gLx5Y5OwYagja5qjG968WjUfe
/hlKNFP2CirTlHTT4jgoMhal06rzFLZWAFYiMwUP4NmI07KmwKt9FxgEd+Za13wXYKBcrByiAARt
WckMs1eslKSwEMe2dMs/wpYqXIad2j2JmZXyo4c4wAibI0lfJArGL/iyXLt+yV6FBg5yCUAL3FN4
6HQdZ/Y+rXkE/RCBfjQ54cH04W9t0M8afwmLVZMgqW4Vkdbu+Ky+jhm4qbObcjsEmxhOHGIzU5B7
zd7LZbuokCHEEYrjnPfG/j2XGU2NNyw+hdfK9xSqJNJM+VIcbor8Mw0yVDScklogimWFmWZ+tLhy
nJNSEoBzohYRJkRfRSTSmk5UTIqX5TgooN6BZr1Ikl7HaWDvoGnRmFHzUBWg2G55JQOTwquhZaMW
I++aVUEl5vKGqE2Zsed4AK9wEg/AIWnLtSXbHH34P5MjGNii+rd05bOQu1WcXjiAynvKm1OBKp7e
4601Ng1uwoD+6tuHGq/9WDISpFP6txsBhdB0soygs3JacSHWJzu5LzFjjugVbSzgjZEhjyxag2YT
jSrIgdiZSYqKjBYHMnO46WE07YkIxSSFUO0KdqacN7njBN9HRu/3p9q4mUgttrs+sSsP8gmqFi3F
Lcdrfs49G00naMxEYI7iYw15z/pdVAMdvUQAaq6NiTlKcvg41/2UJf8b8PYh0e80vfTbOzS0i3rA
QZFAF5tw5G3e/4ZMO9/3E2qs3ver//B7Ymalqt+dHV67XT5fMtBwr8e5GZ/mAhoV3zQKDtnULY/e
Tgt3yrridm0g+bNbt/e9JRkXBKv6z0rwJt2LYp8vc+xq7oVxZI1sKRpeuTatxoaEnXbDBXzchkxt
VlVNxuVVj8n1vY/wi2yReDbTnamMEx3miR14mQfN/oIe9eRchdgZ3HmuU7i3q592H86OjviijiTK
uLZILAyjzv82zxwSVgmng+qGexgriBizGgEzXBuq9DwPHKQYhhuYWQit7ZG2SnF/CjTEUu2cP6r7
JkNEKrq1EJ9MVIikXcEd9GSykILhgAjSVnmrbR/6dDT+Ze2N/QOz3PDNWznyQ69zu+u8pqfxcgEh
XNqwvl2L+NAnbvB9RmT+GNMQXcZl1h7FOiksoSaRn30WzoY7VBtGPvkvhOLTzdzPpw+k69l7Lecp
ptV8ywTUoa7Snxa+XRR6eJWz1IBpRk4/LeGshL/g2SznHLHvHbxywERv3XwQPQw0U/6/VIEbDm3z
InWT1IhSzITIQ4+hRKaRZMjK8LlewmyGA7KvXf/q5Utwo8aUSOgwlJaQrrIKi2+OsWoAiWJ+K9MJ
3h8N9eByb4gaVdNyFsnlTD1u/VxiBUTbHxoOmT6msNsTXkiUzW/bVG8/5n59W1bsDzzE/beUXuDQ
NoyRkIxRWPjbuN/P3B0dWzXbuYUtcsfywC2Z6Z/G8Y+K4feE6l+3Il+tSa96lOlvYRqwAXqOw3wK
18udMvrRqvgdfSt5t0hNhPsqdDwxSGcBoXJruTzzdkTEgnOYxIhKoPAwM+iyWB4XPfONF/eRmqh4
qvcT10dv8erwUiqu16SKSdu16+9EXOGqFEIjgVw0vRuiSx6aWCQ2Hs1cjtcqJoMz6blWmi2P6cj2
D0PJOFk5o/dZaq16kKnxRC55tNEYZq1NUEqSWH90Ei5Bd0KRvlaULMzC01XcSfEAk+N87nWg7UL+
yLr1K12rl37OrlbhiNlQsC9V9CocGNKF/ie8mRt6VYeAqR5DjBNgn4IVrObvyz7D6qjRsoi1SbgX
0z/J+9BM730zxCeJe5JIyJdOiD5CilkSihVvpe20V5lUYoirTuy5qF77mGFPCI7aRQM241ny3Wth
TK6Y8pGQBkrCaTuPlDw5IkbPFYk7mWgfOqdX4ChFcR/5CNo1/W0wFLbYlqMLZhkaA2dGnJP1MuwH
sltEE1NUGASUQtvwUdb53NRAv/xTwCPRzUgFWgNwjix99d7NHUnnYQl8T+kjPvJhSBFUUir0KzCa
fgzuNMpLweFlsgIyj2dQCK6lNqZ1wukAhWnCNUW+wcSsd6JYLGq7vPXcIjvg0t8e9mr9FDi5trkB
8fOiwxMCH2AktuoT+5LQmADLDlAlz2NqUDd2/qhFZR/x+7Qf41jIn3fJ2p4nk36GkmoCjZ4qTH1X
SRm0EgrZmSb07ICMnZYZ/CscIRDPh1zR3iZHd1hxKXs2s46QfIDrPUOUC/GNj1Rlz1ZCk91RNj1E
Sx8fZpEB9rAcX0JpOaDTbEdLRP15Zd5jN0XixjQQ1TGT4KTcUFXOXzXauosWt6Sz3ZnYuM49T6ln
2P2gYKM6zc9T4AAr2mNwGexd9TAn+fqNRIv4OrQYGJKkQ2vb7dv/Dv4+Zcx8WRNFfKhhFV3lVMfA
beI8vrdybVLMHquuQWxngvlX3nILzS4NW54y5tFsIZ3YqNs5cjoMhU7I/vVy7xNe+H7iSN2zajxy
wtPnbRCQcvATeYuMR8q4+eatAqRV4Agq3+maKblxiu0v37x5VnReYxDDTAx5TtPXPgoUu6Ikrn3O
e6tGfS//frY4oa0MP7kFtOcwCNTNu2MeQiynWPGTq7AcOGw+QrF3xA6MCz8ZyxeohR3Lt7DW40o5
wQiLAQE0ABA0MbA823v6dJIy+J43IGhJQOn36ctr0p/9jls+OSwYyUkeGzQHFnHHlU0bSJFNqXyn
dpe767+pQwu5DeCmnn9Ukh9/k3Gs0g1gm42UV5bHjymY0d8OCTWcggjDaaIGIn3oom8GD+aK6A4j
oZ6K4xWkCClI+WAac6+lGSSH+4Y0FLVF1webu3JJpSw9TXLXijgS60UdSM2Agz00NHxq8CyB5QEk
WhyQ+lOWJQzkS9jmVyS1lZdqgRx5sJ3VulSNbXIZROcx+IJnaNJmsQIOy9h8DPB7f2MFAeHbG1Bu
bOg6GBszs4LKYEeSZUow9AvJ3OOvgDXxkDKAZsoJQ2EIhV0xcDwa+DA3oU+RTtwJdA4YpxCPaBDh
g1JqQIVCVsfz6iGWXIdl1BNUV+ZwFqSS97zc/MOan4ttBrmzLtZTgzJ8ZFFexU1NQqGPeUItjhT1
MbV2tg9AWlWTdwbA1OGGdYAB/Ac5PuMx6CNoHriT2fIEvJGFHsUsEdsGnoJWUU6wKzs7gsEDgf3E
NBcmhbFhVYY4beLVHoPgc46ZZlngCLejs12aIqheUx+XBzuCnN0wK/8CpgNuXhlgL/kI5bmNzK3d
corwN4cTNC+oXr6L+YZfARYnI472IcbyiIpxFyvxBNB+MuXJHO0T0jud46t1dzOJ2RKRIjcLCS6X
HKjE5LIG0RoIu6zehzcNtUk3LqJoZ5HWFGZaxXg7vZWkOgywKC52l6t7twTx8eS4Jd72SZ1p9XVY
LXrP0T/aC+tLyJoKx0pLko4yiMyqP3leQkGwyj/hif/DjPIv4oODZlLx0L4in05B1NVzRimX70RP
MC07YhdrmFgxysbh4byvJMVjZipz3yNQOpiFdZF7sHZMRpvhISyCGoWOUrAg9Q+ox2544Thtn/SL
qDHFghUO2eQtEwPaMSMJxErh0tuZvxDf6RUhgkIVm4cuByFaEk4kLJA8hoeP0cS9rwNGMiklitLd
rywkcRTf3BSAPDWjPpHNFRY3rQXjAHRrfg0ntPXo7G0cBoG/RO9v5teIADQgIjoxRc5NTwHZy2tS
zyrJaFpqsOUI8txSpN+txH9AQEVVymcwJO5e1rkL60s0uBq0q6TzvA2O6uVi59mtdjRyGIrGH7XG
35kFpClSO/iTVyfLM9xhXFgKjxuhsZaP3WdG4eGVcwVuBEgcCJZDnUkB3j8BFb5Dv4Hm56KxW2Hd
SwRHbiPyN9Ixmzd1tdNbM91R5M/lh4EVz7qjhU2ZEorM7qspQYJTZnfX9N//YG/ANRzG6Qchu1TZ
YQ6XxCntt1Pfl/bF6Nrld7paHqxXzLWD/R+dXb9ymmNrA7GyTmAG7bAJyfPhH/sG6D3fBPAARjhz
EFDdXdozlvy8dxwgUzf9zIN9wtXHkBR2sE5eZFGTiI9L71kLVAfUkfEB+rm3kdpq5TjqibV9HtJT
KGaMRAtsVGKKepdzbq7oFryRuy8pPZm4VOGNkqeHTIbFmNRbs+DoFWtfZppsCAGF1dzbMGNGbgYJ
EWnGdjhxr+EJwOigF1CmHsrgRS7sOyxLIF5IV9NX0CQN7hKbAGR4P75aE816uBt6z6LavuezHWD8
G1fTD8s3d9CK/9Vot61ZLg/X+pZjZEElyMC0racfeoWLMLjj3L6NuNAeuaLgJhh5uvZCq7iDRIMa
UnVCFlie56hhNgVI0new5+qcekiNrRTX9fgFOve2gHURM8gy9rEFUQEAaggAFaBfnhu80hSKEIsQ
cXKd0riQX4rDjMyAxbiHJCsGswIxpKVMqhcV3NEcyTGir2IHifLEfsVGxgMWwk9LY+ij+F/0G5tt
cKScJ62Mer3K7tCZcC2WqCC81tzlGEhYFTMZ2hic9HMqFWxkHvWLkDuzXNDpoBvAYXMYQUqXgYEn
HpWcdDg8XdiBUJcdMWXC3g+OJMC1g2vzwo6P+oJDokrg70Jved+xrmWKHj+qfxQXLgehiy2lt8qv
bHiXmMWHpTC0s+aPEmHVL0LTgLyBthQ1B2Q8ZhfEC3F2T+k0IqQxyIfjev2gm/g/ks6rKW5si8K/
SFXK4RVoojEGGxv7ReUwqFtqxaP86+dbh5dbd8Ye6JZO2HvtFdIDw6bxQMCouexarztke1bcWO8x
alregmFqViCHabqGYxEa0tWWxf81g8PP7VXWizwp63geJ+UdIsXAE/rfYSmA5XSLNymxonzEJOe5
Wlgbre5b2p9PAFFocc40P9WaE0mCgZggFPZ+y2XHjiYi0KX6BAvGqRuwjFN+PqrZLjhgCgP5JWzK
4y3D9/q/fVOtrXyLJNILdLvpqipkGbMyf/uAmhqcVIi+YSanELMJJgYmHrisBeV6fm72JL8LTgUU
CgeNDowDftMsr4Jw9XiTHIOjAUSNgD6tab5IfQFJHO9JN5y/wDf8Z3UpVGDHG+kqLP+lJDb5UJII
2+KmelHO0YtahcXRAuXiI04BuHHmEbSlMGcxW1MFTIjMvEzMUK3fmFKBTabRs3Y79sPlbVgU9K++
DBS2/pacEe6xibXsULdaOwoC5VClcLReuwxI9vU8/STtOPnqZGkZXiV5EXEMaaQt+R/OrFjlrr+t
NrX0OJiqVKTZnG2g/EalQgVZeku++REQiHaFmSqgOJpTeWemGItrvTeGErqY2XO2bs3qc3g5JT1o
BQ6liArYScifLVs7jHgZRQi+VahirnkECk8vCaSEn4NQwaaPSaePaolzG28xNoq9eRfEMQpvWko+
B4AWGws/DzinFBNVQHS2Qikw/eP42OXS0YClA2mtF6NxXuiwkK+TQy3l8YcvUY/gMUfY5IpUWiCo
uKl2PASDJrtNBniGQS+eQpcUr5YOMSBOWJbsFs3+6XIB7OICUHKLF5kXvbIC2Sbflb2aaKeTAYh1
9Lj9sKegS293hdCZ1D+16/uJubDUgi1dfyOrKQZk4YVSZz8g6SNHWhg01TUGIvETM8EEu0X84Ste
dXribNUE92PCc4r9v2Yia1J0ejs2WMg3QVREcY0Q+wK+B9xSfV59g2Ln/4T18Reiom8U2YKn25ti
ZniMxhI4W86Uy0x55MqEnHF+ssT0PXTXB3NELBoSfHQRDCopk8nC5UDWE9+uWXkt1KDgk7DlWz+9
tbPDJIdC7J454CAUgd9v/vuSCxuWdnmAIGkFox9xogSBYhLFhDhFrH+ltxXuC268Ax4YcVg+TVxk
n/24/Yf+CGZ+PsLeQ279zfhr8RluTP112Slw2glREwxRtWWo8ku8uouIleK6XH8pwY1XicgVoBYL
1j4oO7bXoFPZG/B0ZWyEll3gLh98J9jlCr/YT9ayrj0Kiw+xlenxtMIYjkmJH4evFDHFtd2Gyht/
TeHj4BSroZPi7MNhoajsRw4RdMWW31xxIOC+w7ja5WlaMabMxCUYt1iP0sdcXEFB0QAVG58+DgEH
9u5l8aPyg+GH3aYElWHti0jnqqkS5uVLgjWdNps7oAbao+XQnDXxL/lrzEdfbK6FYqygxfE5ZjF+
c8guVc/Xbasl+BQux/UJZlPELQgj8jXJQ5q1gdBtx8fLfFeLFiZs3hm+lqCt3bCanTP/5Jw5A6yV
pmyhEqfqnyxxGSX35wIwz3qxw+1cPzWmze7nkb9uWpizR4HDM71DcOLkRVUL/xf7VXwCGPDpJZY2
EWRkS9so2WpgeLQM0X1yhBKkq7AyXCMrdOfQ59aaWduYvqZyiNciT/EWXrDG4z5UDgNPi9+GDKhT
/CueYp/CtZ3uKiD56zjZAdJ524M165PjElfJT/rW931WOddxIA8IiQYFjsw51E/DiBOiESVCtWlc
KE1hmvLvUlBTCn8gtwJbSuMq2+AcThed2/+Xdny3VJ2rKcCqquVNPrT6ezwoRj52ay7PWNB8aTFu
lUqSlfAEqPaWQvu8YxSITHbh97lEuV9BBZXue9AElNN7MDygoeaMd2q2PvFQuImndF2qeYYWjMID
BFC0eOFgqGHdSVRxBlivlMH0RsdDlzF770mojvzIsa4sB02Qg9LPLqKGZthEnNzFiZciZWYFTeMG
pir6lVyqQk8XPKdg6vArgxOwh8Mo/d4u2HTsvigY0yTwISzj3AZFf0Rd27RJZsrFgFRPtLF0HGAZ
DsAl6aQTv6OAgnD2PvdDc+Ht+R835cekK/UOQ2YEriXWL+7mFeADpdtCjz+b5wqD2pGPvGF46sWR
z4AxfhGhpvXZ9u7xWD4UUB5uytFZPnd13Hy3umE5P9opaUGJmJ9Ra2c+VstD/9QW0f3MSJSHBxxi
ky6Q48CnAgUEwaKwOWrKjamNQ+oFNG6eBSTW+TZcOJrCkuBUFZgHiw3ZkzqY38zSMdcGkcI9nGUM
DYh76j93OyLO89Du6q7Aj88QzoEglkAGnO1R08CYZoa4L8y7CJlBIsHvCgqkRHLyHbbscVhYrFgR
MPrYqA2KEHVD3cENSKkACwKVbwC06HRYqoQmUd8lKs0cfbzjTprCiI6Ggh7l9rxRgC2OtqmHn9+O
iula05FDIMdp7XtJLG3IUEmXQfVLpRjGnPZhsqx/IEBSmnITYc1cT8XF0C/RDXS7DVix4rBF/bE/
4O4D+QVb2d9OFw0uFRG7wqq4dToT/IexjXzrcaXCKqMjjl0Ob1heQXl0vX/ZmlHbIvQAD+JrGNIX
/iSQSpBfdPiKCVRwZUmH3R0svI2pP6E1y53pkxzyKzddiRLuamf+Lcvk1OHvK0qGtHuRW9FzKwpz
lhLLOVe4b7FLMnZJ2nPTKvOqrPlLwBpy9m7+8tvpzSY0zB+j/5UzmTCA7nEuev+zQzIZxDOEQhX6
kKVLPqnrJl+Lb+eJK83TszSDmdat4LKFjkeADKoPknwAGeYCo/ek5MAUTf0jnCunkkTvZy776PQv
39MvoF8trIy5+0w+IoW9HpRNcWZwm1/ZGoeamYvcn84/bfPlRiwObiA8nwa6xPJMoZhiCUDkMItN
zbMQIIFotpZxa242HQ6SmLbRfkTYnz2jiEHDQjwdZlL56c6ajpmac1HS2WCh+magAKaesyQKxE4c
WFt8qIL4hZQmqAVjFNwMyiBq8Dz7CmuBG8qjoQrNBAEEPIMgIpjWS3t+STxRJTivFmSoV7uvNvXM
K659rILrNfzjmAr7QuImCEFmfbsbSCuMjQSmPWVPw/F0DT+ZP2m8aeswmedeMYql3LasvQzXgLMl
outYpuLHgl7CJR+N6iQDaaSeBtvFIX7iHJfPVhJ7zMFKzFyYl9agqu2EPLeDhxRPxXzh+d4rRO+f
0qmlPjsV0QtTZmnK9pWaT90dtotszolVUO2kdCaqQtXgSDwE5MCIFbdsRUs0BeXblDGRJFKuvnS5
kD9uPBvFocSiJRCI4PMrrK7GNlZBpP5X1QGDCJbdRLY7GqUmod9KCy1jj68Hm8H/HK76Atn+bl1B
K65WaCc8Mrxgac8HIm6axFm+y2wREh/WOr04jtGwX8UbCTrBvpx/7gnJAsq4Q2EE9wbqp5UwKsjV
utEyWuatFsWPNOUN4Hb6yV6p5J5wkbK9HcQ5V7Sd7PZmm8g5bzjwkYR6TJwrysODu9ETwM98s9L0
Msd40OX8/HDaZFCmpO/yZDBo9nrQ1p0vt4DnUULwTEmpnqnG92/5dnylY0H9IuGXifgVNqxXZvaL
T2qxfP0t2KyF9GNBLHZpj6BwlxcBnhNGQc0xjVmjSgWwktkeTzqd5rchoOvCmoSOOeJdWJZPkIHn
8WeLT2EHe4nnDmcWtByebpXlXNtg2oA5RJtDq75wXI5nTjPC2UqwkWpmKwWYgQEeLq8MHsgSsk3b
Ckl9wTecgShkrYr3Ryv1CwUgV1nMYYafWIrdlEKbqBxsNq3aUOrm95Z898qn3xX9A89i7rORg4HA
e4gsDXXNYLJP8an91zTgg+R9VScK0wUuKtNeThXrwO5kdXa/VZP3Jxq4vk/EHF2mGRD1ME1v5QCn
0foqWW85KhNOV4g3DOne95VbSmaeklPNA7/OfmXrVSHoxx769jx2R9ZhKNg5zWgYtUhUig4ixsy1
vA5VWdifyTG+jyozjvxF+KH/XDd+sambLWg+CdE6ak7MrK3VDk2UW6vldnLOGDXDNiYuat6mIf6t
8iw0/ZM5BY+yFmnPwJlwmJjgsxKPvG974dvrrpHj6i4Mc2DlE03yjKoe4uhWmy/rfIyYCmwOZqeq
Iku+iHvkDJ1Bd7lYGfnHJIcJKtQVZHe1jS6yeJhNGoRoyuQj41x1Ugp8Ox+yxAt9aRuxYJdrWoft
xSmaGH1NdN1hSfeye9yFFtANC+4bj0MCcTGkIypKW3zaR5W4XMcIVSJU5WpylEPNO2bpRkiMhsWP
viISQXQhw5IAWmVzYtQ9sWXNAOwyYMko+/jliK+soTU267MKG1uGLwEUKVssuynroqHctJaubSwC
sy9VtzIPPgrr3v3duHn/mFB6MUoOoq9JWsNqGb3218d2lWB1EFluJj0y9Fjd1ObY0jjNF4eEwIO9
ClxvfSXaDFTII57RSA4gB+vsuPwiv95hYB7e71JdWhxTg1V7SqbLTIJ4/tMmLM8pHzRR7K+0WbL7
2V39WhlP2HszrLFPsZ2uTVpY3JlkQSaHV2nEUELJixRVfDF9O0l81Y6HR455S0BTDI0dJad5P2Gw
ynIZCDJJJtahYaJIDc6OThP6CCXFEQEOCDLppj7KpQU36quJj3gVlw5+6+1EUyUaaUmFM4Tn+Kma
8vpqVjQneGn72nsNYXet0yS3wcqeoZZbDhYxLRKuuqFmaRZ+moG90BdakweQLDHXtGI2ao7FmbJ7
Q3l6VcRbwlyTCnbnqJjRteEbFr9UE59V8NCH3becpK0tYHvkRdv+wV1WnHwBEi2aU+005KO0qMp5
8FUrKBB0oHE9cl5XefSS1nX9Jayz9rOJuHldQMIbYLMnaJHyfaVDQ3bs9DoajixZiyqYE5Us5HiO
MxB0fEkJGdERj1nS1VKBRkiW5oGMjIxFa+ZIZ8+rXxycOkjrRXSLkCqFtxpF9A24ltHFqNMCi/yG
cpFTT5wHS1/U/E0hkTCdqC+C0629NW0VZ3EuJlsUbgwaPgB8F0ObGRsRMuzIu6R1UiyXdbaxAQWC
dq29SBVwSqYBPXh63jEA6tbjczG5KyjfiIwe3h+pZMcRDnTSjJoiHsksuVlm2F4YMkbhSKdZ0hzU
dQKS1mO+Sm/vbOtlP83n6CpHPUdRiUo7hYgbxr/CwHQUZn0wjhfZ6vtQLmh1fnLYcyYv2C8d0s7H
niCF0nZoV4oAMy7xf9g/8+fY1ewOtgQsYYYNhOmhgns+l9TkZvER2XoxjMENfAZ+4oYvpa/S2EEK
Yfao/B3GlQ/9e9vXz+TEgtV0VGrkMaSP7TibL0uoU6wP1MCdWWkcL+3dyRRpdIkDF28zgfusKgWD
KH4u+HX8a4nrgDgXD//4nR9WlVBMB71EQzMY9ibGEJ6FUK2QXUgd/mNy4CHXZ24txKSCO3nfDlXH
FKs4P8F4EebOf8RIrXyY5/P+MBbTBnOGi5K0zOMzjVVVXfiZk0SyFt1p8QM3uENkwwQrbNOv4bz3
L/hU4rUY8av49JhaFZS36Vky6pXnW+U8OTPn0ddi5fRNJ4G5G7dcQVtjEGheIZCmtTzOwYFRQbmJ
lQ3GdVwhFeyAeC5Y8h2JUHB4cDGbLoIYjuZMtycA5aYc4vb7vuOjt5gENlE3RdDh4/NtYStSi8w7
fVyfqOe66GbeqI9ZDLh8UGHxjhm2nj/NM6kcSdfO2Iweg999GpAF2XIZJQWqyGbq5SW5/549w9s6
MzzLL7KyqvmQJ5D7uIT5cYyaQmQBMRrC8BULHQ+OBMnz/UWZ1tF3t2WBOZ1bvI6lv99PXhc/Fmf6
gmoAIWERaxUShrVTEhlDWB8nBnYIDANdmvImoEc+aRlEOOUanyoM3TL/mc4Ma3vXOtKfe+GPfffz
O0AmIgc3uuRiW9pnl0HFwY25AQu8938aqj4EbaBjabRgV7jsaH/bzmT3FErUApBf75gW01IOwj/k
maZdUlyenLj9lZ/4E9zbAAGSEVXV3kFDQDnMgD4G3cdFy4dIuQbl72KFlWTiZqIaq+n03XmDPVXt
4TZcRHUYveyY4L2m6xihos2ir0g8rH33CTyAmiA9x+al6uh5EXGLT3yu/nKAA574HeIy/UY3S7pH
UEuUOmaHjgIj/mr1U+fSWTiyilB3QTW+j37ElR9hCKODuBqipcW4EQY0g8KD63qAyyPLkoDo5CqN
+Z+wicxv69wLQMlWLgPynVZt2MZzEJmBC9syQn5iOJwlTN56Fq1txkyuTijy8LzlTL2h5stBOnh3
KHTPN2cHh0BKxfUJsnP3Lc1kLponaFpLnnoY8z8w+FY8ExkKcVsdf4SyvyBvFg1zqreFgzD1dzNC
jY9yzzzChi+/phU1oetZyA83G7y26hHma9EY960aGEPZaQ9NyfRAGCAxg8JaTF8SqDHzl66XdSW5
MHXLJz8L68caLcQESc9sPxi8wNjAGhkD7Z0sPEYproPdiQ9lkU1JSozvtxv2DUBVKSnEn43vhndK
0iiYcZ3dN0lR6oumq2CQneM5epqS6mCAri4Gcq+/G8hNN+7J+I/zRk2CuS+Gu9jqI/yjx/mKUUZw
g7F4+7C3DP8k/7x3BgChOq29+RA22c7qOzr+X4sWG9IpDnO2tb8o2OM/c5FHCcKmU+Vf7idcCFHB
1XchXHGMVRyQP44oVi/xiBLCFF7ysgRp8Z1IL+ob9MkMPnM1tlxQPK4TBTZwa/bZDetTIQP99/CM
pcPsppcTIsJrUhupSCYZ1qGFn+bPEGVFiZhAlSIPXLkpF4JO3BPSdcDZjVSPh/JIjlTiHds/ZR0o
aidiFNwNQWweMh54+Nhsp9G9HTi5flEgwzR0iAogSCo2N4kDXWFHp367n5T4NrdRSLXoy6ON6ig9
oT0d4xV7d4UvbcfodVrOSJus7KhGiVnm3O4RvqbX5wQRJkxbasyCAq/BjF21/O4DqdtmD4+P+mLa
E6ZzQnqqVPMpmXRrXIp/PM1bDH/XYZE+EUr7VvYDgCcQEG0S7ScQEAwLRC8gO7c78zrac64IV4Nk
YS0WXp8TzAJA1Gnz4U8gE2VgbdDjzIR6N92XKmCN7Y7m8tgkXAQ9y6BsGMvuWULyqnrdktd3ZafK
lRrXQJ1oBjCAAQlIfF3Qne4UvUWjj0JUIEEf7wCYjUoZcT+r8jPXT/avHssluZx4Of8hnOifknVK
YLgIAbfua5qG7pxmN0XOXAuJEAUZ7uly7RlwCSVLz/FJRKFp1M1rRyVtj694ggHHRb81TgQMctph
v9Nw7rg73SQxjwnsKP7SOjQ5pzGEoa2+MEAThH8epv12YmFhjzLXKx4CUCAzSOAvrxOixnC/EVyS
5EwgCHIEQe4p6DSVxjUBxg2bzjnTbYB6dp93DBPPV7vruT6GfdyFdGkMEA0/zwaecU7eGVmhYsn6
qUyx8aFBtEN6n7MpzbjQ3PPMDdDTO3J5crByCGHP+ZzsHrx/0jW+BhWrPuBtXZ+PdXW/eq5z7a4U
JB/KpEw9s6rZj2BrnZzujuSpi1+awPOfFxo8hBrMljRhY1CNnJJ1DTAGiHppM6dDOAGXNglK5Ie0
oh9hxAEYcj5/g2lOOWv0/hV0a8r8X4Dsbaa/uIUAgUH2LnJXxFsNe/q9YodLkK6kVcO6NfUCWD8B
0VdkzV2SHMoUs1E8AmQmpi8p9mU8VUAneJPtiGkP0/jvHh7VLFpNQxLK79RQj0Hv6Q6JImBLIjPt
dT3E/DSqm0exWWwJ/YHSwPu8aVv/3drH2AQq5VFbEwdSESl3mKLgHrAcGJ5CREJwU+ZAUnPAY7Yz
67KHGseSgSee0EIsETd4GGg4pnGwm7EhEMBnn0BruIo7vj4sLV698uLTnCKLSdrp0sOESHHIkCkb
1jBkWfdS8cMYxH7XVGUfaLzdkRoU6b17WeLQfiVIgVqNUfDW0vb6DDiWI/Igd9TgBSok0weOWvzu
bAtlE6poWaCVtNwaiT+eP2VrMh4Sn56P+ef5Ba8q3PBFfIERxMCQVMdLdWbYndBPKgxNnA2LYzmY
ebN+GcSI2ymx9R4grLOOk1TNHI0eG82Kayx7dYj52EPCJ+MIheVYgacTe0O1g2c/HTDzCjVuIneV
GejkrGQgzZ1abMUsd9R22LvRj5FJFTNnlKktk4PdlVqCHEWrVBiOvPYAw+5D43LgNucyoK/bxyes
IgQFsm/Nwh5D7bMz08YaUWQTxyn7S1ZlOxAoRFB32i2vNmpVE7wq2rrHIobfZaFvPJ8Ad6QVGvJH
68KUwo5jQC2Lb332j5hKcoSXEu/CEH1Di1vQodggtxURLNQiB78s6UgpDaCB+4odoxsAl4Wh5w5i
3zR465/5Wc4mQokGAfYIVuCLWTXK2jh7LNm38Yk4zeu/O2g7+P3fKen4diOQvmR/ksDBCufCQnqO
uQlppQytgf6pVEecomtaKnEPwgZ1a0UvaL1sgzNvZnbi8bLf+4bpDkV8CWfjYemZQNHKP7kEdoCE
gjlWtGW0tv75J3MmUgsp4LEPWf/gdwD9q6WWbZlAQCg9vwTorG6aE8JgeD9PM5Kbb8O5p8TKjy3T
llMf3gWZaZ+DxjW/ywUuuzPALS83xD3YJrgPXA3NlcMxykhIQjicqKwbbArwjQLsJxrfDfyTEaA9
pRXTYW+3ZqLkSsKKMPo9hxqItwue4fu7iXH3bmOJHpm6fsFN6U0OJQaQ+8rsbPhB9hbS6GtRiIKW
7jx8G1QjBG8pihBvdzaMS7DeF+VF2jgThftw26LHT5iRQs7EN4yNl+A984ze44HANEBIcdTBHWj3
dRigq8GbaOdmag0DS6Mgemaxp7tgTb8Naz7BawC8KoiiAEKBrSHHL5yoMT3IGRA0mJkDei750459
yYtl2jcYL/yzsoQmRvUWzDIoOMN/Cx1Wj1zCwQ59R6sWZFiKYHHdFvgJDwxbIUDHortDEzpYg1Gb
kEbaD6cLsGs5iCDEdCdRiI/VPSRAohc7vwbzHC6rYirXp3nj81p9gQmTf9brjkLHXKOdCK5U+pBl
wRcSfF+1mJtb0zE8oL3LcuDYtfewFVpQga+f0iOTK2t+GqYTqloXj0EjPztNt63JZNvrCJTOosz5
NDbKMghZVE4bUuzVKbOSUYiydb4caE8KRs/IfXCDE8RNPEoEIIuq4og13wjXsDbpezuPnIDEuth4
upLHymt4t55MiH3gkEl5PiiuOtl1xlW4LCgyJCGp63poGZfg7cBAdRBzJ6IWcshauyR8BccRyUub
c7pdQwQ5YfjEWrBeFDv+FyXKSZhCqkogUy00hUBPwhg0RGpL//3ja4jDtWT8IbJb4JiBhzlnHNBM
cTi0dk7ocAIarUbaUobInHHQhlBvSPWFKS4opDkkSNJxmuHssRmSPk8wISrnKlmZKRDvgwjFCvbh
WzEiQfmviHHnyMU3kNSIQQqwG7HlSYvDiEOykdOCcQbU2mUgKVjN7TDjwGInzBSmhEfAH8N0abwd
9vkjREg2Olb9y3R0+yoiULBCcLRo+iDCSzpjcoA7AIY2cuziemFum0I4KGUNnrjEhuzciLeAQMHV
kWCZ7HA85Zjn9EfogHgOYt9zdPuvTauBXCYjq3iGGNrjcDUoc46EHbjrpdZ+xc1a+u0Xa2WEarC4
DRz8mSl/CPSZqHrItkSDFn9yay2d5B+/hZcbq9AT732GmG7BZMpmPgJbFgUX2ybg4ya+T72WM350
isRj5aRM9WZG1N/KPPXDy6GnTrAzR/jJjOp67qqd2v8yGXm6c85pVpaI1izByJm1lEaGu8M84/oA
1+fiQ3FBHh4VK5YwLS9aj4iMUGq5YHKxi0dORn7Mjlz8dnbwfGpilJwwSaabj38H7nZdDrw1WIzH
e/hcuNQPJ/qcY5/dGOgEChriD2hYGIVzoS25fISkk7JsgOCEdNHZyDGNVvI+Tw267wKVeskXIc1l
PlHiev717PEB92O5Vlezi+sTgVgw7HP0uAHixw99CmF2zLCOgBtWwJ3OTNNwQMnvZ99HmDTM1GIB
ZkLWk3GOmWs6JSYQYDgONy9UG0B2p6XgVkENKy2A0IlFEDp6BCYRBzC2X1DQfNosa7IbnieXGSpk
c2uWxqSMKgnSl9VjKVU2OdeIfTIZRfYkkZmIV0NkiM6x8W3YePsYDGCjQgQdGSxYY7CKA+z3vi2Y
QF/sOFBwaiX/2p0jFzI1YogS2/FqMP9AHIBkaHasAht2LrKdVs60MWcAzFsAz3zGiJ2bGsnK21Ir
hSU9Bdcu5hgCoo0GhZXqx7YBSre+7vTY8PqrjgQbhJxAFRx4zeT4r+kGersQ1HaxqB/x8QXEIHrL
OTQoky0ujUMvJiU+tAZ3a7BEiQXiVTHTMnjtP6DokARCP2EFLFSNzDWd4oWABkLmmFwhm2LLE1tS
OQn2PhxJC9xVt+Xb4pKw3/iwNK7zZQYvadBXScaIl0gIextLasIV/oKEyzJebSAOivhdYl8otaET
IGVMK7mXY6nTUegOsCgYV0LnKE6Adx323hXv162AKkU3aHzR8jMOkN368NKuOFymB5hEONZ0MY41
sl6AfPHL5rQRkkMh3oVvbiNoEMVBmwLbwamDcCLDBDVeRIvAPY5Y8/IvgK5OHVawwYOlYXMNHiIn
60HslDD2Ed88a7osZae94fZ5enMgzX23301uRUPS+Y8Lpy0uDCxJO5loMRUpdypzHgUEGvnnKrhW
BtdWXzGrgHZ1+GMJCTuDHtVOOtMJp6EB7RzQ6rL8xwsfSaqeqb5QQZJUYzgxGIqBhNU83tmT4ubI
fe7kfnBzgnTNCZmfCHTArT4pPGoK7Lyeg4xnNuNmbMv0AQ3xPUGk34KdUhdv+GCEjsvwzpp02DpX
0zHbVztedL6xLYC9UiAQITqADid01dJW9DPKluuPH8RpwEJZOkAFK6YRTWmJmYSSFW88WGxs+O3e
ddV8JMM9Rufw4jiUaSK4AHfmtAQ7wL4AkNQ1CRKFWzAQIgMvIGP06f3X4IjLzNANwLpt7Jwu8qiH
LggDwIY7iZzjZtILjRDDGqhllt7kdturU0aHpeaY4tjgdj/SHFmgwn5alKegtWrs6MMQVIScPWUH
JX+Wo7p9ELwCKsNQBbxH0YbWDz3cyB7Bj3EoYM7QESBcx2GF/FuGhGkNQmrxYdEvl4FpNQHlluu4
xDG+o1ThVidj54WuA86qaT7OETRahbTNNR9R5HCSZB+RYrFJZUxiOgp6qc+qAhUUcUF/i45/Xcj7
3rWbeiWEmyDuEtYw7Qletssj4AOWO6TGh0c2SsA9HsaWLwWUMJTtS7PVV3YjFUoRhR3J2Iefeh2G
oAJtB18Mu3TAKOUZoRY+4ldDHYEzHKMK0nouEID8q2JqKNcTky9GDQ4fnfXEOWClVpaooQ2tpgcx
D42DNWhDDrhnYFNyjFHXRtXO2E8DxxD13CPujvyaM99PRjzmjOmPFM/JyIWvcyT1ZN6IiX+YOrib
xvMrzRjZMgqe6XlVaYs9SpaT94TIWAlJIPhK0SHjGAYh8tUrg9cylxGCq2ECwW14iqKLZya7ouLk
cW9O9FVqquVD02EFVmspMhIrQ0dfSY6A1WKcKHHQ6iZMDVYINg4+QhrHzuyYtlyflwh7LtL5ntuM
1YXuAABddvc41OPmRhFUjETI4lW05AF3zg7G4eZ5/KPCP/bWAKtDLwM4NZ6wpib+ZNtHqX8bj77Q
NtrOGVMJi2GHM6zhFEFwVVKeWysYJFHAtQOlKTNubh4sz13RFcSjJ2f42+IG+P+cZGHmpMjRO0a5
oX/+Zuf2qSVc7RAoTA6wHqbgzUx+cWvQeST/QDsZTx3IqO7Ot9bsm0w56I6spaTg9whTEj5VKDq5
OtIT2pVUtRzGdmpLcoX/cIrz6n4Xv8IajdpsAVlZWc4QNTnDuB4jT4YE+aWH4R6AC5utQCD2UUun
80L6LW59NqaZLhHuqO9xYfjcoSYG5wP8hhMjJM7dmbGnIQeQKWDGmLTiAw4PH0dSi41Kmos1rOBo
LGwaOFuUB2hteaAtvAqmHOD8E5e9u4FtFD4olxu7XBm5ixnzyMPaGv6ff5qRnJ07XsZR85MQX0Wu
81MwHyDpcPA5yHvOWhwxmjeXNvS6ihLewJYzE9QUympBqpY5Zow+RR5FVQ11oIH/LHIaGBzVHBxt
jqEfbtkT6YcAAySIHJuchi0VNc4PGv8id+ZPyG3oQlaUdYUpfiQMvaNLL0grKMbGoRhK8vlzeGKk
UpEufu0OTGrTICx/L21QPiIhotxqmCIthpG+1DzhoDNb/tmyRsGk6beLMRl0j/jFnfmobsH/QMbH
EhzH2VuzQBA0CZ0Q3Td2cO4+HPRjlhWIGPSdHG5HxkxxB8Kf4RH+ZTm73h2JV0C0tNfMxWcmYcct
w7QG8qaZ6azSMcJkb52IK+fOTgEyg/6r+yvtPQDggkqDBekTzZ7XUHFbZlAW57AzSRNSGc8MlJEn
9P0TmVwAqkkAQzYDj1wmE39J/RW+Fb8/XEO8s7kRDx//WAx8xpaliavdBuE/poUTL4nmyTt0uFw+
WoZLuvRwOTo8sZlwYZaxFT/EZ4bM7d6GwchoWQob43tEKIme8BFvDrDCEuMqtHHJZoHe4eF3NOwd
R1FS/EBlvFEoFVAUgGpQl4GOsO5Dt/hh5NbbmgjVcMP+LEpKDGbh7BPgya/2vzGVtp2RxsiRIGYg
cLMdKDEXB9hatl7uBomCrJr5mr3/Y5nk4JGDGpk+R0Nbs16jeHsOKo4jUUXtDgGewczYY0a/cJKR
wgSaap93BbvkQ2gUxoBXQo81tYeVrKPegUIhqiMGIevdeXAYbKdIMkTqoTD9RWYojOuRzx+OaF1D
kjxVumI9GU3xa1Hu/3Df/T1zkVzHxdb82WtZfE70bruH5jkJMa3IgCCgFYlJTCxB0f21rp22cHEh
YlsBT+Efy68VFMWbgnvvtw1OwgtBkVbLmyXVQiB8r2pObkQfQgf4jtasCfNR3rApInBcJHf1yZwu
+haLngWuEU0Gc2ak0scbXvFy4U/RL60BDMzE19OXIS/J3dmk5BJT1paEe6+oGCB1sK05ZKqSl1uN
dPM2XiilrFWJThQY01TCdK0eqsDh547DlWVQ81pnFweVU4yrp89V/XEqyEu+gn/0ACWdol7D65Zp
xgP/xAvsMOCPWAGGGFT0IpyoTsyRtoe0pqSwhLeDrOXxAaB6w3LxgKTTvYz7UW4U/iGPt/ymP0PC
N7GaS9kuugtDr51PZEvlEwsZgsxRhF0wF4sUla7F+/m5i5OgupcmvNiopBOMy5ycEvcjTeQYPlhH
wgoeCz+tOF2cB5JfU55ZoNw81vD7zKHJkJIZMl6xgLMpd2q50kjY6ycxHN7DQtXGuf1OndJTRnhQ
BI/ocgbCEkdaJjPAHnXBfW9nvbOwor0poGkxXeE3JTCwIL9X0wPqzuyaVogRbwGled+wW00WIdoq
jnA/ZjBrncl3D2YLqCUNDlpIrumGos7JSS+bqWTtNIzCiicVI2uPQGGHDhna8dR5l2tA2pcAT0Qb
w9A+VH74YkMxSlxdPkQzwHpUmwWXlJspYNIn0wBxFEWZQ7mjuCXBxdJfpRp42ewSi5OAiXWfabLg
BQV0dUS2gU7FmPLyX7PBBn6nu9GH2Z+T9viSTzSjelS4lopnQtmxTEIxzy5u15CSKN8V4j2peTtP
bxbuTpnWo4mFOYABEc+lNtNnHx0XJB/Y3DajOmt3/xZxc3/vwCexykInk7DgKMMvCVqsMbIaid2j
m0J2yJUPxqvKzvpxVOmw/efUyeW8IOVEFV/clvRCT4jtU9YYfJROgnteFmNQWZayQIJ7MtE4+U5o
uKzBzYz7lrX0gQIvgggdfiip3ko5SOA6rRq+mjehp9XJLXFrAPcwlp+HN4YsuIMU4xu6U9BdoVMq
TJFqZJen+HCqkubGFD6UIrn0LVBq5POu6IikT15SZABXVY9jBcAoDbQygdKKtGBuOYVPjfht26jc
ZY/nxzDExCzMSJdGgkJGQrf5z8xof+6MYptghRsPioy3BR2b9WEntYcHFatEDtiS1loiPZGPWc0c
2qbjhXH9ok4WwZ0Rw4Oo2taOw043Ryo3i1RWI4NM8GkaNmkxU8ic+Mk/1SuxBmE2UlelcKbKDTpQ
d3qyOJrls0lzaEs2fNQ4MwTxpOMU/xHHkmk2sv92+NT58/CwwwNAJafMzTO7RFMBk5XMVqg37tY1
JMFmiHFg4umGKYZLA8yVu5lKihce9YeGNHjcucDPsJ9gj+ICxdjdx68uMAqE59uWC9eHO8PnKGOK
tcWVkEuzmrbTy9YgjeNYofA8WX4Q4HRRfmMuCZd5oFS2IwSEpgxa5cQFpJ2CoWizQPkm8lvPxIBg
MGO9JAvxLsQr28ZEMy16b3oGgkJprf6Xh5Rdz0xr0AqyK2C+mPvUoyee/JI8pPPm052BQfXD6XEc
op/lSIeQuBxAbe5voGDeeOn4+La5HQkNFUM/xpbpo0Wzbdz7IA9p71gTNAgV/8LBOAs0kt2xG/y8
9iPNqnRen4yjJGMMFBhSEAJBTQxxrD0myzcYa8Wr3aXTqYkPOVy8+9Np/QP29jWMnWN8Rb5ggJUW
XvxmH6i9dkJ4CftQhjYvVjJaOx8hJYcRKBmmSE3pl2hxyARCj4oCC+sfeA18gYmZJoIshnFnTl+T
QG7Pc/j9J/ChAjrdzRr3wcvZlP+ZfYOcmW/ht7jzcQ3rKaq/thPgreugS2pPtD/IdhAhn9v/oDVB
OVRfaCQhxsOQwVyKs7FLf/7FeOwIN2R5hRHoadMzCmhTTFzV1VjndFgFsJdpJOXZZoYVLp62v887
5xZ6S8jUCQkghNIDgtVoQKjYhl1scipiXKTwdbhjaIIp0zqjQgNgoW9gnuDm4d2HmUcAcd7UwBE6
WYmmTZks8U8I4Fh+gfZtPDDlDcsXG+iuuCUblWXPcBOyi6hUL0Nsv2BTUCas4Ys58kEZexULRiAJ
h74d84ubYOeddvNCYMI+zOMPpUiw0VrAYobCSuM5wx/CD8L0g+6eL7F+t7EVmjQEiPAxqad12lMS
Fhr0aDd2XVv6HSlUjA0zkeFQKjtHAPTFg+XfwAIogFaSCW28SwNDsabyDW9RyvGqYB47CmYA46FU
5T+3MuQzyqKYm2AZ4U3iPk3jx4D+mutqebIqCOrQgraKxePncfhw7BuAWkDN/cStoYpUo4jFpxMs
2VsDT7gNmI+PcK4u6nGmdibd9NrWxh+8h5US1fTrK84JYNhpAYfTFrVuFQccrc7GaZdDjx62M15l
pS/pE+0x9ONhGp6whXtuk/Ael0VsvZuy/0dKWPWXK4TJQ8qtH6VV9ivDVQz8fpazfUfBEdbw82bp
sGAjrN9lw1LGWBk6IHuHoW/aAximS1kB8GKHb/SR419r82GJP9BszN15aj5bObdpecz8HLiMUhfY
zovEErjlnc/pl3Mvp3j7WxIFjSu9FE/3GgCHjt7nXVrecaK5eBvhQNuJaAJFDmqEyu7S6f5VUcj1
qAZoo/6u4rJHHiWdv0sTYXDmRCxEPwOt2+aU2XK0ChKIpiwW8Lcz3kAjDGurV7eqM5FZsZiCrrwk
CUX3xC0PQY7Kv2BLhj2JUO2pWR4FzN26OCsxt6C85UKkT5ObhyGBjDaYRtv1q5pROE30gsfuVSXa
FqJ8lDEl9aZMeFNYkPj5hPAU94ydaIncMDEeUGb/+5+m89qOG0m26A8Ba8Ej8VpFr6IoUtVyL1hq
qgVvE/7r747k3LfpkUhVAWkiThyTRfC7JwpgBWL/EbxEdUQFU1DmiyzeWSj6Kxsiqo7HT90BguYU
DI+B2CdpoxJI8ItHEwc/GNP/7dj4OTI+4fZ5JJE3DuFzmTw7YmluCF2D8LUfnF2ZoDwJOh/TGSbg
BhXkbkARvqcRcZYJbC7inxD1VhR7RwzdzPhk4Hs2PBwDi6NEfnbyKSdkJAQVtmHrHA4DWXB1Qzb/
q/dFBodS85X83XigLRh9RB95kf0pQju5CQYBbvF4xgcs+mWXXCrjTLIOYvTtZd+ON+Lcyx/tAIhv
k2HwMdhvg216RqwSn23ymcF7hKpl5mbHkr7YUev8sCE2v3R+nf9qiIQw5JZyBnBZFNgJQPGLGeKU
A44ZuGf7EUpBO6WSMWCqcfEwGRdVHLzh1MDtXwpaLro131vyK9OXPzD2KZdCLvrR5dfkcjBNPJZ4
klJQhrUyCjJEGFodY3a5EE/+Ytc24V1p7d5x9/7TOUfI4rtXAwWtCcQh8kYYoATfdaEE/2LPFi/M
XnNBSPH3PUrZ/SBQRUJKS76EOEUf3qsGdnkqbek3UemCQeiB/ikeeR/+XFTvVVx0d6sf0eCa98OG
Ib9cvgOzKCQr9E3iU2ei2VofLgrJMPUpZUIEIW55y3xuIkSh1MM5ESyk+4G3bpSkx0ruC/pR0DMK
njvYBQ6yBMkkVdR5CNpJTrG5Au2RoQhyyv7GxeL/HqHVVQdUOVmsQUnyUAR+pDpniA4kBLzFKKwn
4JyotZ8aJWB+oyfWUVW4Oze5Td6zuUSoW52zl+qWpJqmeNZj6z0fdlOdptb9RYUFxNmIo/cA1ssc
9j+9lCBhDqSkmwBAxxh/jw7fwPC+IEqid+3ghjCAJ7JlAYaLRw7OsYaTxlJz88151RoFZhXLgAj5
D4ZP1N8cRjxxh/2FfIAZceFPmkEyyyrT4C9jjhjG2NNkLfdFlsnIiAEnu5oa0cwd1QLa48Nqvg8W
LrX2QKUcz/bC8rb/6kKgRDG65CSCsA1ZFLQowO2w3RhGki3wmhVAPIrdhG3sVYuh45hA7yV0+60m
hvHU7kHO6ZM+06pz35F6dVcqCGM76KyItTMGISw7pKAzxweSNnJAjDGGKPs+SNytOBa1NJ+4PQ73
Mj+Q5GU5eRmo/14r/t1YyPRJj89jvEKkPbphcu/tevZfF94uWl8/FyO1uuVd+immEgTtbtl4n47V
kN/4HFvVp7bBDfEzhJgVARQurultAiQ0PE52E+afmQSF93GhDmB8Ci/W/NxG7d1C7nN2dsOyyW6n
qB31KS4XJjZ+rcVfMfKxTymFJd2pqHwPyIP/XKXMCIOQgNwMFyAK/5IZdkxv2vlSZIea2/ZwSfhY
++q4YfxXnWc32U/pcSRwK1cmFM5MN9Z8waj0Vay6IXTDxdmxYBfdaKeo8kxuFoMcBsMZEXftJlym
VEgIfjH/zcCksUYRlapYt7Tp1JPGxIh/BgUxfJkqAOovaTDaWMsmsteXgAE3LBxxpUVQ8qwGtrRA
MkHDSEEs8iqApyPGxF+ck6fE/rXmdkPEJUdwgqLgnPs5qr8Fc9NyFbYF+uZPI2I6Q5ozLnK+B0QU
RTlcb9eB/8yJEzCLXsb23diOxtv2T6v4jKOE9FH14KktPps4rTy3AxtFtJQ6Rlcr/qVxTm+0+Hx+
eMJ8wXnLv4+yQmFrOp89nrs4BKPK8PBJMP6kYPwvJpjLJ0zYkHi7lP+xQAFgkMgeFc91H8Thg6NX
brhYYRtwNtWiyBNlrm9mhiiZxxlDC6YA4sASMHaUYYFx51fkjd6UMXCNDxqN1rzDmCyH6Bsn3B7E
Vui3cuL8dNL4T5ZkBH+z1zoPphbWNXwtsQUIxfeTAdOIfSWf4FrG0fLZPzhCWkmkM0dIOdr+bcne
PpUDYFA8cXxD7AmQoOB3jruRnXv6P+3CzWaqKKQhH3r6CbJu9C/1PqayxJaMQCsiB2vr9dXQS8UE
dcE4s43VA8CWeNOCINZTn71MhM/dYeJNz4ed+z0BBjgBDjyy0uSUCrfAmG3Fx/oPsAdFmdxs4yaE
rCT5k4w4K5HJxZyHm9nX/CBXIswfgiKMT1h5TCFMrtL7NXpUjh/XJ+fBg+3xz42TTJYUPe5IaYtj
C/CJx+qqZJ0S48gWZD5VevytMadwPtD+wzqhV119oGq4hyaFqh2w/QrExEWiUmSwmi0iCBe3NNhv
jCh6SacUoVKcy+KUzOEFp1eT5N513bvMSqFUwXqWCdQuSLkH1cDIKO1jAD0Hb2XMKIPe2u+fEWDS
xBIC8EiwIN5gibCusIF/3PsUZbeTLRlCz1nvQGHoDLH8A8AQ9q0xLyDenauXZAqui7bai/soyLX/
BHRBZUnJwT/vZrX9nEzugDBMrMwHUqSRwAMyNzR84BAKpr/QYUFn74wzECTY6bZNaLmE1kY3ToFa
9YRsgDJhsG9/cgoUOBidLoTGgOUtOMCia+CE4QDl2zA0oPiS9x9r6GfjimXiwVrFaokuGbssdbt6
cvAfrHM9CEOzYLbAhfG6lDzKcqbJtZ3mXdijZcJ42qiVmyz6L3WBDrRTYdlNDbRM9GkKGgwDaxyq
UrgNWQXr6oPy0kgiC3gAowoGq45Sf/RKw/mxC4egvIuK+HGNmZwFWaR/G41NpVmTa8EL66LsVzKP
8RnAafrZEZ9JLmMSVpRSDDwwSkeeAPiMsR0piABZsSPvKAhi6pomFpZnDBXqXkSipTcff8rdib6P
RIfeHrhucOzgN2KwUUKZXhaRX0DDYJ7A+cfJIKVhlL8cKUAO3CDK1YIakpkoXPkkgCnFb82F5iKq
LmAH3uvEN80qto3Tcgq7UhWgd713cGq4aWsOMlFcuxqjNPifxu+q9Vm8aB4ggCW8rKCm9BezC1dg
/Bx5UhQvB3YZ9Vqc4xUXs2NgyWMtX934BStcASsaIwAo/YKwy8wnjS7VjLLZb+/HKuif7Y2lXGo7
4dVW5Q+b+vuhLTjS7FC3T8ZBr4zg4QEsPS34uz/FjlpymGrCTNCU7jHIPRuRyraVZFqjH9Fw5coT
0XzDNzQdQOCYtGCCIAV1xhQfigbHixEQtUOLyxcFsliaGJ39mCV/TCdh+yx6P4XqK454fiKX4sE3
F8PRIOM8yLBGqvgE0IG5JlCa0GhQPZWEP52pU0DM0X/HnuO/iJ5F24JR+z2+eYI4xBgmYrOXPOB0
tjNboP84Uj6HEakbhaI7h82nyS2eojmg7PYrMAza4rFht5RuD6BlTs8FrBLrzd8f2puYzV9unGmG
9UwCU/+Zf1Pd2zav0rgKODbATFnzGcuA0w2DMYhpkEyqKXpbZtzLZGhiyEKmMyuzur9quOxf6VuA
HejgsMPkwijhXhCTA3AX96xXGCfHqe8T9ybff+D6jbN1zfORATZX5f4dzeV0anjbFH/rgDEon7H1
RFmByEGvnEPmSwd0p3etuB8ZI8kAsvytIW2glWZpT9zAIYNgheLnRWeNzxScdWhQVixeYKgTdvCp
qgBWZMwX9PIWTHHLGJ//5NSvKMlvPciQT2nXuJ+MYZlRfhAOiTmwz+A1G5jqUzIfpz0Np9NARy3m
dsfK86rQ+Z3XGpnkx0m/IDUmZ2P5LBnHpKtdOltBL4AEfaOh/NwKyNP53A4y0Aw0hEuSrB6qnc5a
MQcgFy+8BTaO6HLpro1qsNu5ClXNnVS5sLsQS9GQdJASjAg2i7v3IGGDQN6HlqGlMc/4w2yc4Ep6
dfigXabUWchrzEYc/Ng127+EFQPWijsfhGN6FcRS2OIyE6mYX9Zz/BJHVY25CV453Q691MjOxUtM
iu5MczXqCQFWNWD55hRT/kojx++iMl8jKooOmtFpncRRzqN8QW7kM/9CL3przCMNkV/NDOQ7Mm7+
y7DCvVWFjN+r8kV7dC7mbwjzyezBwEV4zxufwzPleH0WolDXc4K7rF0y9u6NHp+PNXFYosjFSxpP
9WjIG2NhZnwXVm4M7B0KlEWcwVUpc0obJ16Fc34DiWjFc+TMpHdGuMAnIdmR0k/4GVleXbOYGLt5
KX972fRdRwvOSblWUFfALg3yuDrzK+bjjB/FOqYLNCaFrQAziLP/EQ9ZjfXUzTpRgxl8EYaseaNd
vMGOJxf4zgFLhpzvY9UOO4NpPLoaI551AF4rEaZVTaSfnEJK0h3chnxs/y/LAF8CeySzy17pPGe5
scEQYJJsMk0x7uCqxEmnyYYX5NN/YHTQALNfAOyXH1zz0GkawMKugEaHqxJxVchWcAlDpkRmpKY9
gFoVneOYZ60hL2lPTioI3NgGJVBHMsZbB/8Xo9nyEYcBFPoNaBTpPOyOQoTccC2fVnHEGDvmHcfC
sYZ7C+7OK7WE9Hd+wMyvco/fziiPHrndmfyHiBYdWgxkDEOjXsMjOHtRPjNz4ZRRA79aNxtkHGwK
iYIE7OpEMS74kd4ouCBwfVAUFhgX2wjaVyimKW0Q3qlZtnV+EIYi/sYww5kSHu5flMIQbw3FAsUE
DjiNnZDfeLBgfH7JANNEFjWGhnTFOXVE5bFVO4fBPphf+GAcDlihIGENla9Gx3lvGm6F/IhtIC4Q
EYZZdWpfDjde7njDgOw5qasjNGmoiJx0xpkJMgy+XaLT77L6ypiRklD2J9yVGACF4wOIb8y68FuZ
i+F3A2Tc1qBexrC+9THkdlIRPNiM+2TWMrYcgJi7ll8xJPwHpfCXRTNLjDsZOefM/5aJpYt10RdO
23+MjrnMxLs6MVkoGKfy/vop+g96M2PwLdu/LkUQ3NR11X/AZxhIXj+mfa6oFloWfFdASF8psx9U
TeIZvp188o2ZwIrq+mbQIZBIEbxg2sdnO9hnoirqvGB9USN+Iw56uYO5F3NjguolIcUH9UW2y/9X
VDq6a8p1+IkEgIBKtQiM59cNBFlVTXfJgcC3m7niO1j0nJ2w31VEkwWV74z2hBdIN5nZ1AhO3DMa
6ZscEwwzoKEiL1gWVbIzr0YefDyogBXuJOtv3OW4wRjfIA8d+rfBb5CLiyERdCG8gZrZVTQdkNNb
EsQQGaB7HHLnzWQnGp3Qggc3EE3p3+VT7f7COQoaKpa1TyjuWPYiKjNq1m7hqsPUGVw2zX5J14Zt
Lo+1DPqbce93qNgsdG+K9tNeqQSTU45/YzVHhUZfrqh31WgXn4wOoeHXjhgsGgNJ48nCsQbVoZEY
BmGGyXhC9RxBTjZ2/xqspeb+BL0AjQ05bnkHch39BfhBw95yy9InMFHHt4nHShc2t8mTXdMTKJHS
+hVAvde67S3os77HrI6aqZbRRy3UrrH/YhxgVLT/dhzoWj43mJHkGK99sbE0ya38MIVmQH+umCsZ
R8WgFMWhxN0JstH5nCvdmsnNFZ0SxZnHzOouXH/4i+shSgHuMyw4XN7hexLWdQrE9cvo7EXGeF/h
DPLNQLyEKf0oNapKsUZHQEp6ZkoML9G+0hNIwTABiQUbXBc519Rm7gm+rIlh0iHGj+WM5GksWCwD
7cc5ndb+Dgr6t7YCbh8nIUtIfRr7UNBLvO9vTOFjOMso3IpPtqL1MAbGBmwoSYjEcVg+tFNjsHA0
z6EXNQ/MoQSJYNkpapobgdbKTo70TTgtsu87W2S7FQHdilv8YXUDal1FTWoEXpAAf6xOwRkRozmq
pPpbbQ15DS+BM9r2n6JK3RPsO/Kq+2a6kBI6/BPmc9CFdihPhr1qsBuJDBohCiD2oZcz/kBJR2sz
Oh2nrQS7Rf5BFACYz3ow7we6hPLNebaiukNTBwDgiHWqMwMu5/FQM1zTj8pFJ8CDfyIcnXsnpS/8
WAvMj8VlThhH3YSfUoXvCwz9PwIuZT2oYCtfZvXxS9TkXd52u4SAGI/AFIOWPugg4US199lgJMhA
v2BRCIVNUnNFE8efvUtYismoNBOBLASRk8zJLC2uQKrICnsOIPoODucEjEWgdTGzUQt+EoEru2+c
fwQry0bsoY8lfzCpAszF6/u0b6N72/X+A29D7yP4qogwjP1Y3n8xl8e6cQ05Gg/MNYJ8JD2bHcqB
VNBtli0Oam0BVeYY3PEHSBwMiI0PBA7BFF6aI/PPGyZ9DZ1q8hAK6cY+SRwbymaY05KJ0rUMRbKB
CZbAVjHaBz/Bj9DjUjciaafkjqRtZhKtueTiRVg4JQXRivMzwx4kvrv4CypxnerhjhwQqjqmgIYl
3XbjS1Ot3sWMS01zUNQK6UfoNv+qCcMGtAJwy4/lR1vQ4wGhc5vKtvowJhz4VWvlTxwKYl4uTp6U
trj1TysxP6OuR7IVNbr2W+KKfOCHAfh+RHhKzINIFqLSefPFuG0Z60/xvpWQkYSMCsB0b3f0zGZY
5CMqEp0XCVLpA6UVIwZxdzaGBDKjlRMb2y8oPrO4HAtPE1UxngOsQNyD+mdjMq1Amr8HWmVcdRxu
LapvBucYwByofr6hy6h/jn2WcKYkBACMroiiMO4jEHbBnvt5NHw35Kkxf3DTV6F3ZhJ3Nc50Iu4Q
wAlg85fgaHYIiC4mhuM01xc96RTYqgdeExgkAeiPKdYzou8gPlNroV78qSbAl7gGXApatN45uKNY
MKiFl7pglrlI36D87TeGdwxECu5uk7S12BxF2H2T8TCwWyEsZ+d2TMOzSbhAdvX3mNQfkQ+ogkZI
kLBxZB9LU2q1hLfNOG6tV+yJb7kzoIo56Rm/7upsMWZynWbftmt2UNvsztd18K6OMeyNy9vw0F/6
zL8ldrZ4tOyiGGwOP7z6OV8hpPADxyMCFCuGiDvXxVZdZ1bumaAexHc5+l4421N4sQ637VRc+g6R
mfilI8yAqPxocVhj7z0NBf60KQdTS03WsujHjSLEOkKb7He32K4lQ5xTPUCxlYqdU7u88SImTstc
nsL0IKBIDyyE+II5Nw6zqE14ikzOCcmFTB3xM4G4ApDHBiPXlunt3LH+B3B0wyWQEhrJAUdgM5Mg
tvfi1dTeW6MOS6roLSLfhoooiS426V7WQSeBB6e/4DdITWXXV1MHgq/95ZviQjHN+3LtlvBpXUPG
0CEslPnOOnbiGJMpXK4ZoXlIeLd/nUMhv13A3D7s/2Ys0tUhzYrMtKu6Dm6iPq7QbbIexoQgd6z8
jfjSGAAcefT4ofdIuM4z/OuJOYZbWDOBlBNSTbBVxNgSj/fpNgwwNkrY2lGJhBZR81xeLfwwyIDP
uuUKcPkb/fCPjFKizQGKrNZ11MYX5buQ5SUsCIPSKqi61qL2tfTDlmfgsLrl8IhbbgbVw2GxMM+d
/GEr5muliIDbcA/G098qYxXhXVXOPDg+A/EVp8Bmjp0tdxbDlyHVcLWua5B9Z2x1jxXscbJ8TD2i
2q78VxXwIDNaGYp6eVVAoCKJsmKsDcjm6yZcC8RQwYFXYPJ0kDvps4VUNU9CGqtrVuErEXJsioV1
EHP5Gfejo0+efRtVPTRHJNPc2IT38ck4J2Dds0vgWL5a9hFOUerp6aorJnxBCuCFBxecftES2RtA
tgQ5ZLlgeREki4ImTdnQv1dX/EqxgIaSwmGfhTCgc+ZxKhUkouELGUc1x8OaplOM++KcSi+DRP+h
eW4rfamS4ZcpuCcdFl9KAhbpQdSC0byYBtowiDIH0hm+Xc8BxHH6UMY9K9bFd1bslHMDFjJdg/4Y
ISkDTXOAeGgKxRcDQzcWnLoZ0TLfy1TC4BHdQp9VoM+0xriphjbgxxVxlnTldMUSKgUz/dYMxWO/
yh7douxOVrsOhR9qV1+rnMsEQ07h+/DaHRXZ26yvGfU4ZQ/UqZX0QcmsMMLFrIFcM3LeOHDG7iww
mTXcV09fHRa4URIB3P3tBo4GhwMLngcUCGG1BAczR6xaUB9QF05ChexlfJvKMKGOHoH4sTxC7WfW
Nf0F75hyQSQpK/xE87x4J78Nz1iEteIsogqAIzN/lyGX5CEoImMv0Mh97gWOVbFIND5mBNQ4mNy5
Kx03PZVh4AYl2g+rxGotHnCRuMK7hrPTM9GSlmd1qOpULk35zBknqj0zRqEAxKs9KJjpD2t0Jywd
LYHpiuQoM7CT4t4kAdDHEqOwIaozmTKq5LLGyf51CwecdJaV31CACBstuglfMPxJI8xHt/hoEYfO
FLFYNYErHE4BZQz1PGzdHtfDAV2aZadzHVJe6CuNPZIz5D62+1ccgKjOoH0K88CK3bQvg4i/JO9B
9GPMnT9Gb9XImrT8CBZ9MafjNQA5P3Pq/pSRc+DV+6PVhlht13B0r9kgb06ylkG0aGNYw2IW4uRw
TRB+MD/QvCxD/kNK2j5VgVxbOJ2gJvcmPqLoyWUE3frFcOdhOkWrBcfPOjwwwUWn+rqWOzKtiWly
UHAb07Iyv5C+oNqwJPKcvySDVCdiRkIgMiqKbmLnGQ27gB7C8i4HrhABRcSpjtajo6YArf/Q4kaI
WhCODqv9L0TF/w789nivcsCPNNYwrMqTVS5KzV7UT9dul85RGHjQzF80HnscYvzlmjTQEwrmCqSJ
zmaRdYLhLpANLnPEpHJ6lDM/ZdzvsXv4IwMu6QadCAAk3iivnRAGmjiPHAy+EG7rfxY06x+4EwUV
kNQQfGLehPEqkFKVbb/1KJxKTmQ8OzmosrK84ltJRzbwkM3NaNEF1TpZWC6rUg/ZxvFUiop4yF+Y
VL1ZQHtYt80162Bef8CElwKGUY014lxZOGExv5rlRUL5FTMeehGxezEAQuBzJYxeMDlwI+ZXuE2k
sfc8vbLhfOE3j1l06HZG1st4CvOkhZKQ0zKeOeWNUZBYvxkzKlw21D3nRr9G/RxNr5X4FauQvcz3
udfg5ni48vNigQ5+m/4RNyqHTAUs87LvSz5TsbHqzLjTJggNKXC5f7fiCJfhfAqz16CYIQaz1cSf
1shOgoTTTcyoTAwazTkkCygvawQveAvxG6J4kyixAGk4cOt3PAOA45JSxFoFxL6lgZnloybkKGvK
ID01DoORDkrfjVx0yNV/rgJB6Z6gLZovVtSPoJDQdRkNoAulMuVgy5gmgqKfl573Zkj8WcLVfpCP
lNl84yyWYmgBEMEKjBlVtzFVP9DqLiEqVYCmhgz7nkkfIaNgFjKMjoi4hfktYnquSL/gnMR85MGe
oovJ/zUyBGOGgi7+b7lhtRG2bxxX+43lJ4HfLcWRflEp/yaHmbCUqcJaRgsPWCQuZ4tpN45VRZd+
wfaZq2oWDgtze+dgO0JDDgQ+cWQoAXBKNCghHyevsh+wwJIZKAhjh8szWuAAW38cpX0s/DhegXXp
Th3IkaJbFdnjcfAldEtBgm3PO3oYWFVMaUqpVwQYMYofyu3h1PS4kJp4Kn4/SZKM5W4ORHyPJj9p
QRJxax3+NA/+PiZfkH/jtwzYhGcWdxWe4+qBc7VI+QSQzvVBI7mKRN/Un7YtojuHKJyQaowCcXCT
wff7z2RP/A6w13zANoYTSdT9TDvYeBsf2xHTJycUrLnlrnZiRlTlLFNsnJJKp8tfZSho4LfWwZNA
j95njQQFITs90Zp8s+B/rEVW+83nLgT/IiCGm48C7qZCDSr3qSMD9sxdvfe1peYzCKl0YQgHtlM6
NGis9g7/VlV8a31/Z0IZPmVb965c2USZaAB32a1MuMZRN3QwXnFv8uz/t1cZp2IIhJ51hngBwKx5
iNMwBrG/8e0TBBZEJb3U9tBQssbTXVXAkSIaiVm2ywsl4gkmFMpDIfcDCHHuI3rTtpc3zedsKF7W
gg9VQuCXVpjDjaeLfN/bjizbng34UPkokU1ePc/IbNSZtSXDcMAKgCyPkWki/w8GO8QO8hZW1qoZ
My9zc3M8UlP8hSBV3R1D5Z5dJ/nplClv5yBNOys8MDRhljgS62i8BtUKTypYmidsy9Pbqua3BXgy
m+mFEzLeMSlDTDlok//fRkL8wE4Ki/Wzg9zuZj0E3pOsmV2QQmeAobbxN4wum1BQcMESYnu8SR+T
MS+uue6yEU6OFs8f3dFNaPwIziKT6Db4AFgt4Ia28Cx2Yt9PkD7T0zZU36qNPW/MsgMe5TnG0h1s
IUpuhYhIZy6iYE4PSS421gEm4bIBbzXpDjhNfuZym9H6w9A1yfMIefEWGPhdpC5ex46nIs4FJnFg
DHilneBkVcjCsI6tyRONOdFz5XKeq54hw8f4euXhGNlf5mS/vFV9H3YwLNgOTM3EqZFklwU5yOHZ
C4p2MVZlCKQ8SMt0IWh7B6ng4fQYvJpWxIt2t+unZxN2ITOOzK/fLZuLYsNmwf2qVkBPzAS5mljO
1oI/VdDDoPuqJFoCs93wk8n/1DUx8Zbv7XHV59HxVez10ed+OWJgLmvkvkpwkDq+KizDELxT6EqV
PToUKHbArRuM3A+oKLgc/bH06J/2+esqwWhOwgKGP4OGHGmk8HH3gVlAPtLeAIAwwseTDWoamJU1
RoUfgZBNX9eJ853ejZ/HI5XkMjhjgNwWeO/gxuEyfTUxPbiXPRgbJElqMQEOhpYl7C6DtBnHK8tO
EnAsPVSIJfKHYJKJZ8LJb8JSVEinIqivBM/5GzvH2Gc4O8d57KIpA7hh9dbxH4sQEs+z0668OCFd
jJFUQP4eT3kutCP+UQq1W/SFE5fFVtp8qLS89HHTn6Z++UfTp3BKCb3bp60y4RofxCicf9qVWtEM
rjAyyE5h4NPScc1abd+tiI5UcVE4/awJ9ZumC2dL8lYdm7aUNUfhxtEptnXmF+qIgxJh5l+MQ6C/
28GjddiHFwFVlxcFKgEdl3q9z18s5MYrgZRRflkb7sACgYonv24G2fB15MfdGNaX+nDms6t9XK5L
esAWxSsApLDZMtC6Lnkkc0rx6pOUYJu8Ly9GWS0+gI6LPsZqbTvTutqai5HBi0TNJMKRJcXsdhSB
AGy5WNIJFmiluORQ1Yqiy1qGqogm3yNobCa3j5gD7h+kVMRPij9DGlyssov3OsB04CtXOVWpTKqB
of2yu/czpq28t6XHZ2dqvmauMHPsbcOACFGyGKSzGUAoHK5VuaP1ogKadBtASTy4FL4PGPbykJEi
AUmKe1gqbm5o+gAhsK7cpZ3dSIoqWc/MuIWAJLxRThJz+hKzM5+mvP7GHAcf+xAZsXDZGWBmd5iz
/NbCJVxL2q9VqAzmmBPQud2YQFVzBAQlnr0dVWPRdPl5WN0BrhJodLfjTKYi7mPUJ/wnRFK8Iur3
decNwXdi1pxxT/seWZ+gK0fEXtUpXEW0z63Hg5KI0Sjdvx1esFEAUmEI0iE0Vr2WMfPU+WwXJAlV
O05IBo0bExavCEqkldy6MHlzs+o3NB+K+o2RrsNJec8dtl2JNp9gODPq80dmG8co/xlCyCjpth/F
6mpVuFSITYohc7eaa3ydOEH1Ef8RkiGqZHLQqOMnOcgnPDXLJf7eiioBWg9oNfeuYJeZg5mQ6Mzi
WkqLEgWkhZ/WiAZ0Lb7KpN/JWF+Qi6k+6ggpxCIjTyxRDFPNcdsv3UxLvboMJoIFtiu9+PFm+c40
rEEap29OEz36OF1Qt8mKxFEma+qmnt46k5XJNQWjSKybeeedEB2lmGh1dRXTWSNK78oGVGiDpVts
6wNrYMWskH1h4h8ofnNwVlYHEqTHuXHjW+l5BSnfujFoTlvtM2GKIB12UcyIM4bwbbXIbSs2rqYI
F8g+oH9acrBRxji3FkzblLVod2/u0cWQGO51tepnC+80p1VNF79SyIrIcrsxDpxT2jknz65e4UG9
F35iP4Ge4mEGTcX/ZHxEpXk08pu1YWCYjaT8HbxAEVuaWxm8c2lYHwqBiuoAUBEarYC9ubTlK/uo
39zudQyrn/W2qPMCOZcvPc1023mEJrCZm9cKCULlFshM5IXtgPTsRkLr4Sk4DSx1Ws0uX7NJDxdH
GD4roWfAm8hgRZIiFOF7J4fmXh5QLcXEKlMLLT8MVsdH/HxBYE7f4kSPMeNAiyAGPkAPj6PzuGeM
ZYtTU/ZWpQ1/nx7V4LVrzZu3yhrG+qwwczIa+M7rOQSE9w95EfvPsJp/OgOEma4BNYs3u3g8HDZ2
15JWgiEnhRVjUiEsUd/jDa2ksNq230O1Jeem65mm2bIeRAbWrTtwEM088OA0Tks19pe0a+Oz55XL
aSfz8dTnyOhSqm55uuM6Yn2xtdWFj/qQZTszKplh0lVXYSoudKi4lvq96OqvnpPwFKm8l8jv+ove
uZsxC2WPq+UO4yzwfJmRYajGqcaKwQGM/UZdHxLCXu7dxWnlckAfKrE15NuDVfYwXiRzxQlA+o3t
3rz3nw6vLV+Fi0XEc3GLG0x+9vKOJcxSQ+KdYQU2l9g2YRPJtT9DxvDtgUuFh10F0grAtghikBcp
akdKGTAF5oHBgc2jZSNdxay/wUnAhT0oUxtC7p/Z7FdrQTSc70XWXODb+xdT72q3//JR2afCo4x5
IosPvxpWDvYMGfWAfJ04o0QXJxyEFH8MmZsNj8qUSSDeKWuqsKthSeOTfI3hDlDwx0VPt1NVF+Em
QTbo7g2xlyPCbSBBRQgr0QarBDaLcE03aqlsBG89AicobLtrLggN5o7Ssa/f1p0jGw2593nNWR5a
mlYDHpJORckAvx/ZB6X5iCLltjTtRAI1rqxl0Jt6/bO05x3BW8gZ+ZQ9N/9I/MbHsCTlxkSLBZE6
5vxFo6c+04dQfTPO/MjIhk37QMfGbwB2tgnlTnN3qS5ZQyHWbfoz1tuAv4JJ037m0NYP/lCzobIe
o7ZVSaxfJO27mGBAw6TtkHDghMdKs3wQcXnrerO6CRvEWP4mcjfBT+mr9qXUHY+K8ujRseEImWWp
O45zgTLEHIeTTsaNrAIJwTYtg8qjt3hX/XdHC8pckBw4zpRrJt3GhEXFBVvTnqmrzBXjMEZyRJLZ
ZfCxWG1QG/gLxYZOdUWiChtSLpDewIR4ucs0r76QDIbuMCBNkxfwis/kuw2lEpMUCnm7kuqlQ3zO
XjRR94afhezA2dhAFteu13PzsTOJIqZCGm+jxX8PSTo4uW4cg+rMbosfbNlcqqIPEbxTnpBVKOQU
4JG1Jv3gyEVay9vBQI19wfQif5DZF5YuL6jO2du6xXdllKupDYJ0SVrW1Ur5CgwLaQJkgAJoqMee
OAcclYEdUSei2hyI0oiqDsMX5C6PXc194CyEstSipd0p54NatShlWfZZKYGCNZJfb/ozaNKcVchG
6hZcV0rFW0Fq9S0L/eiXzJdxTcm+MdaEGCCGs4brKmyE4xC2KV6PJRNwyHeG8PBhPZyEF/Ljf8ms
Crkovznxn4yFGezP7lG+x3hwnC7a817XAuqomSF9pKLP7Fqyg16yFVa8FveFhYGS9iCiZcseBaTN
ygyKGpGpGHMwMOBoGA9UShcZcWVd5EL4Yeh7Nc6bQoHhxoqxKNv97hJAoatCQeYSgK/u+MtF5yZN
g3j1kmEuINCV8ALiEbBK+EUMU8AotyFoLgrBJbaC8tUxdsAjWXqkDQq25eM/VLp+yovqKXV1KBlD
m62fMi2hqmy6R1xLIrA0N/cx12frBQgeia0W2uzBPtZYPN+IqbCxrTNBVmZ/BAOTWZN5Zsw2WsD2
AMrmQ1nUvD1n2R6cPnhbGW6BQPFcVIHbxopa7XatmQ8CqaHxb/hTpYgBxaKC6nSSg7YG8MXW7eUj
/BmVIwxXVl+w1u8ZU/hLtcFYsOKhH7HBq1tOPkxVKnJ+QRfXncGFZdso5ns9NhcNZQ5MnG8x0UVW
pbhWiTMnDAZR/LSoX1GZ/ZEDzdR5lPhj5OyFzUl7cGUpDnsuO4zpFoD9BEWDkWSDxeg7Bc0K081o
P9fORF170DS1vPZqqMaz/jkIC0jIdab/kAuqGqkMJQaNSpKkLcWAwajTDDiNMyT835TBoxTliJ2e
aSto1EieMx6nvpC7cRnRcHbhF0MXeugaGb1O8urF9jAMf8WMfk5btL+PDJFQm+Atg40nqg/st2Xb
BRGtFGMRbhRoxm4+FZyGVA3ZzHhmjd6QmIm5N4BggsLPsitGkCFCkEsVgUnEYTHdb2H4ThvCE/Wn
Ej5R9EXHTBRD5HhON1JZMtoy0ctMIalSaAGcDeMV1NKmNsjEYXuFG3izAnVCw+3fiXdk4iQc8wyQ
Cd2PAH+iNTbGAisbGMRCjZ8IwvvlSNKjkR8qMZA3IbUdsTx3pmw2XrpqP8JPSEl+cT4BHmLptM5t
QDQFj7YbYG3ZOxABKwG8LNj/W1KsSU2Iq5lYQObD3dEDltM1/jnBBtWTXu8fifDqahTHtk40pgj5
iBIG8jVa5uXZ31lhdmi+zyLepFieopEAT0l93HYdXFloVxg55d+zIP3JjfytQn/DeoSocyCiR9WL
uQ+cOrwt2neEXUiZPfIPTWMOabL7Um1Te4sA6q9fcECTeXKxlnRtczyavMtKAXAPGft46+YojgG0
cu/36kCaJg06fRB75M8VyvrranPfZ75kmaERd2apURjnk8QurV8IGxR/lBGSO80RLPQQdcvFnSOF
C3eqmStiI3HYQGlVyP8CDqG2GuAAMCsl2GTjP9ODfL2sLpE+ekObA/SE6bxDIPHZtuynMmKTCBpg
z/E42kC4lyyrgVZqqNQyRa0mZHSYtuxPVry6U4EnBpXwLuMWyWgLPMIYG3hERkC1+jUeHhVz73Fy
pnpZIxKfAYTRv3DUYWht+cASDhuJa098QRhdgU7Cwl5aKjOZpnH4sag8wD4jjSuc36OfPC8NjSbi
M/hEG+e8BQkpZHzno+sW5E7srB1xEe5otblGoZSYIorKUuj/bAcI3exj0FJiWNiH9jfe6dXk4chJ
umxd9MVI54TYj3MjyDe5FbmDKT4mroqVLXK5GkdCN/JhArJER7yCqI9pO2YOYv7WRPncaoEOGL1a
9lhGHIaxe0EuDNdLGoCD1+sz7DCmhZknX8RHWWcfrStfBN2aw210QiaLjHgHsUdW+D9jC+MR1CV0
q4xv6in0ncO9kPoFPtW0uFSz7M4BdWLcVvgQhBcjzYMTxh85eC9a7TDMqmkVP7QwDalsN/rukOtB
SSTDQ3lHWSCDaM5tWLnIeB0IJ+TAbb/hx0rVSf0pxAyrbHo/TBDHXQglpcBi3scN4cNIqMAFGF0T
GLQyhpQJj/awKegUTsQ0XPCoQQTReSI4ljbX8lMk0CtzlwujB5hTnEIX1tKXVgSGdsyeFXOm/yPs
zHrjRtI1/VcafV3EcF8O5syFMrXZliXZsstVN4TbbnFLMjK5k79+njfUGJzqGlRfdKEha2EGI774
lneR+Z8dD0LSpClWrzs6sdAsPyAtvV0vVfWTHtmPxWODTNl073fwgtUHGSqpzQRCfhVMvkHUEcoW
FJXF7bMCYnbcbBlP/UDrfHV/vYAsaJrkBjOs6moa8vpA6tR+mE4bPC5oVtfk91TGWLmyf2NENVCX
tJ1Qu4q/7MUOE2CNuNtHyD1U9sCqSOkYstDLS3v2EnOkWwtQTRhCWxjGL33XkiS29NqWjv6vWGEd
xV3NbgkWf2edHUaU4JiEHG1qDleC9eKl9BO6mgO4akYc31C3QN4qIGO103H+Yutu2VaRgFY0q8Ik
wpacTDoduqdfaifYx6Rvmw9MDr8JlCoX9HpmmzepDmlKe2ChEvjgnhxAcmgbBgBbDDVWB14sA0PP
S55pG5nTzMUJKu5QQCC4o8swORg7RdzWFAqMIblE3oQU6pOagT02pMhe8tPoUx8UjcOF1OgXDlMf
gnQks1pVbNBGsYrsv0DNbbPMLOaDOcHUlbmas3FZ2fo+GScolUuZILaJER73ZTPC6duquzCho4kh
EJph1wL2EHvfFa5uZ9xef3HqCs03pEV1aEEj+EzlDfaj1CSX9oTB5Z6ysqxWuJBWNBHiW/IsLBCB
b2bs4qzBBNAIbM/NhRhYQh4xG3B5sNvfhgqVuiJGxuzNDHjYyFKtEI7ZULkhawR94Ee8Ngmq2snH
PhG6FpB3D+6Z0i+o6LKXfev+SEw8sue8AK3O/ew/FD6LIzT1sppb+77I7b+xq7W2y2mA8er7D0ND
F4MagbHnjQaudKTzdRi23ntAiZ67vBK+GbwukhocVAkmYafFlFHqzFa+OW5H/wGbKJVh9GJAN6jD
R0dB6gvMcc9S2sXxMGX4YcWurWaOGzD7miCcffCBuOJs++2XZGcyUZ+8HhfX9vLYIO0AElxgEZSi
bkAhkQ+pLrtkiAzTSeu9dT/W3fJUoE+ISVX3w7kw1U2YddP4KspqStdyeGhm4gUItfqbFVCvp8R8
TQAiIO6qeRrHZmpp5ZoHmlLnBzi4PnqQhLjwRIrcT2rP+E56E1zQsWLaRxsnZTAhcO4vXYZeWQyG
+MEF+sj0AhIEwkh2ZESCf4r8BUzlg52szCkG7CG9MAoLBj3JmLcfl0zcyCT6QJKIxxHqVNyFbT9R
SF8+AkJnoE5IsvSudKBo/gWg9uXkZfOIPgsvZ6CEskOJxqd4njecASBxg1cYry2xR2IdYMHC6zDj
d9teIjU7LBGPq+ujgQWdwk/GgvjBaikvBA91cYbK96tq/GgHUlbvuFtpBPPggcEIcjk9oyxHMQ1z
yfY/fuGzZRcIaMmzq1k6EdneyqHPDnB7qmeEK6+dXL3bLKVqhd3zzVT8xr5i0leMTfIMW4Z/LVFz
TXhe4GUUxpS9Y2tOdfKcQp6XH1WTgFozNko2lCDGRMWntOIW2xHEbxzuTQCe7xxKnwe3YhJshKqr
t4ubpRPfOULLaSjujhaKtwfxpfC9zcG1E94n0UB+sNK9MNlE9yWhTJ9yL38Wd+owmy4+8vH8Dpag
QospzPkjN9y0dHlv1hcXFxg5U2mcsXAH/NL5/QgKo15fUo9dVOQtZYeleizEQHI4aRDyyHVCwaua
6RcuIG6T9Ay69ITgCRxeO6ebAwN4tJ+WF6ISQQGG5Tm+txjEvZrnbCaUgFoBWTTDiIBgq3ElPDuy
mEYQzjxPg7QMF4hjnbRGHxsTvd8Rg/773/7X//nfP9b/Kv5JoXXa6DL9rZvaJ5R8xuG//x67f/8b
YmP68v3P//57miZhiKwxM60wcDPfjz3+/cf3T1VX8N0eKDtmKheUJ5+YoTGUaK7DFRulOXpf5AZa
F0OKgiJgW26YuB+LKYIQyFIB+tU43npSFWc0txu2/Fz+GMvL8RyQoJlblLy4bWbUJSkGUOKdbpZz
hwhddG0KyCDax4rbfK0o0QsawY6gjN6P/HYZWS73y5bezQCXmWG87zHvFTtZR8V0EaGfQheFa8dE
1+DVnupK4yi0ZFlnt5MWAuGcWXTfuM9dnKI4Ht/vvoZjDNrs4PqvlzGI/rSMcZilYZxGaeYmiftv
y7ivjDzOCJ99OaMQMYF6YcFceuUMqxib3cFBxDK1ukuH5lqhXWBVYtxTKDU6lQEAwK+HETXyBjC0
R8M2IwCEMsuBEjhc5FVUPpo1vWuWGg07ZGJ3qqY24gZjlhKv3+uyuks2sNykcPKJ+uvP5/nZf/iA
wR/3SQcinJ6RtzyFQ3R9BpvrXFA/poXH8adly9QLv0u2hwtAeoBSp7mIAC+FHCpXnAFg0Ls1OuAL
dQAicuSkdBLh4X3r4uG383a51qbSUhQZ+L7h/LTP8M/qWy8NmG2dkfN9bxbvzsXS2PXc71V++pCf
HLB+RDXFAYZKlMgR6cBMu3hl6hYWIplqaGJ6AxGPPa1XIry1oS+sumAIl+LQvA/BAJoVQxmyuhQ1
tsKZn6HY3oYllxTI2u/KqjSCLZL+Q9+2H/oMaAeps8BF6vq7Pf8e0TxWJaFOMuDim2Ga0cqljBe7
o1/C9wJsGZ9d3ZEjYrKcDhRNaYDAPhIy2FhYof1Omuw1yuE1fftLO30w4YIQzN2SUKpLHDJgMCYh
FoORWYU7rPyu9Bhr9EFidH3GL4KhMaczNuG8lJntBm0c3dA7bb1kBHtBttfNzlfhODEVvnNZ3AL+
sOuS0g90J7z0DiD67bxQe9HLRvNW8yd+8xZf8JzPQHsXH/56i6XaQX+IRFEE0DnKuMk4QFGkHfiH
SBS2SXjxkdFusMyKSIl5cl0e1spZb+0Cho2DRWfjWh4LYisIuyxsW4sE9+WyUzHneBw3L9ZJCZF0
AIKfuix+txrw3GwOiJYvStG1yZSUpBOH0gjECjvT8iyl766/pN8yhKwNXSW3ARJEzYjaNNlgNj9H
0flYxoAfQpTX0Q5M6SlKb+oxvZDfob96twPdrV1kTkhQtTtwmwTwTN0Kc+TRNif1+xxUDgllVv2E
DSiLOQSHgk9pSQjwApxq5huFSUG1wh39+CliwopuAeYFoCzeD2wAJJnuGPR/HergjlL62gykFBgu
WQMj4uJfvybvT4EgijwkVkKXoU/qhr4ulP/xmhy/i32vnmBenLYrFD6/Buv42b1wuPClt3T6ifPH
VdjQeRBe3mQzbg3oJiK4i/4WF67b3aIG+3vN5bCjHPHXDxj5f95HgR9HHgDSBKRLEv/xAQNnCOMi
MOuTwODaQ5jX3UCreURZ4b4BLmyTYrUIkFC7FRUJzjJqQ0yTXcIIcuvNABKGQGxphakqw5TbDapt
Pj2DInhoGoK1UEJvsr/YNbklEbriwIFAUrePFtQhKuCgtfzbpJSf01QDLtcFdj6aEQNbrJQ8Ngw4
ZTehZ+HUP9TIsDca2ZEigHOmC9MVgIQBzf71KnlahX87bUEUBQkC89DeWak/rhIlNgIwGwWrW1O3
+xl7u0TPkcICEoDwIuqOD1N5VyAMqnEOddvt29YjxuDjoBP2H54p+dMzpb4bp1ngojwVxeG/XaK9
U/QlspL7izjEqvCUHxk3eocKFVBWMfPglRuGZSb8lJ6JU4pZxDItWg3nvMZZDhDL+79+rkB/949r
lWZJzL4HNptkWajL/39s+Trz1hiJbQhG9ICFjxgSJgMGSIlf3SkvgzbA6JQQVVQJNk7+bbnYZ06J
tUVMswZwCXXWHa2cJzF0VP8HPSI83nZHekQ0Kh6VBaVrino18I0JbaSdnPCMIF76H9+9m/7pA2Uo
PQVpFIV+5NFE/OMHCjzPHUIzeU/DHN/r5asrZPEUdMHJgxFxRgwNuf1ij66bhK5W0pub0Ujr9eNA
RVydzDEAxtpF4/sy2X7XzW+18ikv6PvSAI3epS5xAKsHBmyQTImzqtsxj75GD+QWDvV92sF02Mjg
U7ABhEpFW9Q6Xpg93xZp+GHg2hzYaWjTfletVp4/O8OChnbA8/E/rHYE8KWp8JTuyFIBq6QYhJX8
oga55U+JiMF4Fagqym8tSeslF44E5M2/LlO4+09LrQ/MTgLTsYz8fwggGlfZwZv6McuY3g0BYTrh
Ne3+rdt0D2g8gwuOoHkw8+f67Tq65kEXgP5fviTYgHCeE5B+kvgCbPUhuWQP9hJd9g/dEH9BxeYx
cMmMLV8belp3qAPawMpmiUv6Ol1NLo8hpkpV488jIFyW41/vbe//sxViP0t8xgts7yj4t7wOYntG
ibhu0MRo9CIjNkhDVtaWPdDmlXqMNhjOYPcK5cPA/0a4KSSiYYjYgChCzsx9VNJ+4hX99cOhNPHn
kJDFSIcGKdEcb0k//ONO3Q38JW/M9y+WjJUiz6FGmQU8uTNOHBZE3oT/MkkoWvxIwoQZcA4YtanJ
q1dAZVZiyd1weXVH2q9B6PwjymJSUwB3jQt+QOY7xmOkAFqLU4gqe4q57hLTnDXcE8tmZ7cMMSHD
ajbRbeVjXQHr0RWjFEPXWLNyTnQJShXAzjfqAe0vfNg7JFwRMgYxH64IaSttxh80f17kD7YkDP/o
5tBHA3VG24YqRrbBegemLX4f8DaSCjpeG0wMBgktMcgwqAylUnFIpF+7nPkkzOyQAQAY6FHiezKu
wpUoXTngF3rmlgLstjRK7fSnSalu01YNIMwi6Apit+TRsbO+IlY8p4CzeW1HkSQiTGUBntAmQrcb
uFc4yQ0HZzBNLzqkTQ71wpBtZqbRZCA2ilh4h4SWdbNexvs6kl2afJgKi0SjMi8cgN8hg8UbZjxg
43KaVUNIe6SA34LkOP0byTRAniUnTb+FZzoNbzS5TfOoM09vTX9luevUE5gPxAKUc/XCFiDsBqXE
ZN+dCOEsp6Z13Lt0n8JZjyQPJOho2UdJ0+KURU/mzEIkyJdatnbK43PFcGs7Pf2j2Xf2Y541eEji
P/+u5jpAfUD0JZ/ANgd0OGAsoD9EQrALQ2O1fuf0X5B9EzJ7tWNXch4w+hc+JJyGlwLuy6HpemTd
DKVBhmyEJdX1TBMssdmSRuywMazolg7V9hmFXDZqq7bzRaYrC3IeDOmRF6KeadvQuYkv+Q52Y8sf
bcPcBZpNzKbjHNGKKqxXXckR4MdfLbNEkTLNG7RmUCN/o5uKmWwnGaizYU3DPNWSPQQnYeu8CkQo
h9wzacV9PRm0zExzod8X1DeN1qbRSNMygYdLfG/R48KKgCx/tceP5lBz7LEPYvHGEKXcqeeItmy+
vVLphVyTxWIjzjYBNoOX4gqfSQaJU3T3rthII6MhqBCby78rLHdJ8+KXXkN+fRQRvluZWyn20rJ6
7S9Rc3Wm9fibafZXyocvFtZdrEhhiueSdHQekZUAsGigZKxh9upMBRAFgeiYU5Dvg0I81kRBxhaC
3KtYWFhDi6SC68NcWY01sT4Zh1BxgBGhx68bJPT07icR+BJNYWdSqYp9ZRuDFo5lrSyXGgxSt70i
so6vn+QeLbpiaQZ8KReK0/cDY1uGtYi8pK0PF3vK8sO5LF9RnG0O47Z8F5RJ95eFWNBjBlKJq8n7
tHQQZ9CkP6xwuAKbxjxpQiHXdfmHYUVqvLiwKy0UyPYbjET7XX/9LoBRDYzUmTl6TY2ALqB6hHp8
etH7UAPjGhjXqI8TQgIAMKJBp7RQigFUojiPIJSf0xaUf7pzPmpwd0c4pSGMAKtOxIKECWyhET7I
CurM0yEC+XzYcUayoj5FCXhaWAKzU4cj6yHo2wuTb7DW8NJZ7i2BhZdy9NMN8pbBuNwCM0D9YQNJ
/SHbQ5Oxc6qsuOtc5gpESiINQI/roAqLr4qRjG0YfUkg1mVa+84JKMBxYUPDTpQn2LX0KmB08QnU
yT576JMMLlGHqOKOpPTS/hS8FssfaAQu3Mo32IMUvrCTGLEQ+VeOH44M2UMGzk6IIcNs+PWMk+hO
u7SCF0zD6RPR0eBPK6EJQFTQEzi5d7W6pDK0Dicm4N1An+xcnTEIpQTdUx5c0oVzT+d2idRWBzzZ
y4V5l3611TrK4uXXDloM2A8il/RxrepZLenIy+kFCTI2KhQ3rhKZwxGAniUvZu1WQx8apdB1JoHv
qtp4ODFNKCquOmCCGB6LzUHGcIEdLGKLgrIxlNGJxLrfAhQzKsthJrZyySnTShDlNy57CHoYGBND
SJdsqY1WF6B1PRt9GDWlbkh/0PzGN1x+ecWE0xKK9fkdPMPq85xPZ+iBiFXWbBsrkQkQEeQBtYNV
Esvi6tduqfDHKpBbcFEfezNudpIHaTiGOH3DjhW3CoiZKWlPhRPAgmFTGwkApAG/CxWNiXU6eOZL
QbCl70+aqOBQeKBlNSzXAIlRwbNxGEMMqOZb+HbjaSR3BtrBMPu1OPGjDbaK11iHTO+ty5lY49bM
VO7pYUu+DF+UphMKbIhEhQMKDUoGUmbReJWS/gw8jQGDhBWALLdQK7tRwooB42/aQUqaKw80qc+4
4KBktAgRThRebpZPBCGa+5OJu2UfoaaP7tAp+nRet2PpIIVqc08rjhsGzHEFAmZ4zsTOAXS4y0kp
8aZvCA0VN02soSp4JrTauMpyVDY6ZMbu7XE3mwSHJSOhxnxTLl/6wDwJrb6UfFHzYfQgeJ50rg/9
Wn8VhavIIKUyfD3I0c5t8p97pIkJKBiCX4UfJxv+gR4Y9qIBlQbZl8A784XmIMkVDHXuqpJ0IpV7
dcHVuiyc5UV28TZALAvbDX1kgskCqG4IaHtZsHnNk1gDz2YEohY2nGj7bU6VTEAMfWK3BzEvByNP
7w3eBfnaMZBblrWsnHfuj6Ll90pm3eZCjOeWna4bKKZh4cpYGAN9YTzG0VaLqJdVHjN7hqvqj8x9
nR5hgwJgGdE1mtYvxiOo6qetGaXua4YD79PGICstCtqwKAPpNiClMY+RAilPIwaRVowdhLZVVNBZ
BQPAEpy5w5iScwgg2rpnvjElPN2HOWlHA3+XXjIBLOSXoDNJf8J/nccpvFvdbqdAZHWsLoDkclyp
DTLbaG4W4Im8pYV7kszw1lkQc6BlDboQ4JjMO9n4P5VVdSN/JZVaCI2D8X5wwLCGUXG1+QFEI0yE
QMicfgihKjZ3kLGOklTJ1vafZRhfGEgiqKs7Vgzn01PSJ88orD9DU8H/BcIZmYmwo9ZR1HL7FLok
xqYaXfVzP2DjjnrIcZkgYaFfkkjlQBj+JpQ2Mv46Ha/vkLjAC60fuX6f3dYoqZPWCQQlAQQAabgs
6s0UQOBgCmDOqFSUKbvt9BYe3SJMh1Aq4CXjQc9Q7yRla87NkCU/k4GhScDWI4t5ZZD2PckY0NYK
CeJFNl3+E9dMUraZWZpjKD0M0DCazzUkSjhv2rmQqHHs+yo03ZDKdhrY/60FRNUBS8nKfrDUlWZn
Bp0K2rizA8BOvbq4G5CeEdcqquydl8TJtxD/ge60PU0W5GJ6VcdSKFJd4BINkGETvT9sf2LZARXT
xjB6XUXIuGJTBUUttsSS2V3QtsrZmwbqonhqaH+dXpiJfwX9QSIBhUgAR+D8ESYrK0/mUk7j0Amt
F21AUNSCpKUzmVm1vO9OOVxTumSL4kDS0us9AQ0UB8oexvrEylm12jSh0GOQXh1Ozn6904Os9acs
TCZg/gAO+clqlFpkL2LuEA178AIM8sXBR4w4NusNSnnb/RI1VD4JyCLt1KAD/oVgBo6FM5lZX5GC
I5qXHaYGbH+xZinOdJT8Hk9IEsj1fFI9BC36TfAefe1jlsb/WDDQTQRgdNDuRZZt0nEr31DlDXrY
QU6ewSgOh6m9PT2BzntqSphE8NG/4qX92iC+ctDEcUdD+higbYFzBlVucCbXqbLp4wqTGNlCZVHW
wyklb6PlyhEhUQFOjAGmMhJUlilxGZqqM5HkKNwzW0acSez0uYVqd0bvzPc7+Vi/ED/ROapYZIkZ
XkXN+XSVlevpzgxE6cKVsSSVOyOs8bGhrX9D2UNgaECF2H7ciYypOMHgkGuM21MaprXozoprLXUn
GAIVn6h+0V7Hy7uXBspZlxuCdIAHkVhHSvO7C9vz6FQApoDcQLUKmOiT2GO13LPgVkmK9kR0N4ss
LF0hq3qXRtlDWHBdCuInOQ0ZTsswChDXa7JSVARnLk59xOCMADd9aQS4yyQ+AkPG7QtdDTgcNrfb
r9YRql+/caqB3DIrRxESBAMxaWYLU0OTg2HCzfWlThN7qnFQDLfkIUBAXODynCBwfBwWiVHpRbg+
qkrFXP8TraSAIMu9VThULujNHQmv2DxJHXZowYrx06wVOBswxijGFQizWYNZ98Sme9PZCFhpYjff
MfIDLn28N//D4PxkCTWCtw1SsQ83rkoDSQcXO3u5ChaZE5KamTROEFzpS/SMhygHgQfCnkCzgg4g
YteHKDAnxPCkEFWAkg+dcbtPWbbjtOc3iA0jrIqkRlhxYXAI1onrR26Kg2AgtJLQrzexPEJn37yH
YMplmJEgTe30BeDLd6uQNpPv03ljnV0yST2PulLWPRkcFCtJ2GFe8miZXbozwkhueQBSQIiTDnhk
/AG91uEstZKaqf1wgeT3hqB1CICWGli42yujSsng1lYhZvBpJw5uiPXDRuJpOhxELaAWD2QEAXLe
1dAwIkJ1Cxkm4A7U78Suk7IpqWukiWCvbDZMh1F66UnVQDZB25vEKWTWyHuSNBmgzFsXmXhTsG+M
bEHBtfOpYiIlGbXD3J3MwSMdt6K9S6jxKYETwRO+NHM+kYK15AxXpuvUHfDqhvQfqFJwIB1YeUUs
tFzBLwFiLb0+IE2cb4EYhKntAKochoZ0HdrmTS8lj4TcFSQ9GaLaX25MoyZtkiMN3By03HqNrAB7
cGTjBh1VHmAl+kln8tk8wsF2SGpESMlskeR6NWG80maZuD8cuqjaa9CWuBu8CCQGPQkgOuAdIJ3e
uOgXWZ6tmrJDrG1eq0QMlUud2UFqQpsuw7MHAJszryUmDzipDOg40zjZvhStgLR0oWziRys44I9y
Nk2JcIsLeL9J4aJyxA3tOnyuyEWS2/PsMI/LLihecFBZ67TU645JcW0kazz0AfADfsNKAUK9lsoL
8MnvJnV+K5rcfyY+j6SH/HHLlDaLvHcDjkjo84ZBoKONol/MwJheEBsk5da3Ik4gYuCevroVqT69
m8XjxVpvLys4gbQZOekKLtlhWNnCZ2wAot1QkDONBV/6W4KkAoU9WwohVYkH4ACK/C3nVgKRCM+j
bJ2T4Uq/TKFtmNp3wzQ23JW8fFojO6L6TBBp4SDNfwblZSZI78ymuHlcVeYub0GCgcveB9xy+6/e
eOqvz/lSUFwz/nYpCZyA3kuZxwy6G8XhgUxpgkmCWw3Zx5kQOwY4Hy4EgOREXdu5cFCaGEkasBdd
pKpZ8pJ7SwoWGnQW3IYGPoQczhAHkrcH8yxQuwQ01i1GZuylDawot+J+++bBEUhgB1qLlJwk2Ex1
LN4f8GIeQzOaloZjpxhHMvdbMQKysFa/i8eF8ibyLDCxqC30lRHpXRhfKksa1hgxK4pwhq3vrLi1
ArdVU4ilAxuCMVDP0z1zDaEBRrGTYQVjtU9lEPP2Ms9s8yXkyNOKBefRCL3JbY4QmRLSYiERpeXM
RxWjVFXUgNo87MUccjHKOBAqr4C2o2AQZ7TXGbceOBKSYAaTwHIhpnZcjEBmFJVX0DjR8Qb6cXwr
ykKuY2k32P5iwKy69YfnqsiZvQpcgYDGoGzULz/SDsDGj+9o/OxhiGkmC5mDmwENgpr0JcV44QrJ
PEICA4DPFoWLjxMUDUmEevSBXWeLvgJMQP0t53e6ofY/c8Sug+yT0cg+84UB7G1KJ/Wau452t2TH
hlYV0Rk+TBFCCbcVjA7IwpWrMgf8Ga6f5KY+gs4wciUyMF7rACoHtBMJoy4bWzmPP4UggakRaEBb
flOjwEpj8oicSP0plTF5WDGTQg6teS3O0TsrUEHcR9DI0wJ69CPdko+DpPdPBNJugUlwkmZ+Bu0r
LqKBhL9hJGcEzQBBwHxL7hFuSs9yiUkPXQMkVMRxU8rODTUcGBmX+Cnl3qB0YWlCZBS1ccxJR15c
sMJpfzT4lwJeQbBlaEmLLCIw9dVb6YljYC2a4+bMywuy5MwaIESCeufYg08WCAY3PImYoPr6sPQ0
lDXOWFpaHM7CTm4Bta4UzgvK9AdiAznV7pUvheuXLwaJPAqTLLnDkrJ9aE6AKKrTS5S4FWzLdj8M
i7I0ujD7KbxcefFILce2SMsCzrztn3fEQH3iZaJ/AXsALWyiP6W+db3w9WaI1Ta3Z6gCAErdHkbZ
JudSLCC3HOzIz4rd63fp9Nj0p9hAj7qIMx3s7WGb6cvKGwjwtdBhWQJST3t03kS0ZK7sszPoVzJP
oRg9O92xrNzf0Jcj0405aGFAy9zq17sTpjjorBwRtsIBKeXhz0q8LurMxOj4hyly2rp1B49vKKbN
PFtbB0tB96P8Y9u0F2YoEAahbF7VZXM7VPAqlwydT6iAaLJr4MS8vGAToRdOirHw4FJ2KgTAt1cl
vUzdDWQyTDgKNPavNdpON1wQ2D30Y+UWvaA0gq84McItEPFFZY0HjYEibJIGyg1IuG1hgLX+Crry
a9pp38zIGO/c69b9yoQj4kVcgmlO3hqGCBYVO/sPKCm1CjCFcCOehyWGrVbdN52IfimVyz/Ag5K/
+Biv1JP7Y8Uk52MRi0imUSmSiClKfnT7yduHIR7epTl1c+EqZo+EC7xA8RqiCZFGkJAG3VQgkXhm
B4u+RncMGsUcPF9EAZnoBQNPVThgSM98CAPawR2YeCHTFDbggBJiuKa6wJuuwp6MBjE5VgbZL9HI
glZECvTQbLMyD/tHHN2AbsYQ04rRyei4xnHtE5HJE5c03FE2BIldGAV05uSQwoklF4pQF0sJVBMx
cHLl6si9q8PMp0KSH566lr2oIHUg+05zbkNO0apFhRNKukzK37mCeTNU46NllQNwJ5xA8QLiEzNm
KSktXRdNYuwXRLhHdp/uKTcfWkU687b9bpvqrZdvyIoEP5p4UHSWo11r8C+ApsnNku29QbDSoTMC
V5JdXIaoIRjWEUIDqyzKzRLDRIvUtWh5k+7IDZmG+o/uWXcngBdjBxtsHs2zugCm52MaPCu/bAP6
eqlHoWfBzAjX0a1QX38BqjwU1M32/1RkDy5uLteCvaznAI8nIBJ0pNrtPl9N/OGSLdu1WcEwNwm7
Dz1B1CcDooBbC5MeSVN5oUZyW/SuAUVlN9jF8QyevqXna00qm1ZmaxKL4eLQhG9wuNgh2rZHWKy0
iqlZLfO/cdX+j9U5oDwQgopWKt3Zkf80HbQ/wkv5rs0v5ddLHl3EW3h0q5VLjTuWbA2xOwuyb4il
5gSB2XS0gIsNyQ3sNd/iHg67P9JpQ2UC/1hybqRwuZoQTDAilVBFvgNrSFCkn3WgoRAcoDzB04aD
drUzR7du7XbYzygP6i/0bcAwBB0+Q7jqBttoCZqA18i962IJDq+8cfm8TU3URRGpAgbGU7kRPVTL
u+gYdGdUjCZB0peZJ7XfaFnBtQ/ocZiyUMjpklp0Sj4tfTNg8QwOe4cwfK1PQxP0m23Wnjv/8tXB
qZjJQNu9B2xBsq7ZQeNz5FTOcnZABWV3Y9e0x9PmPrjY9qhPaVXDTIy+NUBh+VQx+ZIQdrohBJZO
E5T1MUj5dAy7P4ZWxgpsx501VCEd5sVz/C/tyyllUG5q4njEmYBgBWrri+2whm0bfLDviYZNSm2o
+EGD1/VZL73u4rxxiC+sWQoKlfdBC9LyXjI1wALUea06YEjBRN6kXVSSWjCmE6YWkOj2bkFaCmAe
28dKrRQJZ9No2kfT8HVaoxyFRjLvRU57IVr86CE3hxtDr4VWBsi/AYAqVALic4N6+xWtau5dfAwP
puKtcVNPyKqYJ8ZtTKOj0T82LZEW1d/XN704pjDDhFvBiVhPU4jVAstP/ajcqCzWr+QS0JE4viYL
0d8hcDW7O6MtyIexklPLwgYaxHtAt4SKtyCeLNHyiY4fajecWytFk6pnOj2rMNSoYghp9YYzLRPE
El6GmZl5OjEv8LicETL5MjsnLlwOa+Fh+jNMujQksBuO2yvXHRoUPiD4gvvX3fiuZSGIu3K7Sduc
9G6lIH1rJ/pKGid6eyw4Y6AYzRkCA0FKyoMD8kbXVgoWu2kib4NMpyXkLamyJG/FslAU88HjILGn
CZ1yjVsyxU9Fs1DlaCiSZrYMSN97w6tN1PSWl4XxMb3N8KJZSU4a3eAqJh2DpeRprVi9NhyrDBl2
xF97Yl10tF2afQcTmBzY4IlZTRyo8GMCJ+l/oZOgEhA0WqnDeCjUAwRV9kNbmxsVzrv9HAtG8sDa
XQ2tGDaC8li/hhFPsZYmRRJq64+YMTAbpX9svTlcmRO1QolKt4RkHdq2Abl4FpkGUPKb8mAEy44a
jq7BRASxWROwYiRIQYTayj/jpgM5c7rujNxIJfw+O2ymQDYI+6Jjh4P72PevONkRc+xVtKffgiTY
H+fOr/lkOa8F9fTsA2R1hEy0XNVFGQSkzNuhGDkKtpmrXjImKt+FYy26voTyCqjVkr9TtRw45Jq5
SaKhWRqaV2eIHoNkvGzPIw1oK4TyJxAS0mJYhAqxaqKCGgwLGRTSQNk7IiPwkvMe3DNMZ5FD+gtA
W44hCnaPCA0ztigpZN94oYa/NCy6FDpBVfK8/tHgh0MfPFNg39mzxuxPduCWBqp6Q035LlzghS8h
O4gyByvTS9Zprb0tN5N4CNMQ+uWQk1rjpk2cbgl0idpvs+GJUpiS6QpF1znzMKHD7NmDobzMbHW3
BogBfGqQ7pF0W2ynGd4EYnAVfrDhQibm4KGKgU9JhdsuX6yCm3UKW3DlSjHItScPgw65DpOjz+53
O41F7fTXkaLO7gu5kx3OwZzyipL7c5n64MvTUE2wx4FU78Y+tAQEnFk5joY2NgOgV6tRH7skLGda
dGfCvzXKoDeKad/J/Zmdw/CRUMlKaiwE3flxyJm2CQRNNiPkqFovbyS5qn1h6PQyrOMM2J0miDKq
oQ4/4f/6fvGZ6M24N5EyATu31rrDGS+jBUKzmKf2R6FmDdub3i3KEen9mwFMXDym2/ode94cs0et
PWi1XsFhmWjL7UizNKSnBBK2gO10FBNOQc1MVlnhO9rzV625Yn9WS3wgSqOu2P4z2elJ1kgAH/aB
zmGAiPjVjvABuq2EdILo79DdcDlgAzAaEMDBbfnwpmpvwKm+CIYtYvnusBJKHLi5aRFXTKAuys6X
/Ou8UCvtwLjwWYX5T8Hb+RTYA/c8g03iGiJyyEoSzZJCvc9lh/C4shugj7A37fSc9MbQmH4vSTCl
lrQaNuagtPsQseiozGnK8BGswQ/qqbQe3eA9cJDvYUk+NOTq0xjJbvPimpO01qVZMCSMDpyRn7az
MMnuQRjH1K1l3oDJafDuTUUaag1a6Jz+kCNAjf1VoMuYWN0g7HM1jFKU7ql76w1MWQu8noscB7/f
u4rFFGIbhSgpU4JtrXPGyKo8ZwmkqWXV5b75fXdEXbzgHcW7KiKvPMKOWEgpoLl4PIznml/XS7eD
7KJymrEHcGue3bIWoG59rQeWtsuYsJUEj5kt2WwzWHRSyXrnPQzl+G1kcn3VRvDC9DLUNHIHFiGY
sT3Cog9tEzxM0EBl6K1eSDHSgdJkISHzQC2R7ZOQnwW7giEYpFm3Hco6wcFZuSnqyAt1f26f6yjb
oKB1z/ATZ8Z+tKkX7TYSTaGYrahVWMLhGxbiiKXB2wkNiv3Zzf97NJ9tJABoAtf7kduC2WLBijmy
VPL8xr0+JRt2Vac5+8AsmlbQpT+ViC6DYBtB1DnQPT/SlG1ew5KGH8RqVpvsUfS883kNbsZLXKID
zoaTABvaA6kmlEQBfDZFV6WEOIlF6bKw/UrsrlOqn5kBLs0SBLCD7QJXS5M0hYmOR4ccn32Q0keX
s+F7OX7VGWtP89D9VF6K+r7USXBcIrgkI2heaTZFcVcbNGpxAa0PoIvxAo6c6nOP5dZnO/vpJdYH
5AbUjqBCY3962k/UboHsW9Enme/saUaQDvtGiasUxmSfpzxy3Ku+zbAmxqEUXV9iGQwbzKgYBqG0
MnPvY7IOGA+Fqveev3cfXRoOR5tw0BK7SzvuW6vAXtXpBlK7mA+V3+VUtgwQoKTZZgR1PXLMtDIU
j2xgcjbNlcGBB+DBZKWbjISTZaHb6sCKvArq4nd70jWyjNcKOFF3Y6e5+6bKeqLOqjOaU+XpzF5c
6Z5Z0ExfMe/yPB7l7G7ecTcELlx42Vl+5DN+DnEJYUX7HuKcS06jW0riK3Iath5hRYtKbYBMiUBO
ChwSpG9OI81c0iCEsDQpk2S8KI2yytsH0TXG8taaf+AfxKpx1puelNEQV/Ab4zBiL/9oYetkzqIY
zZK+klAhRASAcz43H01bOLfCYzodkHJU9mEpCTwB3+H3umGdrZMtHpnc1Azd60LUy0x9lYIwqWC2
bMTMlXNL10T3CT4cv5mB5y8543YyxOCbhVvO/sN8JuFS6Ea6i22PLITmWvaCT2eGHpRDD0i0MzBZ
0cGxf7+ns0q/HGIVHeImGfGokbmmk1frC7vb3CODkT8m6rh0NCXTiNRHiPIlJo3E7wYUH3UU0wio
ww2dsysytpSJA41jj/ask5PiWzpzkIzdu1pMyR6FRBwwlei6yh44NZ8ZvDPNOHOPoKKgiRozOQSL
vCOSv/GRIUZ6e27ir/mQf5LoZ6A+qF74XjKfst12MAV6UXvM57EY1J6envEUiQDgiHJab3RmaVOR
dJcIIgM+rSEga3Sa4ob+hIkjmWfXXu6bcKsZ0+g+s+6weIveUXMiaZ5RbNZW/Bn6bi103t6Qyu2A
3lkZpO7TB8fo0cz4M9hi7wYBfhoTJcjSGr89sjM+3LBy2vAm54eJxbbuFFfIikJCKmevSO1rR24a
sSlOvhBvJOyong28BfRbguMbzGRSP55E49pGaZ6Attr4zYrd9TI6DeHIyckaeBQLrupbmnD2+e1c
2aKSIMTOhw4eAiqJI1YsfGopGGmKgR849R5wJt3oYFdp/V2IlEx7vtFR+I5qOAeNuzPA40EaRAsW
kQNim1cWc5K0fnCYivQTN2JzRGp+ZGK6Xw42D3JD1T70g2zeYcVz0XpHYWz8nFKE0DBDPhAUq7Ut
tzAZkTGt8QWSE4/SqWLicGfnkQWv+2BxSbsqhcXH3qGLNJPxOXhNzpFyZmU3BW8ADjIp70y7dMdw
FE2LqiQfPJ3Yi2wXQL+1R8xP1LSz5skCsw0BWVnJrQeZsqLk4W1ClAZermTqbXQNWouaJH9gQEBR
HKALBiZrOLBcn4flzKic6YhgLJIdteOgHZEyi27SQtcOTFeyeQAkPigMGiqo7BO5rSJqy2lTl7VB
ag/F2yB4VKii+TSg96TcZ4drTFtEkNuw5/3A4XKOpDkRII3s6zDxmyRLNmzKcFc5a0qJXt4AbxL4
bgc5l262GJHQaztKxuAcpvdaZKZ7UmMyAmeo95jSWEAMnflZovqBAvpWPBa3xY4gQU2UQ8mhcC4q
vgIWsqkhvfR2AJQieYGi3WGHA/obIHDm1uqs7Ro81hX9u+Wi4ZXLnEKbFqYaKDgGKvYM7JosBEn3
s96LnOyUWZpTMnszADkPQaB2TKRHWNFDiUgV+Uxdwq70CIgmIsUs9jB9kDmgdXK3WlQSr7YqZO54
3m+Vv+nWSCoK0ITyV0Os3eEKFmU9nHjpJmXsECZcp3RnHpaZxxUd1zjQJXxERxruLuq174zdCGYB
XesFH4qNxO7C3KjDE+Y26AgA/c5GpGSbD0s0ZNjKURemIZ11Gvu4ADjI1NWbGhxwWoUll5IBaDtc
oTze9xAg2Fs3EUVl8rOe2PF6azZmyFdtcML3iZjCAXU6tcVy7SSEVZoA2zugczQb5RsGjpLafmYA
MKMxrjmgZqmMsmiQug11m08K7sJfxQgRSEG9wQx1+eHA4w0OPiLojBvr44x2D9Ahug7F+mzH7faI
BgtP/H85O9PluK0sW79KhX8L1ZiHjq6KuJwpiqJEkbasPwi1LCMBJIBMzMDT328dWi4xKZPVFSHT
lCiRmcDBOXuvvQYf38tCmIrYvLEvLpE8KtFPnapGtvZolPASYSHiC+PvuWS19BH1mKIe6xlVWjmO
RHhqwxRQxIsds/7VyCERAeIfOHD8mUNITmQKjW13XPktF9qQ1XCZYI6S8PIovezO2r2PRuzVq5UG
kUlEzlMCvp/G77p0IDw6OM6b7H9NaVFYnD2S/BH0A7TUQMYVbbRF6qL5cxuzVDFZoOPRIzDGIA4W
KnF+GEROuHTG1M9E0WR4odu9Ji02tUzciI5s8yxMLgZiefappb/wtyKUVhUPDZUf2DGgkvhxxqve
OIaOI1OieovCv6JFWRmtAT1D6bd9CoxRllFFnlzjaNU6zj7mnDPuUXA5cAZCfSY6rYAVkzVhIB2/
2nF+Q/L0OvikpheogWSwicpiAPs2WO81nN3h97RaKJ1A1sDZZogRCq6Q3xvqDQCFGRMJa2Ar3VZN
f6/BlDFIb2btjw7xzF1nWg3wQvawh8lHEYEjaCXBTeFhakoVW9H4FrII5Qnl/pW9XzqWHwtdwJ0S
u6Y90gIzSDQBhPBr8VbHpyTZ7WCObtd7m9wjg+eZyAsY3w88Ff14dKdsdTxHhTNQr6zzb1mMtXw9
1rCugt16H/eMmOXSrIQaHWDSd7WI786wFsqIzhiW7l4DP4WntA534NVasCaLnPQWIxxFRFYjqO82
/hXWVFniYfzZ39sjBwQ2l5+6lofolbek+Zrt4j25DuioNWs1CqUHEjddc9awa4lkQEbKOiZtG8+8
TSEWXfDa2JioZxR7zl9oWV6RCx5E25V2woYA5TvsRRrtNxMnFIQbPhB+awJqHZYd1Qa2Zmq1s8qq
L235wFtuN26bXc6YvmRTMvpudIx0v4CUKOxfjZG8v+Ej3k+ppmvgd8dTw75hqLRYsrHHzNWCIi65
qJWF/Kpgs4urYMNlBYfmZ/GXH+RXMpwzneuEnHvatS7YaFJcWAEztJYAiShnl4kKelhca+oQY9aS
b7Jf7mP86YAVZRDKnDD20LxXJ6aVgjn1semCN4jKKJdtkpVfrcNuLEYLZm0XsfGw/cL2wNeKLfMa
nThKw5Rz2ghtBGq9snobz6YU0MXQjIz/GoEXMPr2aiggLmJ/i4wEv2oswdYiTLoiv++2Tfredb0P
blV9EInFIMGSBjzM0DFGzwjwPVr65LYaMjAJVE/NmvyMW/RvBlZuasv/RWAslIDtGU7uX+Jqi9We
YVEJLoacCZWqZpPpmC+bOkNArBn/Z8i+Kfs0X13wb6ZPLS7jkmugYaIOcgKMaWdlqcN878pgVxmK
ExA66I40txu2XM4HuT50YhkZ1MLVX4ipljVvADBIcKUEWUIVA6EL0k+uksbipRmBXsYqo/vi4BYi
ZXi8Y8/Q1KrYwzBwm2CQsdHhYYrqLIK2oLJ354JnhiAYOKGJXp0nZXW0n0vvKNLQNk7ZApSqKTHj
lFOhtTuVzLhI9JP/wWt5rkuHMyBLIbOa4htCqDibCBLFJx8V+dizvGqqA0KoKArJaTCCkmzhd5Tx
HGcDR2TEYTTC+SqPiIHq3o0phxqWmTmaivCWYgft2sbF6BEyFfL29cgMiKY9tMqV7k/WE8Yv1hR7
beBgDdpn9YnwhHEQirClMjHZGiV6G7JPmeSjmMHenPknJPF1JACU6EAEBildgGnNFOIbxSiDwZdN
FFQHM9mQWrscPGoEfecMp/DyfTBqQ2HxRYxFc/e+RJ9xai9e/JZImU2LFD7LeQJZwsaFe4vQQuHt
0lwWgtf9ii0wCgJ3l+FbfE/QD4wwJjJYsWjFhSGjxlE0hCKbrpsAAjbCER1vxY5ZDQfrDrkIjyRt
E2NLK7y1B84Eh39WU4fWEAZEZJ5cFa5Jjnqij37LGoAfv4JMrOfWd1pC2DO4UWiXP9p7VuGrlXSL
uLeG7b29zEz59kwuJt61WO0rkHo9UubXRrqayb0t3rlrXyWcPLhnT1VwOgVUqMaEVjzsdb//EgzJ
r1CZQQxzLr/PvIiiXmTYJUe/UIyCwdEHGDpXCX0TupaMrdvcsvNw65f38Ywhoex/mpqtOC45prM5
+8UjMQoCH+1wyZAUXce9XM5dSrhdeQ8fYXmtFIYIJudxXXVvai+sgW1xbAQqOon7AB+txV0Ki8yR
+1jBIXokJK1+1c4VOhDA9jtjTFV2sMqympOyTUhdxw9FfFBhu5BP8eqqQ5IZizlxSO3UFKWHkCQu
2KvC9/Eq3Nr2XTxQhhtSORpd9xrPOuxDcRNRbCLZYfQCLmZ6d6ZWECvPlyivy3nO1M8Yfz9dfc+i
CjGRuqWd09CMsi+uWcLSuegOaHObGprwhMcHkh8kUofZqiiF2J3z+MvIAHo/Urp3mG/XFrDeshBD
yAZbzpCDjC1gBWq0gBq9qskW3S7VprgnN4adJGLlGZNHxk6/lAIP6nZIb+Rlu26QHcQ8SHidbXCj
TvbWFjphcW/GoGbADuWT+UwNJ9HnIVBJrmas3XCcj7Ipx9wt2njo4loOXc5nJd7rWIut8R6k44aD
PZmR9YX1vQYThuXrU1QwzDJ4Bflr2K2h2e6XLHQxkReePSMNQ+BL8EyPe+0eYeE9Yxb1z3xT9oqa
B/tE2AVJN83eCYLIubc9LOhzOcIN1IVxBSGMeT9/Hbp1TBGFvQ8HvVxh6vCNHkm1rJxzPGkpilLC
mnTeGSBERREDKsof49jiCbcqIYp0KXfeoBSizJnHGyIYLmuYzbn1tkAD7NzrCRoxCJBckfjO1PU3
YWnjQYzEny26yakP6sTdpAFWv/eG9uDjhNW1CCQ2EGqFt9i4CZVW9YJ1hv/U9EQ6+cQNYsfxfD/S
17+zqOB6b3ZDFrh3sgyQk58BDjIsPfa7d9Li0WG81v8hIl2K48rNOZOh4lSi1gxwSEiSC2nh9WYA
a6BMpa9t3NFwa7thOornIMMk2YC0mOsSBdyFakh4IGTDoF6rldh3i21NiDVD1CNC4ARqOaeX+nyt
Sszt4EAU9DLyrXneJyCQ58xjgw7sCxIbfqgX+EHkHvhZQJ/BFpAY6Td695mPbwX8W2PSgekRzgsn
26y+xgrjVNZ8jNUZQoKb4J7IwkcRBQ2xo07PGV3FhHkiC2qi/9Wzzw55DhkCE29j28XBMk8QfOmR
CMHqCvYFaBExXYLhmAi4shqsf2aOf7mXySHQTLqK6cRfsWdapxNNIwoPvREUybH130dd9q5t8e0C
/rUsLFbS4AVjJeeJY08ce7aeFDvCeTE8XBvFPItV4tREAOEWpDZjsvBWCSg6yujBJyPewwAtkusE
MB+c9gJnsctyoJ33/FPdWOmycEq8WYbuQ5afPX/7kieLVy8wAfl0XdeJ4vjg9pFM1qO5TZO3Mab/
x1jApEd9tZ9IXKU2MYFoWZ6yQjGpZDO3ryT4MtnSHrpeDLA4+7Hv4ZmmsrJsYavas1V7yh4qUtSm
KI5KHGgC5tj+fn7ftNguFAtDbuKCGHJBgS1DlrOC2wn6+2zAEG1lD8YJJXuxEcnqktmqmRBUQDhB
w3u2SRM6Ba/40OzUcIgd3uCpzdgu9wB9excaRLO/MZa0TAUXaF9AhzYpoRSkNDmKtqSsXdCBAjDF
s5iobZRDGWE+pLELOzDMCjmHasAIOgeXQacHGSGQsDAbPvFr8RfEeJv2DKrwmmiIO9g0t1lkA0YV
1IadQ+kkUj5c6t9Ti4OyCzhDyp1AupCxhfw8DQrXtp4SJ6yf0zHIP055l52t4mOCBTPam1EMeb2m
XS8b0zxx+2AhOK4LcRdFlGcfrlQvclPEkmXDmYhvi3RK2FwiD7ieJmZ4Jc5ysohh+mokA1uml8yR
kZhfSHjvQQhYg/GshWnz/AJ1fvS68CBJ2GOwSgoPPa+8LCMEnGnSG+FhnF737ESXYIlXDDWuZOgl
VeXk491lj/TF8Aohy0e0Zd+eG50aLT5Rz7+u8ImJU5wkNvGLDE3DKPATff27XR9Jbp5vt976RgZ3
ksnIy9Ls9CpvgTcxJkLtydmcYoVmQxi2pwmGGBcR10m7YKUKq5t84N8HTIQ0cc7o/KwJg5spjD/4
zVeFgRukXT5r5rhAVQN1Wr5mnCUoBEXCUuMkZx17AJTdg4FDPzr2w+q98ZbD32gqmEKN9bthcD9U
HiMwaCLiQEAwvzCec7AqpOJRPoRGuk0NctSqLlUyAU55BsKW3Y68xrMN619e2MYfINpSLloNfQ2u
WS9f56f3P3ESLwpsP4Bi4HFzH1/n0d4D0s5Bxn4I9QoIVH6OqgR1BURYVzJ3x/0FCz2VmZPxp+Sl
ypVRB5+xOuNsef7+PzXv4XXF0Hb1omxe4oExVb3tyQDJwxiJ6IOPkwwOzUmOkZcy/uTDllkMJzmx
FeY+V+4t3d253Iu8DgA1cd96JdY9L7mw/eCSuX7AqePw1LiEFxwWJGEZ7R1cFK4ncp5MQZJyvEqB
AKRk5D14kp5bo/tJFhIdz3LaY9SahB+sHsMzyXoDDI8CbvPzF+2pm1cCThaGTuz6LvD9ocvYWiVM
P7aYkjfYLsofzq8JCKX8kVpanoDaaEqcxDqBRHIT1VGpqkGqf52U+LGcypZVmjZDbJfmVt5Ifgat
dKrfqfYZqR3IKUY0iMWKSgMPk0m5c2q+9vxbcp8YlGGaGDl2EOM/iplTdLAOxr7IXGw6smtwMdQU
1D8ABQLIGc6e2Zi5TkTo2C7CCn6+znnI+ZeyvPIHqPku0gz13lgkcgKdym/VKlRIv1iJHO6jODmF
tu/HNNu2g1vqgZuTRaS9vUlnTJT1HK3h5VQ+7Ffa3zMHvBA7FVnSGMlAwxVGB6y8Qo/31RKMLtes
l+tH96XXdXD9VmrKbNuO1VtTPxKKIN8zhnxnRq1qZ2hMouQitN3jfQwsa+jTFSiLH+ARGo7MJFBZ
dwhH7OIO4sZN2yM/ZgXVsD3a67jlDJdGWFdWq7oIp/vnV8CTx+3wyh7sUG06kjbUhg9XVn4jVAmQ
4jilFk4FTsZ44e4zlpWPofZpH3dJbcdrvzJcC051ZV/2jQ1/eGUDzvOIXw4w2eOdExPwDFdqgm9L
H8lvCjo6dQpLX9E42VCIM0KgwSmFpQcw+CZymM8XBgbX+7HK3pQdZYdvwxYybNIH0qlyPLIUwnHc
Q+4qc9jxcQfzCKkg5U9k7dGXU6MAr9+ZmsmQ67Mh/dVW7ofM5MRyKEPRqZzgjbEFzixY+j65WOQI
Qj1O+Jo3A89ZAdWk7fYfO6YSpt2Z+uCNmXEwVOSQ07hLB67abXLheRVJcTd6cO6NM1nRM5bPISnB
R6Z6UzD2GrndrbgFMTx9rJUoQ0evvGsjBiyvImTQG8T127cPCsiCpYiRxQtb4JOOQKsljAm19mMa
JkqIx3el7bqEF5WOdzJ99rstEDoQMp2glGBCjUTrMzvcH6Zv5Y5OMKceWwv0P5uLGkLyuilPSXw5
/zfOW/tHy4aDw7Hl5MnOdrCciyoLizbf1m+n5dr+VJYX/J+P5tPv/g/qza/M4TX/8UlH4pH5Ez55
+BXDj7zwudIVVfKJ/oxmDk9XfvPnRz7hF2U40N7DJx3x1tP1wy9/uOZXN935OWNenJRIr7mYNl/M
o8TwPMeZ7PzgF4/9tDl5+Bgn5/zSRmA+4WO9PWm6a4ArPucjDei4XGtyaD7yWz7n7/Dx4XNr1Fcf
frUZX8Uz/oRP7E/md/q02f7rIyYGMCJecAr84SZJdDBPsovhG6ycx4tmjZ09U+T1YYtRcQ4v8H3u
LOcRbof48pNug1R8hcsjMZUOUnXLGYAgJQDnJeAn/1fHrJKPeL536GCP5X2loE546OfRPN/36fxl
m2WnCo19YY887INZ9RETCC/hf1FMBfD4DaA+bAniYy8yHnsW85CA04YqTjoGo3js/JE0b7grHkav
pNwwIGJEqTMIn0kVpWrvoX999qgADA/u+Zf4BMYxLzH08Tlk/6VwOniJddoNOWMWss+z4PUU5TcC
LRoLJEsJ86ieLnTkxCPbYldAUclakAWsZX2AL1llyutSfUg84pbNKHIC60eIxurE5g1bw299vc5U
1SQrGDXGE+c66zX7VZu8Yvqu2V0Lkyiiv/Fw78L5ILmW6fC40YMPGNAhMealPP/+n7jS6v0TPkIb
yBjPpXx8fIsAL6MyTZLhroy4CwkutDaEAZoXFQclcxdNjeQAqzcIWf5a1ZYwYmO1jJ+wghmef03G
AfN7cAlEzQbzgHsTxREr5+CetCyIJlqJX8KC6EZm7rEN8AOE0AGMqBHwiVo1puU4aasZNBe7nj76
2H4SznKD1+pVA2tIJsE2EX8qulRsySZaHi91DJiE67bSD5oc2B7QRa2NAMu2of1nkx3j+OL59/Wk
eeB9heT4cAg4IENkUz2+1gzQWzItEAf7M5juLr/oK6h7K8b7lLpTFl9NK5E9qOdFoyGTQBFY0tuZ
ZwFwrKBMXm2eBazqn39piX70wSWPaP9paaPYsTmoHr80OGnAyrut/c4YoCLgyTDbRKRJc8M9GBFv
qW7vdsGVbJvlwru149Mo35yC4H/UeYx9CjOkgPI7DoHnqMV059QeayCsI8DAg+SC0xafdh6MC+ZM
5QZHKxk/c8fkfQzQf6e+1d8wopHRsChHMseT5zZROCDGmCHDV9dfUhEo235hjFqyDcbs385RLVkh
qbYyl4C6yToDvKAh03aodVyif2K2QO3BAi9bXLPpp8uZRc4eST19JZLaQ2WO1THO8Gg93iwhdDYq
Y3ddzof2TCbcitLQfizLyE662jobiKYGXyTsAhtyrbueZnG202MZhNcRFnu0NaKh6o38G9vuk7Pc
cSI/DABoA+4oT/Xjm9kOI5SPMLCx1uaiSLvEVG/a0E5hwM8I6V1HPOkEwcCI8ihNy7p+W+YBSkz4
aIhVyJ26fxnUcdWBHi4ygHK8ggIosUF8sP69lec+5rJjRPLggM2EkWXAASZD4mmBWABOy7jkV3X1
2OVddvXwWrsqE+EzO/GuRroYOa3XG+LIMRrIsajw+/DMSl96IrhkP3i17EEJtuaAUK55ZL6Deoph
m29s5hBXZmrpgjLbshaH9oLPlX6gng6Bx4IC0Bteh4HzUYAvOezGtqoLdlhvLS50N6IGlHIgSRpR
zDSopAEY7g6MuzGmlcUVWl2kTDZMaDPwfdMD+kwhcDmQelayQ3iiCmlwAJSOkzMX5rUOeY3KG5RQ
HKxYdfDI6Dwlv9Ou0QgV0WUfUFt7EWwWxWvB0qMN1ROQdNWpYzF8tEOOrfa+6cb3jIDOI3K0VHrK
IqxzRLBkl0yp5mlkOCUhu6H+YaCRhQSnbtltabAIun2tY7CENeVjF63ZYFfxTI+SLGAk3nR8Q5dz
Ep99DS3Ub+pRfOiKeANQPZhuXcQZbQH7nmkfZr7JTiviodErNsQUEJZlDIcimEVa32q9UIKcqs0T
61t3qZkAsAqA6KTgz8ez1WZAxh421QucXtzLgxf39h+sFrDxgKcuwUPN8fT171bLmPS7YMpn52rc
T3ebqLpvRu8uizpSLmAhdPmbeB2upADXBZAkCQ729ih3kqPdNF9qRqGDvp3/732q4xo3Z99mDsRS
ODhMo33UF669c666GJ/axLoqVyY28/xe3kCYV/2CbO1St3YiH6PcIaOh31L3b6oSDtcaiwoR754/
cYyP9OPNwAU/AV4K3dADVDt8XX3G5HzeUQtSeHxDnbXMzSGOZwsDai4SEA8jUhNmHoL0kUGuE8H0
0SCBkFQvdGB78vvm2FGVKL7oynHycrH0g8LEdVyPPMKQSjFyzAH/3U1e08mfBze2scnHkMkeYIqY
I5INQUZycbN7t10mKCBZcK2cNy8M8iNntdEMgZgzhcPgQy1sgy4d5nLTDDaaVjFk+GlHIs3IHV2E
Y50akxfD92ZvofqL8C4+NbxVLRN4sa8NJVafvHBfdN0P70vg8g79kMEQZejjhdw6fZ+RAde/j4by
xnEkuuvzC51yOj18n6qQw1CwVozh7ZHkrXJs11xANW5ZbC40H9AzG7FJRcoKgg/68t0IfvRKsTrj
pMNNHb/Jg5Z1TH1vIovZoUZ6MBZSjJvfDdDupjM95t4OtrO8DbVXCAATZ4TguuZ02S9HaZVAXuSu
zVifrMDZu8l/065eelISbGCQDzgi0McmKA1lzqLzuElyNtJsPtuR/wF21ngPE14Tkwli/Nsk4QAT
pk8TPCCf+6NnS4zBbo/M2op+G4GVCZJ3imt/A58N4WB3vLgpk3p7utCp629xRStamGPP39qnIITj
6jCjy+fm0pIdgIE1EtLGIZTvrRlL4h+r6ky1dKxsAOyb1dRY3eaXzULxxcv2ou54N1WmITOg5Ya6
BWjLshDRcRK88Pqe7qG8PjeMaEjQEvv+Qd1i+RtM89EKGdBf/raNbE7tkKUWhrfYlv/u47NkY140
eVTGBacEECCFPDc1pW8Uvi4TPBEKXnhp7pNWVlMyMF+0E56LZv9wscVJte1wdQLgP8FmwX5d2nfg
IvpdheEQWTGCRPjk4dfD5w84CQjIn5+gXt2jW9c/OgBJDGry8MffPn1ATx4+Th45AYJQwEO68A7M
JP787QP/1y/qTSAVg6E8gCkPH4WkZBTk53yiqjizLvx3gCdTf42O8E8shc/BT/jFl7pfwU4ePgUv
eYBVuvaOz/kIjsIngCj8+UqhI2yFj/wCTOHPyOY7+hNf4WsH4ErdHCvBALrMhaAUcJZvn/+BrEx3
fMIvb8AY4g+Ihc+fv6FmGnKwzbk+4D1xbNrkDrc55lfhEiLCuZLYato1X8oFakbCtq6SKxuo4cXj
8OiCWtUx8jRgnqLDsxzT6zFtb5xuPrdn/6TZk9G2owsix0VdnRyPVLMhDziHfATrC3850pyk1AWQ
vAlS91ZPnemJ4EE1W7pWzGzw1biJczpWMks0zurm4FJbqOKIRHkQB1P9kVFbmclfw8gkRyLAnisS
iD1j8wqqU/Zs0Op7pJMvOTadDtGuC8F4x2NDNHFBOFsUkpgxwm4E/Fe6jAIVhKDr/1Epw0uYGgUx
FCTjbdp4qUNKiIbKkjFMU+BITSSmkjJQZ5lULFWN5f7uhdv0tC913SCgUKCFZ5BhzoDvTtyiCGcH
329WrhMi+GMeQeFtZq82QXnMXHShY1ehHVQL8rcDsUFr8lFka0lz/IUWlpwGQ77gSLZhfcifAIiZ
1gHQVVu0GSjzDWIOK06602ygoaRHIxrbPuvylKE99a7+xCFLM0kwyefVUG88hNJye7nFsvIC0cHH
gAtr1yeydW/oBTMES92i0zEGVAXVYjynBhDI71d/tzkpJyJ0NhBZiAaLaIk1yoigGxcxgAV8+7iF
u4K8SZ2vSgJCc0+ASM5MYUs70sIranOIt14i+RzvplYXhyKSxKdIEeK6Zmq5cIS60GJ+/h79ANbg
HsEh4SAOiVm1D7CDdjMEXjtNC5QrlNN/5PCpSTAzcGax8JE/aiaqpagGIas0eKZJoLEgDOBc7nnS
YfwbeSY60g4ec7J1fILOKM3RiRxUmSN6m7ZZXZsUZEaLWQKRU+FmZeu9bfyGwRIVXIJtEhCFTeOr
uY1ZGRo6rsn0YVfbvxhgQEprv91+SafmY7pNB7oo3Hw34gFjFljOuBQIadLYXFktugcaMij0CiY5
Ko06HN8qjTuSg8bzd8A33cXjt+nxh8yluQGxH9kHJztcuMBddmFxW7W3+RBEx/Ysq9MaloG9IVPC
UsJkyBCEUqbzIQPjopvd+wiRfq6W/V29BL+OBaMSe0B56ZXiV3vNei6/5nib4tUUyfYn+yUOBhaz
i/tmRxyYMeYrJf2O0dTARSOQulywtzSTJeWBXjSIdG/sPlpzrru30NByiN7YS7++m1y4vUZtEufp
Z8/Jj9hMUu8I4AIW5q462Vnl69BrL+lq65/b8SrsXPvcGaZf8n14MvS/j0NxFvrgTafL6iPKHrJL
kpI5ODI8T1QZ13L7W0d5YvTMu3DYbD9C+NzeWvXQNkdWz5dblXjRVKzn0K/b7Mjq8KdS++DjpuXT
S7yeegd7CGebwzvjMsi8X073Mz3IxeglC1bfeyJmGtwj2fGhMI9opqRbBiPGPy6e5U24gQ3bbQCb
0N7zNyAix/hJRMCrAaQm3zhgIcg+zgb0acyPfi9JRqCbR9I9LaDB8Sr6LF4x6oZi0bXLtNm8ZwBg
U9DG041fbHdvyxhXE+wzuiSFV2VTrsYD6b1djpaCJBgsyOsaZa2FG5FvYYaRQgvNIjxccVfHF2o7
wjjsy+UmjtfuNdD8fZ9M6dnqWy5SjK5+PaWozm0Xi8ymlcedjA+4U6wWKnzcH3hVC1fbn/lzLEQB
bWc97n3vdPj0QHuCy5Vf+gWMbJiozfs4mDZQtzzMU2xCHxgA8y596l/Ex4ieFBZg3Gu7tRsv7Cjn
rM0rD8Ahgo4c+IRQDABucY2HrAm1MWaQ8mmbKti0dqjp4HazPa6lwIjkxsUY8/cpmHEPW4LpZzk8
ws5jCaElbWw0TDrLuzjsbicPb08TeGTSJiIHAprM8hVnCKjigekE/nmcYwYSoy5wmQ9gwpwQrkOw
Rr1ZzyGn3HcTN9EOodRMHQ5NHZ7HpFrjZ4aXJPKXGl+QzMPIE0I3c9I92pPGxwQkbiGi+xVM9T10
l4t8ASK2U6/6WqLdQdZZb9/0Q76eJQi+jrskwGu3FWO+k9hEujXY5SDJMabaZQUzvPF6G2J+8jNb
h3e826J3GIuqIBoWDpuf2/ElbsqbYz/lr3VFRvpvOgcf8OnkRMf1ERc4FqaH7QR73qnNcOQIpyDv
zbZYz9pxfe0rb7wroDY3LRIV5uB3RpWP0Ra+J8EGV+aW9wcHBB1bG3d42snNLWRlTqktfzoI2plD
n2Z8cbLNACxaNiykpkRyxcrYneJcUp3teWKPcX+PTpTRmlk71EBaVSC1EAMhrB4bby2Mr3bHaVd7
x/l+wD4ygZ/nO7z7CB2uXp2xLStDvi3yDAJeZME04Gg1xVgfZUgUaXiy4QrKPvlPW/zjuB6EnWcy
jJnRPmR4hp+2abO7ayr+TDB1NjLJrpFjsPfRMpedqIPATJim2t3rXeASlDO5zuvI4dnzBpgMDcGE
dHmobkHaUbHgCG6MAaJoEymvO7r1HIo+k1Ba6F0aLxAjOeLkWj4YLXFdoJoklbo7jXxsndcoRNub
YhKoYG/cMWA3jg42ROa6gFegUBpBIIqG4A22ApqBTiDjHkPTwmFzydjibXSZRmKAhjaT/GY6ndsW
xwbWunGJ6faI3VcZYRceH0b1YiX2jTitemjl5Cok9ndWSRZEpHXraYtrmdtHLTgciiscbdPxuiUD
/ayYefwUmoEzPReFicJF7KPxmxJZg+vktFfBLIrrind8odlE8aVR8qlX7ny5KQes2bGX8mB2PEKd
8DrNVr4dFPZ37Z67jmgNBqfcxnm+yFHHhGRpZ0SbMgfFSBjpKbLvLPSKa0MLUHL1ROg2DyXewn4b
si6qPVRT7fLGPNVH2HHSgZbAmGQ/tOIJrwiPB7Dlvp54GdNgBbPUC997TZnZrByvbQL7FeYiE4k2
MKTaKOEZIccBbqiLjN4YX8Lfro/bFkGgHFGUYQl4ghLfheKUroPcICA7rGD4q89B0Lo8XKvHSTHi
YXVvLWy+mM8jyyiCXbesVl7edj1Xmfzrj6wLfIQqLutLJciTQstjXud7DBHhxrEbPoaNVlTQuyoY
7XeisRIkRRw4HdCsuoPpDyg0jFcV3Ey1ZPQ709ZM4a2puxiiKKiwq3bvlNBssji2ZIKSpGqMImcO
Y6al4r/HDf55TIcnC5cxBjrfKED+iEQKNmILzsZLBAek8rfQoEFv7IjXWcEKdf1q2HkFwVL6O89f
ADMhOyzBGFYydOGeQbc6AAgiFxJJ0drde1XaAp/VdUhnpqBpG36zaS7oTppFDCxaSamOJc3uVjpP
zCzkzXye7ViHZHvr3dtxhfrXv40x5zMaYw0CW4jDIsIrxCRGL8gWzWQM2N7HCHqE1aXhjbjvUp2J
VWYYI1T9xYvJtD8ARQLPsW03ofIU6fDgplvevvPLfjt9EBAvdlm5xTh+98XoQDsUqfh1/Sb8BifY
cw05K7e9zsv6V2bRFwLDsQE0BqsCxUUB8LbNl7ncvtNUQCMH9UMG0QF21MA5cmBMg3I8f+8My/nx
vTOEKah8XhQx7DnEPImRgvG72d2oa1Tvr7Up1ink+Z/DvvqEuQBs77RBBkhXqDwmmi7FdpbQXzV9
Vo8gkYpfMk0ecW4k1ioWR5aG/YZkvRNp06SL0X2V3XVM5LgGNvRJZkwo5zNNv+zFv8FL8Bc/QmCF
okvmFICup8rzMZ4rOU53TCgbaqcT4wDXifiM5wy3mo2QRKN3dCOYa/FExarWeax8Ahpja//JD5eK
85TyPSKlRDxhs6LITmodJOV09/LP0HZFp/COEvqjUNMon++1iKwg/fn5C+89bc9CcFsYUbGNzpnC
/vGu0ZZDVFpRUb5lgqxIxhtNVE32wsThZCzexctQXHBJ2YggIGXshb1T51zFSJa6mCA22iyccCg7
ASvMxJ+hgRaXt1SvnQ1RVS2bB5sAWpjfS4fpDw+LgguNH5i4ziP8qxYsd/Q3N8+/QQNZPl5ZScTI
0w9tZCA0ZgeQJtGVRVpXzKWl/S0rhoMTcdhoqZXgrgUFFfbUlxuDCM0G5FDgTfEwYROZpMugyrDk
DZUnZ2liCSDBjLFBI5HXXzE02QH6aHSTylYu51kJCDismI3wrtTMyHhDiLzYNPU2ODXpoeyrxcgA
mmHk8+/6B0AznCUeJZ+Bk42F4UE7iqvQfjOTD3KjU1U3LyaAU4pF+H7g3ES5T+SedFNwK1hAOlDN
JCekGrx66kDFs3sd5PKYqlug1MtL7wfD6CRhvOt7cKKZIjzhSVreNgr6DAwAVk5csQWXvD6H/7Nn
+6wK7dkacyjVTmePmDzyo2TgeGzwfAfJKPnRYuYVGEuPFXdRA6iXh9FmlHGwjL5/sYcbLVKVfEDZ
6ryX8lzDYn/bXXUwwb7Rjqc9rAyWmA7WzOfwgz2rQ1VLrGOGBE555cu2U+iUUZ43LDfWux2yv7CE
5M6Kbd9lbReXSbZ9H8sGyxCWICetAGv7qb6J5/QUr7QTM/HGce+FZaMj8sm7ZBtgP+AAjsKDbdia
Kd82dQpd7NsRSrizmU1AD9BQpoG3Ix83+UGagZNAJMiRBSyS1ldt+RLwb7gSj16T2JpopZLAhyjl
HtY1xR7wyt2F052IMXEHWgsKbMzdgzQ8SoLmg9EmGTkCSKpo3kQD0GOynpEjaJjqhvVpG0dnyqWK
JpXNDOifv3Sx9pFHL5NkaYBSXl8YI0Z8QuPK05rRRdTcaHHoiRPPtNmSCY1IsxsowaDs+A2rGkXk
1D6glw2alXikWh+plZElXU4ghj4udUKr7dI66nsM31gwmFTS6vIo5NhYT/AVNMmXXaAoCCUchtiH
jp0tdMjQAzTFBxvVdExHo2Br8WrKiajOKocZl9AyFncyfsU7lbI+hhyceLf7YXfOmUqzAvkDk0dx
FIRWNxXOifpEjG5T7UD4rqv8pmDLVCa2Zn46PCSyUya4hpUZzmKSGZTF8FG+avB/30ZOtWKpwqmM
gxYY2JjfIFe+fvgT+cpqcLTyvp+/Oe4TEFs3B94XWhYfm3bD8/wOxG6rKMdowH64OeqxyCIGjJwZ
OowiwLjkP3uQkEoyGLfA06wjua8brQ7kF51fcPxvjZqdYGzMgu4iOCe1RLgFFL1WJuTPv+bo6Wvm
ZI45lwPWDZzg+PHJbLl2MCX2dqaV55URt3HceTuCRZEbP/gCEyYEIKqcYhtmeWPPzVWWEbZpV3SH
+Lh8sscdONE4cLclXsOKBaMhYz5ag4iZBIOOOfOJgx/ybd+XKYyfPICmCgwiEMvwwmVPRifvnzUe
9U6UTctxktXlOwOUmwSbugh+jmUyUDqCunBbMw7dWcgYp3FlB5fO7M0YKpqF6IC/NavaSqfoTwar
f2fv6cdqukScGM1klk5TQXf8G1JJi3w9xwUF6CrmGLBBgY3WisaPBh8vUc39JbIpMCEtisY+MT2x
gd3Hwfp1l+zTS1iwbzAOLo/bUQ5mxEs/f7OeIvAx4Db8J5uJPYSKQ2JV0fbOZDub5sZfOGspILT1
i4AAtHHGmXWmZ3LC6qfEIVSlqsCpb+S0qOL9Ww3ECQQL68iJ+8KrezI6Zcbm8/rgojl8iA+qgXWD
legOPf+Nisl0jO5yC/oZdvldHt2WARdSVXTjCgCys5ts+WOSBRmt1SSfEVjbk9GOVreq7Otm1316
/hWas/773TNxIHg5NB1QeGhnnINXiDrYbvwUT/QmwbvBZM6YjO3Ywj0nizSExq/xvCGUDowKWIDg
YtIi2C15G0hkjTPCFtzGeGhY4LonbthtT939GrDr4p08TUKSW0zcLEmcmM7EfTU8TKHiTtnZC7el
t8rfTAQbpqP4fHuAcg8pIDO+NSU+wORaYZ5etvLJFOCGCrO/bDoZLisVrZsADbIa7AGuJeDdVoc+
WBNGBfzdhn/QckyQJ4cFSiGgPmqS+GRuKxdCZhvdmqegRtQMIMxflj61dUClywAmWdV/lLly7KK2
2qOYNSbXZUKISIXTUod3MJl3kD5MGkOff9oX8+9tiKQnmkEtLZCpbsvMQCRnq+HFEiz06/P38Und
CQELoh6qdERPyF+Cg/to8fM3+OwOd9/qzo4bQgITBA/yd9W7lXJ+9Af6MTUJeLvH4Xiv3oq5ynVG
vhwkAqhPQAUSEL5Mr3nyqCYY/pPMzQPhhzCzkoOXWIf77dy3YX2XrRyTOxoCFzdXhVfZwMiyCWBg
prFi5/KiEIOYPh8DTvK3wZVACIzlAvjG2PyfuT8JbTANvac9RGjOwSQPRdJkYbLS32iwq+phyqD8
IFzFbesicdafjbO7GDXi+vkkhagQTgmWGObkbeXPp/Dj7jfB+lGNh8aNI3NtltwLDfsBNzOBx2LT
LVKbcjU12ju4igV294k3jDYgMPPOhsQ2WMmwAF+Lj+gPyNpQD2VWf8ws4bzbi7XOf+C0D40RnfKW
DWU/nZgF+F9f5v/Ovkq7uWRN3f3zf/j9F4zk2zzb9Ae//ef/G7q+/bzNP9d/Oxrar5+HvzW//+1D
/7nPMWL+0v2Pvtmf//ifj3/L9/rjZ5187j8/+s1p3ef98n742i63X7th25tXwavS3/x3v/i3r+a7
3C27r//46Usz1L2+W4brzE9/fOnyt3/8ZMiL//X99//ji28/V/y7q8/MRzdd//npP/r6uev/8VMc
/d2D4WsTScO9QYnG3Zm+6it++HcfxwzqChQt3DqPqqJumLD946cg+DtxOAFiF4qNMLQlVOiaQV/y
7b/rz6meQh1v/Lufvr24R7fkX7fob/VQYcdV9x3/+lGlbPFzxfjAd/9xQdOG7kg2wWY4ixy3xbNv
X+zDo3Tc1XfPb0J/8f0NPvhdkbevU3JHsFsj9GDKNsebuE+rk9R1h/L4P/sBBxVZBfbRE0LOYb46
09V+7+VXkKiqF3p3fZd/HYV/Xp5D/uqyYsI4b/nubVyp2Mnn423VrUfhHJ5uVvvrFOX7c3uo7Req
A/V0P/p5B3Dp2JN0kC/QK9J967znp2PBAEp9yUB3foG89bit/NdbOmgnSWGziiVo7LNq7nenSepf
ZKOfcNzNN/vQ/Q/vipbDd7d9cXpwqTRdz+pl+1vutFV2lERD8pKA8DE17l/vQWX6d99+51URrlT2
esaj0f1vtS+dt/sgta5sbyjO3aTNXicxvtjPr7C/uifu4x+WoLPyvK5nqkf40VG1zM6bzm+Ipd05
L+Bif/UTDgDjrguXNHT5CVGX7Krj1vN3Dj5QftOeQzGpmxcW1189iwfPOva+fpht7frM7ZbhSwTF
C5pGDd/9P/v+Bhf/7q6kJQP4EvPGsx1n3PssdpebvcVZ9cK3/4urdGiuQ4VIbEsfV2cusMJFswPh
GMs2PB6Cxjv7j271YUuaTtHGKd21OpuDoT/ZcQfOtriyHi1dWd8+/yP+YkdxD57wYN6PlrMW85kD
kdg72td9fByVHuQCLzrdbv8/defWnKeuZutfRBfnw82+EPCdfLbjxPGNyokdEEgggSQEv36PL91r
d+KsTFf33a6aN2uumoYPhA7vO8Yz5uvUflBA+tuV3n3o4KS5lEIwsNsyoy9a5yU7nfrqnIvSwV68
AX/PdMeI9BJW//OP+8sIey+l7ShA6nnfup221IeKBPmaJ/Ri/Q9OJn8bAe8+e7x3wcFnx+EtLca9
011cAcIE8i6z/9sxHP7+sTsWF1MRNdiAbki6IguV8U1oe++DAfa3d/LuSy9y6omm4WI/BEi7A714
wbcIoLMY1D0yGNcfPGxNNRfLIjVxA6Jimg9msb9M++/dTwlO3Jk3ZAYHX5g7SZbRBZpYcBsbFMTY
OCEjddPqAxHcX17UzxPJLzNBkUDB0DXnzK0sAxm96FHPSYdCAC8v8/YDY+RfBtt724EGVwbaDil2
Obazzx50biFhiW3iD57YXxaZn7vtX34ELFmpXSBT2hWcJdNXp9oVMQlh14ijHah963yldmvkVPLB
MvCXwfHTlPrLBbckKqJlAmSAbZ5NUDKKcfi0YCapW9mZpTkIobg9bbzI7UPUTd7y+Z8/27+9rvO/
/+XCgQ30Nm0T3+nc2fwgNfacAJwqPZKgn5rmfzeBv68nQJQCLmro97u0YOIBigr7irS//odx6At+
cI2/DYp3UwSSvhcZImx97yPxrCGKT1tdLChDffD3scHGQ/k3W7Tg3QzR4LFvSkTx3rRRBpnZABzh
IWbIttslBu3GmgYCn9ZZXJVdeYEwpvLWuIEiBNKKeY+aCypsRYQkmRJiiVjezXY2Y02nWIN+7SCH
0Ve6yFt+BI156SpVJLSBdWJpt2OYGLtdtRJn/K8D8+IJURBUjV8y2XuxI24WvXoenCfUyyDHfp2A
i6Fr8cqSMB010Q1HC6lN82JUkNWE4pUWFAGLE9yq451rUAE/6GJk2UPae+l8yylnBeSOwJzfgZ/J
tlNitsZWiCEI66SwmEMIW8bIfutnRCPWE1ySMSKF1/68u5xl8qZjRun9lkWIfrozyGOMemhtEJup
Ky0DOO1ciwL+t65XQf4QSdcUF7QVY/jquGlm8FilWiGbUUtARFBsKxIT0ah1oIcMs34YcuVyQnGX
4Utn0fWs2oWvQ0s4Mkqzs4InX6eNrCmo6kTOiNeYEDsDaWpnI74D+iOTSKxpZSyIkwa6RDL0auy/
iZg2/iPSgfz8pSvaJD9bvwP3qgcIsr9xHSSGl9MSTwvwokmXNiXQ+15TIH0CyS9BOabWBk+ZlgbR
BXi0YqmFnNlbwCkSnDjUnStRlIZPXgpO82lElxvPJcW2dg1I0OZx8JDOIPQjbSSn2wSNBJuTOwWb
un6c8iT27wYRWHkFhWCC2aJgk/20jTOfDLqIjeFz5QY5xD6Z7dkapvMBZZXKzjBzl22GELsTFJo+
dCNtmPVXjtNM7PjczfhjLmbZ6BOZaqZGAMy5zb5lkpnxtQjNFOwyC5jn4wBQevRKB8zrp3Tp+WjI
CvEJvRJeMboLz2btGKKWDP73bnJ5C4rwlk1LeBsjlnC8coDEhI/WUykoSwNAtz4BS25p1iphgKqy
MmsmQW8K0WTT1RBIjcYduI8IJ2ixMkvls+1Be3Bsw4PD2y4VhE4pXXcd4qVHRxI6dXQvMwHFYCnG
GbqnNY6bBcpcmkQ+NEOxp8wb4LcyQ3VOo5wZklTMs69JyJTGg8sgIWEgu3CnNqyYyD65LGI+2ma3
tvGyAHgQ88U8D4BiZZ+pr6w+ZcxiFyLTjaHYWKgJ1TVYcGDqiFF9/4JPsmMg/0VTD4n70ju+cyxr
xXGCM6lLCdoDcf6A2LF1vY4ay/OHPB7t/Aalb0F/xKEoLKIc058aV4SdsJCV6MDl0hHa5y37htaS
390XK8IjUsLU2o+1mfo+H0mBoDWEgw6gnR7E6CGamPgyU6YnvG03dnRZqNJvrC84fcw8uFd32o9Q
CuA8lktMkj6RxdOyFspVegqMujKN8rY9PpEM0gOn0Q27TlTGJOziSyD3W+svISLweOajC88LXecs
zoeCuGj12hNQqiz40g+m7661bLfgU+pp7Li7lFpEi+hpKFpMkvEgEa2ilxaahTTZLoX2p/i2Xdto
ojiDdaYFAhfbo+GgxyI4teEKZjsFK7kc6GiTp8zZZahzoISnSqgmH25Wa2b4XEEtBVO4hXEJmqy2
KSokr8EogTY11nEGKW96UOjwTHCCK9ruvIg5VBwt6MeiDH0e2DJAFDT8xGAy0vmKBXGnjrLRCr9w
jRHEJEhqOg4BdIxzXfSgt3Xo7rVFpEBP/MwiNBKJb2MMjapE+fwOoCEdHCWMh59T6/JvEAPmHKHa
0KtDu6p4a/fZPGzsbYlC4QWlZiLmogSZlqsqiGe/IVC/bf4+aYCzOLSpgDstT3kkCtLGfZBf+wvE
WY9JH4oVth5P5Ze2h8UHbxihdEk16k3TS83nCF8shHGy8uk6F7UQediMaOYi/juaS7D6R1FcLGLG
eLlY3cojiY1qt215icrksnwqmplm+TW6PS1SojfgpyH2HjaQlB1ZaWAyOJgitpUSfvf51SuMiD4v
YcHWSivEDGIEgJaJdDb0HUo7JjpHODySkrZDuM6ueBuaKVfnHhTvUKnIlkYNn7hraXhKV799afka
jkCeFwxyIdp4YppJWgRLCxVvETZ71InD7SiQ8Ow9rYWfLReuww68No1MshcmXe4ussb39JUpcij2
qXOrLrdmhGg5XmSCFVpmFPThjg/BDsKBNkSfjMXTZbA5eE+8ZdraMi3Wmc647yKkiOOIurAu8oHm
XwcFOT8l6QwBfc1TVHkOPSJVgoGEylNuJi0mYxRrlykU9SrDgO0yxv24immix6tR+PYJRX7VX0wQ
HqeIlctoPJaI6pNpjVO3Q/xngmCEuVocINr3fFVq+2LzCEmOFF2c/omPmC8vc13Y/nYFgD7bdZj5
7HUHueR02U7b0BCHFJpkILhwaCoE3IzuFOlCz4gsC5JBAebTDN0RCqIuvQhtqvwaEDjPqzidtnBn
wfr3P0+FDle/pEa47YgFaqOXfNBb+si17McS03XgvjMLP8BzE4TxeIv+c9iWgntRs7eLyYJqMkkz
lWGfqOWtN5gdKou0bqgvOAw8N7DVqGw/Nts6lkviqeEHQzjUdD8HyhYgYPqdd8VG1tKDwFmuaYlB
2pd6RJztGL6ZAQqLzwgXNNOFpeiLSJKgPShB4vaVhOFsmENehhKzUERWcSYt5Hmab98TLM8BlgLh
2gYK7AmEHrYM3D5tEJ0nApTDBcphwuLGHKG5bLzTOkxgmMcOjewdsN8bnLJGrIgeWkN54JtsEkmY
gTkB+/1mBhs4mNKEQFRLl9fUqBzXUdk0LRepCumGNVm3WwOsG4S1EK9E+fB6nkf89RXzbZvuZzA2
t5sm0zS6LiQXQVt6CTpN5WqY6/ZbrEG4R6io8OJrlwY8qUKnIdaPWia6u6y3k0Xq0igycH54mn0D
njHkd73A8H1bLEPNtk7iLsv21Dd5cVhBXbpaZjQjHg3se2f0LUTc04VDbgcJk1hOnzaQGceqMdEg
arOESkChZmzanayV3lqtLNrcfbIhAO4z7CiquYicpUgngPJhGOuWA/l9oh0Lsye50FhWbsQXU2ab
wG5wLkbB9wmbveDYZq3mO3iHsSL3QSOnL5lbkaaARGCPXkRAhyMXLLd6q9Bcy9taOT+dHgD7nf2r
bEVu+CebiW7TRCzQXtd6kDhxKR3ynqwcmR1oaecpNDdtn0AwiiOYaGqOykA10CJUYDJhiTxE3Ijl
k99083Q/rkjzrDCG+PhsMfvIL5qB4PaICJFQP0rAJpcnqZY8vAgRwbrir51f8RFUCG+5GRrVL196
TfMfSF1343WX+O12YHjKFCVIRx10u4Nen9Ucbm6X2G1MLpgMMq9MqNoc1MBI9DxOXpiqgKzYcW+7
fob+4CKZcen9ZvSoa2+bEiy6vhTRMYhpJm/SzoslZKVeFB9sK1URV4KOaV7zaWX6WSYbR77fGizn
8QCKnEEoC5ung5FBOJbRhtJMW1o/Nkh4LLDVn2FZkdrsBdYoU+zalYuszBWatA9ZE3hzs/cXkTn4
54E5ec6Aat0uFUZs9Cp5rJJzyKFb8uCyDbBpc7WN0CIEsWN0PatadMOjBzjQI363uSUWz6LPQ3v0
oUvHt5iLEUzcFmJx7yDzYoYa3NtYdBKJZ+iXDCuy7uoEGxz3bbF9zk4AFg9QsENctwDBjVY2ZLsy
gZIciQzrd+wPHL+GvwQnkqhNpv5GBlBS7rjVTtQTo/1UdpHzQ+CJIk5/eCwz8YVBkSrZhzi2Td8R
rRaLA8tB6egxuwLzWI9y8dPXfFYIySEsy/mE7TpEGWIvUZj3iUNpCFZv32TDYxhtOduZBJHdCJ0z
XftkfDtxfEf4dnfQYW3sB5IDvUDD8Ty4GTLoBsLWw7CwBZN2q/DW6nFMRHodI4iOjcREvO1JEXCH
s88C4NN6FcYTsMqrxxN3QNcJHzQdNogK+rTtJdw2KgkmAtuHni3xIsvWN0woEjN3nOGchFKWYj1H
vHPigs9L0nkpasuQXyFOCj1LArQeb+5oZ1d4rZ3rivUyHTDVoQ05+Py4Tt7gLoMUnWEiMngbrscw
7aJLphOvqAJ8Ewl23gNP7zoZNbR0QHKbCkgXRIuOikKxJdu1RyqVXsMNx8ZsC0u4dfLlxLK4NTjs
eaBCkm721+kuQUWflZin5LqnZgonYLlXw/0HUWxNevLCUdtnBL20xfUWm7V4WFt/0y9FiNnuCC98
FFyaLitc1VMfQBgvH5itLHJdbFzCpJA3O6qTNQDMgnfdj1bjKH0VjmkQo1OEVfYOQClqvgLuCG2V
pNPwyjCtqhMo3YLu5jhmBskMXRtpV27wJBQbgZJpUaVHgx7YgbYxdtqh/xybUxJPQMkggS6fl+8b
s4mzJOza1J/PhrsM5GOWjgE+vm3CRtgv4FK6g+Wtk0d4P9DWos26esdmDa0RZG0hwY7KNlB+T5BJ
k7dPQceCdoewtmUQZSoF6hI3QLiICTy9yfgjSUNm6UU8zLO34220tKdmmqz+whAE37dlUGTMkzgr
I3c1PLgCZPKgQihO33z3rTdIINLjxeXsyvdQH4wxJkCBeypaFWWXCdK9sGdOrPUQvrdgE59XSXCm
DDsvEnoiCqGNxaMdEAWdEbcwb+L1yjOLnnvj+yPbYVMbw8WH8y3VX5Hx4w2nYEQezqeJhUC4rGnW
hIfJC+Ry8BW2KC+BhSrnKOPI05wkmGvbPYWRBIk9qBjAhOFpFbPHArFMBt7HHGFwRPNE9y3BTARf
QpnYbn4Wqcqxcqoka3cFTnEeTEo4xlXj1EkY+9rAMnkFb/KMqv8sMcUViKGaLsCsgqY35jjpXcHs
IvOvgXB9AbtWKpexZFucIuMv5B73cJbvk2gHk6JiVYSKrnpdkceADxM3gIJuzBR2iCtCFL9uvsEg
HJIwow/MBHpYzoasJNhT2BwxkMGWsHsjW5q/FAgHmS9CpXg0ky21o92IbBCfDCVpUCRur8fVxg/F
ZH0cP1uO2L87g70iKPkh4nBvbGpy2LiUCqZHdMCRuE4y3gbbOSoDYP06QZm+OQRKhj4ZqdP8IuoZ
HE9bj6iwWz4zXx+wjY6DPQw6QUJk4VN9xfBFhHdTNIT+TTQxMOejmbPoijaD70Oh1tHxwmU+8uUd
FujiYo7XMIcUYyy8/mqF10dVtICm88ItKgHXAazqTLq9l2UWm1yvDVrllWMAux1Cu6cOGdekoFsY
vqHOkMsGrpIca1lT+F3/uWM5wtqNZ4DSR/FJltoE2yPOFDBN5ZEXqmuwAmP5LS8MR4kIJ9fAf0Xa
9rSVSQhY/6ek41R9d6aBrR4AatglGhoj+4xlbsyb0qQDypdV0tJ5xJ4xGbKpTqHaoSjSGGyqUX9y
A07Esyx2YT5M/kQodAuQpCQclJKvrMVi+1XF2WqX2rRhMD0lyEC1SD9MhEIlDN/+xisj5yKswx4K
/XkXt8JEcD/Bvu3dAzUwpC8ohuHLq1B6Ft4n6MVRIYNXOGCooAyb7+fzKREilV+bCNu1hmBGHkJ2
NxjlOL/Aza+ThhwyWZPsE+cuM8MjpuWl2QjDSw93EsY0W1Le9UMNb1Ci9ox1YlwAgnPCQBbTU9iD
EzK0kMwvJx+iBI8+tN3cROrFbMlZ18lXWLgU2ZY87e94zzoYmXlhkheQsKD7om3RUJyLsk3tGqTH
YKIRLu2navGR4QQ/swSq6Dpc80AqssKP4640ZJb6GgfRYv0Rphiw1UrhBH/lIg7UoweVAQIMlNnY
CWHXtJ3LNOGNmcuCA22DohPMTe1pzbzNvKWZEPNXGi8NqOsW/O+7kK/bfIEVtg2+jQq7+wNk53Ic
EOpkcn2SvTDziYF/jPk9tVkahThQqCC9GfG1ecctsEn7JTSyGNc6a7YoOLgOBZ1zSnQzHZJFpX6J
PNFp5ITytMt3iiJOMnxYirEBHSVuVrFMxDS6N/51IqSMQmQHu35yz8hLi7xKJnjadAcB0OBqg+lV
9NViYDltdqkYFnOBrEEYecstNHyFHKzDqR45X7NGFPFeqbTzj56ExMuves8FQ7tPWbyJ4KSzTg1V
SnubXW4Qg+TqmMSxkbd0mOJEYYKA+gCFRoSjiCtMnM7dD3mxCjLGq49IC5cIbGI9LHk3DJPycj/7
maTjaZsbo778bH/8j3RK8Kbin9/1R78rm/7P/m08S37+v9AsnZtWf9csASr78sZ/Ezmd/4P/1CtF
yX9ADIyaAuIGoJiBAu5feqUo/o/wDLUA8r+AMg5Ig/+nV4qi/4DSEIvJGbyANtJ/aZXCAgonTPlF
EGNVRABM9L/XKp1JidD0QtKIyihkSxCR/96usmmhgaYdtrL3b+IBEjP2QXPnnTT9zyucez+/NMRG
Grd+Ooqt1NVax6Wr/Hq9WmvzPKclK7/qMn/otlJ84of2KjxEn/hjfp1Vv7yK2//sJP2qyPq97fjn
PZwbub/cAxy5qD5L/EpZZURdwQVcrR/8znfK0J/XgEcxjsIzcA5wqXMn8pdrtEknMin6rcTEWMK6
d4pu5DE4tLtm31zB/VVHpb/bamAZy+KDn/d7++zPS78TVTIGDzBVfCvXri2j8XUWn/75+QW/dzP/
6wpxEBQxhkka/Mxf+OXHJQ6paz3sSuV66o5Bpfb0Nj4G+3WH0hKRe0No3X3QKg7O7cX/bgr+ec3z
r/7lmlEmoEiZcc2l7AlovLVXavI9Jl9Rt6joB1d753/6r6shQAL68QRrwh/kXNSkHfe8taywiJXP
plbkCv/wY1iGdVd9syXKt6U8bDUIJHtLXEnJRF5OE5HlD+xg67Q25H/UQ/7XPSUhOHkRvs6fRPVf
ngDCWhGbiBkc0dE4b0H8PQJ21Yn7f36558H/x3OGuv9fV3k3cOMedlko/9aSTzk8cXvlXwQSbzo+
/vN13vnh/vVzUOELMx+9oT88sEWLTPoYF8KKVH/O909xGRBFUBogXi1KS25NtRx1yU8Pdx+Npn87
gNN/XRsS/N8HU8M7mE0yPMoQ53b/Im0uCvHyz7/vZ7f6zwf539d4J0jJG2gXN/TOMGD9/Xmeiw5N
TStbq09NuR4+uNr5jv/pau9m7lnLAZ0nDNh8z8ibKIM95PRkPsgPJpd/+9ogZkUcTZAAZvaeS4ci
nOGpwaMz9ZM9ttVx3Kv9uC9qpMwS9DkIqzx8jx2ga2gTkw8+zH83t0U4lSDTBSkoYAr//uLQ9zML
YABr2Uafg/ll8z4Y/edF+ffnWACDBTMyGhgwUaFb8fsF6NoBFNuuDm/NVfao4SYnQPl4T3B0ncL4
0tvnJCqnEkyyD17hTwnXb6+wCBCnA0849nIAyvwkx//yfSsYXD1speEKIyPZqueOkmYmxXdxDfki
/hUkDITc2prynUFX9QnQrbr8aOH68C7O8/Avd2Gz4nxKxV3YaqlxePnhfV84CXbz5ye/LEhA7u+j
U/okX+j39Ck6FfukbOt/HszvPJCYGt49iXdzPUPCB45guAdTS8SbIPejRiZBnZECE8SxId9NleUo
iNXmMtyF5PWDy5+/lT9eRISlDZ6JHIa0d5ffhnz2gxEHqZ7Q/XTUl3Sf73VbPxfkhtVFGZySU3ff
3nf34DLv2Y5/MMj//MbOv/+XG3g3ysOp79Bni/H7y+Foj3Tf3tJ9sDOf20/pSe5ECepLNaPCANwS
TgpEl+zDJfDPHcy7m3i3S3KQjKikw1OYqnwvj9lTAOFS/bzWafmpIWk11XYGbafu8MV/tP7+MT9D
tA8gG9T3ATgIMEv/PgjDTNsBLkFXTs5b6rSdXwsQlspMoZb8zy87+xk08uvbzpCUEoC6/dNvC7n/
u2t1TTuuHiwypYdksLiyqNh88gIFWbURqNxJf3wI5nV87lA5e0TfAO71NQ18VqOfFrU710PreeIp
WHRlqmxiamQ4ia8dcrPTfVZASQcR0DYSmW1fTeA+ex4CVYnY+gZ1JATaT4D/hZBWFIGcAoiUljHD
PeQe6H9Z+rVjTnm7bQucPDTt1qsjtHE2hsVo5Bdxg7JcvEWqJ9EWDVfMrPQRVHNUMLI5vEBjJcZa
umwsLqG7XJ6paTFol744CUm7BwQMZpKsbgK/BW17NJfi9lzjFzkPDAlD9DFAXYOkp1zgXL3XzKbf
VtmIrIIWJQyvQjNHP7INseU1KrM8+AZuR+KVhZ3FWCOABhl/1hp7FED9b6BpyYHDwAIwM7HIsbUA
qKEquisygPLKZerzCJwj3w8OmZlFd1yjzA4EmIMZigfTX0rUAR8kC8bnKfLk7ayH4jjYgB1auJ9q
M0Tq5I+jvcd/OyBdWwYH2NKgOhng3SFFOr9AjWEqbQ2CcNNxREZjVJz7FwBpO/y1wBWlnoesJRSm
69dCUtaSdFH9F5pO9C0z8JuSqBFeBS3PNJAtSfAaHcLhcQ3Ukk2JxgV/sKNBRu0SP/YRs/u2FcUx
1gG9lEjlI7rzxBdLTbJrUYepYZMRn1DEiEIyJeMPkdkM/U/Gm8uhgwKhZy6zJTBN3c7o8DS1nUKG
5fhcrA6fnFwbosFvbhBpAYdnG5cjTAeEJ8NNSrP0Ci3xBC2dpSv9pXG4xU3v0DlEjbsolpKb5Su4
eFFJ0/6Kt+JrGifrHk0LXg3NAo7VpKFlMaIWuWOkQTOqim3sbubV3ws+7EwXeWUHXmE59ehmohld
gBKjQ88YKJtWqUqofIYL1cGOVQo4clIUm9flXoHndlugkvcZRQ+xZxEo8LybU1arwgurLtP6CA0m
6qxBPj1amqDH6gborKaAk3ldRkKXBP0Kz4eUdwWTEpF9/nEc7IT28JlQb8Kk8jcpTgIUuzJdI5TX
+BJhxI34YNmck03bsR7GhdcS4rea5lRBXZdAV6NDPLFYjccoPhOyTbjeZQ5GXCc8b29mF10pOs21
mgpRIu/qLEYrNMS93XbX8wC8BsggKulrKOlQQ8bsqPq9Qe/0RE2u6jjT+OxtiAoZ8o9J6OaGEh/a
j0eKpoMgM/KnHxw0dnebT+WFTiXeexBIVFXFej12gd0Xcp7vkg3vpMpVy29mE8OKMVtfGMgxB/wN
iUnFztLfG40KZ+mGIQFONPAvqN9Pjzoak9IXjX7L8elJsjVUoguAKvilnZneN80U7ykK4wenzsX6
zuVf2jnznuZehvcJ/p+fRPDrUS1ckDA1WzXpdN6hvzlWfZdg+J77kkUJOERRZs5z11vD7T5H/Ok1
zlNDW65g6r0OkHiBFCixjbP+3H/HhBa3hCFlqmoDnewEKlQ79FizHXo4qIzRNo0e2ZamuyhFOzqb
4+UWagBsQ7z0Gs1yC56spl9g378e0GEvW1in35x/akK0Gizkf/lWiRxF0OTNL15GoCGz+IIDmw41
Lok0OjJwWcvhXtmLFdXhDDJH1+afcYx2l3o9CHtDs6mc6LVZjiukdJr2pFsQRcArHh2z7nvgoH8a
4tHbJ3EALvJjK67THGyGH0x+tePNGr2YubuLmvBmS1lAkjXvyiQFqfjHlopasW7BbMh2Mgdw1RFv
TYBSg6E6XS9pd2nRg9kshCKYD1d1hUE2eMB3pT84dLHUdiSQny2bfvihu2355VY8TPTYxSehK+7v
gnHfr/uZEpfuERGJ2PfYv9pMFcXoeh0CLCvhtNvgTNRJd7ck0z7ASMtcoKAmjTvQX4yre9CLa+RI
6LtC70K1b5tPifLEBaa/AEN8aSo0C44g9ulqGeYaxuYdQ2l61cMOxVEQBPP4rl0MPDGsvcidAvsz
/oQKBUMTHcgQ666l8O4cyDSbKRzpiierXzbIanl6wePjMPiggvfHfBwvTHaYlv3E7zIFbWLztuRv
bfzi5ZAwYklCqDyaOhANyzflspvezPidhmD+Qts3gu6/X3YqTxoS+hi22uflWPzAhFpSsaIr3qHV
cA+oGcCJyAM7ifUHakW3EYDD3N0A/3dIApx1ou+D0V1ZpFAlCYMcbYbRP2Kr2lwY7krbv+AwRtRm
SxbC9h8/qL6HSKTe2uOs7+N5v2w3kCol4R50LYOJDWfrvPgG4zXpszvhf9H8uY8OFh0SLCBkGF6c
/t6l8Mrk1+1S3PdtWqMZts86lIvRe2dCW4Kp/SLJdY8FI7/YZF9lwcskwX2Lrr3se59Aw9c++Y2A
/vKbtp9V+ipS78D5fRJhh9KyfSQHg16bwLQPx+/9hr5zAeFGiyKxBndQrtVgbR3G3/3+GM52vyIx
hY47aq+D5mvq33vYS+T5G/SpeC3ohyBXXc/Tw4Lv6KwEjg/KXLmoRqvjegLRuzXjV2z8iJqeWxvC
Nhtec6m+FKZICBiuBNuyUi23WQjZlW6uRaqP1EJkdyddPXPUw8tCC3nqWxMTA7R92s+ly+7CVkIx
nFapvM/BD1+e8vnBZ4/odUSQemsO1VDhkZU1JUcPlS7mmnWXfHxqts/LdGDdmxTfxQQ9YstIuN4W
6nagqmRDXqbxStqxIcF8Y9cb3qW7MO5uJrDItlzvwPW5mt302Fuzm1R7VehprOckPfFlukKvlBEI
gh6CQsCcPl1B4ncvt/mxl8V1QQOgCIElUxuczKl/O8A9nsT2stHJ9bKY3QadRQm9WgBsIbbLxONd
QFI1ypLp7Mkf0/Z2nOWC+RRao4XWkL6eXJp/0SoB/iKvGfRjXdBVXTvseAPOZxRj+6I0fHBAx4M3
c9No7wubkiowAXaSenvjUfAZYNjx0ivSqdxmgOW8Ptd7tLqTvBx8nTefM7RclxO6iYKYTQ3Y+6Lf
jf6e793BkI9ZWCQ8wrQOOSnIt2vQ7PA/Wcm41KVESjiWAujj0zWcynyGpI8V6XjogkgeC2xc2eNo
ALHcITf9CwSOSAr3g3kkXZB2Au1c35UrW5pvVOZbSCIKRxEBaMPlt3YepgXdPhnj8LBmUIz1Vrx0
gQrhy/+/5J3Zcty4srWfiDs4D7c1qkZNluXWDcOyuznPM5/+fARlU1Z7d/9/xLk7NwgikQBLpaoi
kJlrLcpYLX50KaHQ4L6DcHirFA5c5qFaTEIpztCMaI8O2nMxNMknV0szB2kNN/k0BMD71pFUI/Ag
a2NrrC2lkB5GavCSG7Qmy4ASU7ckXwtQvHOKlW0VtbnuTA4fmzEf7XFdqHr9KVAbY58rdcUGOTXC
N6Tu/+E0y4Rq/u9ZlvXX9Ot34nIzynyCkk/+c5JFMtT/mBw4oECTgXjr5DR+ZFkkciU/8yq29h+F
cBbYcHTSuDKJBvzAgSv/QQpcIyNimtOA8f+VWvk1sqRTi0hyBpkskjQmr+kjZTa5ydEbKPq7t0MA
YZ9bhJ2Ppppk1xZinmsJRzI4BcB3i81LHJ/Muc5WTYwIR1bJkDO01UuVqVTrxe3wIhVKtzJ0d7zt
5YR94W8Gco3C67As87UW6crJc5q3RnQ7M1MLCtIZ+TCseoGxK3T1y2IvNJBtBfrShy5vs2szNYh2
sCdyenaeU7dzlHL37j97Nx/I3ydtjCnwtJzTxfungeJ3qHslZwZ/yq8xASOHBrWDy/Pe9Jz7CCzK
pXT85GSWzdqojLTaxDp1k6JpFN63IHKBknAO25I4o3DKar5KmSf96fJksxVP/+aMrUYhd+4/chix
d2orm8fWCPqLldRsT3UJ/HZo52xfnKg45U7OJTS9xUnXNP4l9XQp+mJcNHDp1jdBysP7g9+oqwgc
VBrBMi3roe81iwfXC9OT7echDDNSwX4gDj+nTfBnUOvun1L+5Id69b1OUI4JgYM8lloOYCIMon+J
tgl1w1/eWD7bxFSJshhoZ0Ls9Osbaxq+N+pWVN/bhfRU91F7opayhcCLRlzFgYfCjDwYWzHKQbo9
LX6/sy1zHT0qTxATNFb2vZRt9am3keP82WunnhQl34su1+axqUeJOVX+es1tc0l/VBvKtQe71XZl
XxqPTio357Y3vlHekvB8GqybrFE0KMmhjqmVRN6C+u7tszcU1raaXrymeTmiwbk3nJZmNgaKJ6O2
kEvb0DWbde9S2+J3lnE/6tl3ZBCU+yy1Isr67Pw8UK26rSnFempVzhZ1lbt/+i8NR2D2DU2+CnkG
fpL1MthVoeqeECK1/yU0aPKj9eu3QLfISCEQZ0A9M3Gv/frPMoAkhVLVgm2TKSQs1zKlOo9Vq7z4
4Zh8C235j7HpqIbh79h3aRveKInfffonh1Bvwusga8U57WLePy1odr7aVbfh1FC8Ut0C7IjWBTuA
3WIriGIf8qK5S8yI4pWEvTnnGA0AE8iGJIOdq05Ude4uo0TT0I1QhpWpNDUMS+eetNZDEICwsW0K
dRN/Kt2eumLA1UcTvi8CPItN6rJXrS6KkzBRPOLd2dHa8v20XDmpYZy6PjBP4sqVR4zNz/4yXLIT
91O/25t+Xf8LNFdRP/5UKapJdpQSJI3XpsofuczGkpp+oIzdo2U+gTWwQng5onpnhWzpc6piz6Lp
+f9Vc//dpdnHHPlSOzsNzh18xnQo3el3v53Hx/pxyCIZIqcmnFf9rd+8PngahTo6NrPCSSzOL78Z
buZxVSp4QVFt5PvI7D9X9eAiaeJq58Z1ynupkcsz1Ze3eUelZzeZnB8mtlStvxZdsIK3lENX98JN
mFomiSWE6dd1hKsNqEssbZQZKRZHSSoOJLZ0pQ52uC9S1T4afvsqeuZYDfdhkPqHYpDY9VJ9Gax7
I6r2TlBX63kGH79DWVHxU0WUYKxGxbAOmpQ8mjoRvD1arzdNaINTqbTOAVIWe5uktqRNMvjula8X
amlmGG9M25NvgUXJt4UWVlsgct5sWwYytU/WPFtb+DJwDoIBaux40NYJuqrneEjeN4stq+OvHuWV
u8W0+C62bFoEPlaq5BoVEIlZ8t1cHP1ST/7tsyty9++fBuTV4HU0+dCS/dD/tk2J2KdSLFTkj3nV
acVrIUsnf6hQIoXN6iyuyIu/74qBoW6+Ns1Q7ufe5BuEVM2ulrmZZCenuDDemT4sF6qSDzJLISQi
A8gjOMAystdW+9BDM1XyIHv2i/RLXUnGp0ZSnQcj6FYy1XCf2sk0JtCWBFV2L0wOnI+rQCn6s+iy
T7LWpcS/XnTtOCAg2pTQo0ul+QnpSv3gUSm1Fiu1hkaNqyuD991aamDCPZkYx2BqxJVopMZBQjlu
jWM5yNA1i8tlRFwJm3Bc5olldEAW6WpZYpn3YRlK3outz8/+vP6ylipWEPOU2ur3Orjgi2P57eMU
CiQwat3PvcGWN6bfqITaGaw7tKe1Ir8VPbQPME0PWin2+1OcmHTlQbmRFJkg7jTq5MVjW5vjwSR0
f1FaDWa2zLvpB4kTMVww8bCJnlUiqhfhIJqcssUL2Q314itddqNX0hdhH+qSSbJo9S7NNpysg80y
T1yJeeKqiMx/eX7OqaNfPt8aUs8UBlLiYJDy+bjbQdqpLoknVo+DMVorQpfOpc5RheThN57SVtvk
ruxcFru4Eo3cq6BQbSSxF9vi5+R+s6fWOpzXXAYWZ8uXt4A5ypO44WIXdxxLJ99Q4crPzvSaPsx3
1WY8VaA/P9iXF5uTulmhMfYPr66XiHAtCyxzhW16dWYOeEv0lka82DYAvSgBzp5fgJi6/BUQ1I+n
sVdAnvNOkrHaAGs+eLHvfD2EsWJ9tUzCNlksFyTKrIgsSfs6tgOCcjGh69SULCTKdSRL9ZTMLtor
G9Mq+61leXW/A/2ib3iuo4kIX33Ath0uOmnsD514LjrqEJxnT3YowZn03bbwPOtgEjKJn4VNCqpu
RawA1QoO58G3gXrorZW4hM38rpTuJcUt0SvJTeKrRgGRbPnaS1lyrbIxuTZTI7qAFfpDoQT3i0nY
695JrgSFrWNVGTfChIikSchxWsSJnfSswEkgeh+WrKpCQ1RgK8aWZRcvr3sm8RNd8h5YTFqWqOBS
hn1xima4QGwwXJAvHFdKW8S7IhvLfC9GemL8cm+Me1fqOD9UQZKDqYA1yK719CBc4joYL9Rrp/2G
AugtYiH+yXLs/Ie3nu8p1vMuYQBKCb1Q8Cb/fKBT2BH9upmFmVPRLMyUQJLl5ZT+62Y2gfAOML3t
PUsIw8EwsiMNETypZarRvOv8GFFaU32iE6FU8gSdqPZUDm9ufQSlpOUTeWlg2qsTYwMBcZKtwRjE
G1ePwn1S9P5jXcNkPo2KnlE4/mOmoPq3eEST1OvkIQaFW6cN8SYBjzGvIe6QJdoqaXY5n91Tz0f5
lEP3AAVMlP+49AuPBJeWHBKwWCi82L1FyYInHwaEROEpHG1Ecaj5XWfE8NmWDeUNwrn0W+kaFk51
HztdedKgYNpYhZyD+Wny5y53nf1gFNQPWl7+POHs14pnxEcxGlfGwyAFyjYNS2Odtr79COEmqC0/
iw9eoliPeQHHikOCdR6FZM19kJqLGBP+4FiGVZ753bGDNeMRaK0DU5birNkgxbdDmO+0UiqOjZeV
R6ksKnBjoq9Yv7kUQ6XSlUdxNUD2AiXG1J8vu2kVR6wiLsWqERk5YDcDtAqdlAAfAaBZqZl+V0wN
BBjdNc+0ddg62p1oEshvcirz4XjKsnMexM7B8Gz/MJHvXCjrrna15ob3SqRkG2NI+6fMAebIvZqX
rmw+5b3v/GlbyTqq2f1aue7tlakm2vSqe6tUyvuKHP5ZLvtb0SN4Xd3D8FEKk/fTSyM7d9aY+MH0
c6Ku1tq5GIf6qlhpuwVWkZwz8BSXAa2gTTV27ReliS5mpZrfI1N6CIHAPS+uxeSaxuxXQc/D2K8F
l9SKre8l26AwtaMr2Lq7vE2qi9nZ5UUFkkaapP4qeou9ylBJQ+kMxoMxmF3Jl3b9Kp2mCj9EWv/q
U6fc953DALt3adO3UA61YJzWZqo7V2AzwUXLnXCDaA0b8yLnN6asEc/ia2gMZnNMkyR4AMOernwj
bV9Nv/wipWn2KdYsFxxlY+30unaes1zZC4dl7TYyeWG5/i9rFxLpMCTT0x38HNmuDq103cLsf9vY
0XgeDJ4k7PWVV7MDYK/HryCWSbiFnXOyE9O5jaLOXTUEhK+pOwzb0vDUYzLm6hF44tuVsImm5bGQ
kKT/u08fR81hLLtbO3HVrWylxmMMlcK16Ix7WJTMR2GivOC+bJPgKoWy8SgrsbqtA13dim5hpv7V
IXfhwzj/CHhxPHame7UB7TTQ59rrYojVYwYJSrZpgkA591qpnOHEGOfhJNHUiSKDrhhWYq0xd9NE
MSJs8/C8BijT6kYKJO9VyerNyGt7oQ4OmF0NPQ5aJeO55HC3iRql+wM0JgqsUvBdcjlMGVnfPIax
QbB+ws26g9o8NHbCln1y+XU1GUUuZGBlJMCjyAWqbLR/QMHHRrrtLoPm5/u4rW5g9PBf2ZVQTYgu
3YUM3HBl4zbB2vrglUK8U9v4/ecgL6X9mICTckb1bNaOcqm0uj4Pmnwtklry1m05KpfIDW7cDOYH
wiDpPeB271YnTW8p5Zsp1NLqjooHMd4HNb9nTXcTJkZSrnzoMwjypeZJXIlGStgE954fbobRBfY6
uYhGdFGJ/kaeqNsHVm0Rkk1SZLS0ZKNImnXRpib344aH83R5GdXQughPMbQ4iYluhFBKA3nE2xzh
aKTpCe2r58EAsaO3+WtoZANyaqZ968cQ3XdDkO6lgQxjIJkkV4F9fo9bgjGTrwdJ0TvfwFSqXRMV
t6mfHfvU7y+i4Qe4v4T9EA0r+La84zQqbGIU8rL+4ovRNjW949CRWprmBkMSD4C63XBYiRG3z+cR
IyiPOrD5vVENxbHwQV+6DZHptbjk6Aj/ohgSDZz/wOlmVz1/81+G37nPnp7kFKgLAJoiJFI/tChA
PshTwY9lxPVRdMnEhncBoB3RE00ZV+neLjwIDQFcr/n0oZTuB+YtsFNKZmBi/iNWqSyfgqBnO0qD
T21cX3olif7Qin3Su9mWX9rgqMVp9RRa+UlTJBPdAliRXL/LTqMSaI9qXTwKuwL50Rrenu5cey38
JIX8zZj85VxKgStK5sW10S7NIBJaqXlvvnRdQByaGqLbPrTD24Rf2BXbvYc8zQ52W7hnQ/Lygzyo
pxCA7tmdTDAJuYiA/OiKK2GL9L3pJNXsJWYLf9EsXoU5IDcklzfC7mSldjIT6LyguqKesAxeXRjT
i7LJnkHMDlQ19O4eBPHw2fJd8s3lvvO0vaklDSHHZ7dw3FOTmmHPU8dHrVhRtpJkGjvPsZsXNdv1
jhF/VeU+gkZIBzDQmsnnqChJI2fJVwrnHgF/Xqyo+5bCvH8ya0V/6LssPjt9+0db+sYDJzZAfUNc
rIe88XdlLm2MvDCpN5Z86SSNujs3aI1hFH1fgkgmKdiEOz+HPzoGwp3EZbkHF/8NcO+4atUxurFl
OXVhrFJUvtu2ufKlInMhlBzSu5aMoOkH1VZ4N5n1w3tsE3UvKR6Vurmfuyvt1rgG4H6vvAj0W9iy
bEQX9qzsWtkDGYpG7v42Mk7Dwqd0h4AdYnkr5loJ2Gb2n7+sleaup0z8TyRgWvZownM28rOvrXh8
Owe3qndma8XfZEIJK6MfxruW+OQxSSVti7Sa9we/iru6K5LZw7WM5ITY57noy/ohb3NjZYeSd1A0
qXqQjVq695U1eDqKJ3gqNDdJ0QVrMfi7CcM0IUShtZTkS987N4nZ1+e0surzOGrVrnA05HemrhgQ
TeFGzdxdBuLJRYlNyJlSS2M3/mMVMbB0QS1S5yH6ipGdFIXD4rLe4iem1Wqz7doByLAh39k5EUGy
ifznLZfPsZZ52qbhyHdnWwOcgSO/KSVI9K0ZheGNk5T2swH5i5/57Z0iJcEnzwb1DSz7OUFN4mjW
IJqsycsujHJDEl85iNHAr2Fii/SHcvTUe8kZ7/RKkz8rBuExwyV+TTLvrcnb+ruiEDluMmhhhF22
Wx5Wwi9NJYs3cPLmBRP31ovvvtXXSHq5j4naUKfTjGHDiRWPcczdauf42ZuLWAaprJYKgPEEVh05
Ckt7yYNUP/kN2tf+qBOf1FWkW8YYPbG+88mOeAn65L7dvCIpk+/FaK/1TbHp8pcM3rZ57rzcPCpm
NJl9K+VauNdhJDwqgeohExmsRU80nRP0R3EVJmY3X/3O5k+jwmXk7EJ8l9+gjaLW3UoYM771CVVG
BUPzNXqix6KBfS9srfGMaK18thX/s6l6+l70Frs6DX6wQSvvo7HUKrtloNUb+bxME1fCZiLxuDIs
mIn+H5wzZGzWlqoZG+H84eZDnVewfqk73w0B2DZx+CLDVgnWeYwvSSPLD53iPBWGH70MhdluIqO1
jomn6nc5wC9EMWJAqPorEiiNz7b0rZsbcQ8PDlH+W/WHTS+6zqDyV61uDUjFxLTf2ZCCrW7raWoE
a/da4ui+M62u2kYZjCziezKUxcApjXdR9hEvLlwqb+tEorw27z5Zckx91PR1Eo2YWrbF21RhcyVd
PvfsQsSkrKiN/cS8Q41WRnbONut9brXa86hTk5pRAnS13Sb/3FRfkNDUnm0pgdVCg+iHMLn2vEwS
XVWVP0xiHqxPCqLgI4ndrPIKiAdSPzi0hf69z02gekpDnnce6YfiJK5E0xiVvqL6k0LMXwcW53my
1OTFyW9p5sm6k2/rBEj1pLC5zvXIuMm6yviUKkq2c2pKpfzQMD5pgTscKNTJIXWimwe+drE8+w/h
q1Sq8lDG7kr0Zgdys24SdPfzYp1M7bLO2yG6/xu3arS1B06dI2cqzQ2crW9XxA2uWeToh3emn26a
VFQbWFDDzTJVXAlnI2K/mdjeaRk0Gt9FT3RaIMjDeeFldJn6LfGTfp2nSbM1U1miCmho9Ks3Zs7Z
IiNESa92bRLX01biEjI1MD2Z16DSh988BRY/h3STtxY24ScaL4xwCdgMRUnVTOXB2nUZaMvh3T2E
rxswQXgs9xEDXl2/eGodXjXKGkhAG/15/rCqf1GSG3yWCnQk4NUQuR3tmQw5gXwXvmrhxcPkd5O8
IuwO5Ib+LHt2skHltZ8UaBgvlt5PdVztp96q2k9IRjdaGc6dsqteYYWLL2KIzXu2CYnB7EVXJSh2
I9aaR9tmXkv0xIKsFYd6+EncK4naV/L20Gmqzt4dcxSsFV42goTd0bZQr9sYm7hSpU8NDCRrye+q
A1XB0VPX+N5WkcZ4n2h+9NTqpbkzjCGnOlAJnyzOeDdtV+lr0ZXtpj0poT/Apcio5Fv5tUmbZzGV
epT2nqjiTvRsL/SeejhS8BM3Mptg1+dldinN4DjCZwc5ZrUaalm59+1MuQ8tdLucLLrKk0nY3Sb1
j6pF+bSwCTd+DOQ9JOtIQE9+kUGKIx3dYzZk9gbmA2ubTzskedoXDap6yiFxuQgTPFD5WfHCz2JM
NGKSHWQW6s348xmnKfVTENn2ZWg6B/RGE3TOKoQHY92mCmd6EyWdfMqpiy6vxH/fRTp0XU0pdjdU
rv8cmqXc7m+RWcB1KiB06kIQx7M+RGZLksBmHHbl5wBSta0OYSKP/+ZLqQf9DTwGJQJP6vCSc/a3
NKv54kpmNxXHlrtQjsYXE39orN78F/uv/sW0Tutlw0vN8/uDv1j/533F+vA5vvlP61swjELQQkQ+
S8r07Ic5kVN497/kaTRuutjpD1Eypl96stkUssefEjPob0vIWVfCDuMPtKZJFOzFLHXMv1owqd21
uZk9+nVPDSWLaR3hKn3ggyu6kiFNfDi5wzExa56d8kZM9v2B7ZfXl/xecMscTM2GDb68GwzFPrLx
ki6iKfLMPEVVTI7ph0mSS37uRB/kzovfhWA2p9F3Ayr/iO2o1Pm6ibS3pdSkJ5efciaAkIfNqjEC
RoY+6NmA+wt6+Ca4EoxLnznscgIa+6fYrMy7VskfhFmlgPg4EK5YS5RSPSdxPm4DGxF3sQbh327l
JX5EaQ6jsJ1uIv17VLbKSR8yTi4FxLdX0aCxPSU5lFGmCgFO06ljTVVtUC4V2kanQNmNr9YYl9rm
dxNyqD45aep/pVULhIQHYrcxO9IzgRM30qrQOI6Rh1BXsRJYd35iWGzUXe+iliBFJlPY2Ph51UDq
P1Guc3dooOvoSpkD9+BT7+vU1p3wFuvnrVlvF9tyD7G88PPc3r8EbXFYTGLCdJ9g7JTr/PLm+3Td
22sRzpbVDFDflteQIFScO+XZ08fynE5XEJBCNiv6sTk09SokBXLj47j4LFOEbXb+uUzjQzYry/k8
4d16i19qJPHRbuuN5mdQiKpVSdGqa7BhUXLEaWU9oo5t9PKTaFJ9eLtq24SRd/3JZ3YXM4U7Zcj5
qU/lnSO1+s0Hu/AYOYJs/vn3CKmej79HBlpuQGM15H2QdPpY/BcYfq06fe+iiCfKnuwsfDXG0mJb
TxpAZAYCUEHbXHd5sv1MDTi54hxB931eTOIqV/90+ATdLmYI6TlWiRUNh1CWfhalZuFYNXs9g75N
FKIlTWHfBY6zMccuLtcwgAFC6Oz2RIbLgLji7841eme6cI4dUD6Lc5oeKD+QDwQQSV9MJTWiCQo1
OvLMfLOJMhv4y6NjEyMkJqpoPthEVwyIucJPLPU72zJX3KPLfAoP08zfNKlqnhRgZMMUp4RjmMAl
cCzrIvqoKVPhTYJkK7rjEOvjpneqeco7bwiUa8idJ3cnTUtKzFNt3PjTQr/eQaw9T/xwh3kJYVSn
yKmYxzJrMQX1ixfVbV41OBWtTZ1W57r1idpbcHOKRjZH/ZqNprQjK03ichqI1QzOUXHZ9MU8gxJB
w9roTebtQ7Mb4DtSAlC+LJjkhXqkRpz1nc73AHH+WGderJxQA9V6VMrqJi4cDmVa4z+KJpOLs1Hk
5VX0hIcq6W8eaMT4jwDRPnpAUPT4z98XTYi/v6tygGqQ9xjeO/LMGk/xj4ouyEAHIVxUAFYd908j
MWoYHM3eOhV5p/mbdMy6Va6Y2VaKLOtUgjk9iWEIejXiB4unbK3deuhOSFw2SG1OA8PUzH0xUSwx
9wmhkNQgHLWa7yOGAhPgyGG5Rxzpfw12kwM6klV/s7wCqmh+3GPxln2yG6WCYCbBEGr5iGsdhszc
D7EbnUtNjvh3lW9XH2yuNADxKqnyFwPCL22DYje2bAIIfAGL+9mo1P3kO9FvqXne9ZPPMiyudEkd
pTXUWfKJ3WoL/2PcwQI5X/tZcfEN193PRgfBxnl54e9DDnbUXXtjUUd9gX3GXhkcA/8oEwpYlayU
z0kpa59qFdbwNG3+GEkUAZiIm73ohqCqOhVKvtKXtFNaBmeCOne9PCanxERHTmuyPSiM5FQPlERL
HVnjldnEtMKaDZ1ura2KktbZ8G5MOFTTXCNX65XhUQeHzlMU7sRa4h5kvFlq6S+3ElfCR4yK7rsV
K7JQhjum63/2W6Z9uIcYELb5TxB3EkYvj0j4WtVfojePisv5T3tnmB0sF2Bz27g7CoA2jVlbyBrk
+aZ1k/KsjoT/dDXuVmh0WF/JVnxVczV9HNCOOVZm0m85MibnwvPLvdRHr2aT2AcfPtA7aZwaKcsO
wYR1EbZloInT19B3rdk3UaqUUKKXHWJ5AkkNanInfMXAtK6TGRBzD7ZLKXtt3YNvte75cw5eDu+y
6IVhXt8VIJkqwwCCRnSxPdmB80X4A0Wm5ItAGoW/EznxNF0MgKJkU0UKfrusq7VpTQ487Q489utb
JUzXWq7GF7uu4otSN9oegvAXZTItdkI4ybtuIWvwUKKHsF38hHNn2SqlmdNS6E+s+Y2hkGFaavET
g1kzwA8PA37nb8q/EHseyOGCoB+o1bv17cpGornyboKSgFMiRjmO3KVO2F1sZPseqDo0DipkJIQk
cRYNxAreKrWpYxJdd+wJfrb1NzEhczz7YaqBX4FDrQ7CwyEnc4EZ/bKsUY2OynYyUOAyZN1g0Ks7
8tZo7P24i5569oZjYbjTWA4U9jnxVWgANLc+VgFf3NXSF1dL8y8+Ylh4z+ss/Q9LLF1x9V/9FC3+
osQttPM/X+EyNS/rt1c9SsGrVFJklE3lnaKBvtOgQBsI70r0e6l+bhBX2n9w8coaOL+v4l2NUnUI
25B89Y9VlqU+2ORoKNb60MibZUDccukuc/XiS6dyXhZ3WczzrUWf76+99Uvt7cUujujHwNsPOcAe
3Cw8plKU71VRSaQjJCq6hd4oRAsolUpCN74tmzG+1TXJOjdlthE9YYcZxTj+86N61jj95VFN4kyx
ZHaIMmAjy/7ARURtjU6kMx+e0iy0D5Ie3ZaJof5h8WrWLdj5e7dI2r2cVMOxsbTwAoGaPH1p+k82
yfQVh03tm68Bqgt1/S+Q60gHf0tiKoN1bWNUsXl0gyQ5+cDgTtHgkScWl8Io3D50pRbVt9lHDC+z
haMUsg4r5w56A1UD/ryYSqBEg6yL428sUQIFKXez82xl3BVN/0oVGNtrMbK4o442qWNO7sI46ON9
FrfyXvQo5vUAc5TkErPy0Tfq5DhHn6c4tAhhT3a1VBNKNjCJRoSxf/ovJnH10y7WEUv8tC/rpCJG
PtT1YzjdU3gIXzFrspP7To7QYvawR0mUMyOVcRKNlP64+mALA7R/UEdGwgXme4gRfF0jjziqAIeF
EU0g9ESGfHxb6ff92VesLVYR/qhvwzHBTuf98j9fknCZbznZHPgpt27vpCvFy4JT50v+3DTpAExT
9AEp/LhcxlMHNsC2i3aLqYbp9/RhGTH6wdZMN4FrPv23Ul5H4Ch++epYChtSUH4UEqoyIL8P9YOl
ojf+qHlPZmLCffJpGFUK28y4gh0ik7NLXRbZpW3bp8Ydckqa0zjaC1tUd90+K51vY1UUb85uFPo9
W77+ScrL/EYsAP+9TeYH7FBbwZW+Ahjrr2POwLtSVd1rElXuFTArDejTG59kDarXOY7CKIYtPeQ/
7QwX0fu4jPCbp0ADHN/UPu6K3kfHInNuw86FjbeStYsiIzQEOfi3KFIgBVhMwsUmLbkPSPUAIs70
i7Atc4XNqyJrBWLX3i4D86Kin6TfM2ivzrMpa0aqAHvTfFuVPWi+Nt0kP7mcvvcoRw8HR6/82w5i
ezRG4vFL77p3Rd+5fypdsaMab/iayuSrVPA592UVuGCH1eFgxsHbpCgYxy+qa9/VmvItirXooE2p
RsoXXEXOzl5DClJYIEQgvSgubX9MN4knkX6efIVPJ/nmWeqn9GVrQxOdpH65aSFIhjY9H6qTG0bD
26U69YVRismuiavFRuHQ1vTk9CAGx9qqTuJqXkv0/3b5wVWsaDXFtdLgSXk3ZblVMaD51nttsY/l
OKeQ0cwJWZGBoBCeJ7Tb5le2oKO2qf1CXelok8BXMLFlCHcxzt9WIQ7UE7j0rPvak8oDAagIwmYC
xlfVg1eC2AzULmiMUJtkS/LBpe5n7npB7F8rM94MyWCdRG+ejHT1EBYJFcFTAL9rANj3QHw2ZZr3
2R6O+vTGD7yi8LZJ68HIAEE+CPwpIFBG1mbuez0nftSGzI0aoh68XvodYnd8bCr0m9r+Jezj8iGQ
GvUsk8paA3gYXrq6eqHYtnxoEQ06Rwr/ZNnyhpfUbd75czp55w+P75+9J/klskNEEU2tYGtiWBTz
6MEF7Pdbg2xR0a1Ev5M6axtkCFuK7gfHpQsBFRI8JSm6D37waQO1F44QLrP7Jei/nY3vbiPGZRTL
Vk1bu7vlpSx3WGzEOSn/058QIkl2qV2Wd56kluzyo+zgQBK+sig3mW1iNIjjq+sEyCCYsGUAAI7r
XRmRCxN+kuzUDiUhh9zW5dvZpXYi/uGDOmzFysijlXe1XHgX0DB7TwmtGwOFg20M4n6dN/nw4lTa
F0DJ8oObaC051chAlUub7ZJsjw9ein3xt/D3FezCv+F7uqZUssj16ppKpvs5i24cCj2eR0j2Lza8
5qtiytgCNsl3fKoQFjYL/ZniU55LclD/nCS8TM98m5QatXaTS2p9Q5J9NVY6DEygmG5zLbBhY9er
dWY5LvTwo7mT5XLgcedRG6FFKoRFUvKA+hS84i6aQW7RHwypptwyM41HL/NeOn49KLTCFCeEQEi9
e1tr6oIQS29RGDvFviltzDq390Acy0uiusWlrZFEsgYdpsNAQqpAGI0QISqtg4ZEdf3X0W7sA5RI
tg0pAIe/cDr8LQfF+bTI4U/4LYdC4VtAk//OV4xOh0r95wF0ng6jw0H4ivPosvjPwyq/gdxf+unX
yjCmzEfQn4dUcQz9sJ64Y1nAMlcjpAoPTMJP9NR4ihlzdSiH7s2imxm/wWMU8mtdubm8lnivNssM
WPcZX/r/bQWxoukSSOGdZ6vFUTf55mrdE1TV/WmBES4mxeS3aOpahtadZiji1EWNt3/XFfMlfQIq
/re5igJkTIvriDxcltk3gRW3l06m5PYnSlUhwQOvl6OsBfxUDFCKHK11k0yFsIkmjG2EGskKz6Yf
Cy2T/utCfU59VR1qf5JhlI+ZH1lXgtoEypDLfgm8fisrjfkd6rK/UpRLnzSKvHaBFSqzq+9H71wl
MM3CtYKt7J1rPDTWtaKqa9MUw4dVhatLNehOvIAgCMobngHdejkojAn0KAkkiVtxRIhA51hrcTJ4
d3p4d9j4/aVYL8v5iC9LzccScUwR6yXLZVUF1UpDwoUiGN5XNxsp0eyNR9GwL//cUJl/iVCNeEwm
0rRRI7UsBhPkUK6Gr7zzH8PyM2IT1SU82Ad9glJEZfgka3J9p6r/w9l3LbmNc90+EasIgAG8Vc5S
B4/DDcse28w58+n/hc12U6PxzHzn3KCAnUB1SyQB7L0Wkx8C4yNOg/OPFnJCL67ENj8ZySpOdrVt
RGtfVWOUnfBWIA6V+x6kxh+llX6IdezQ+GYmP4zxJ/IZu/4tRKOxZl+h1mhbe3xrAybuJyjAdthq
7L8i+dtbOiCwea6yFuhXQMnHgXIpsSffNxsduFbPWgUUp7Gxza8l3J1f7q4fDo/uIK5gm7QB1I2G
HQtQE7gHBqgTiUw7me1Kt2jwS03T2yR8t0FRbHKzgEF2IztAvTZggAY91oI7Hkq78e299DZD3gxG
CYBQLl1ufBK+jjpvpVOjyTKpJx2NBMdxuMf9a2zx5WMSZO/J5KQUlPRIuYyzCW/j9CTxLlBgC39K
pyQzsiClrgOtDpjpyB3HRji4lkHltUTyAYr7kURusDXjn2XfIk0I75mW6bk/4vJP3XfC7zHq0ZBn
25YvrTD4Bn8E/9gYWnYGw2C6Rh7HnU9ef4sLwAKGyqdpM5zRFg2gNnDb98db6UXJ2jEUvo769nVW
m5xx+/8oI2D+kAh7oMiJqp1Lp76xQerGSFoBRwEpazee7APkwK86MGSshY4MYa2IXkFvlH0EbIJ3
aIrcBSkdvnUOb1MUWdjBjrSAm0wXTmRoZ9I23XcTFdMf3kOQ1MRS/YA3DXdJPqy007XfVzhKTLOX
tpfavmtMgQVTK84pjoJWXYSE6KZ3sA4gIalZHxrnCjUOKGCxdyQnESmpSZgrDwXS5R7ks23AO2tV
c6CvzzNO89BYRUfBiL1rwVKw8/KheNUrCeidCGBWqueVUfbY08BJM8lw6P7W04He89qAtwzJDdWR
qQZnG9XRTmssCGg8dUnatRqk1NXybmlmOtvTiJo5xO9dyEjXtOoYA99oUxRJAVi1rrriw1bXAnDJ
28yJSgAVAUyhxdLiSr1ZQXbkMSvAm/nmMYdCgrSzJcVs/DDHbDyHosnneQVLQ3AZGdVxYGuufr1x
Y4cfuvuBwvrC69YHUACQhtFPHlARH+AzqkGmBvCZNconCfsFOFv8EW/cdScOoIrJLvFoZhfXSth+
qIcbIcTMcur1rfM9rfJ2H2GN7qEk/x2eps1DD1SNhg5erypdzDA0jzY0flAPTflsZIwZ/p9Zb4V7
H1xEh/C9GfpoPJhddcidqt8iy7VOgOEBE7Kbxjzgby5kPasfwpDd70P0xqg4oNRk5ESmNIzaIlij
brDZOqaXLEscQm1jO9KeqsR0nySPLlmuh2ca+T2rbhUYbcgAmCTaE5Lgv3soWIq/hjy44MYBJDf1
jSPQDoLqyEIATnZBL3akmOE7ZgUQE5HeTC4gvnyz7rsOmaKzMHcNsaPhHBsUQzedcdzEygJoDRYO
fsHwYgOWB43wjGTvWiPStDIbrNsQIfcBh8o0znULlK15VGzJ+E5dOe3kR7K8/mnKtPvCdLYxw9z5
lCCXed3qjVBZg/yml8AeodR1afFNktvyzsIMqv+woBgiBiRJADaUP0tARSARxj+ETioPhtnJQ8vN
t94I4r0U5QG/xqQmwweZm3YDyFSVNzX8vedlSkPjqUt6VBYZS/DXJcu7aUGRnAJP6e+XcScjGwpx
N+XdZd5NN18N9eiK3aItNnGcf5xEDzPOdncR9XKt1ch8jZoGgGvYDixQOw+C14WjWe2hcOwNycD0
myNJGYTG2AuwwUADsN3OHtjZVAgCIHxl0IbLoo2dI8kbpeywITAsAvDiHPA+efCjEMfuZDx1vUSa
AEli9uIhFg2pAQgNXtxxQrGeZRSBJhaptgScRbI3xwZ0tzJurAM1zTi06z4B1xjzBTCgeAK6OerO
NhEyh9iOhEIZ3Y0zKYH3KFFKjv+jCjrFbwOsDYfSVViVpVUeqtQogWWCBmCTJ5NF9olEqVmVTzXK
7pq6sU80Irmyqv4uIseRhShCVY7KanZ8Dz+JUIm0bzOkKaAsU79ELm+XeD1q1/nosQuIeoGdh8JM
dgGUo6GbMTj5QE8LIipoZdQjAXqIwmVPQnKhMLJMnj3fNPbkOkUZWdLtmVO9ku8UhoxBkaahAC7K
NnfToR7MOiPHdBKRC4VvmhaswSbQPguwyJ7aTJg7ga3HQ62pd626HWKcj9ptfgDbM6Q0Fq3xq0sq
GpMXDalBrkSCfI0OmM/qf2fT/79E7lW6iMRorOwB/OT0vx1KD8JJdW9236cY1HRkPfno+A1MX6dZ
T7K7KWncO2wAFFjWLO+y4YFedLJFfiKRR+VGBtCdeSLx2kKJ9ClQANYJN/WVQzUqbBDJyYHLVLKC
Koz41MZ4XdNR3oyUWlu7JWXiPQGdyt1YUQciDSWjxmiRGMuK8CeNMmWm4eZ5jrHdSE6zKTe+gFjC
uM6Wdeo9CzPhx9my0DwO3OwU5Lvv8+r4PazoWig+KUY/0f7xWsqg1ZCqV47TdYAs2ANKp4qHazCY
15/cRIqdHtZpChgO0Ek2qEc2loZnmAdLNWDbgIq6jmXmxhJ4n+bhzoFU0zhFCSrSM5OPJBso6KR5
DDXpSDo3d1PR/NOl0FWR0d2kdBFlWUbAJ40+Vq6frlgfFJ/rAZUdLm42V0/P8MSvnQ8kj4t2XDej
I3YgXM4/p+nPvsjHj15RWgfHS9PVqLxBm458Nat882Zc+0DmXcVGvNM9s8FNl7WlBQUKsOvuWFJX
d7naIcE4j7A5krQ19IMSzhonNvg2GfTLnQtIdpm7nG0evadAseP/wAM6BlYV7bxgmkkxj60hKHEv
UDPO077PeHelxeADSLgB6OmQC5w7qDoKwK+pmskCi3kc0oFgFLJU1W3MJjScm9kkLwr4zuMHGwBW
9wsgYWErWwWkxtEblH9MLc0wq+Y4JvBN1gCrrbZlibx5ZPXgEMlPAZKcOJUP9jd3dFe9EOFq0gvG
wqvlBN1OwgsAv9jAR/EUVowcL4DcL6HNvehahVZtoCh/2I0cqIyTc4wcZweFffsUjN8ZjgdsnNQZ
qKQ6ApmoWVkayiAmISr2YNBKsNxvcjKeXKZWN5vE30yWdVcFRz3qvouEy3XUY6eTminCZPN3rynC
JKcIrbWKWskO99PfO08XMV0QXXGE5cVq1KIRJUA17nAbZzT7G8hkwWMw4rAg6NUXoIqAFe02B1JS
44a9se7LMlxJU0OtXplkqapq2PrDgLJM5WF3dYC/aYzqz7UeVTjXqcNk7UUoGx47ozxRI7GrflKV
nKeilMjEpe6kUdZgPEWRMVh+6zsfUrO6RQ7v5K4s/QqWvw+kopPPFFx34ukqADki1k7otdpLkNVv
mYnIGzQutmoozRAYhBsLJxBIzENCI4moAYRjsmlAYgs2jF+2pCC7KgdIuo46PFSw/HBAX4raXbx/
Az/KPlPPskBdncs+28wKcAzg3Z0XwPMFw+0ee5V4T6/UK/vUJZ+hwg+XhIXS9DLZFVrQaS9VH4bn
kgFpUOVUgKiePaWejyMFXXxo+5A98SLYEaaLizq6J5AZ7wi6xQsxUrrZ793y3U8m5hGVr+tEy8Fi
geQ280CNKZu3Xp8AhWuW5b6C4iIh2TR2xNYVDqmW3BZNv9CBnnBOwSJwxPoBazKMSFSO9VtvluGe
91EyGe601q/OZPFg1qQFXyEpGFjDyv9uijHPPpUZ6uPYoqyNZyME5zxgW5zXgGkDNpuS8WCUQNLo
AXOH55TQvgg9n7Z2Z9u4BKKZjrrryTZloGZI7GMStBVY1EPt0OaNvnbdNP8sO4HSMUBAAuTTWfyr
RSYHZwEUgX+OMVsEtYWXcEKC61BhgSWJxvGXC3CCo8A8aehhjbpojZZ/aOJcPGoBsn5vXKrhbEza
eUiRSwUFaumoqJl9o++jk/DN/DOgbzuq8Co8+pPp5/HwAzIDgMkFRZZuH35BVeDXB5FEl1D24QUZ
l5aqV/CS8JuIknqnUymDGiago9j5loMiC3MAXIbSvmHwqnIGZVKo8oUHGbmZVCfRJW2/sFKt3hCo
woDdyQ3QqhmYilFXdWgGVBnqOdBoJhyGGEiMsnJesB8pV6Bjt3Z0AobsoVeH2/JWhaH3Gpoo+lXH
Z2Xo+0cxIk2Ihv/k1GueucZGWIBbQZu+2NhApy2bgofpS+UN6jQENd5ZqyhZTM0HarWFR5oRaOdk
MNwzQNjscZGxvt4xvftMMmpmk1gZ90O7iVozOk4Os52ZO8gCLRKQMKh4D756Mrh7vbdPk9sotHhf
Jc5VoPjrFOSWd2qC2j/RcJLFOMisDfBw41F6ryDtbPw7X+SSPGVaamz/0ZW85skoHBLF5bYXze23
IdVFkNnvXCPTxhY67jzrWTtfolZb1crSMwAcFpWxElZobXV1FzXM3lg1jQTLvRqSloZMgV7NQ9LO
xv9PvnEaWIdEi3+kwo6qH6nF+SHpSwnswLhE5tho7u5kFUoskd6IR8GIM4hMHNoW9ak1sm3g5gc5
KO1Q27AEBFM9fh6wTzAGIYikbd6vQDuSoyLfsDap3urn0ELy2qIbYv1MYxkBLcjArguJ7M4eJzkN
EyfGHoM5mTcOkEqmLinH2O72IrPOv/OkQGUw1BuFl7QIAPi49EVtrahW/q6Mnsrj52Yuwc+rASCj
rEFNVAAY2d+ZTGH8vuf7tMCuA+/Hs+4BXt9GqvEqqkr/Gtr9M5Jy/UM6dgm2TpQM5E8W+CO8fF2C
AOZKMmqy1rRAl6JlWIS/W2sCfxK/xQ5i7FqgmTFaEFyX/mF2oyiyss1lxpN8XYEXadUqguEQ562v
+WC/4CwsuNAINeOgWSmQykzDzMqMPX503rISTfJq9KJ+Stp2xWRjI2uywgH4X13zoS23ZNs23r0r
6h0bciXl+8xDqfkX2aXpK/bBmtWDu46H3TSzUO5lj2r+95mdBhQwkZZ8aWU0HKkxwHE19WgIjqz+
+CCjIev5n+Zo5Jt/dAX3jUrreo88hy/doPiPXDXxmKomdaDLOxKsvyDBwh7VI9TdGOTcDLD4+TAW
vrMCZLXY+56LSqpfSDwMd9gJk4dkYAabLCaondmOnhSkxZvEcYLgIRmZBAqxp7ULsVepOmObdXgH
bnx8UlLfmZOlg32VtUo1WM4h5jgkK0DttRZhnIFNSCH/qAlIMcWaIzx+AGVILmSCddJbhN/NRCbz
JORW0wmoh0cncGCfWoARY79MnJ1Q50+2agRe//cM8EmLvKlewWKkygwjZHmYQJTGUy5DaeqVRhlz
mhOwdV4Auoaj+sY3OzDXxQmwJn85xJhuYYbC3ZEHKf4hCBkUpSZ3uLF3W2SVtdu+0pqFqRZuXC3w
qCm8WAK01tzaf5WTmVAFTS1ycGb7wC2ia4qa5cUYGuVuVpAD6uLTFdDq7dUcjhTz/CIHpEQIuoAN
KcjOZijwURfRjuDzAVKXWqQmeJeO1eRkN080Tw6Ag0DDKwgwrWjO2YZ6loGEQxxWNCh+wWdG+mF4
GLFc3nJpVgr8uOGHLstssNfQY0WNccbLDzTsmTk4R2zF8kMvx3SPyr9FrXMLdavUktFszqxhXPoD
gNyGoQCqeqqZ21JnNxolWDZjm1UpgrQxywV1qUHZndgBNm9/pwixHD/OJmHqu0eSReTcBS7fDwB/
6VTA2S52PQAL0fjRBQhixiFsAjyX4DKFmQzVVHFnIzloHlOv7Lh9tO/mAOLtEKxG7vWroBqwVUlZ
NO3gNWAtSj289v7Ku8GuSOZg32oAE1U47n2tbsMXIIk0C6/2vU0bxQBtIXPKo0EGB/ZlUSMtekvk
lx7wi1Jq3nEUCo48BkwEM2oNIOS2TE+aQLrNirqTlGntpWqsfGeVY3oakhZ8w3fdrCjrDXb//xKk
VJHIiAJRb5ahduwiUPK/uxPNYQ3heVhuv18bOSdWcZOj5e0dH4hIyGdANmwa6N45NY93ooBSZfNC
nAPfTxTRDVukvceHFXlQ03ELZEtFHG9dZcgiw1p7NXCi7LIRgIWJxCnEG8vUA3Tds6s1yW4WRS7y
M1d5mtanQn6WUqx10OJgdx9Qy92ALdWEgReNhuPYySfdQEnZMDrpimTUOJ0FtqmyzbezTKbVlyLy
y6PRaoACHVpw78mhupGFFQMxLLfN/Wzf1Ga2Z2PfTXORwuxqjq2I3FjN14Sd8QgMGL63IxPPApq4
6xmnAlhKx2TUml1oyR2NMiUy+17kC9FFzVFLh/pIGmoEaag7WKGRL6hLRjITSD/AkQm44eA4K+bh
YwgaU3M3Lb4V9U4dGt7NBXRa/z+exCiB/GspsWQc5L66LcHJ7igmloek8d7EQVPOC/7SAMcIJIz6
rW0H9zsWWLug8ICy3o7YVEaxcYDU/r3HQz1c9M3FtkUGgq4iBf1b6/60Qn2fyJJ/z1P+BPzN7pso
22/M4PkFKDI/sq5OLzrAl7AcdyMkpLQe4HRRjS2jNn3GYWn6XLpg3HSKotjregKuTKVo+q2PAuyn
aYBklAOX2NKenSyJN6Qgj7NNhBTohdnkYgemQvepNIqvsSnzIwcCVriMvJ2Hd46nScet6hRqwzPY
lS5AsQwAVggX1upIgs+SZplbox0ufdvUlq1b801tFu4TNhq1pyLJvlp2XBy7skw3epeXq0D5/j0+
jh6ep7klt9/iWvyl4KN9I5c5PM1Oc6irTjtAgEfABy7CTeqGJt5dXFOdSFgCmGu60aKA2/bBB2WA
8zaoQYbLMoAEe0O6KQWOBGkYxX2z66TrrwYANH/oCwHoSNfiWGjD2GvwDqqPIHHW1aiP2ydgnG9I
R4281LqQr9R3CwCiZ8mh6fNjMHT9FuBzxqFWjVlkwBocY7wtmyX+mU2Cez9pslKxaeJQAvqoa0t9
RzqkwpoHnieVXJPZ1I3G9itysJ31FG+y/DXb7Hc3pdR5kGL/SE1PYmSZ/xfrMJuwz/9aTwHeCsew
QVlhmKioePhp+JarV0h8qv9gLc6GuzaSR+ApfURFkLf1Y7xIuBwgZ98G1ltbUPndZMVBKJlp5Tow
dP8FWLjRxW7xkqhGvchQ7lzjtc/Fzu6OZFJZIKd4smCGF7wAcxooDZU/7Fxfz45v9f3DEswX8uIW
9s8KQIkfAVEvdkmFRTINsf1ZrTSjAR0u6l+RaNUhgTxiVxZJ849CLklq8VpeBs6mCJHOxM62sa4m
JUWQY1Ls4xxoOhXSUadNGJCO1qsiTOzltEdD44S1ik0T778NV5RMjSfWJdKvF5WCzQNE9jERWvdR
BAUgoP0GZBNhaD+hyuTNImGowBI8eBKVfmgUJJYx4P2e58VPnofglsBXZJV7wAnSXAU1aA4+X5qO
qlVWmFq9avK0FODkrB89eIKX2QkVYaydYqulTLu2jpaf9CjZl6XmgtMMDclrwNgBtFLTcRwBGZha
tUnrqi9qmHmnWS6RVHLAw+6TrqyaFjR9MkwSVHUV8bY1Q2uZcrt4FlFUPOuRWeMkQjf3SOAonotg
WHA3Y5ch1pIbShBsZNqFzdZNGZIOkyK9IUMPyI2WfyKLWV5Hvb3wRNFsySxuegHoUBO0O8gZW4UV
B8ROlsentPZTAD471qcS6ButI8PvA4AZF8NYB6/AJB63taEAhYLQecLdAHuOyiRywqXnggyYovGk
cs4WH+ITsBXSdaqi5YgWAa7qu6gcYDBkfvAamxpQQpPiOxPVl1ZL42sPQuY/AnxFkiDRXrJKeK8j
AwNvk4A3zznxqsfSy0bOfQDKRmo61Us7haoYoGaCRn0qL9oo3ywiHoUoyG3i3aRF/joIkT1s2+UB
TnUpAGkCzX9FhoU8EHgFx/GT3gM3doayyIMW3BlRKQBdannaAkiNqMIz42HJgkiNNTPD25x7mobv
YZzKsM+TzI1LuWgsU2znsGXqYiPX0rYceKpPnotceiRB6F+DKN3YGoi1Rj98Stti+FR1YbEq2tq7
gmB13AMZ31EYC49OIAlyf1h+/FQbA+oVStBBbsMh/VnlotwTvqvXAucJZAgzlGtvI8u6r3BTCRrs
Di9tfOcWEV758IWMN04aG/ieo6nSND6CPegC7BzjWlSWmOQ9kIE3Nffq5awgLcCVgPgZuyCkfg9C
iro2dwOAdU6zHHkv5gnHiRsymAN1BSDqtLbn4CH6dSFkwjKDAbeyt9cPCpfVzxKQWPjp/bpM3M/6
iym/PsTWfdy+wgAFZl5eA2SU1H7Z9Cug+6iCm1/+9PHHQv4oRRnvH+R6uMNpItan7+a5FsQHViV/
zCKKUMRWt/ZsUE8+KFoL2BGtUVjbWTF9SNmugrgrzvNnBG4zP2YhKqnU32OWi9LTkZ4MSsWHGChe
j5dFVo2P/4Ux0Y8yTxh4nX79ZRNHnd1k5Wr+SwFsNNwUMeigUHMINljX+ao3eFVJSl+xdyqZ3zF0
y09I5OzOJOn8ip8nCxP8eDvU730iGdZa/MyxITqAwlHPVtxsg9XkT46k/8eJ5hDuB5qMBNM10IWo
hiYshf1pDtjnTYfXIR+3PSePzkWA7dJFyv7wHWBdkEggIzLYDi3AGnOrPkc43KpXYeBF56T1sSjg
JtgswB4GwoxZRXpqwElvLMrI1NfIqAN046yhHkjIj0gf7/fTzFgJAguKNIIlAk+xahrFrgOq3eyH
5Rjxlm769CAYe7lmOHS5Nuo5kLagBTNuRTkWh7zIP4eg0LyFTvbW6OZ4S2Ve47Tyl7xvRYSCKRu7
I2SmFLGjiWsCpFIl6Tzk6A+qcXPQGDgB0ltmBc2UmeXneRJyUDM13oiZ3if3HAflrGomikYKv7QB
uZnhONgH9IblZONzHDjDMzKT+jUYZDP8XbEuJJnn93sHq4kLjVJsUhwAfZIsaEhN75kJXo+aYkde
4DfrnnJgMqiI1CDLw9sCI8NbzTKco31kTZCdSKSVqJJLsuiVRnRBeQDwPqwKkHj5HiiUoIZOVXqP
ErWmyXfIVkT6jBqSV1cgm9hJ/eRAssi1vWvPu+0cY/6M8+e222EfxO39Z0ywJr77jK6pJ0vhsGJH
XlpS9E+4ac8T54x7Wy3y/bvP2If63WfkvsFPRbsH7nthN8cy+9O0XyyORARXQTcj0QnbOmXWutPY
krELIwzLqB+DVZK9MmH5RxTlYI9msibHBvF2XFRmdDbZ+FrhGGzAwvvmK1ajGr8z5OAjm5SGIHPW
r7EW7BLFgOQqoiQ8DUEqK8z8QEMH65d9XFvGAkfRTr7UE3vN8ii/aR7C6UCSRwEdBwyn8qVwMo92
pKQZKFzTvl1Q1WGjn2rLPQvZt7Yfe1sqMJ/Kz4N3YTeg0nLNvPbNaIJwjRqzWGRTCQJrB1TJXzpp
+NvUBmOLnXbOvtbrXeW32CZRImoiFvh3QzKTKGV4kMfvDuRVACVwj/fKOzPAzoOwnNxoiqg542hR
GzpgcAbg85EyPBB6Vhbq486w8nZJQzDPsWd8IT3F6UgSoKGJhVvo4QG4iQDQckDP9WAfpM9kSk1g
5KitVvF/Z+8WHXuGvaHAuKb4Pmha6Hqk5YcnGYbPTWi4WMjFzFxaRo7SCZRo2sgau+sj68E9UNMp
48hshkURgO3+3ujv/dT3tcntXjcHmybydRuThtQCpuobHoMoxrHBGwXGLX40I2T78MrnU6O/90hG
WrJ7GAonKxahYMjAVx6/syPFv88B/KXnoYjqLU1bmYNRLMjtf7gMsssrlM3GOd/PH+N3M/5ORlPU
OpKR6vDwP3yI2aTMY/wapo8cinEXO9gd+++/pedlG67XxX5UgFZMNZUCwvLUQhc5CIfaFcOORKR8
MCNFRZBVs2/gymKL8trXSfsebo5CPZpiNpnDu6FTL9KSV+tJS+H/3ZliGTpywPTkOl/Jw9XOU1DP
QH3FahgruQmYvzVrCQQDhWWKsuLiyFn+/Q64lLco6AQG2GaWidrbRtiH/51TViTaUjNDexGD9Ouc
qsYwte6c1UDLZAboIdQI5ZL9mXej0a2EUe06Pn4AikF4C/UsvAEAK0+6AhuoUfEUge71FiDxUw1I
nA9d/FQcy3cTktbd0smEcyM7cOUWG7PFs8kQjYUTMGNcJOrGRk2keh4vQBr8O3XBLdzfSnX3tEMR
bgAQDXxeK5AbWSX9x9Gv9szO2Lc6HABwjSXcdRxC7Vj5mbmqqzT/VscLMuh0oFmmjqzBSiTKK3J9
kIakmfq3wQK7FiuSTzmel8AaM+t9n7jJC8qdfpJnECXfYu6aL9hM8/Y0d6oZHc1tCfG3udM+MFco
kpvnBrra29xAwy6vFY7xlqyugqttI/XYKwHojE3wr6COxnlNWbfXuCiig8FS1KtXafZqdTxaeBHq
R1nHJ1tUYgsAagZvtpptlstWd58pC8FtASw3BpG9o2GMra9V5lWoLR9rYNQq7TwcKh/nHe/Gsy8y
xNpL3WsuUPazbFU5qfel1wEmIQUH5KUVXyoWSySnQS4AGLmoUr28SCnbp1ZL/iyUHLdzEHoBufmI
dX/yAbAa2JSAvHBquW5D39zF2Fn9jGMjEhsgW9riKAAUqxYK64DKUizD0TAvDmrxV0aGJZYMGvNS
pV0qFkgHK88ZEhqmIWliZW0IVHCACVjD8bsyJE2Dsrtj6rADBSS7SesagGJzmWBbwP7nEvjpttxh
b+nrFKtMATE8WOVrUXMQL3pY9vU58475UjJsuTR1UD+zOjB3bZU7CxpSA+wMFxzVEd85emGsktDm
q9rx+b5q/WFJ/5gMyLr7Rg0pW2Qe0v+JhrWX3Bv3LqCzZ1/SzsYUirSg4+b7/8G38uJV1/rGE8cJ
0q4zZbjFllL1qe3dVQK+ja+oPY5Wpt/rp9HPsH0EXFccWUKhmflHu7ecl96MjX0O4JU1jzP7SzAg
Jw76rAPbtxt3Hpjs0uQ57MU6C7wL0HaGL7pp42V8qASQ1Hj0ZKcV8OAV2EGWRino14I3BY9x/EKK
2vPSyUN62IUSqEkA8YjIhQ/0Y12A3gXUuNSjhtdlv8rrDBy07wowHv7NbjKO+p9BwZwpEpn9LuZk
6xwDp/dPZOVWGU5dST43wPfQtgBYeDUCp0YaICjfDOSk2KjH6oBn6bJdWiPLZ6FHjXMNsiFZm12Z
r8rAdK7URPihX0dNPHVjbh9meeUW7Njq7YlE5E69OAUhNzZFOQhWw2tddoqBuSj0hebjzIRbqRMt
zeZcAKEKu6Bh+oyaTdBacZTXT0Mls7xGgE5ydNazrMNboN0VzclUxyFmngRXJK5vZgNPC1A6HbbN
sgOX7B4nvt7SMIv+iKt3kYUZ8s+15YMQyAPJV5Xx5mZVNc7TesY+BzlLVtjgC48hY/kfqautSK6P
Rrgd/Dzd5sq/xAJc89LujyRItUPcCkCAKblt+T6KzUDYAWxmAxhUerbIQsVnXQJLPB6B5JglQ3Zl
TeocPWYj/6KQ4otpmgD1K5M///8smIoh/hKj7p/qAudzREUVmSWSk2Kk1OLsQ7FUGd74WdqmudHV
SJfxz/9ALLPshxM0HWt6YetAXBLCAnLZwzFBnhgCaDVm9NJUYpMgeWjJ+7T/w9I8Y+PHmb8xceT8
R1aBc9IFUOyOtK0B6OwyZng5VVrXLT5lwOq5kjIb+codvO4lGzv31Uq8xSTuKizbw/xGLiMep6dU
60F7lsvuWWLdg7RCMDhGhYGd5p4d8DD1X6gpjKJdurkZgZ4GMscI+MXBPhuNyMlGltNSw51mN3hO
v2pZDs6zv66QGoazN6RADJtZQQsebJRn1WpWl/TCQMulbvSS9ehhWaM7UXGsvaY4tqqhYe7k4Jpo
B/NmCJZvZxPqzXbkRrKusYKdNvDDbPtgBt5YxCS1HMQND5K3wLPd27TqMgy72Ei7sXdAxUNa5jwR
XXOkW8Em58F4RcHQePUZnoWG5WcbSw+acO1r2Q/gHoe49cJktht7IBYY5XDisWsv605312AqK7EU
1FhyGnDYMDaduSkA6HGixvDlMxY+Cg3XM5eBqnPE2lkeNMfUtyJKj0PWaAZIMlBEiR2nxAUcOGw6
qsEkacpwELR4NBg88HLuSEoOPXbXqzaxXkpRBWec5H5NkeP7ahRG/OqAW6DXvfyZRFmDn5gwZHJo
UbH36hUSFBqAuhOd9G9MNbnt19g6Lutl1/f+jRqvS4ObFsinbAxc1NezVIKKrPUPyPr4/GCGvDkN
AM7N9T9+juIBG1syXBZSgG1Dx3k28G4esPrHIUNJPKqAX4AA2JxwBIb8elHtHZxT47g/604Wsmib
BY3tMEU3M8AX4htAgZiNqOfrfXeabKTynNyFtQNGU7Wn0SyffacJKGrtIhflcVYKO5tT7/068w5V
XZ6JMnNfyp925jqvsc6GTWIW40HXHHkROLZYAdXf/VLFgKuuQJAZwtTQe6TTF3LY4Ej7zVTXMnC5
i8j9wpJy3bmJ9R05UYGZ6Gq5Y69mgJyodcObs54AbxSMK/VSMzQmSxoSJk7cYl3yZtkScM5s5WrO
5W3vowXb31pLwxwEczj5pMbk/jnDKeOFRpY5tijnsbLJwlenpIWmnR4sMs3NluGQg732N1qaAftW
UQYclL9FJ9/MUAAUloyA9/TBAP9FtPTAdnBwhIcnoeZ7z7Zee89R4tnrsBTjwncAeNGCxDYeAfHn
BilS0NSQ2Gyz3hvLaXzXxbtAEKxKgNCCvig7kHkP2B72RN2pCfpq6UQoxqFhs/j3b77gNnt4EmEX
G1un3LE5sjoYyCr+CgDYxTKrADqZvxgskwfXzAyUgw9sFfl1ikzBiF+paVg2nlLH2vggl7xOZizX
3G2WjPVChG0WrXs77Fatifw6cnHd5s0ZSfcpSo6rZjcHJK2aCJlaf5vIi7BQfHcnJ5oMGPz1goal
9S1syvZEJ8qUD9nkfnaMwO9NImruEj9ZaqSknXMnJ85GGr9r7zzEGAKgXXAQC6vKSAE+PeQPqC7y
Oa1DphrqSUsVSpIm0YFap/vyTjtSXSSqTK1DTcWW5Ph/jH3Hctw6tO2/3PFDFTPIwZ2wc1JLlhzk
CcvhmDmCBMPX34VNWWz3CfUmLGAntqQWww5rzVJyH2nkcomZTuXHMEEbO0rk5YUO4+ApZH2r3QZa
xJJZUxqgeSpHb08mHRkPnPWqtF5eKi38q7dKcA4yuetjO8MtdCgfWnWYhy3UxIZStkkM0GslN8oA
qYQWoCp9gQFKHnjTjnoFzAw3on4Q4kLb3E1WyBd5LwMwOZ9MZBtAIoIGA1ytj3kP6CWyohisF9oc
IxHpbYxpSsEWbHovFcfcw4xAZw4g/2oUIDkdCHK8yqJmA3pbFJyUYoEhd+p2BCONwjBf4Mt1O7BW
QSAAtoZ+881Yg3d76Byg/ZF39R77LhhtySVRp7qLCnBZnIpsbg6NBUpLVMXBX90c6CeuxuA1lpl5
DW1mfMKlkn4tmFGzH8JGAHFatWFMGt4lNGHZa1T28itrI4EEiPs1nGTxagcZusirqn3RQOSATEif
PkYJY1uNJ+KMvj37EOlueuiB2nDJ8CC1Bfpw+GTKsl5nU9F+tKrO8Icibb6mOn9pwXn3V9g2mKlH
OcwfvAD4LF38y0PrFhphzjHGZk9UJs6TEFnsBi1Mc1EYgNaWj3+w5ECFY5vX7lOXAzYCbKHkEEsp
9ngjSpC+gIwOQE/8gdd3E+ywAy93shzHNdHrRJYboylYjGvi4qmM9nZbGA3fGl6c72TQi5egAk4q
kjc/gsL9gvcC68Uu62CnD266/9Ogr16BPWSeGqKC1Dg4HMFxH1/M5PuNCFzC5cOAwUbf6tBMaCff
ZRiCaWXUChBHj99JnwDFEr8bsCnS9QBcrp4A8Ol8FVFt2DOFK+1/K+drxU0/OBRAbXvzWq4z5ISC
hwWQyQnQCCmbtjFey1GUAo+RD0Cg4gzO1/LsYJK4RuXhmJIiVTakLTQt3ID7z8HDBqq3eLHPBzAQ
oH+J/KZWutqFlm4LrqVAs7bcQktRxBztY4FfrZ+XbvFr4zki/yWHKkF3TDF9TKQpNqDbzS+ZXblg
m0vYVs8tNLnhFw5wQBNzFY2otwQVajRowbPlOZwUqeECLtrggrRu9Npe6QNSwWtZ9Rs9B0ofOqlB
DWso1KDlMCmEH9oiuTb5McCV17U5TG+G/+hzo79ZUhCna34Jk/cAQ8x+oZl9Am0C4J9PGvBr463J
ouzEAol5KiWkA8lE1DZ8RcualsDHvwIgF6SsnYdp37r7RVwzI/NiY1ukDCOsLrjGzm2xYqVoczxK
KdlsFAksxVCFaAhtfZS0lYb0s7/rxuyQN4DAd8Aqe6vxygqv9AUmkhUFXkIsehkd/74Wk4uXjVDx
4HmNeWS6EYNklaOtEEMwwF3KshoE90qdJcVOJLE8umDuxLe6dHO8lunpGp2Z5sVV3b9os+CjT3ut
A5+RFkdI8Imh2RWlKU9Z2K2zvnNH9Kajy3deRhU38Q5he/68T8jAUwYeeHn9wNELH2+K0coco/7a
NaK/0kqzgaw62aiJ0NbDrcnxWVf8Ct0x2JMdhtoAA13Y46McG/04m5A1mmq3QOcZACP+Ox7JGeh/
u3F8WMRtjltYXf2IHUPenN1ovOKMnhdAYg+hr7dp7VNdK8mi6sGKy0cqdVE9rYvyZz1pnMtcKOt1
ZwME3nFD25IDPq2J6kcyJad3exJloBjZBCMfwPWF4hnZq/gOUdeYWfkM+MS32Ol77LnQBhpfPGlb
Tv3dYImxGvVRriKPDchIYRKDDn0ojxNSJ5d5B3zlB6dBc74yoFELVhbODshbNboefjv9W6C6BM8a
eaEddQ6Ex1lnbeLtcNMF4V4fBhvt4UBHoYMSBW1hXwgdhbBVlKiqPevCRusnLnb4dApRJdHYzlWW
CzDLn/HMsd50ZgcwZ0XmkFUpnm8zZI7pZYEOtdCAVhrUs2jB81RTfisBRNstkxN3fb0M8ksK0keK
tPhTzFrZzZihFA95z23rmKzcAMb+7ZSLH5moUBRlfkNZPtqdnQo1BeHHvrQevKSSJ552m7orALpU
jiCTyAy38m1ZegBLQPv7yUwC4M7RcpaSE+2V5zAArmlW3Di9RdHdg4aa+slW5KL4aqI6H2Turrdk
H+HF4/deM3qUwEWtqEV1PCuiLYzvZmFkd+cht8CkUqUfM8PujtSxmLcamhpH0JH1LujqVScj2APf
+hwzFw/y+H9mc4vjokj0Zh8KXZ4XkWsDTMHs+DeKYY0YlvE7w2hXHnPrLZ3GKDS8EoGBA3TNuIO0
KH2fadU5oseHA3eyK7XUJ4Vt9Hi9JvW8tEpc2KzEjLckFF0PhEpH2zcqzBKLVney0WrFNlChY0Bv
IOGZ9Bi/tTC/uzEznpzcwssfOdfxwYAe8yPu0032p4VTBu1+GuvorAH8xjeNnP+swucgCcQPMzUL
wAkmJq5EFZruw9wC6IfLPzSJ3QP81HTeTdGpXyD/v209VNw8P2prvhb2NhlF+32ouVgHrR5egF0Z
P3hV6a7McMx//GEAeOHwYjj69a1lAZS5Bq4W6fQFdTnwozXRz9Kq+LYy2WB+rqL0J+gF+Na1kQBe
m9wU67HU6hUZB4EF+IV3PzKkXa440kD091srl6WKmGd83PbJZkr4iEHefHqkVR7+BBJTdaUNHZDr
xzArb8QuVFazqSfTfR8luBUo96kbpsfR8cSj/WEJReZ63PVoHprEfrF0Y57uCrRB4sUjA4anBgBI
DNZgKFWdoO5kg6JNhiw1+qnlQcbDgCEMVC254lqjA1Irb6vJc7PKXzR3ajnpj+pJfXcnp+297xJ1
iUeywMvGtZGW+ooV/ILrS3KWeCYLfMvQtVXU14AJAiRM4OvDxAFdVzj+vLeQ0nhABwzeppX5wE3z
UUS47KsQtKPDEmYOC5COtzCdyRz0eWPiV1MYgxLj6Y2aUycc0faPnYsRP0dNtBP+aOq8WdJO+XEp
ngch5T4SFi7YbYwhWrUC+Ol4SRrgNAYSHT6kIBlp6cAa2KUoNK3btu5WS4A7uyLMbVRaeL9efJcA
0q1AEFR8dlKBftygMPbCLvMPdq/lH9Acu8KYSvZIIlARmaekAzZaZPtV4myAE+5eG2Ren1U1e5dP
yGo5JljGGjMG1Vjlbhyrda8kWizIgWTvMRaLom/fYrxbUIx/OgtZ/OdZqg4ZbqPsK8xeauUD76JX
C21ce9pJ1AQBe6EUmFqcFY3OgajZGe62nDptBYpHfX3zWjK/jog20wDQbevr+cXETkDm4sZJHj9M
TeLuwqjdRQaG4UBCaiVr1DeCDcvt8BVFwW0KRq+PwBfC7bewmPoni15BmW2uhiIYTnJ0is9lAtxL
Je/DpALQf5jM7vo0xX7T9EAdmCznibvdRwqb91m6tYGauiOv97NwwwKXUeECXledXZqgR57+OAvJ
6Sx4ed4YnndAJfN1yrv0QyDjFABqHtt0eIVd03ZWTBHG+LQBeP3KBH3pj1YfeefW/QEgcfuRpEOX
GmAbyV8j9Fshr/ceZ94PYdb5UV1pB6dvnQ3zUFZORfSYM66/FG0XHx0XjMm4uhbfEn3AhSQIX8dB
k8i6B9OuC0zrC9LtPhloQFbcAHSnOGZl173YXv5kJ0H+Dahb0yrvqurCQn3AdxzsuqQYGUjRJlez
HmMPoDCWTDdmiSxDPYni258fQ0dCbUNy9TFUjvuc932/tdzwmGT9dOX4sz3bXt+uC4y07uZtr0Vg
zLWFT1sQJQR4Ln2OeGJ/IEkDkuJVmtftgbYCzVR7pHj6FW2rNLae8MY470g02kCS1zSAYeu2b/d9
+mCqA61Y93P0wuBMGzzfvomNEtAhbABO09hbh0VOZnQQUgOqltMD117Z3vkzzKavYiG99aJY7FiO
Z/aRAa9uiYyu3gGlVR0wstwxfi0nWkwY/h+Po0DDN326yBm1+cdhWR09xLvFMgYawkUEMxxhMRbi
AOg3kNiBAilaLXvL+gFCgxYz6WXF8LTGMq5vJesaPG4puCRbDmA/0BtrTUI6WIlw9a2Hd+60TDYY
H0KDLB5bP7Ew2PSK5zfgFl4klZz/IQ9dyMlemEjXDyMyO8oJ6DrjV+6MA4oVYji4RTsHI/ni9H6S
Au9up8we612s2nwtszoI29HPUrULk2gIRL3BG2O7jlVnMcn6qK4fhhDX+WQCdg7J4mrUUdcFwfW8
VcY87/GUPMapD85mHfw9Kqo6R5QO+nmxE3FRb9CEgnOoT0EHr9HqB4BmodYFkR1OE74+aBeKtN4B
gLb8C2O4KEHY0nvqHOe5dGKMokR82poVr3ZsglVeduhet3SURidAmcftxUuBLE7Xb5Hnw74binKl
jzrqBmisuMQtTx/oSn6vjcbqXivtBjTXg6eG9H9HroV3tooyO3t91270CbPgUgGEjwo5nFZx8doG
YXTt4uFNXEtQ9y6mZBVmY7jJJs5XnddqYM8YY5DKYaCh93Gtf7LwWLV3FFec1+ZTvBt0JCNcCzlB
ZXdjzOPpte0KZ5vheWFGdC5DDqIXicTBwQ71tU3YzoTGfLOULPkJiGt9i4SSPANUX561utS3mtOF
eNJFHp4Uw9gG7bx3g7wt1qljfUryetyRyxADzCs8VLwDbWhu/QBeQA9MKDDDE3m8zkdx6rMMVwsD
VE/Cc/d4FusfW3UY8A3bRZoDQiu1JQVKWQUeLv1FQisPGV9fTyNjtygQtt97Ou4ODi6uuza1MIcw
ZGu94OCSKOLEx3+TSEDatW5jN0p99Ibrk8ggQWMkau6Y826Qv3TLPlPs13zXOK3xV5NW58Hzyp9Z
ZT3Vkrnfy6H4YhVAoy8b/pfVN8VXR0eVtZWmh28j0LOacBSrgKXBtvfa5MXF7DclRWk3oT1CoJXr
47uO8qfL7l2nLP///Jo49h1RiBPKTWb9fYpQTBZISQH8AXi9ijgmwovWqs6d8DIVZkDyVHpvcoAT
RP8qdwHOusSxLXYfh+LroQdqoSHZMSu+Up+TPXYJ/lXjKzVQcbX7Uxd64ZWAeshS7Ra/VE+v1Dxl
jHbyqHTZ0JtnHXO9qwmoBquR6SkYt/vCx0xk8x2X61OaxcCm7aINWLow4jZh+lKWuf4j9zAsZU31
F9z1qhVjdv/MgB/ghxnoCvv4g6m37pe0GbwVy7Pq0bSaAniq43hoM7d76FFaWydtMn0qg+IvB/ed
X5iqCiL5y27zX3hT7z7JwONrjHvlD+ETvu54+Bps81HDYPAqLw3ns3DGb+pi/QvcdGjpQ5UgS7un
ye5MYPDZ9YoDfvLDJBu5TSwvPwMnP8Dzh3kbx7YS/tkr+vc4uhwQp0Y2RuedsZ3idtpHHToqwafE
X8O+z0B+hFWiZCGIVF8X7bL6b7s77b/GIzt002H6UDogM7ZcgDmVXoYmBkCUhYF+u120jYJGaxr7
TUvbRcvqEQNiqRuASBwsIQfk7Ztj3QB5gd5+0ZMIvMIUX3uU/XdE2EkHJPw/orGQnRYOT6e7hEPK
cEFWRKGO0V14O53mncIkyAHQdxAx5p1ufEJd34QNQ5X7nR+01Hi2otM5yo0UUmYfOwAe3ISL+ZlO
R8EaJ5To6x3mj9MCb/Wgj2Xqm4NuXbXXEN+zq6sDOJYErpMpCmD7e5NIdAaTrCvw/UMxf1znkWAp
6OfLXyMAIQ9D2wTp5i0Gn5KY++/+s+ni2jO0kDlTe8BPlJ7oYKnEuUPp9BDELCfaL+opdJBoDwCA
qE+luSfFYle0wj0K0yfxbHpnsUSi1RKdgtzJJOAmkR5p5aMTKRIzJGDwpY79pAmHl7jn9taTSX0M
Lbe4orbCV9k0tN8iVq8pA5O3NiAH+NS/lGmMqTCQtJYhQBxQHitTtNNimY05xsKKEJVDq3FmNclI
C37U9EyrLlS0Ycs+ivVjgRIHBjf1L0Wdd/MqNKu3VaxWfTnoX2hFdqQFrZj+5c5uiVLE1RFcSj85
UKxWeW4YeBxnuPdSdiaghI4VRmzV9cyYEzpzlgfFE3TThSi4ch3Md2OLmdsyBwyOrbYksyrLAZ3O
R5LUQFuaxVrdeOhCAxkXKXpU5WtbFxfy8TKkMyOXvcUhr8GJuYpDm1gWL+gEGF7YE7GD9BnP/LoH
sU5cM2cjgYhxzpOWnbRcjwArYo0vVYGShfR0/S/2VCnKu8WnGTK+wTCzOBY9OMZUHwiIoiewzTr8
QNsJN+Hz5OKaPaoGD+C63moBpgHeWZ5diafdzOUL7uf6CWR4YC3qWnxn1HZhiy+06UZETgJWumZp
J1tU4olMlVXdylvRn7G4SLNtHen6OuuAiNgAY27KwvqxRjaHdnjgnneE1ekWzbyzFcbnn5bvO9K9
W6Li464TowwfRFM9alMXv/DWBkdvgMF3L8qnr0relnH84hXxp8iNst0AZJGHkom3w9ihKI1sLEDO
+pBpoKT9rXFsB9PboEVZLbLFmYkYI9J2ks9aUqD93cMbFYjDtplIPX+xxjXh7Xxo1+q3o/fHmco0
EQfMQT/nPA8eCkMXq3hI7M28bQdQQiqFFff2PgjFjzs5bSvcjyPkvc6hHVZo6/aGvQJIeAR9M57h
Y9b6tMX1bHykVRZfPYnxNJJENsSjia+DGJEZWkxHlg17odzJ5EaBJ9QwzTZvBDlVm31MFEnETPGA
zN9DaRfeMVKyiWgfbMgaF0QuN9QQ7zJATruAIdC/2gYms8FHdeKOLT7QofU8jDj3EhhV7zLTKj+5
WVEiaY5S+59OJDJ0881J4HtwEoWDloV1iWL0qqjQJYA/jmGd5yVPGMAZ8kKuboSAVQP0nochLTyd
Wuf4/cCm9MnICrEnYx2Uz7PybqvrkoFj29uSnNzns92FW04eGwyfiyxvPgedAOWfJw9vi9ussgdg
r4Wa66Lr1LbXzHS8rYVk5ksJkppjlQkQbKitodvphxTkTENZAHOvFs2XjnndRU/64sW0J3s98unW
dQwwDUiuIGKYHtNO/JSW1pxHLuSLy0djnQ5ZvqNtp0n0A1piREobWhMgGw9tZDzRjg5a8S1gQfyM
Fifo8VyL6e7fwYraeguWiFC+/FMw3ZmQBmYMr3cTGnIm3UaXAr4ZWhehs6wONO9C+8xCBdN2A33n
WTUywu8KWpXMY9uxxkX/xnmydYTgAukSHnqnOSLpOx3NNj1v823AmxApHrBYjKMAk4EdA4SSFTma
+FwMJAKoLL2YLujgfUstrdj6EBtA3xY9enAw0AdZq+ascaO2TnZQo2Ueu7DXTXl0WgBc8cio/Qrt
tRcyrqK8iXeWZiClm4SgKqfTzGeY6l7R3nTWthnK5jjlqSGPDRCIDl1oH5ZzzefGo1C+iTs98JMC
ILJ6Y1+NSvXQYgSq83VPUyQRoGSlA2k0peb5zw4l7pMEM2cHDhXloQ5ktmzRyhH5YYPXXLAhwnAJ
1XHwN5a8PKKxPd8lfcV8K+TINapDEvbZY9C550pzVCv5bxHD0OWux4yzTxaLQwB+MatNvOMiKlOp
7ZMIhMYyyvObuNwNv1ZJFh+DzDFdDFkAa6M3xl+GOk2YK1kzgsTWst3iIIvecv0Mj7zHDhgkFJ7i
0Qdww7Dx3QH9lLQlRY6G5NPojk9TmiIUydyWI4+DOvVuCZCHgp28xD61rROvpjGTO6oTV32DKy2g
8eZcWAD4kyuQTkEpK3G5Ja3aki2Vix3AFZPDbEHb0bNmCzKjGEvI9xh2P76kRqB96k3kTqWwok9c
ppidtDrtURQD2yLdHZ7LQshjrMlibwOw4cFI22LTC5c/oxaPXILGrFfF6wfOz/5rmqel77hi2Opx
Yj32qvQSVbG908MRRU2qx3QlSvB20W2aOjLbjdZXF87H/DxrdRekXBQBoHWo3rAS3hUD6rMe4K3L
HAdzi8KruN4cDDzNj10WbENvQvl2HL44bt2DayOS6BBCagWfpTvTllYkaxzvUgLACZOaoduivQd2
85IMB+Usyzjaa3XxYXG7MclF1Z9K9IcI1GmRKEJ/mSa08lFLW2Ardzz6rjX2SwKUwpcu9fJD0rTd
Vra1fNXDCCQw5bquY+9J1lHx0nfRmbsoPltAoXyJc8tBCkwv96TMR+AOjS2mpZKhROP4GEWPZo6A
tFMO7+5kb7YTkF3rtNpHSL0jCY8m3DrhJxdN4h9QIXAfk8T8ZEx6+iVqE33XdAnb0BZs2sJPwSD+
II0BkBHS9C1lVqKL42RyZK3pcR2TB5hNNCKcwcTox5lbzkniSvsom1qi7yl1LyEDaDLJSgDlPQL/
DZlIgaw/bUkxMlyfgGT0NVcWA6ujQ5MlX5lq9KRmzrCKwWljU9uoMY3OEZf/xlpRJyhZhRkI3WuG
XFgxVcLCJAVcST07jegF8TZzGIq4GNCKDjUF/eezFKOJvAWIZtPLQM1NzMZ/tzok4RCf+vdtJjkg
jYxC4tIERcLi5FQnZQ0+dbKOnd/LFFnnXTNUn7mbuPsSyPDrVMFHGaHTgQgT2fNYbVHJ+dZOortW
pRd+Lj4xR5SfQxlhdFJP/iIPFmr8JkBRMZCIqwCkHTU+BwgtECQHGPNfTWoYJKGRCzYY2W7y+BMG
v+uTUAfS0uFONnuQBl8gvHYslrNQxWrQ0L3IZxeeWkdgeLq7yJSts3JxMSx9bxyik20i6zlVg76Z
hXWJutk2G2X2ZnDrMa/Jb7ZwByAtaEAQ2wGn7fQmW4KT+lY6R0enZnSiKPOeqw+yfBoBDnA8KMHm
xp/UtCfN7EhC8g7opPOP0DmacFY5EmFRguynVPhaXaQNj+5oOOAZGR5mjhySBTaALwACc5plYgQc
bwyAqnWr3Mj339z6QlgnsiDbgXEXeViHY3oTJ6OD5zLnNNjTwyIiW3VWcsdwiHYCl+F8TaRLH6Wg
6crXYnrc1EDYfScnJSWpaUUOdmVPW5vH0ZyyXhTku2wX36TtviFRmO6mosCY+d05lvAprmQHtDej
J+r3VXz2oPPeuaVOB2LhHMnJJcDyA93JLEzggrZ6f/fpAuHg8yxedIqG14BEQ4VwvpkE1bAVaKc6
t6oEMYXxcHWd/VxfQL8Qxm68oFujCTgFuxWeuQGHYva4OR+8roSWahaLCflVVsJWtgD7Gt28Isyw
+Tl4r3a0pQPd6QLAt/uplyIlr+5+Jbf5SRY193WnvzpeOAHV1smvy8FlCVo0Ii3YLTJajY4Y0DAG
frJF0YPi9KpPSbEZ4jQA+Ce2pCVF1eElz3MAmH7nkaFrBe3Uxcc7OWiw7fNUjOslButxf/ed5Mma
wuqBwk7xyaz67GqFVXPpebDOgi64gmAtuNIq6Npxg0IhW41aP+Wg39Ce8RNPx8WuEvV0amrvHJmf
raydBn6sBbKATtSCAScARNdlOeidDXwLPWOo0uPpbEcagDK7+xBNEkFuvxlHpR2iKF3Jtz0AwN78
yMOduh9VDzBCXQcSJJiuzE0VhfyAqbXqLHEZtw+WI8sz7Z28ZSu0L+or9PeW50XR6QzOy57UnjDa
o2VqqyqcumyNnqhibTtVvpLSQw4xECOqOmjGOnUT0KT3tKSDF5vaIREoByrDlgUwpOViQiv0p/0O
Ycq05qtFv5hbPYMmAb0Gmq2sA5nM1jfuJJ1w38BcrPpE5D5bgUYzPZFwnLTHMXJwpyHD5RQM7aTe
nvbzTxXikUZHv9wu53hQYVrd4+V1cJwTHZiWuMfM+EzKJu4ajALhnxITp8pEGOHv5azLtKDchqbx
i9S2HCfg/ijLybU2fYE/kJmk9dlWB/ViMh86PDK6cdUf7+Q1erJvzGYHJRvQRuuHjtvR2835LiYQ
gi5dF6R7l+fWSWBWG7BhOt7tIrBqncD2gTftsD+Sgg6LHW1z9KvVaEiE353aykoMM41NvSIFxZtD
3xkuzmSzbBt8nzMkTTD2/MenuolCHqQntxwNA+tJz85WiGZrmfXjlxjzpuu4aIdj3MXjF6P+LFiZ
fU6AB3f2sibDHATESE+9WXH8254n4EeshIvnZbsR0SvokHoALQJuIch588xL1GSV3OqAAIGZeNCF
qG2el2ebV+MzSKTrhwxJKR9s0uFrNmblOk1BY8OjTvuSGrO4blh8lHYwrMkKQPQNqBesajUEsgbv
iC3O49h/nIICkzUyAZCyOpCcDlnU3m5JpgV4Ilfv44vZv9o6tRGdmhbcIOpUdKAz0Ln+SSaLIdl3
U/L0ryHvPlI5gPYcSUPpLwqwGBTrPMPj7/RcASr8GMoiOdGhkQGutV2fnGiVD8LcOyDlImXQ/Taj
bRfUbYk2eAjv3Ej2Ty6LXcIs8eY8AMl6b1fxfJK7eMs2GdHYysAwprWad5R94x1pNaotrRpcFQEs
pvbz8k5PPrz2br01pJH8RK/N9Z2CjA0TT+r+ckKyudvOp/p38xs9H4DEoVVhsUF/P8C8UQb2S0Xg
JmmuAPCXeGZmiieOpBEaBebVrP/HfaEitbUJIGhyT2mmIdQVGRw5UDwPVB3H3tlnjCODzbXh0Ang
HjnCBqgMSN/CS+v2eFN718yGpDFK8L+BgHmafUhGB9AlQpEVQbqL4zHxkxaD1SHuqj4mL2N3p7Py
ULeYBWw9aWKY1Qr+puZ19qGNAvQxpSNmMxsht7F6NV+eadBNEK9GcB/N7+yLotD6cIUxW21WZK1A
W3ZsuQGutLW5LcNSnBxwDq3BZfWlVhDRyHehXyXLcUOvFUm72pKCo4kF4/eOu7VTBplS4A7wNain
5kQ7kovhHLR1/ESbJB2ts1EH16FhmMyaigRcyNUEPEjlTSYge2/XRuAlc9hYViU6uscCpAfaNQD0
BsDlMb2AP4Lc9KnjbmqFKmaFObA9TO+ZlcAdI9G7fakMbMFu7ZHEBk7kCNIUFezdnsdB80A7sjdM
/LGzfj5FyQeDTjGmFWAguNdfE3sUyLSCcd0cW3dtDamJLqt+0k90AEyAcUIitl+1LHdWi+LGUDQm
uK9JdSNdnDTMhZ9M6WF6KR6BIdhUAIol4vVW8bhLYPT6VuZVGAyyAXePaayZ4J22qPI656B6pg3Z
L1a0CiIwwOJ7AhRaM/gxNRPbUvmQqot0EFRTXMqQuSpI8mAAnTaz9ksVcrZb/Mqo22l85AC8aTGA
UDPU6Bw0H6EZZkjl6WY5mEO9jlKP+Xg8kyctHjP7TF5aNQ0rJP5TZFwBBIPHKUW3AKqp4IQEAGAB
aalHjzwFOjMprQykROvFjlaYXUKDxbsvHCqBX1tbpPkWGdah3NUAd7+kWvWQF40AWFgOTCfklDCf
Obab3jSBRWw47Z6V3e0qbuNuloXvqzu78U/fXu/wSlHIb/WkVWuWmwGewDVkHr0OrANa7/2xbxyV
OMoKNO2RfSzNFSbuPIU+WHGkWBtUEWnH6gFVriTKN/OW28gOTsD9BMwHukbiEN2eZdYdQgWLWACV
9Ng5YevTljwAIgrmJ7wtBArpMGZ47qRwZNFr3RwuU8CJ5TSAO4Pjt1OLhB3QVPSlwVQ3ByNm4gES
tPFWeVZrm1EB0WjqQIqh1raYW3EAk2W/id79yWCRLzFI0U548nijufGGWh6XcdqsCCcwW5T5p6i3
mx0Nv97NxtKWFIsbyZTXqIVidye/GcclO861i0ST1Z6CeLz+ZDRjsyPdbEvLJYoR4tEoFwOS/jcD
c1lmqN6e8EAjcHS4GaqjvXs/LTdPzi06WqlARVGHh3mibrbhaj4PhHXIeSvGyf8ewufm/Qi+awAJ
Rke9lGuG7Rl3I/h1Vus9ugSjDxWxBKJfcNyEnv6ragbrq1og9Wl9TUzrFzK69kuqDePaHu3igHcH
80M0WPlM4N42zTUcouHT1Dr1lvXNrq6rarXAV84gKygIvsFZOnHjrNsoAwz1n7Atd2CXi10AJqGN
jqv2SnocyOyt527r1i0eLCLroyW3YulbunzToG0Cc3nKhquR87gB+FJsDegwAIsWcVyluMyencH+
ESmurZlTq/7ceIb3gTZGjnEOI6z5kbaYoOm2aK/LNqUOPJBSluE+U8NkdcXFth0xO4fOAOQvQg2Y
FFXTbwzDalEuc5vLf//lHPtvfzmQT2CmGMxUrofiisIV+fENAJmh+N//0f9fHfMyQZEbCNul4Z57
hsIMmAArMECb/HOVMwwFYZDHTAVgUF0DdAla6QBKlbtoBxb8Q4TufHQMB5V7Qifrh456FIwpdE/S
Fk9RaoSPXoTWc1oZzYSJDBqlAlj3o6sOpLDR92QBTMaTyMn6QYbz9LwpVqR02jHFb6KOP9tAOUE9
Tm2B9cqONcixAxWEdwKpI3Ab+cQOC7yQdselZL5L7LAAbeHXRB5m6lhVUg9VAV0rbYmp17jdz2bk
Jnr8QYAZAfz9KBbOlbPZbfE1lJtd1O2ey0pxz7bgm//vv4qneX/7s3iO5Wqg9XS5B6Teu38oF+kr
BuLQ8LloE7mP1Rs+7xocBPh0V/NS7ReNnaj3vLQ8kHKR09byyqH0FzdwyGEPsF4c5/Wim09R6oA3
SEwNDWrvJ7/1IntbfYR/jmK6XhZvyaBC3/kuZs38E2AswTq44L3MJyO4CtQ/n9JYfkuztH7t+j7f
GA26qWkboZIcAEq+N8PiqPVsXJMYvC0pJmAjdg0bK1u8k9rIN0C9qQ4NR69O4OH1HhV93Z+i0NsR
vvMMA92GxYGNLh6tVR/2ogDgPTKFhX5e5KVpoVW89cSaZHRgzQS0wQ5Fej1HBzjJ5vN4aM5f7DKU
8g/5hAeJBdmatIUmDq7taedFXqvzVDnYTRZoa2kENZ0HODc4D33OAeVwf5TF23na+hncV/VDqCMT
qfBVvsUGf1ZTIC9umopDjlzFVtPd/KtIfpC+tTGBpgfjU2fje6XAZ0J1EE1urAxXs3ckS0MjuyoL
YucgUa0s8JV9s2BaCKTRttsPUzr5qe1KwEgoAhmz+z/Kvmy7bZzp9om4FglwvNUs2fIUJ3Z8w5Wp
SYIgwXl6+n+j6Jhqdbq/c26wgKoCICcSiaH23r8wxfgwy8fgnO4cBeOd3WtBGl+Oxh5PDBKwNmZd
GjuLQC2aG2o3a8poYZnGYH+J0eAnEokh++9hZwvH818kwx3J05AJeYTvQ88TIz31cRl6GefvQ5Md
e3NhSRADJx3EPFwqDRspvdB7gOhokxybJLFuZ9PsbhvbvKUC68T4ti+P1CgckLtgL8i2np/I2x7I
qDgBlx6W0lgTk0nXnI/alS3E8cFNUIP/5HfUEkA2u+0geUpVKsaqaE5ZU6+NngWQiu/NtwoUJkk4
Vm9F201rXFTwB1km2aE2wC/qAyZ/H4G7dAP4g3zFbcuzNRYA2uZJs4PKhtz3AEKAdcF0P0+1cnfA
KpnbzI+9z6PB2h2gc+HsrR1wojbGWOyMEMG46HO2VWGbO+obGri2H51+2Dhgm2Eyys68YPLcCNsG
BlVXyTg1tr+usXnc8LiE+vlHYFmlCKR264d7CNWkJ1N7l5C5prv1XtEceOZ8Wpw0XDP1/H0QpOKD
obxatz9GKPNsGxyO3JuiDqH3klsvasoNXNN2/J6KdGTtPS7S5wCKbZEQf5w8+xuvWeCuKGySttyC
LSbfXBibFleiRlynB4rB6MFZcoAm0gxqvnk0nKSX5595Z5wIDZONkb9B6uYAIhwz/5zhGIVjS3cD
+JLaBHU9bUaeBTcqDt2HGqkkq7ofku/RML2aU4EcgNY0jwDdid3Utdlb0CH7XgdQzwl/9dzTGPHO
Qh5pgtzb4RUqqP7cM8Z+cJcwPB90TwqgnkUr2p0NKkgIEeNtm9UGAEdFcWzHLH6gghfIQvbAjVbV
ss63HFAO0KSCIH8JoRr2JvqA0brDgxUj1XWc70fI10H0agKH6xyjzO/VJNmx05xqZJKl7G8aNzyT
af4UUjjOGuwhHhIyf8eFkZdi2WBXETu4Ckyq1eQaxtptfPOmsqQFqjscQ63AEwc0VqENZCW/W4ht
yvr2uJjm6Ov23JusNITM5VOrGbLJNEGwbotcFiyQPDCFcF2UbuGvRyj2rBcbUt7rGyr+ZDM1rQhS
aG6qyAv3wA2NxTwe9VgGnTwcoS62/x6PvEswzXvVTMX0muKtdFsUAk+/yZUWKIp88xYrWXHKsmBL
LbLzfjRnJ9lMHUa11hLpCRRc29AZVkm88yX0IwrsZW6GNI3nGtlc7aAaC8JEra7cf+pyZfOAqFOr
wvHLdTJa1prcNCKNNXmmwK4finG45GxuqAi0jB1ogy0NwoeR2oY2Ls0lGufrKRJgRLqhOCDH+KkA
leYbdj8/eBz3n2oe4pcAuCh4s8vsFdp6yMC0caQV2JCSkxJJacnoPrlIA9+LKZWQdgv5g+0jcVuo
vvsxGA+W1bo/KbRBssBFqOcV9hyayvg6lKVgABKQGMsYlyucDSR4qkM6mI9IQaJaAYL7rTEoY33l
GIHHPLql90yxINiECjGFsOAFEOfwPJvGpL9z43Y6DWBZvpiBQpcZsha3aouNajSDHIPnxb58LszC
wER6Jp/nyBzyo3//G7I6jtZhDn23XVlA/QOEUmeNtz0RuRExI42aHolqofRm52JawqDJOjspdLFT
7N+HJWchQYtCtQ/nzL20dP0YcjEtXXWvaQyjU2cigxb3iNktXnpA6htIuVGaXLi3vXtg29Ln2ktK
oNrAlkB28BrdF0MznHFHF6yJvDMSOsGDqtdtYum84Pmkth965tYGMy2AiL/5RRc6T7LNvJ++26ZH
2xHbKO2Y+Zn6VUDVr6CXIZKjzePvyG4Z0mTdJDidoOXMgES028gy1hLZ06d5/UNLocXr1YnZrvwg
mGPmJVT9sTqiEVK/Mfa8K3xog8X1bhAFf8lBMbBC5lx5TibGXyYcveL6+yXxa/xfIG0RnFKI8iEp
vv9TJ/LiCuZPnULdiemZJhvr9tbve6Rm/2Z9r5FZeXJDtR1Iv4IcoaVJ4MnjAHgj9ElCGpRttPdw
4g8aKJCF1y4WWoloT1Sjok4N/AyXNtWEDqwgVAdckpj2KhDenvrNtosqhV8NmbGhOV2PO7fnch5l
6VrXPpOr6x6LP419nPPHebDJ0jq8qzh7MAoGftM6dPiKbKA1BQSn4NkcQrbZAaKKm0ENp8U01Ccj
gxoG8guacD15rLtRBQtxZguWO6DBRbFxo6i/KclI/kEHySKswzW5rDh3NmyMuzue9fs8VnG0YlaB
TZYRAjpWTGv8UkD1ZgNFzkLmJciOf/BjBYi2A/mmlEMko4jc8BgmYXaaHOey+JOtBhQXSAzrPY6a
SzdyXNkCrH6Qg4EjoisHdbuaYwmZ51DsNjQcYwcy8+okmKhOHEeQkNzV7blax155UlhAyBUFLKHU
XGye0aTmmtxmbIr36jwIRV0PchHFumDfK8NBroIXPYC3UR1xThatWlo7aRs5Ui7wJighAlrR2k47
fKMATjmxVi6t2RrtyLgDprUG1G00AMDoOKnpp+kUxXZyG0kDGRu4Vr7HudU9dvbWV6diIxICjeyx
aYZuX2VyOJljKs9gJ522Fpj1noXn4tmR584PqBDgpQZAn232n1gX/VUjefcASB7SSVsPN1AAQf2Y
ZCeOc5M8OGv+JvKxvLQJUO5WTj4cRdBPuLjSeIbAr1/8Cgr31ItMCXZ2942sP09OZbz3J1vQtZ/q
ZMxOFEsFlGFqqALxxyrzmtmuyvz03yc+zNEnOheymzg7454VIFPTDkCq6JN2/MVBnIyTfKjwD/ro
ll86IdI7087LUxID+Z0UdfWUVtCZ8EB6/R23tQBVQmtPRuGXuizaF39IITlsplj95ma3SkHWf2sn
5tStwhzQ5dSRb2Sj4iJmrpbm19aZPoXYxAM1GgffcF8FuWzD+oItf3xQrlvvsZb1X9ouwzYDhwwm
bufW2MKEt7ndePc+qDBWeca1xqbapymk2tfC8caTH03jiatyPEGGlnUHV7fJSAXSvH2wsTb3ncfz
9y5INy4zvBkQ2GZh5WxpIK/Gveo66KFCn/Q2dBXatr7Jq+au5K5xb+FMG1uJhicbgEw6aNk7Ybat
Mms9haF7hjyggaxNiW980KsDXrD1ag6BWjeI9yIcStA4FGOVIYjywRLeZg1HnoNWaDPDrtsWYkzW
ls+tMxXkmGMUUq9XdhnWu8W9xFCtKiN8cl/dXNmpGQxNdqp690hjkokKSYp1QIyb26IcDBzAYvKr
GLIphpx8HOMAzqhDqq63jk2f/vQ9zdDfNw423hUU3aZm2Ek8cp/jKFQrATHOX0gw8pKs/QngEYco
JPSnFdDehlxPJl6FATb3wwpQA9z/qd7fel7IO/DcGDUYdIrmrBP5t7hHUuugmJpzlHIz2wf4lzgA
6fE57KGweTIgnHgbW6e5NaXqZ5LEX8sgSXEqxKAoE4jxvi4Akwm7IXlMTDBLBdwwcS1Qp5uwdYpn
cPZ1awmWki+224J8qgqms+F07m40wmbf5oyDb9UaD4OVFDcglHWPkO0KjlBIzm6EK6xDq+SviHVQ
qp9CdVoKM8+BVAQXpbldjPj6C3VY2lTDYcgwralKna7ci80G3FTO8+R2KORqcV0PdBF6Ub3oNVev
uy0DXnzyubq4Lj7v8lEvZrmoCvp7qevFhBcBF1Uaa5klrabk/Z9qMV5MfdHz4s/64wdaRgZwyj/+
9+PVZv/gR8flhsU8J7ChQxe4zPz7PYdws96BLkb15HW2TuQ00rsBhwx3tWdA/wdEgptON52haNjG
KXO58wYobOJxPZkriiR/6YjiYHTWdxrBLlXLNkFm2afJRboscJkQItVj97mN9KMsAAXOtu+dXzYA
QXcmsx+8uopPTLeMJLVx6YRao7JhL/2xRNZyiJ8aeSimYO4Dwz3JaXaQLeyaYe9OWB4pr0Xq/cfQ
rfoCfoRAZGermja9a6Vfx6Bwt6qqplMFBqVHlYIRZjJ59CNKxMlLEgaSASgHR3ZoHfFqKp+iyFNz
hBqjByzd1JfK5TmoY6TAWRdrkI1hH0cPx3FEg7UURJdlFOl4NlgCoMTg3pCT7CD+BDstBEO6c7C1
7Qrkr2SniE4EyIfwdu6Ex4qV8CHY4CoNRL9j3e5wrQ+aNMhx8pUnAmPfBVGm7/oBstQL2qUIkre6
k+6ZLNVHAI2UZ1O7W0KpVk7QBKXR5inJ6Jpfl0GgzvPZtMJnvyzsO4kn350X35f94J9dbVnM4IZH
DrgCtdaFTcdT3FjPnWgEKoCWs+9GEN1uhO5ENpunr82YyyM5yYSO0Fv3z9SALrR/ShN1Qy2aMapA
CEbhLQ8NtiJPxa9no89Es+nlyDwbhZLj90eM47AHWjVLU2RMRrhimmQ603amuf89azuF8w2QcgZR
WzxCgpUaVIDsEGxNAygOF1vRgDPCsiYchP/LOAnAZ/dVgjNOzWzjAbACick7x3LbOxxcd3dlZTZH
1nifWmiyWyvyUmFVRb5NbaCUKA77m99uywywnIydGLLkv8eKmxoXQL4vtw4uVG+gCau5BptAVBsr
AnEnNWe+wExTB1LbKsC0UTsSlJ46euYQVNo9V8lKhYu36UXkxUCW2YGryK73SzBNQGN3LRBaSJCV
IBrlb7RJxokViMaq+VKBLFc7bdpzk63CcvgjlMzLhluBd15tsmDF5a94Ehb284NqzFtPgoVLFu8p
YJQMNo2ec0vv75ANziooKsiW8ywFGA4OEMdsu7IAR+dYlwDyT+YN5cuXeM6flOu9UmvOq+cB+6qQ
fopTHrusgKJHivazXFOdaUOi4hdLjv7ZcsP+OaxBmOfUcjzkZXoocKB3b5dIQTdF9sBAOgtqLggc
QbwrtXdOBjXHWkAyEle/nPX+I1lGc2B7MC5Na2qWOkDa1lfWyeSWTMzK61uWxS9ePPFsXditve7Y
1O7JC2yXteVQuV9nvhHvOVjV5mz1QGedL6nncx57Y+LRaeTO4ToznfLRlxGWfuSgYh7BNuWjlUTO
IQ+Sb9xHek2qRVm9HrLCVgE2Vmom2lY547rP0uJhyAZoznaOOoLiia/ISbashI5dI9RwBLGggSX7
EK9kK8sTFX3SvtecelASZ5G/20uM+IheurRYO+E0Q3uu3EvMMoLv+MVpGgTbjp6dH30VAoI0ms06
ooSAuAT0+KJdV3W2b2XfgKBCJwwsbdWP1aOtWQqWMcA4Uz3WvEyxNoRamyEhmNG602cQNeMstvMn
kP7Z+VsyZU/QcGk+ZdKqbu1M8+9pOz7WXwZ0Bx+jPBB3FdawK7I3Lq6UJHYy9xCZwI6gbJHfDVD6
24j/B6Cjgv5sStd4LFn0zY77/Pa/1yAW7lWv93i4z3dd3On7pss9+1qpwnI1p4Qr26ehqnFd5nnG
qdDFwOwwX83tFpBIgCJ2WTAaJzLZgETnq+v23Gf2zfXRSUHg/dGNarLz0Xf201StZQ/L+Fdd5tFo
Uup93SYP9fnn7DR6X7bfIFbQ7AxoT+yisIpWht9aYO4F1+t7NcuL6ExWKtpAQW7dtr8kFcNNja2l
Ty0wekZnqjauQs84E8F+ysQddZFFG1WPc+8C182j2+3mRKuuPPoZH26aLEPWyu8W5WXhoPTNaZMM
m83M2oKkQB14VI2vQ1udikqZn0Cfpe67GD8CslNY9RE2GvWJAbfyCcuhyzDO0rVtmjgCpqdoagOX
EpTFra0ftkIn3ca6MHoQ02s7pBbrA0PmOwgs8M1XKcSYue9Fq4ZSZ6gNLvFoNf9QljaF0y/DYsV7
H2qSg2xIrYpW9FtaxqaxqEmOMoM03Nj/Ymzsdg4O7T4lVaseUxwVdNwFF0ncN+bGATPhjlSyUu21
sh6plwm8Qnupb+ThVi0tmxuHldEnztPkMA5Q36RmyFiELIT6RjUuXuo6Yhjj9uD1rFiTk2xel9xl
DjfOZALWxTng7QW1Ehqyt9cDsChWZuXrwsuHF6RcsW3UAjAbFdbwAk1dXFFI0d7ZLs5H8OXZqik6
cuQXvQLoKHdMDPkpqJLqEZRyE/5X8ZX4f4uQkRsfxtowb3MkV6T1mL0KcDJuWdEB6iT8+hYAqmoL
2HH3kijz0dacPr5Uc2hi1fE2H+RlKJ7Zc2ihSZV1aAsy4ZG3L8hztnauW/XxOslHe33djgcFSHBc
nAwsztZgL2ePbIzcfcS8CYQVfgp4epZtQJmffsUFxLlwPftXBwrhkrXlGxtte104KnkQBg8Obe20
ByvR/F2R361rgP+/Sd/fVVWTHVwckWyiCliPmDkxVGpyqzi6MjuQzdGYKqpxXaOmSQgsMlLhdtF3
DsmAHYWQaUBSAajzwcALvS0ArsDDd2z18514aobQ/G2jr//SJjcFkg08nSlkJX3/nHgtDhW3nWOC
BK8P9VegkffQGOSfQF9/ZPo3HQmvPCijmJCSEAyvSB4A2qdPLsJsHRYmfwuDogXSEMdkG+HFeRhN
kMwk3PM+e7ZyDi7D0edkKv9zAupe/JMMwwYMHv7nxpDWHmvDcFOOlv/ZbKBu0xaq3lJfM03NnVN3
7pb65lEFuAUEhnbkzRSWIXWZQRVN93VcLG0DJOTuyQuknrsZe7AiU7MKQFjpmsg7k0FXbHnhGOtG
NLhetROdrKBvWpll/q4WU6bBvPrCVRkWBJlD40DhFDj3ue5ObaERdALoGVxxgp1d6LRo+VEknOc7
3KvEq1EnTZOD1wAPXbTJCPxNvSKxK6I84nm/65hj3VMLkm/tvoRUxTodBtBNam/z4R20F+KMwYVE
lkq6XTlAy2npz3UEzpvxXPoYXXI/+lSn/WX/v89PgluJnTi7AhhBX5l75Ce2L3GXI1kHvCK4o5ya
l1KenSisv2TlNN5ng/GNrI0NSh8mXHtDTaB0BQjbhHuc+yTT09C14cOU1+6zDfZpGjkNvHXcRLVK
j5kDEQet4JMX1XuhaoHbNg8aTYsD+0DQdFHb6BqQfFH4wNR7ZObFoPv6GIeaFLLYotKBBJrEkmis
7K+EBMsYNApEFuZ7avp++6RaTX7o9M6DjiJUWQDu4Yuo2K3nqDH2nQfI48xjUZQvcDCQBMH4+hH1
MdagEWo0I0VR859R1Dn34/th7PeuTttfvmj09fqTrcuQdcurFApOH99K+pLO31cy1vTVXfx+4LU4
SsS7hYadIxPJJbANqbvqAUT4hEzxJ+Sv87OKzekTWAKw/Yszd0POZvKchy6fNnELzCvwoa0Jjli8
h8nbx8jow3YrWvexTvrgaYncMQlFQD2UA2r5zQTMwJ6Cy9RxbjO3/zoPpaeti9Q+O27+79POTh3R
4rLmYmov96HJNxrG/EfQDHr6ToFK3inS9kRd//QZumL6SvHQop+WP9/vi+RORezYahzGUHvtDdVq
3fxvWx+DyAQLTMCYdbf/r75/mqOo8Tso0izfXk3uElyEupT+gARLowEO1RNYNnlN8oBzsvgJhwCf
Mtt3XyczN3EdNxX7Qfmg5SnzFFvbgO9SD49QE5vTJyqQdwxlbjsRhyYRSAKpy/jEQfB/Luwpfqpi
iBDakKGtdItMOAXCnjANbfCMYxCZdAZgfUWyCaJDLlywdDpdubd74f0ouuaXwlXH65jVCtdi/vjJ
CPA5cpmX97xxhn0McM1NbwHOOUxAkjTIj7nzXbw4WtlkT7WDPXObVd4XMZhQ5bAi8X0agtsKWhrR
6n/Np0I1fUqyJN02SVltEqcFA7MmowjrCY89qkIx4wd4OOUucL3ihgqyU43n8e+4xU017yN6Hqvm
ybAtwD2CGzB7balYPrgMatsR1CcOyOkrHtqcs3VbqvoNCo9HvO2CX6qcbsvKHr66Hi6W4iGCPh+O
Z47m1EPP1oyjfdXnO1zYQ7hYF5YGjXSOwbZp23hYN/3NMaXJGwgAPdxh/bZXfRje/n2MUB9CxkFT
bPo8Hs4STAHnUdd8CdG4orV/4oYcwvRko5A4sKa9Kb2fsg8FJNY+utUFzkScWgMu0FVHkK/tSoQt
owfIpaSBaa7FngwjALXL6PqTUEjuWYAZfXwe6pHT3MsIH93SsAJvFra9I3KYMZH+GMHYF87pY4B5
vNT083WFJcU68qHUZbr2S9GAQNQUTvjgdX1xHwEXQS2y41sbPjCn3wUWxH/A9+YZK+xYEuTyMXak
OCpcPNfW3IQUSlPniJF5Vu6wYfDWS0zSj9NxmAwB3izMRg4GkepzEAa7uUXjMy9fWWJo7mly+hil
jF8cMUU3c5hfjwfbhFBM2kNWcNV5obzL7ScIo0t8R6LLwhjyY+u3082V3U8BOSsEx/pKd8id1gRD
glfIjeoC8IF8jEKDIpvL3VVR4q4WB4j6+n2ThfZ5spAdPeW2uJOm3Z9jlRpr0aT8u2n/DOwqfKtc
S229KsxuQBjCIGcu2GrsLfYdqbq3ou6cL3Lg2T4ENxpuq3L1bPLua6xHUEYF5uZBQrNlEP0R2HoQ
5DedfAVD/r4Yy7+wKXniYEh6SMrWfhCdO6ynmk27SDfJNgzWuJcTDkK6wbEfKNiwyu5cinRPLe4g
YdfqOWhnZReeAH16L8aAO7kGUIUn8tgfbmqyaoz2yWg/XHVDou+/jDIlQNYDkYhZLqrzYDnuvHGy
9beu5BmoE1WzIXoUuHveUZzJ1S9/ksM2CsfuBHhSd/J0AaVLbA2oChkNVMkvqEpR1CY/1Zbuc8zi
XqIvPPOYFzMtM1PP64mW4ajm8ukX9G/d0HuUie1uF/DvjBfuG2mvHNzqzp5cI4kvQMOpHUTnJWZG
EpMxtgpgh//dv0xENRqDf8yzeK0JbK02hBTWZQOwRTHi2wdt5/golSX2XJjZFy8AjVUksh//GTEa
k5wjxqL6bOMVdCjTAKQBY929WV7wxPyu+ySiJrwJwIO9QUpI98an+kttm/5TVGKr7TmVsyZ7kcq3
sRblE9Qi/dvaNYY1jTO59U/lePwxDUF5n0P0d7ZbygFjdpbLx9GavgLalK3A5FmdqPA+an+yebnd
4vujY9K0+PE/TgIt9x8HgbbrMxvQXLBA45NdqTULoI6CcGyDR6wGmtugqsUZWkPiTDUQWL3XMuSG
SijTHsj+r2FM/ZBjBTo7PYQ0ed2v/IwJ8EJjICWr+tSUuG/QrcV+NZoFkPVe1dZfcxhEOfsVhSzd
LFeYmzwH7+aVY2lSzdLf3iyezO3FZ4G4Vb5GMlyx8QdW7Dmg9ZtZagDi31sx6Bc6a4YnCf3O0nJu
qLAioz9mRrG1tIo9mSQp3VM1zZwMRCQfLpVEzU1ibThHOtGqLqLxRjZ5j2+KrlIRqzbe55bxPHXF
u4nsZWjvY8dKThXWJSAA4k55bgzTQIawmltkGgygsTYFVnXAAle/8JZv9xJ6e2fy1q0JQkpqcwgN
QUwZQmLzgINKq70QIOAIx+LH2GTFfScz9XLgXlS8pHjd3YuQ/ej7Sb3YTR4dXVC4Q/QKzpIzgEW7
PD5Ss+L/A7tpedcQQIZTAeaapoUCqUfXV+PBYGZtggTQRwlG3lVbt42LjMJcnBzT/lykwryfbcha
ivdDqUD2l4DBe9vEqbnxhGttcivpj34KDCzQBLYc1w74dh+gsureJ3j05qGFc40O+SOGMeDqRzup
UAZPHnjYg7CxA277w85DJOFIgScP2aYYAt8r3PnUq2xMysMSWBUZvw0534eZnsMFknKlUgamECzl
kcWRf4miBDXlqy/AqYt1BqLoL3Ec4FrMG+ovWHn9DHi1IYbk+USqy4qNg5QgqBkG1UydPGgb1PiM
rUG3F7gULDY2qyDeQ6dWfRW/96FxiHN5sV2NA8yasaU4ZKc4687Nyq2bZ8O5VEgCbr2w3ODStz9f
FKof5iaF4HCu3Ni6B4VQ36nH1f6qaaz3EQIvdfuLcagjKJ7+1rEzsTyt9OBhbURrI7CyOtmX2GSA
NwIEEDjlCVc9V6CiQqrlvYG9AoohONi4ESQ7FWSPC4VfW2UeJTN8e+WHeXJrWcGv2LKBKzEKcbBT
ZoLVsDLvFHbFd75K+E0opt2VnZqhjT8RfN3dhjpQ0eiuVIuYBWS5Gd6YPTB8UElJgGyMQ/DMxqMB
yUfl72LkTK5yL0dTFxkUjiYtpWCcZytVL1w4zQMveoIkBDL2go0r1QMpZyCV+akuoX8BIr3hhJRV
66nzO3nXjWBfrdMpW1cNKOzrAID4ue3Kct3YUfdAffsBh4clKO1XZZniklKy6n+kDnr/eJkwBh5W
kyN50HeZ71y9THAeAB6PPHMenHEcwJPbQRTnlhQ/g7CpNwwZtzgxB+uFqpgDsdVcYDkJxguydXa0
y5Fmiox/PqKzGLqjheupI0lGknRlwzkHFdzwg6QlyU41AKJBImiGMVTiJpfjRBBiIWC1Br2KBc7G
XSn67xeMKTORClGw+BqMTjUqZnKVpb3E5Nj7gigWiXWJIR4mrQaXGMYdS8r0wdKtCC3yMafhnw03
vmeJKWafbtW27ex9T0xrI3UDPKOMHtLVFVIzskpsK9cenvPcYys8AZtvyilvpxYnpuAfhjxP0v0F
HosXnkP4JDRxd4mlUPtkWGG6m4bCuLWSShz+e2VgX+N+GWOu77tuAOgvFKe8q/9L8JgA99WE3WPu
trjOWcUDVC2HztqGvmghtSC9YxYFFaQj8+peFnzaWE4mvwSOIVdBUBc/Lb9dd1BtiVYcpLlqSMZv
sVLuilWD+ymycN5sjeZ3z4MKkekLpN0HAQdhqGjx2Bl79xY/n7rcpHmMb0WkTrarCiSUepl7OweB
Sr8DTSPOH40++KYSeytTqb5GLcfrXjThKWBG/YC7VKTpGTgjL9Kh28y59pVG7eMcZrgt491F+j33
vvz3vyJn/3yl2Z7NTZzOO54JvNwVfDqIhmiqKjt5rAUYquoSxK6tNzyFKkPitRM190HfDje1nH6M
bvPDcW3+F5idFegJMvGj8SPxUoTYeod2nd73pRkc3MwMD4Nfi3vTL4aNC0XYlx5d8c8drDww4xxC
0/9hOKz9asUBKAmaODiWlcdeu2DXuqr9KnsVH4OubLcUlcrhc9MziQUPgwgrgw5SNrjDXWTHOMtX
5gTcQ1Js8qDInzNIeN4VRftY90H2zMWQPZe+uW0GI3qklitNiYNe3h5bHRHgkbz3cLKzoQ7GpCD0
oupHGow6eI5OwQZHE/RT8NzWuUqmo6q7DOApoPf5nEtEuUVWXOSbXvnmReYQOQwwVekOfrIfRzzu
XMdJH7EySB9TaW4GvP2hp+YP0bpM0wchkSVOTtm26WMWQf/CZDijwTYNIUYgwhUDaG4vtJtiXK8D
pDAM0h2vpzHCacWES5XQ1/oEiKHpmA9CGj/gLSgI9Dg+1lyHMFbg5dIxNOFoVuEJPCev86eJp6Y4
11kFsGE7PLyTlqepf7CLEtcdlcJKpGXgE7ec8K7QLTItxZ9sc9+PboCDhTeuL8MbnpjmTrmGtxKS
BZ8T1a3togBb2+DzowmepU0DveXXZERSjwJa/kxhRQxGIG2PM5MfIVWBr0Q2nJYUIEoQmnN9bA85
18zov5EXNLqNu/PCJAXCvXhRCfvpYdX3mLfQSLds1a4JdartHBl4f7JnTfRHe+hBvcGCWv2ayEyJ
29TkCXQyovR+5lEF2xIwbl2h0Q9Yka3GtAoOU+wroB90m2hTjQy5NjYUkGabF8cKx+ZVsgG89SfE
p4zXvOe30FVUvwxjugPBc/+aCQmaXqdBMlztx1jkO80uT0rzORpYugJ1MTaMjL21Se99DmSrVlXY
BT96P9kMdayVhOoY2mBJ8C0KkOY8ZWP6LHEYua1Cxc6NWYNstQuHQxD4yb1Arv/G7111zLzqNcuR
yAgBbvdGaAZDqpHNjxSAu73JkUf92+FmrMCJlO4yVymS2hfjjFC9d0e3wFP2I7AqkZCJXJa1oE1N
rLdAVR3mFXQcUaWiySEAmCoXaFOzyuNNbdov4Iltdsk0Oaeh9Z1TUkr3RM1UQaBttbSFYaHd6aA5
8qNPTB4yLm5qNk6DY7j6a23lwcHSm5Fwcn6kVZbf017kZyLD7CXBkdl9EIAkREewnkOIPamHDW1m
eOqPG6SWG/NOx0d/MAFl7/1H185xqDcU96FKcUZ+tl1oKnUnlyVQRYmAbafCNh0LedRl9N5ONUoq
LxSM5C+uIpeeV+7FQUNQcxl2UuG4/u83UWD/403EfWQT6dUZ6FFMFly90AOQheP2W3SPcRKVAAGU
LphloHT/HSQnm1ILxww8f24yL3iZynTciMkxIIzI9niBRYDqo7D98k2B4+joSfZuIrtTA0lVsz7f
XDlkW0QnHBo9Xdl9iO7cQ1ZpMwSQyKAxmsTc8pgdkACDbZ4CPigEmcsr9L/bXY8cqD01U294Caw6
eLC5aJ9yz7yLg6p87WJkDUwym7bULOOqWflICL9jbdR9xqMTCvAIq6EsdBrbFOyIo1O+lgNw+GlR
uDfkdcS6wNL2pWnjFjSy8b4T+ALnm8QfHkUixH5gI8RZQGFg3oisuxNg3nvIIEA+Fy0EzVau1faH
0lUyWGVWHxxBn/udQmZb7NlvflUkIIzRISkkKg8AMDUrqcdaBpROe/ZKlR4s33xOOhdpWrHxf5R9
13brONPsE3EtZoK3VE62nO19w7XDbCYwgAQTnv4UWh7L42/C+W+4gEYDlGWJArqrq+4z321Psmg4
0C88eDMyRG6bAJwWiHXPd0XufXfslL0lKNZaBqgQ248KjyMGJhOhVPAG0ixvzWK5BvxkXPg2CISG
BHxCUl+olXBUvPiWGjZfBsiZRgdkgjY048sCqBoqozLPEIZmrrXLbHUjdfUl3mPr2GvaCupeWkPj
A51u1qurjQY67Uctukx8mrY2FFu6VQFy4fsxV+Ieu716F4eQ9GX9DHLRqR+HRWuW9ubS98phwSqo
4JE3QK/Dti7PYACEphlwuaDeDRxgSmRaHayk9baX7iDd+tgicgAeX+1EfWqFMUetDxNQ4QqEpvnV
wxfP1OrVVjSpikLHMlZxysfXyQs2BPAplGXjIDikd0Lkw17lZhsNIUhRsLnAfzA3ghtQ3luI2CBM
AEmc7Aeb+CblgMIj79luOoBptuFU8ee6VUdyUENSotgc+rDXmZmZ5A+oacP5M8EhaHDS31bXvVYD
j19jPrTgVvSc+zYA/SBAC8PJkazdmSzhO8QV3ZNbKmclwcHxMARgLvRGId4yxCPEgEOHEz6Oyp43
NZBGO4AUl16vqtc2AeBFNe28QbVk91ogdekxs/8+oLxnadZWeTDT1gIMCvHWtuy/T7VyIhOAUcQ8
kmGB31/s0zRqS+ZNai+ZO+U3YQu6XeCp99nAw+qAUjPZIhxAY1knEnsp3ekcMECZvRRUE5AsM0Jk
MbISeSzjVkFY+fsAAcLF6Nj9TWeDZL0rgbZFUZj9PTDmcxXbxiNHgehuUHW19ozQ/BbkR8Pr7O85
AwQklosKMEGwEOF7daHtD4Y8WbU276IURCH9mUb4AJHhb37c5oci7eA/VJW/dZSFsiz8/C5GnDxG
CH5tcHZVOnAbdPsZ6uTdLzMFc6YBNtpFbxUS7Bs99x9oHAcxuPZ+ee5UmUQlMqP+lCFxnHveo1mp
Xw1nHApi3H8E8G9aNAkrdpdBZHpXQJmEK4jK+I+Ww8pd1bXjItTOXmbUJzVZ+KVDL3Db4t4HnQDN
JBPwIf9+JxbiaU9rmf90J1otA7PpP93p4sABGfr4myDs9MtDXQp3fHNtN9AqdfXFAFTx0opBvwmq
VN2ny6V/dVIohfzkXs+Lfu6yTxaa9ckLJKGLC2NY3nqPPjCVq1rL+eJogyqDInmWIkj2f7XzzDGe
JuzY/s7egXt07zRptbLa5Cc+okaU+gLKEyzGqrHxWkuc88Ium465toMZEorDXfYGLqb57+zpPEz3
HRBfF/8exxcLSVPA68zUTRYl9uRRZgJg2kN0FuQ+dsLXlmshHkR9a+z7Yz9W+HGjZkJKJ3LiqJ2t
mzXZnKrg78Nc+VjEazMwUmef510GyJ0urRO3KwExI1SRQzuFbBcfkkK53LFU6Xcodheby2shzxYx
WNwM1SKbqovvL1Ah/DJ1CeqOWgIWkY0uXMOQrt1PNp5tktHodiXEV8D1+K2r8xZntbB7ZZBDUjgk
oixGuDd48tUR2V1ZOitmi3xbmq18DdsAJ2pEy6TshjMy8d8RMZevtQ3cRWy58ZomiUG98mn2oYFr
N/fW7N82fZcB/y+rdZ1zdaALy8d5O+IrQb1UIJVb9CXQ2xPElwErbmAgK5iN0Gej8z6RjJUIwTc1
GMXyMomMzOnAa0/r4Ve82XgAJs5jVDH+zVJWc+t1o4X0IbSRQA3gJKsBLLMLblYlBCMxfL3gCBfi
rNY1kNPp3GSV1IO1zGUzgEKh85LViNrdRQ0+2GWs85IFUJwbwaojA07FXYXQeN07UF5xVzSMYjSU
NxlfrQNvkkdyoAlsChDuKZVcxTL0NmbQDXdm4P6GGsD0jfOkXZizIU/EMdFXbb0cgYxZ+ilrb+cp
+Ca83ngGgi/bsw6SGdSVqL5fAW6AWggIJT73DmgD4tpFJb929hS/HcKqvJtVFj5BAtfTTrRglXjf
qEcLemblL6hrI79/WZC6RgPyNmhTR7QomfSiNSpm7qZpCJ8q94bu/NdXOYbYtdGiX14ldSE/mn96
laaDQhLAHi8LuigOFk3y8tdXmaUqXhRZOUAlCcfzvJI/x4KrNZ3Y6YxPdmr9h20SX6de5+OZC50c
z0PGIKxncEYA2d5bAkjHfkJhzpy4By6mFBigP0cNPmrRvzI3lgu3Gpq3MfDdnejiYCmKVrzlffMb
cBj8GmfzfM6b+A8DpL5vTc/DJTaGzo66Wzwa36cOcY7zqZ6K48Bvr+fTGfRT4w5Ur80Wb4C1v14U
MMj7RgyevyIjvpLgx6dmKs26hSDSn/6WBYhQLBEWNYfMAUFCtwgN8OZBYRZIkyqqEfo9MC3tUnT4
Ghzx9AcX+2RayTrhKEcRc1htpipob1FRWG1B9onPRAqh4AhZ+u62EaXYjhycFqku3Z8Ux0g9eXIL
tHzxbqTZ5J2jaA0P4zy6ONIS0xgoUAekEE0dEdxqCvuOV414GfsRKFiIRWe+5a9y0+U7aLx8sucK
aCvAN/jO13aFMywOvfM3ru3k3/uZ2AMKwyJiG5XAR2e24eyIj/RKQDrjcYcsvKYR+XAhPlKnALG9
wyV2DhGqdsD0vgRxtbUBotxfstxiS+yF5FmmjjyjDLI7aVq8OMwgSE8DTEJooS0tc8udDpSAmcXb
ZdBBxDKbmqMs6xK/ULo5NBJ8ND5ydGRz5wrDAm/r8pNnGs9HlG2rLQ3Xykd1gp781XtgvF8gEFwt
kyrAHWj8U5Mm0XSrBhHAbP9wDekBbzbPC1fN/Za6KpgbVF57ZkTdqvaRgWDf/MCT91/8sZv2Hswh
ePdPyylbAOwvkJ1SkGvf8XBWt0nhGmAkTm9rJ1S3ZKILcwGyZaj/iK42clG2D1APSLiWNHCdhqdj
HOFjG66vtlIvOlXWUw9K0v11JTnV5q0N2goodCc314XazGfHDKHxq4laSeBwKG07v65Lk93zEddU
VisX1FUZkH4Q9MLjeJ68+bIKjdANnUFDF6Tbb8lGa9ErbOZsF4Bk9XhdnpmlcZPi9PXxtpAn90FO
lLnzp3eKljagqbNBJlKBiAM1m2abhPu85AAnocDgu6+s3TBmEG0EY9Si7xL1K2uMLHIMsENYASSK
AwCAzilDQcLYGSC3Q+7h2NlSrFMbyZKajWJRi0y9mb1zL7p5TJDHjVABlIHrxQfDRN74r6hQnEEg
YHl3Q17ba38MoLTbDFCHmhq5MQBLOU9tkS0rHLWsxp025QANG9cecyuiZjeVGz/k9eGTrdA+M0io
zaZyD+TWaqYnsiPs3axN6DHgVKkWIQPjMBJIc1Q2nfFmce9bPEnrp8q7fR3MKokQiED8SbgQbU5+
S9AcgLNmSPcxeMB/xkP1LcTB7ZsEmx5Q8Kl906L20NRFvoFRNUBVZH0kqUSXjAWF2y3zxiiU2AcC
tcSevvS16f1HbtB1/odWxAOfiO+DkNcNQkj+fsmEpNLNc0uJ4VyYCCrZuty86cFUEdcCHHy9WbBN
X2XbVDrDQYoeOlbX4Zir1EFatLOOOGktIT8IQuSuGZdTbg4P6ejz+9l6wxF7eOjjaniQiMMsvLYY
ttS1rMk72F0Izhk96oMj/gH0o6CjTMMTzSrqhq3zznxGXDyPyFRXZXlve6/UofvM3fR51RRPgiW3
UDydckccaymFjDrsA48MgYUjtXI9EpbFfe4V8YZ6Fz+aQn3yC8bmW50OLT4UxrxuOAjbGhw032zH
BXCDdy9IfvT7rjRnhOmZ9ZYY80/PavmdI1JxOyucpdyxt97yaXQWLRQBDign5E+FU21pHVrWBIx0
Ew9PQbUf7cJQ61yBo33O3epoGAjdt1BF78CCZJ3IRpcK+1F8cHW9ona+zKMRmlzVjtFFenZVhD3k
M/WyTV4FWxVA5nPmEyQOEdqYa9lHiAYYZ6PtvUOd4L9IA6z8kSggcO2sS9dO5Tm70M2dh7+Z2FmO
d/BmiWBl44zfwvFnmIWRJ1R2Q/BaocnaQcMRbscAmNAr5JYGwGcKtkLOEKP+wOLSwF8XoUE/7OOv
i7SOVxxqVnxzsK+cUGnz0iuArPHbj/O3/i3X9kHbR21nf7Ff/cGY88nfHl3zpVGISRsBN1Z8CC/r
XP1pfb90U7zsEmlAz2vKZeJWmzL1ZtAoeYG1pnrwi2y5Hkndcd5RrXchBxCA9g4if8nRTVnz0k3p
vJ64Y++qtEnvy8Tpomzyyp8fHmGAagPyiHHuvK8skNaTB9iljgiC/MsatZMvk4kf8zgMdrQBAuQW
OpZ6f1RO1TNApsFutIwhXeku124TKTx/uHyykSj0x7SL9DPDwWEV47EPlQXPS4vlRVsNQqHNMgc2
dpWQ9ho3RHkr3HsqDCeptT6bynOs3VLtxuXknUDGlKBIPw9nkPDI+WauQ2k8iMpPtijVC7EZVI2x
Z3+9uCw4oTit21ztbgV+GtBnJSihRTnc3hccxIfdPm11FSkRcyahrjzV5ac+kYCSkfrUYvVpnAf/
BOmf2LGKm1Z5zk2OnyYQcISJuwzstliSkS5gI8II9Fe8oS1ukhzkHWRHqg1cHnoCd4bt0Ge4+0fW
kI4Q1ux4yOMgLdxGlzaZS88okWcdg9W/HznmBnSO7YAazNTiGig+t/1SOaaPTFsmPBAkoi+MAQKP
dmxEQESCyhZE8ahhHKZIMYOt7KKGNBP1aWiY5/ZELTwL+wMLp0VGozQArub3UeoCxn7f+vGBpQXQ
XZn+4utL5Qy6ECUezQVgzPGSjI5fZzdDE+KSRyN+1fD893iU5W7RLkD5A/ZBHPZJP8VSboXiqVpu
qGsCZHOw8RWMUmiO3MfOKY65bMFxghrQ6wWxRLGsYq9YJMbHsOQSdaJCYXNMntS/tJSr16jKR2NI
2k0Iern9jFy7VSMkGEDyI3GO5iztYzVmwHRRE7GHelkLSy1saAMDCX8db2vHPgpAJaMmHszVp3HQ
M/05v+bZfZDO1fbTME381EfSJBrB3XzgHoHt9S1QGWpfXgzdEdpf/T4JXSSJPpa+vMoBRK2bYPTf
vsygbkN/CPIvycqu2mQxdwAmOY5vRyDWtm7p4ph9fMpbN5JTY19MZC8CO9mJEluz60CrXXzZ1StV
o9qNmcr1AR+CMahCK8rmAQRMemWA3EX079mzIPgKk/UZBOmhzGz7vmtaX2GyE/cLuwPw4Yw6bBRc
QNLx1gE+ZTt6bMS+14cUT6XCZeF2+XMZIhfNwX/2RwIBO2Bvf89D/+JafvJqWwlfjj2egImTFgte
IJLtzpKfcs09OTkgzu7CZ3Ni8qafAnwptdkb3RzI9rleU5cmZX+8c2R2OwFg79MciIPMeHBukba8
9mgsHcDnq8dqZqVrbKoATNU14XQJO/sN24Jhlzm1v49lOR0QHQP7NiqKEWLuwYnvg1+vsGT+q67/
AES7+WFNbgj1hGa+yVQ4o5jBmVeACxov+Dwfh5Dlv4ykBUbL8B97Z36c/bSa7lBrMO48awa9ZQZk
UMxKCxBUZR7DKjSPX7qgDVL/AWiyvwKaXD9gFiLpjg94gGsTL9MnWrvYmvARx77icUJNHmiirWM6
juINe4lp3YcKdSpTJt5M6aySyrSe/H7mR6gZjQtjgFugkRMcEJnTHJoo8MV0r1G7YCpt8cNMWuxl
J5RvBJOzHNzBfirdIzhWuzekZPeI+jZP4ZSNe1750F5SFvuPz6dlW18+oG4QgAEKYjkgdbBCx/zC
KgX9YT+p4z55DJp25fTZY8+cDPXylXxITGeLmE7w0oNXY2/3LgAOkF18SUC6upSQddjTaMayXdbO
4mHqgFM3UadFXq2SajvHIGF57EHMcu4cVR4TqHYvzcxMfziBiurSdd+COhFrILy73ZSA183IxDM5
1CZOdA6ExM7gpy+XkoPLvZmKpWmW9b3D/Oq+42myDWqzXlxtOAflC98cICutXWhgHvJF6Fr8bPO0
3aRBZ0F+EDRxIIr/SQ41r2YUQNdWFEIx4xgykdlr5GenNRh+0wgPpFFGYL54AQ0uMCAV899AorTC
thcRexP08oEN4SGvndmzb6JiW9urwVUrFsp+N5Ue34t0QgXltC/0F3NWdY6PA85+1A2stlqHc8M3
RAorkg78UD5oByBE5T+D7c3DD/TLDJ7Ag40/Np6KH0EIydNV6gCaGmtezMyPf45hUd2nVXfOLFDy
eCAMiZqmMB87ZbDlUM/tbYuCjY2RBuG+V5k6JGJsNkGZlWerMA6JDdhC0or8OM7L3vSGY+9345Fa
gL6/t8iGoitE+lwb5NVhKVEsCL7vf39uQmn5fz6XDF85XWNg4sH5PzDCbuJyrusyfURWujxU3LNP
gdNvG5KSou6cg+4pjaEcFVe5cyo7uS2nsrsrwH14myT1AsDp4VyXbFrVtTuckwL/M2qR7dNo50MM
rh3YQtpl+MBruXI1EASE9fNRQTk9snW3A6XApgNick2jfTc3CxGAVYpGZ7M/lKVb3qMKAfnOGaDN
uLT2XWZbN63rpw+8GIttU/fDwnf69CFtq/noC/YjFlXEB7N8ivvWv+NWckS813guTIgrFxAmj6jL
va7f2KDNWVG3RXQbJIaZgk4tnNNs/ENUhgvma/T0itCeYHuWB1w9jw3CT3cNwG5yV8eazqnpV/SL
ALhesWCeYgefPmFjtwC2tnwa5yy4la3/nbz8qcPpWk/yLBkp6JzJXReMbnFCrv2hckEYl8QgSYVQ
n9jjHAVZLcuuXy18/Z25BWGFaQOTgeALpHuC5rVWwJCY8ditTTag+sHD2eQA8SXvYA0Z0EKdqhvw
EoC6NrbCMl1ex+vK+mnnDbC/Vji0B5l4GygCoYJG/9fDLGjvgoJ9t8oAyiwfpnjyvqNmB9trIqio
DPvSpUnk9mGaJxe4a1IHmisG/thmmHcN9AJBR4o7kLNKKlQnzlqFXN+wBjh33YODAiJrNXQL2PAr
NDwRzV2RPJkAZ0AeibenPkn7PQL+0wZKEdVdG6cztP4y9lb0/IaVjfUbFWXAi6TVz6IEzjsojRjy
Bo2xcnHOARRi4ocKj+m1Qp733gsEsvn4/H7nwtsVuRu8pH61x3/ZPaWSe6e+CdDS3cmsggjn6HBF
Nj8BMjaBbDg2zGzlK8d69adcIIyXO5pvdryffjcxUn9QM/F+gVRooZzR/94KzwYFhzvdOmmZ7fHi
IICMlOAj+VZpLiIR2KBPGd32aOpL07JeRoPRI5yBh1Gbm/mGehcXhSTsWCXFdBczCECCkc1eT6XT
L+mbQt8PW5YLsxXsjPJccSfp8wbtFvV+VEPV4CpWfDhdz2pgB2nXqM8aF3RqE/NNPnrOqkcS9CUV
kO/QH0a3wNnKDo0a8gcN6Ke6hgFebtfVhiWiXV/u43mZuQuGAko2CepQJVi3long6r5EKsI1xCP9
UnP3rWHltQOiBfFIGye40QgkOLujX5b6C5OFwbfQuAcZBpihuxSyG5MSv10XB2yF6uowqJ69su+/
ey1wpXGR8zceP/f20ZHKX4SiaLZ+DJ6FqWzjtSXgM/a5eq6trF/WnmXfjmrOt1blFHvIQ2YnhC7Z
Khti+dDXqIGArlD2vUMkT3+6moEXd02WO08pL8FG9WdvNot9XYYmtEEUfh109sIGCdGKxUm6zHTX
0Ufy64BiPF3i9wQJjkGf2K/e5EhTOOqfslxMqxFJiz0E1sC9qFuJGNql0jR1FIYgZrkr0dwlKtGb
B7+AviTZGberBf5ANzJGPNKHfkx2YxKYb79DNqq3yRyznS3KcWWkjfVWcHGnnDp76FhmnkAACHYB
7czbJF14cz2dEBjjD3gwQN0L/pC2nVaMN0UUFIkHfC4itqmdNgulUJvWTc+GV/m/0g7yJZZIkgcg
Ru3NMMz1zsdZq6pNeTByl0MYJAlOSQ5ADrXINmpbpm3UIlvGIB0HePrd/4fvv69pjOLzHWk9Izee
yzIFdl0THvrZPN5mkEq89DSdoZsKe1tUUGokG13AvpIuLc0qcLVNrnF2tKApoN8A6ldZA0ZDBIsn
VB3EOCZugYtMtnbhqMdShm/dKMqf/+nAga9DyW7kV3b+CxHbXSoQQgfFDSARVlAc7bqMT2YiquWc
5/K7AQHYwSjzX0GL1IvCLuuuqkfwFIzAiE9lnT2GJaokOyd1b2VsepHVSg8HDyRXsrKqn6o0cfC4
dIsddU3oeC+hfz1sMitpnkoe53h482RNo27pqw3E5uwljfoxJGMGBHEXVYZC/rr0YyR/8FPYYE+N
79w0I3841T/AYhoNcen/glIqkM5x4T/UgBZuJtCo7cg3LEAmHgBa+MW3AYL2QWjfQfuGoQjW/76X
8r+eQRE+dzzoa3kWY37omZrT7dMBppdWZoZpbz9cftuQfNs0EPFbm16fPgpkRyOQ1Bd/zPlP1Lu0
P6E5gDe8cuu7qQCiGLltFJyISdzlQuaLoA/kT9Z+u0wBQh8KdYXx4JWSrUHC2O0d/HTcuEwVy0y2
+Tc2dFvyNebqdsaX9seUQaiHtax9sCbL29aNsS0sC/oNYHo0QQv6HYojj4NlVY9xgxKEEMfEFdlt
qHlyq/o+9nOKX8Jq2PVhcARRZnoY48ldgekqPxtu+96atW1MjOxcFa67mnUrid9q20H2WNr5ikhk
8NntozZoG2Q6PPfRLjuoeEF1PBsRXSU3lZr9f2xvw7+eKT0rRHEHdFdMHC0dE0ewL5haG1kv6FfU
QO8Da4wMo78H7N/fU8v6aF1tEi8BZFTV9u98r27X+f8nG7CgSBuA3T7RlU8XRc9QFzhRn3Q3+5w/
zpWM11/s5EG2yzTqX1Q7qXkdp2UuSp56saEwYxAU/3kTTjKiF4nPPvnhhbmUID2szGRZIZe3b/56
KbBj2I8dQ85fD8hOeTgzffjQCAp0fRDmP13NX2bRANmoBRAmRDyv/X+cd3VhowsScq1uTYHUghXd
KgdT2+Kic+0LlD8FVXqq2vI/qBh1UdVfTkgezkXQA/YDB7EJ2/LNr3T77qRsVrttcK4sB+HcaVkN
Xvkrr2IUkXiJAAkk97bQOy22U+zV97YPWCkI7/GMwsOtFOWvWQ3gvnNPhGdLZI5TQ9ub5xJjN1mc
pkh7Auhm1AkwETx/H+AGZDJoIIVeOeAM8XhGqkB1TZSXhbkD9UkHVpayM5FuqYOzN6ng7HYV26Yt
WOuvNtFK45TNagWwbm9E5Ae9tbVrc+dEPboEEBGK7FlYQEfHwZnmc9Txr1TasyW5OPoWTm8El1uQ
jfyGYLhLNCeo4ta6MCz2kCSpcQ7bFIjOyXkZCivYjgbY2qmbG6mCUOsU76n7v5NQjCOjirOfVzZC
iBPOQeGdUTjGj3UwvEJGAmhMMNUgPIvwj8DebClcQP6AqQ5eC7EYUXT0NoO6AuQuU7ai4BGqhX8C
IhGe67gsz8iKobRIB5VotubYADW+4y7bUMyn2jOAq6ua/MnBhjMqfSBER+hegerA/c3a8M6XRf6m
LANEfKXlniEk6W4GUZb7niXv0xH3fJ+ugvY+L8pTWiFDAzKSO8sMk7spC/hTXljQO4Y5k8N8Qv6p
jS4HXyfzNkJBpYBG2yBxQfyLolAalbG8c/Qaw59rALQQxdkYorzS84sod3pzOVgD4FwaSY69GBDZ
pQjqm1E0+NC4Ill6wFRsLjK/KO0AExXombUsLRS9yscJ+LBomh157JwexWSoFQPKm1drcuEIlR9K
PKogWQlnUCfIBxuHG90hf5HUiA6jFHcXk45w57Jx3edTcYnjBQPoBcMOUE/Bg6NtVNWC/hWBl/AF
NNKM46hG9Yi/ZEf/4BaPtI0u9N5QVFBPd83BvUnraU9wd0LEt7nONCWzWF4B8mmcVZB5eqG3gRwc
wcTlXbng5ksCq1fu+9SxhYKCr7phZ3jFBPkAXGw3rfZClbve799NZB91t0gzvN++hLiNi9g+qjPU
ht4IqyoHJAEBgqe3pG2N9M4FoxL1yMONpzuTTfKGejS9zML5Mr0c+mHX4jgRhWxYKRbuy74eHkJo
2N4WAjI3InXm18YInBXAq3zr6XoxCI8dqob1DzVQ9LepiCHc5BbqtYQ82T+6JSJFBb2e3urVcNzg
cxzjk5Q6SbmuUcF08Hoh2CKPGyhTmGPSQA0Wza/9zs3SJqIJlya2Fk9FPzuXRS42mlk0A5TvqPlp
EvX9CpQvPtiaZs8/KR9s96CDZ+tAIgfn6Qu17AYc7r6s2X6yis3VDt5aaCHKOZGLsovzFfkhZ41c
DM0DqH06OTohgdWnIIOdXKjvep237JHTWQSAVqllVqQ1lFymaRPH5a8rRbnIECICtSO4HPXWnwbG
3qwi0dnF/kpv3k0bp+TDHVm6OM4P/7ROn/ySKm5fAlvhe26Y1qFgTfvcoWga4APxphEx2yKcyrWn
u4gz37rSyB6gWlFBRMC2onEOmrfrdIZd4gMkfDZJX/1RFsEMYDLEQptkBJJ3LgvIlNpIrV771CIf
PQMCcWpNfmQvLN+PQEc5L0cb2YXCiOMHasmmNS6t9qPVpEW6U7EPHq+kqLZ524kNdijOCz44G1Kd
9EPbXgCkb56mRrGbXikOfjXEqz3hHp2+KwA7ZeVlJvhynZe0eJwm8MvoV//l77h2adSe/Ww7herE
VWPvgay192EGKrFF3VbYePACmUM1xBlicxi/GL3YxRD5WhrheOm/T/hYhjk5SN0m+Yvob4hrp0XW
PgJ9bLe+UuIQqc6Xbp/mZzeASqoBQP3UJ/WJLh1IPy4t6vZ2B1XmeTh9sX/xdXUZRIo6rDUKQz7P
Z23nbj0xyPPYzfWi8EYHHOdF/Oh08YYeo7KPyw1r+3hNT9uwsgFh9PtHcOjnpxLqcJen8HV6Fozx
I2ozNmn8vWLWdI9gtvMUYF9gNPyp+9xpdaILI4Vt86c/3RxXvk4NWwE6gspjlz3zYC7vLKBS7hEG
mKGOCNkY6tKlMeZ2wSSPda5X3pMNkyYf4Q2gQJGXG914MTQZIv95+lybY/qAIorimJE9sBEq545c
JtjFgwwXaJljC2njDs/ACXHeOGmWiZ00C0N3zTkzNmPFbiGnDBeykZ/b8b/0S/slxgH4QB606GU5
vfwX2+VuIBBC0SZY8SKFkt4t8iTzgS5tocA4c+3bxEBz7RvW/O45A3m2znz1Bw1e7ZcVwrheICz9
HblZiDxWvbwfZCbvZwDRozD36j11ezOozy4qJKlHF+h6iM2XWY7ffStSQIbNaMQPOaAaRVZsfCTL
VsAYBpGossK7sZxxnRnTuDdkK+c9MvAr0Pw0d7lfsQeNsUd6xXn66NmDb196IMnGX/y5dx37v82r
e2Ei62SAu8S0s9cACpapM7zI3CpPPAU5A5k7QIFXgDtDyVh7eSq8h6Zhf4eT03DvF/JEXti0sq3p
SQNJGHiBSicDUiCFrsL70q7ZDC+uEb8vjeor/mAb83SY/VLejPoCHeQYJfjQN+aJMC3szPUv+cC6
mxpqIMJK6p2WL7Q3oUR6qw3yE3lcnOOE94c5DNeVAhh2eZkrVIBgu5VB9DI1bcAtJ3BJW4a94L2y
cAO9Nt2/AkfL5daXO3zckFzKsfWx2XOMDbZ9myRJfAToyuxOpOODh6pl1GiycBtasbecrc59GZ3B
XDQQJ9lDV9B5acCjSJOgmZrdVYMNVs1XH+eCrSWDbcBQVYz/6MwOAw7elwu+MSEyzUqhiE4bE2r6
wj4C8FK/z7m6f13j0q/iNFy42TSB7AZr0JrUcngJVOd1+nXk41Vdbnh1odZlWWpextshkAcT9WUh
vwlj19hcSaEyXT5N9FFfbDTwxfYxX+iCb/KgC9Cq9wnLQc0ZOM6ZTU2zAO9DsqGuDXTLuU78GslR
WYBXCC50sfK5OoVhtkWWD9R7ZEuYvbPtkh2nAB/CKKz5+1K0ioBIxmFG+b0X1s66T6FvMSRpfjcI
kaEYliqrWYtKAgvMFvoSlr57AFLg4kF2rT5w43K82XoSXcieZT+FSrzbq3nIjKM7htPxampMKIIC
SAhIu16eBua+grxXnjab633NRnhLSAXWK1TMi2Th6NfrKWBmrmvR68W3rouutmLMvUOe+XfXP2uo
A1QWSVR75fIlbkb+ZveoJLJTBwlK3fX7ZmGmo3q2mto9SOC7FkzbGylZhKzQdPJwznhssATZCyWL
jYAI2Zqmp80ImtMmeEDdQ4CDmO9GZEdZob9wE3fcNUMcGc403hoIJ96idLRdgD+oXMcjg+1jQIIA
L7IGYWxogOlRajWj8+RVkKq9+pI985EXgf7J8YsdYk8QEwtvruZEZf2pd7VeIl7G5b76teCRkhxC
IW/sye5PtgOqEVTCgyq1+3whW6A15WmAOcu+Gt3D37nWfzOTzUBU9Eysr8te3VBYanVf7zoiH7Jp
0/9H2pd114kD3f4i1gIxvx7OPNiO7cRJv7CS7g4CMQvE8OvvVuE2bnf6+/re+6KlKpXEsX0MSFV7
7/nbh0t8MCeaS6sWSIltITXpoRoVn32cZXDmwAqMDog4UNGbbYhOghpil5gBt5Z5Nd2tfrMF4hi4
wBn/GOb4QFwSAmnfj/MLB5keaIiV4Gq2vCtHnRkq+yeR7Acr7zfJNIHRhrHWu4LC67UZk6JRm6yx
TiOg5CcaoNlL9GKrBniVbvhBfOLGHNqPOKcgg0N770m2brtjADjsyCfH2gHd0xJAnrKfoRnADHNH
8Q7uyY8NkK+asrw2QbqWJ6LbVN0IWasgFsd0BL2VY7Y57meouYdwBN5+UUIBLSo0hY5r5hYJ/MGo
9+STHmoYsU/D5ERPhmgKbJympqCXZdjlbySqL524EJe1YX83aSCMlbg00vva94ncr651lhWHqJ7X
YauPev+6HM1Yg2ku7yDB4/eoG5VmiTceBW0YkO6oQ++DSQS7BtQnKAPIeHC8llHpyvaTLJ32E/QZ
X31k0gD5unYPxp9jm/q3GYLTZ0s3VWyDy5+61NijAL9sajfxeemuQ0to6SceNn1T8LrAu6hp7tuD
Xp7m4C7Ojr0p94XrAFuDZyq+ta59RaEXDt6oW6cpqD6a1PiE9/AaNBopapQC8INtlq4OTybwMXhI
lJ4zcPy7Ksdohj3Ing04fiDoEDUdD6Ab1gfHlnlAGJGPYEYEQPp7CPnJ5UPs5GCl3mNocGyCptlC
Nr2xQIMJk3qVNqn3K/M/TLPHwipAHTG89HH1pErbOnbYrN0FwWBsW8usP6PKD/cRiL38zuwWTw1w
fG1UVgDRPo0/jAB1rZOrrOfB9aud1YNHN+yLGrpCMjhORgm+OL0SsGP1Zwh+gQcwryBarPBwgTCD
c6278bUBsp7tUulPG/LRqI9it3pLdqkDO5BybNopd/cm5NMBBcx8B/U6TVBvx16T0IMtiiwaoCVG
WacI/Pvii9OAzvgR1UAg30dtBTO3XZ2YV14k6mLIn2UJhADkkeGixuyqDDzCfG8ZuGGncf3qX+KE
tkF5hCkcGfQQNFZn8rmQ+ErPtILAMUqM0RNk6p22P6cdx94XONzhjM04KA/csuuOEjLMZ1SnxDYU
JSYdoMf+4SVHP/e+daGAdZk1foBiohVRJGiaRTQFyGj3TilBNRG2S6MGdtfNAJ198JOZ4xiqhIrh
bY0nv+tm3TVw+uiDn0yINSJFldqPiyWhL1cpB5T+EV7xyxs35m6EYioquU5GNakLgET3qH0cDnFW
q0ugG+rZLWC7exRd9O9tGofowb3sgX9yzbSOwReJORRICyZIf8bRuhCNQPokBGH6XxPDHEwpG4pZ
ujSTIgPLB0eRn3fLEyDusGcF6viOHgVzz9vj7A3gibArlDPp54frGBdpT0U0xJBajpNegaGvEAdj
ahoUiXH1lPN6fpzw/Sw8nBeSJ8crYupIUFZoE9LU2RXV8H+QhbIZhNUN0u14SVos1PAuC5KJs//x
AtzWVxVDSwdlTBxwZ3BPuiXYJW3dkEnNkIAsIdAhI1BPw3YZ0eyRNDIKvA9PREO5LrFOXNdeR9cL
rCuMo74VLGvrT0Ixk770uoIwra9jZ1sHIjkJxhTMbHjLWglMPvCZENsJxfIRvKI6dnXRLDIX7hPN
m0LmWyz5aUmBf7vz6xGq14OLu0rlM059UMc4BxyFOHF4GZ24fvL9+rkknoM3f2VN9ZOO95kLIouR
A87mISHvzVXU1c6hldjCYKkOtE/oOYPo8ZU2WL1ZbeotThpf55A5T3YDvWITUPS3xWjAG0f7dZ1a
j9Dw4lxtclK4sEfrGBhs+Uyr/+PHoU+7LOOO+K8wQ9sJ2yizGgt9qAuopEd9tG7IpAZ1dFFsNuZp
dVEvyaDLvEwjW2Z2c3Fsu3p1kr3OoVVpfb2g7AcvMsyvBm7sX8Ip3BVm6X7zVWzvG6OwDmSmkB8q
Ksd+kUaRnN0OwGnyTyz/MuM99FGaWQI9WOwqyF+WFfgfoJ1zC3yLPfIqeWZu5n3zAxRISP2sGCzr
LgDpyl09J9Zd2pl/1G6pjgnugz7qrUvrbEOO0NMRi6/3nA5Ax3LC7t8zGTSJ/lohi6yYz69hTsnM
3ewZODPTc3F0iBwWdTvgBNrMGs/FgPO4DV0X1XYTtJv632fNkNqbHQgKkSfzr8pw00sK/ubLJFgN
ypQ3m5xlVuHtk7rU0PASSTZ2FE2UpZMu//iva6wL2QlO1mwTxfMlJN/72Zg2AqdiOxS+VRGqQ2Lw
IQ9AeXge+zaUeGWLpWnfhAjtCUhobl5S6GhQRDNXzo16FEI9NRWvS5FJTVl/StmXFPSfj52SdzWf
8hsqcLLHWjJ+D+zRjsaoafD0OpYTGANXn5x6L+o454fV9/eFQIA93KzSO6DiDYRIAqkrFDBfBhWK
i6eQu4mo2xvxVG2oS+NB34rLHKJ0zp2KcDsVromDvOF983/lQ0LidS5N687TFOPZ/7bif1ishupM
gbIzfAhaDczOZ68t1a3zu35f8RSQMRF7n7q47zdpNoPlXQrQ87jDS1GV/d6LTQZKIQvnXwwSlKDF
5edUJupZxHG5T6D0uEtbF2aVpBfsrcYNjZpgS/kUQhJ5BGXFMzVp55yQdcgeKN60WpSaMeyladDF
a8KymhRhd0qKGERZZQeOGh847stsQGKOequJAoIeUm9puiMf85m8mLopIUkqmvQmJxeqz7rxoDyF
HPpjHXTIzZGrzfINdq3edfEp0Z4AdbHPoV3j7S4oAcTyrfQiwPx9yzULPzX9CF1iUHScyV9ptv51
kJcBNNhlaEUp2AyT3uc/pJh4xBNZ3gf52NxKgOgi3C/THyDm2ZUQIP7alyWe055QRzAqotJQTHcU
4KfYENHMGJW8aWg2t1qDmisFgTU55N/xLlrd8YlXd5Pu+XY1nV5Twaj+cY1N14PjG3S9oKHRf40r
Xv3BF8M1yUyYT+FhdsQTWUYKV0ckN+8Chymoo8Se1fbdUNyNzTGrssdKJ6KpyRIUao7S9Q6UnF4H
qKes9s8gaMVxsTQT2jLLzOs7W/rfO0P0y2CmXS6ok6FMh9S99KYJD80sPJeuL5+Va/talN7bTY2S
zyi5BwFtyqcNjeZm4H3CrSaaeD53EWow74KaZfdxWXXPULseI3v0gyPFmm6uDg1qjrdISuLMpeGn
BGW5zWaWnF1IivKjzVs/P+HgHxTW0Kxc42ZQEb8KWdKIE9YAtXuCX+PKFHiudqp6ZqLRiBHI/mpI
221tCvBtLGaPw9YLqBCXiNX/MVaBhEsJ51A4+Dr8Kuw/XMvpkJEEOQpkKWd33Dhzk+5s/WMRiHJt
yAduTPxiyPkhhsxGr8D0ChRi1PRrBAMO6gtHSPelZvsikM4AEaLnh1cpVXwtSxcZf1nsxnZwoEU5
5/F16YLZI76SLSyoNRlpeA4DvDlvafJreDD/CcFNcVhMWnEZ1pOpZwXcjpqkqba0oB9b9dUE1UjI
hmoD5I64dNh2VaBtws2a9W52IaelRyYKIicN5+78p1UJXyN+cPv/5RLvVlu6FJuCmnsLPHO+hzrj
F4K6NJyFgEg3xZV3pYGHlfwiNCJZFeMv/b+Ip3Wqt3Vye25PDQgFQQk8bnXG4TOgRi5yScOWKLTf
LKLQLqZ5GSMKbbL+Pg+VEx9WWefpsfxgtMm8XmO9oh5dY/X1V+ttjD6Nj0IRxUoQivO62drC6DeZ
bPwY0LymuPS6sdwyy/bdxIvLaM7FhXpBn7uADrwFQSd0OiDHffNowJczaszWcBMMLIDJjtU26AZ5
q2zV7wVqClDVXcgb+ag3Sk/eqCenpL0YLTaCeoKnG+r5DZSEl2lmM19sSGecFt+6CvVaKCLjZAsA
yg8D6zXoY/hFiLS9/hjrAM2ga759jDYEw5Wqe0CXZtM5W9JtzCN1beqGfeiAMb2rX7005CkjRbWZ
2zpnPx9RqkZddzZb0BOCOiEaq2CMaGrQGi6URPQqy4JmYIkNELXuJjF5+aACURyLdgLD8lQHweIE
6hdMYwYIO8Ab9EBxuB2/xpFJDY3yFrQMAeOX1U9rhkGPNS1ZLvNpVMcWyLJd4hmXJhf2h39dX8fG
avaDzVvcOt+rw/xouZba0FXXgbfY1b+uKXDD3jGtZGVsmGDtbiCkPOiG8QUo/XqnFiB9rE8G3tmT
TpuMebxF2cgOP850cdJ+ulBvMccZilDriGGBRMhqIHNOTLui0by9uiHzVz4KGZzp80L5+xb7YSqZ
NJ+WE4nXH0D5FPbZSdRJvjHAjIS9l3cLypaj5Ia/b975hjA5cTtYIpxshn4K5L1wb8Z/p2u7T1VR
mQ8gat0RepuagFVi06Yluyy+QUHnBa8oQDBDbcAgjUTgMpvAKDR+vb0hscignIXScKbRJeIJxb7x
j3W8rqEUJ/FhsaucYsPZDrys7kvIrR28se2vAcvaUyra+BQow75YWeccJgscsQqErLsqrIZPTDHU
BpSF/8zTAFyEwaC+Vo5IN2WR9T8mJe66aWA/O+gnMn8cUXc4fPEMralnJsXZGszx98YYf5iBP3yD
fru9KUFfAQY0P4w4PsMjr6dut34sVP31VzX6zfKxQLgNoj8nf/1Y4HMOUHzIgGECtcypEK336Fga
Sz+wKxRivMcutb3HRmvjWDUQjXmB27abJexTkT3TGEVlOB/ZCXBs7SiABpxm3ILkMnugiARIqaPh
VDKii5CPu8NnJgGKoXi8ywbn2UctA61BEb0WlvdGqLqR2fUQgkxxurpexS2DZBtXKaSC9MedrJZ9
CtkTkuET4AYTuDHAccpf2BRjH56Zn7hmuTA5aFJVjEQ7nvmg+DCgBf8W4fQqj4A8C/dDkCvUqENc
BcfnYXulXgVxOJR1NEZEJvLzchlY43rA8v4X2mYL9eQf64N9FP2jSth2MAg9hg815vjWgV0VG4SH
1s2gBQyAOQvyYaN4nn/3kvBhhrDyT68B/+ucBRx1gvOWhUX6Z+ybX1WTm9+QbQw2Tdjbz36r5m0/
O+1D0QQ+CuQBShN8Qq4JQrcnFkSiyfiRCiBRp7rJ6jx98dOsuOTcS7bkb1sT+QLhOXcTVBSgNJk/
UaWPWcX+zpKsO6Y4TCo8yJU6YDf/FgLA2eG48EffzunWQEE1/t+n6n7M3DRq9UDB5gvKxeYvJQjM
sFcyz1YOsh8UknhIpXblvW/Y95lRes/B2HTPqohybZBHOfyK49z4vpK++xym8rEf5s3Q8PLZM5P8
Lq/qJ7J67WIT2yK3237CvaB4HkSKigyPs1Nrd+XznOfdwQTOfUsTfNFO+2xq00s+u9Vd7tgDaord
Yufh5d/ehoao7sC7PkS5dtrF/L0Kyp9SOLzoN0XQgmJ+UsbG7FrzyKg2yT01gMI+1rruyIlt75g1
dbAxdaUSNRTvlrN57EyOWqbmUltF9VjMOFSZkAJ0Cz8C6jBDqbHAsZzmS6WGzERovlRUT2Av2jJ0
SzX97KseyEMdOOsBGv0w71/NZSmaRusBC/0zNP/sLU1+BSVF5lb+2QoN712z+pAz90BP9z+F0Nz/
EPcfQgIwtxywgb3+h9j1snLGY3uz2H//pB+WaYYrxFDts2913QXMrt2FetQIj0HpSzfUI189OeE+
l8Xn1fVh6jrwYSrF4XGPw9Z1ZTcB3Ytv/aHSjGvuTkA7QGICNB0a6v3/+No63NrgwT81fveP5SDo
4oFdOBt2lm8OUdvz8Del8NZTjfGfvcchidBW3wJgz7dq7Md7Z7SKE26v9TE3U++hnPq7YpBX4ao9
BEhAv5XWqHxuDE3PxI/hbHjZJuH4vvfag7ElCjpc+7oBkbWde5cS3O8QY3Af84SrH407fZ9ww/st
LDk49/tYPEJIYNzHSNFDPOqvxq9VdQtEkt7Gbx+8q0m93siNaMBtbBvwjo8bmsmhzDJuXud75HdA
0BmJTloeEhMD93bg2QPMThjmmXBGqnz0sGF4Ae1cczXxfhqRm6ICJ/iJN1xvwaJZfhJEsQ0khdDA
NYCV463CX/zgyq7+bIwgERBOEe6Qtaw+W75vHXqwTSxzZeW94thoLth+M5xoZ5Bo1HOtEKdKsePj
vEPPBRFGihuj91s5l+HvjuXeQwIxfREuz/czQJRnnHYFuLs6NbhZnOB3a9pPSSl+79XoRHWn3Lta
mtCmA9fkFmddER6cIx6rIL8MTTx3cHAaPiA/WNzxgO9WF8TKQvDw8V1biuKOomgwNnuhH77jafUZ
PcoBwxwvEdCRDR8ormjwVPaYV0YUR8tpau9LWHnP69Qg8+oHnh1cEUAnByeeDMct2LaM802FjoMX
vnmQO7wfgdVfO6npjXIYt13jgi8UGgvbqSlwjwrUgBd+P+/3HyNBB/nMvdA6LoGAR2xbYHIuFOeA
3vPGatM5Ktf19NF6N1Rbl285kNpfoc+GLy/renC7t1qB3HajPO3FhUyv2IZexb+aNvcvU1X3qLas
IVfQemAZSZU4ywEAYTzPK+AzYwHKJMBWHXzspJvs7yVoeiPPDfv7Nbap+9dYzkvrRXLrtJAsQOIh
28ocssWhhrozVMOfRxQgi5s51dcxGL6nkP2DuCQav+xeG5UY700apTgK+ZVJAxTiGcI9pcDgjj1I
B0ACF4ur8rBRDsovhSZ6znHoi8y57rZaPJ4i8nIEUTTKhEc/BNPTxgjC7BOP/WwbDkFyo8YT4Irb
WrZZ751Aof5MTl1yqBsRn7iSASqqoGSHskkBCkHWqQsAgU0MOgh0g1Wo+51dVwHbmT4+K01agmj8
nQ1wdo/U6owkmcVaBViE8K89Bz7MLoD0eOcMnc6HphSGDcWgEYIjEu8Q+DE7WSx8ompjbEG6x8YH
8qmNe2vX07Melfi3HujbG4Uk4TBd9QSbXhzWYBqdDLyhlq11XuvAB9HgoFeAZCuzqvidiCtViVMc
q0DBgoK6atw0CvWkbeBFyOdXl1qDL9aGfIwAGL8aBr7vNTr2ewjOVDPAyXqFNRjZjsuA1+vDB//H
RQt99XfTUrPY58MgHsoOlN8KElg1OsYARSwHtAP4yy8dDn24n28xemjwPeulAK+W3+wD5QSbpaJS
tT8z4YA1aRXqpIEPJZUfKi/f5ibQN96TRUWb71ZBch/ld9hyWHfObDRnHAyMF2pqW4yXPLNfzalC
UZio+e6Dn0yaQLEfzHWlFhIGzYaGXZSlj8qAPJC+GHIQr5cg81e+NcSrpyhhXnWW+n8t60E5lvko
mSez1P+Ek0rBMEf20h0b6ydrOrUnnzmyYyDT4cgVcKXv1PPIRv1McwHJxauO3q98bEBeyv/8q8h1
YmuH/W703A63DeAXVoiCACf+rtMSph8GyFx9IOLZySyxcXLxt/mGyPBgT/UqDeBHyyrrXKSMWgiq
FZ1n7oIhtyKUskHrV1jyOtUx29tx/Ce51gY0Y/K6mtRz9QRZG3wHuABq2vUi68Bqfpg7o1oDhJ0J
wHJ6AbrsGkw+MteBBDupDejp+l1ZNsY262f/3AJXerIGofaMNwovIe3FVX7+e1tgNwJ2xeBTX4be
KQ7Cfo+NoHphfn2RGuVPESisH46v/0BWCRmQt4JhKhVeqob/tWBYUQHxh7pjqiKmMmQpeLsD3Wlw
iVUSXkKch13I9AGLAxvh20iM87/TALamNYRmUIOC5vJQhY4NtrrRi5gFyv8uC/HePUFJEJgc9wU/
ys12WPqHDMcfHVj9nznAKQfHLocTJFvzT7mTo05XRzjGnz2KEH/g6CGOvA4HNekg4zNLlNpWJS8+
T7VvHFloORGZGWgZLzJzGdiHzfwzE+l4m+rkDxqEWmH+IANksPTMMOnSp972QN3YFZ/JVcU3I7fB
ImCA8ll48bOL88pbqqGMTj3iLWTIi0OnQZBBERonbgkQauvRoQCVkDerCI9BCM3oysQa+9q9Qpp6
u9QoDqp/tan0EAwwEsnn4LdXlswwQPEXoceQTByPE7KBOAr4C1FmSEAdDD/29+Sjxhude5SOxFey
Ul4091VgvIOhfViIwqDxFb9baMDbn7voGICFpkRxeTlvUibKB3Cah9j0evH9oLL2spg4RYpRZ9m8
xrRM4ThXx7hhAdbxmvg+W6VepnyYvg7A/aPONH+uWtO9m8WIKijtl5Upd8YkZ7C2w5z+CuN+7d7x
fvwNp9nqUvcmXrNEU92lTox9fZHZ53x0T+R3uEihcyHCFwm5xkvvlVCXtCoISGr8bOb6bF8o1S3E
Uabm/Be+yxbiqDYTpxokbY/hKJqn0ioOhKNVgAiCfEqGC+iW1uAp6/ajVli2Q5FFWejwswXwGd5y
q2K7Uqh4lhwOZdt/iWMHB1JEn7JQvlLXqsFnM6G+nudQqoAg2vhAzVhWYAzvQKEgpgfuoiE3lGzB
yd7hNOFdKNCUBwB4Upxs/RXHkIO+d5xlErldF9y3bTjc+fXcXyV0lIx06s7gv+uv5MKfBN/+AP8C
WRDiBk42TiTmg9mVX8j6ELf6aICWEoZKo7Jzcbqq13OSEalhGl6665ywF8tH+EfMehm6vJHlX2jt
5XPRR1yX4f4zuIAbHqPWuS5NSLuWD6nZiBsUI7vHLpv4bXKdB2XmgD/pJk6GZlelrdyR6XmufCx4
/eA6yeskhnq3G/fYMqnNwBDthSrcDPoknhpXH8dTr8Y5L/Rp/Tt7QCqW/IlhZ1BTopDRrpplHgd7
yd+6b5PWFeNAatnbGG9/etl3UyhmDRxoXbqEEB6qjAr78M63dCkcAF18mHVmj0Q6Mv4xkvaiO2E7
DzSWLezIwuZzMSE+YkPoBqO2zvWRuY5S8P/jXFAS+cC6VUeGUp3dSLmQTFMZAdoAelTtXCiCiUo4
lxL4D0DXdisD8TpA0VxPJt+/DtQaSSFnkKKlSNW1QKANKMTcEYy0uDGAXUDc5cldawjz7PalerRx
dAgQa5r+SAIj26DaGccTEs9nt+VvE8fc8r+nVdItEyuAxR9sGTybxiGrJKR1K0AwhsxPhi3ZauKH
qSum82wmSGcDitujolx3meR/pF5iAmOofXloqC3XS0CXFVjIVJW7JXBxvi1uzWDJVdJvI7rWetU1
rkQ1K5D7+HGq2cSl9BnPwRvCP3sIUF2oscMY1f6ZUPVOZMgYtp4wkViCIsLFpSHqMg7unX0HgvC0
AzX3YtJ8AI5mI1rX8wYTuz6zquudh3LcDY0szjVIoYb28m6RME0xCWdShwqHQUcKfHddCien2WRq
P4zzbyNHdpDpmjDq9SkSgKuPoQRl9pk4kWv1r6bS81fzVyHk+w9x9Cn0FaG3+o8rFnVSIWGsr+Y6
bRr1Ls92wJGaN6/41gJNsZA+25pHn0wLbCkQRgghWaZH1wGaFDpfV49XmgaD2ImMICgFLCfvwOSQ
OSei76OG2Pr8N0q/1fchhExAXLas9u1lfo+y8oUIcI0Vtdtvc0eFRyC+IWhozY8tEgY308SDMbcN
9g3CVzwCW+SkdZmNR9mnj+SfC7fZiaFtT1ORGCDjP5A7aAZ19DvQPRWocfkGErZLih3Ds0h8dcU3
EefytGrbDxucqCX3Ac6IPs2ZjcomXA2Hq0DmeP4AJHabvgD0tMQHY9wdJKSh9pVe1gRPHbJf2Rcx
xznw8jLfzhX+nQ23Bv2jaIv9VKfGNpj88il2WlSIO4sxWmX15HQcyvdG4+wpgOMV8R4QtaN05uqJ
XILlIip7IziSaWViuPq2940sakqny6BzOLcXWnKe7eBUuWAcpdFqHJqHusIbZB5+KwNQSs9EwsIl
yOghHlHvF9tPAUQrWAuGVVYiK9HVeGvB0dMn4ljpwL8sRp/fE9lKokmIQbK60rToxT1zms80Tn4h
oA+iC4n35FsYXvRFGKp+otVHF8LtcZvjsNStgWgQ8RxfQBcUX8jsrFlLHVNLQ8u4F4qd0ZozOCP+
mvNhIpnM7qaD6SbPqpuQTdQN5LJcHNagjAV0GnLngbD41Zc4GTi0l3FbF233RvdCE00eOoBj0bgN
7cZNaPThVhaDcw7wZFmaGej+c4G9SAnuMnRphGLCCrSZi/Pd+LtuCjkNO1qXCqAtBByA98JNJ9h6
HGWpbXHvtGOOmk4/v826od5qQmfXAeEdapcorlaePWyoy8F0FphxcV4GjPioGhaf1uXWRaiHQj/o
DfTi3sxyKDHra6XBE0vC8voh8sM1KX5dlnoZGHbHErLWLPC6eSPDyUfVyOAckff9TJbrVP5tcE0H
mcdi/Bl7eNfxc9W/BtNwAP5NmrEEt2K64S0QNA3dI0pJ6g0lb3PTvfVNHnwpuevsTd73J4qok74G
ZSf2sm8RTjk5e79i7yNoP4zXgVuWOf7HNUwD+VN3PNCZfe4zb+u3pjyRCdmmreXM8nOTZO7N05Td
5IdcjQcMfgDCY73fMKEL/SFMaX/o4OD/38IcvRpNp9X+ftFhTLrlouAGfL3o+tlocX1RCmsNJBXs
ALoIQubjJraq6VM2WRxErjX+Sd3Gf/Hd8NSlosBpOQ4BxzyEqu1bhJeDu6kpkmBLhcotK8FE4eFw
b61AHhlOyaH+Cx5IXdlMTQymc7O0oYqjy5unETIrg5l9XQMK/Kr+l4VGlgMb3oH6z4WI+qkwTc3N
B9kmTze9iLjy5RN51FiUkWGAIZJEm9Z40mmiEKta4lVnXXiSz0cx952WN7G3Ej/Bd1V9p++Kh0qS
KIX+6N2/BBiFMUXcaV8DPGy4K/DAhM2AwgGkBB5tF8Q5HehZf6+C+ezJ1ngJktnYCbeyzmZZtQ9z
Ad1GioD0QDT1In6E0OpDbmfZtbbBfkSfmH4UI6sOCi/ID+RCBS70l1Hhs+cxBMgS5P93vgCSNvYL
58J70KtvVpuc1NjuEIMBubc2q496RqenUPdX8yAL4uJtEjp4IBSA1CAqUNjPcJTtkRSCFpkgrSIU
FkZ2KrzhK7lQ76sT9X5s3/mW+xM7hfZIukKLxFBSl4KCWQ4pGLziJHu6a0O+Avf89c7+zq5aqPJm
6R09IJZbvIT2+T8eEAOLb707hOfasiMwj/O7tazLmwQHCNW3QeJg/FUXpuPAkZUAlaB9bQXhNaTc
Gjz9ox5PSvNOxtC1yLwh3Vstr0Gh7ffiVobjPhmUPC++rAPyXkJAbhDgWlh8qMfO9wa2wigZsx/+
Z8pH5ED/wQ4X2oFlmrYf+sw0w4+87g7vQGA1dsm9UihMLH1DQXgdNWEF84pdp8/9CzsxjL0HNlM8
OEIW+cZUb22ok+G4f2TGdenSuOs4KIPkrooWZ8jw2j4aQVkRLPlAZQJUErDWCvxr6UA/uOkWuVwR
rTM+LLCUInxYK2yh5ukE/JYAu48n9Vx8+9BzbFV+4xJH3yWkAz6OyqZ8GtMy3zODGxdjdmKUj9St
2jda7ISctVGj/EAkGxpd/WRS41jjvWwK9sAmCOqJ+behCfnB6Tz74Bph8M13djj9cTcTl9iGOTWw
zLp0jOrHePkIUhfrkTy2h1dBkALjeE4HFAFE2gQv7A3Vpg1aeMTp+z/dKUlBm5nXoL0dTT8ykADe
kbMp2vQenJ/pPdKH1oGjZBY3YviW6LzN05sp+4h8YxjiMCoXoANCFc0dNcBUO9EMGv8dymNqtsFx
/+sIgJc4MvX7y0wDFG2GcjqJqn1afPjTTXc0A2docQQgmL/9uEwAWoRcCFTC8AbCh0Ytj6BTTu5U
WL82LTZ2cS+ReIUnTbAlRQYaXb0v3eiDvW1d8xMXqJXHi/HnrGuGM9gwgi1y4dNvzuifTWlWn8Fr
NpzTAXyApISk/SrEG7JE+v/Q6l9v4Gg5Q2A+zsiFQtjPhEQ6DtJAkadH66SNP1Vs2JhubDwyADbM
cmCnuPOnrZ+YaeTVQCHssxSEIR5egCg7xq0aiTG7bG0QZnQA52rQRBcMuFCdxhBsTgx5zOe+iIy8
cE9cSzKPfTqAF0J2ezInK5mPzMeftRqk+8zMabgCC4yKLG2CTrH8NBrmEmukmJ9P/UYir/tIAQPL
vqrajG+0GF2qqDvofpn+rdH0ztRMYTJn2x4JX8/dCuBvIwkGg3tUKnT3AUPGCRwrZ3KZbJjwucES
eKkLiIbpMJcz0D7rpsqa6YJUw5lcZY873NilxTEOzYhrfE0hUGJlTrl1XyfWBCTgXO7AIOtBuxLS
DZ7vmBtryIGdQlndS6zs+eppIny/BIn5XIJF3kLlYxUF9vhu1NWjNNccIY8H7vzxBb/u+UpM4evc
YGADnroO2xhWmYsDULYgHlOhv3NjhixOpwmtqMFxb3WrqqlC5TFOz2g0qZ30kHouaDMyPh/8MgUt
lZGZX+LCPfsa12ICzBdx1gx3ZjwCY5e2Y0RImElaR2+cype+KwpUwat5v+xNUr1hoUcRNU5uoI5N
QvZlZ3f69klbF9ue7nyo7h5dJNJOKDO8rcCcyWPIWRMMB1Lt2Oe7xTK6wnPqQQgIrGkYT6MztDPH
l6fvQcQgAQu/t/XNg3p1kyKVnqi97+als4zSQA8Echyg0muNJX9stSCC8YA7JnNteFU6IGzDJfSp
84lX4PGLZ9WxKjIYyMskSUXoZqjMPXiLvJMCqOWqSFFC+2urHUoQfKBb+IXauYUxb9aYkMQlVht1
b9D3ZAZk1nEAth0hyfdkuymOmpkJrgtY1Dhu90PKYL6iUhivgLE778u0/YP3xWc/VXjKejI1scGj
lrCw8Bk28nGmFOB468v4Ghj4BmR2OX62AOPCqYI5fkZe6bU3a1+HotVzJ1iwX4FxK04uT8YZdBga
UrcOK7sHJ/Vo4G+pB95h69wYbGiv4etMgN3xVXDYbrZSKOVkkBibU652WQn5m3yWDQOeTTv1cDOL
38CF6R3JJRzozW+Aps6vPHa2axj1YqAErAwXfIN9yaJ9qoeqPWba1dPNi0bXb+FbyPJdW797FDcA
79L2CizOpc/OkOxg50L3+v9D2pUtR24r2S9iBAnur6xNtUgqtbpbtl8Ydtvmvi8g+fVzkKgWqLJ8
Z27MgxBAbmSVJBJL5jmD5hRgrUK3U13S93Fm4tyx/0S/JMRdJKKsujLWKqwKUxXlc5Q42v7+Sit3
sga292lEoIfwI30QcQiBBkq/DO78Dan/zkGJqEcN8Q2Rq9TO/N42ngEDYscFSAw1QBFrgK176qYS
hz/Zbx0Agr4xzocrvrOvJMWBqn/Eaj4CvJZTvTWLle8Sr8kfSKu74C7mKFDHbi5Sy33/CwMbXRBj
uoD1LZbFtECWi2EglwOrKQXDgFhCk1bZMXvBygNFKSD9LLNdnLZ4BBW0Nxs+l4RV0nwcgo5O7NyG
zyxFReRGGPeukwe+4djZY50iS9oJk8o7RngO4GTJyXc3BkHQXMSLQGjb8BnMsITbQaAeBONBlMOx
FXc7llZ4rJH6hgECREVEgoqE1CjoDyXTbe4F3Ci7nWQnVsHlGCXH6zhSSIEwz0WJm42T79nOImRc
zNqpdV0NCRjokaxNkzettnrkG0KO87ibxcSssASwxz/drLnRSiQewnLVVbFVjLFvY/yXE/sv3kuo
nBITTiTR7VJj5sey7HVkOIv5qGqkkGXOFz3KWlCaD11gxnO9U5B8d/h7SqEw+T4z4R1SqzLsLSYD
AAs7zf6qGWN5mbK5CHoxLNLYv9aJe6jBAjVu8vEvZNDXr7o9I1Pair4nLfD7ybKbrQTn3BqImoUj
iHeaHcCKF7wzWuermWbdg22Btz1Pl/k5c+JjMs3ARkDKHn9M9AxJk0lS71GJCgQG0SB7K51xUIFu
m+F1RmqypsbpxhRl48a3CJsGZ1fHNirA9YxvoWv+7nYMmBE2P2iTnf7G0q7eItG+fvIrbAQ0Xv/W
gOBXFME6qN5ATzUrmTn7G57Z0caOQAW+UvybL/Bk16E+u8bshPj3U5f7zEZdCZx4P27lIm2Fel18
H6DuFesMnPDXm5QP/LHw+uIlOUlunToCBMAS/xYOrN5NQHg5j1VvP1vGnG1Ms0VFpJbVm34AwGou
sFVRqsIe5q4Ak6qAWxUN9ahZvHTuAjUmN2bYSGP86fGZ252sTqNrBryp56jg5bkBAeGGOY31Bpyj
aBe6pf6ggWTirZ2L7ybPDGxraNVXMKzh9rv4eQB9wCETAJZe7gIZU/So6YCstJ1MNkqMTAmFSXCX
CulS+Un1oB3Y5CKH7z3UClFTz50EeyKok4n5fPWS84CU0ZcaLO0vPyU0sLu6e+lxDitsSMKF4Xzz
ogGJ/cJVNh/i+Kn3zR+tNmJi1YE3ezb4z0QZy8elPs/u/GQIkZKDgJdtw7K2tgNW2ageiPzHikU9
aHMWB0j3lnn0MVtGCjkAFenQlIY+KhywguzNb/2sl1JLB66kdfLspk1R51X7gK0pGMAwpxqE8Ubs
beSCARkux6abAVJH/FGaYB0HIIT9zCbDko3F4hdUGoO24F3ug33w0arjDVkp+dSX/iGbMyCWCXel
SIfY3sxJZ+46r3QeWKX90ocmi/du2KZnr6js4tvksHYDKEXcC43rPC83sxuWWfYAcoAGxa76cJo8
y80DIwGoIc/DajdFDtLG7DAKAL8F0OJJi49hayPh2AakWJhN8RvvQbZrRua49cSQ4VGzq0qGkiM3
jd/SGvBFXhUXjzTUJjyqke71aoI7+pWDCrcFhUVifI0N1PwDBm5k2ypFWmdboPx4HN1444v9/3Yy
/OWhF+cBYkscM5A29XbUxY05prQivTQlVUq7/tS1IrcIPMtKdrPwH7AX5u0oNKljoNUgo6tOd6HD
MbFryjk6x2CVcTb3XY8M/NyNzrLbILHr6OLs/3NLZmlv/py4lflFi6YSuA8xUpfKCJufiz5qG0zF
q2zbu8zcoFTTPNf6l7mLgYi1mM6zAyav3zim1Ni7bBZseujNHnws/YWBqeSE2uHlEGI9etULUAoW
0cLftGz8oSPB6y/EcYoGKa7utk9AXZWATtAQGQNixJE8qUYzy1D+BogSXZTCJDi1ecA9AihYDKla
BkwjVoBatORIMgvZUy8eyDa72nhesP+UY0aI0/EY7/GqM7UTNXJMqtV4sJCBHkidxRy2GTP8tZFV
jx20s7JXMnJXigoky0cviwFXsC9DoF7murHvBFcg89JhZ8ZgV140e/z+iZyHY/jsRllzyCgpNRaY
oPMS2megw9lnGq40NF7KfV8AgobMkrB8na0IlUrv9iT/1POn+4CNkdUFbIN/6UBi7LhggY71AMjf
ziUyK/oHBq2Ur9s1cCkgtO3lANYc/8im1AIzWeZEJ0Mr91QFXdfjcJgb88kxvFthNIDuijM11VI7
VUB2pCYhDalHsngChSp+F/ChumjqUeONdrxxp6aMt+1UAjk48Ns53aZTmpypaXh3693JwsmJz6CO
w9F5U9Vo78xJnzMd2ed2CHB1EWdlKD39Nv2lQkWsIB+YPR8cDgVm9CiPu6MON7Ip38fexKVCPfp5
nf6dpBP4HAXXOOo0/eeiWIxHEaPQhlOftpgBCbQF7La3j10XthN2dDEGEN7W6vBCW8nIhrQm96rN
koBRt69ARh/0vIEj6UfNyx9cM38jw5mBYxgHAb+r9NrJiQBrtAzlBHCQa2QMwDOiXF1lQvm5Hvbe
z9RTDcmkC/5f9n1fJEdgE9/lJ5FAJh61deidJv8+44lyiVjo/gFwnR8oefXO1OROf+vdyxLNBnQD
KsaVXfnR+N99Kbw+nvAERwGdGN3Z2rOf76KwGuRTg/7D5ZNBPiXo/74QDxSDni1k0O65Nvon9Tgg
AzJdP1tk/+6R4kbgo2pznJMCARZ731SELbuOxVCLWFpHkvlZkaLCgQq36Vv1RqTjlA77AW7Q+eAV
YJ9U5F6prjcbA5seB2cBJxgp4tx5MMGH90SieHH8xzJsT9h1GLMNBQFZ6qY2wcVmClJMFECDPT3z
wgMXeYlAnBenrobzSFpgn4E6ph+/edpgXQtT+xKJhEjDAhfBnHmoS/SadFelZhQNz5oNYhDadBxj
/qNpsOVFG48+KFlsoO/0K5namxTyvsPmmRJR711O25UkokbEVvbKqWTYIEvak+mM9p7Os+8OtenY
uprd5eK7h7uTdtKpY+7G6eM91nYAkP94LK/sSOGjxjmgC0ZGkhytzv2OH+NrmlXWDlOJZO+IYYTS
bUDE8npD2i62uidjBl6wOxhfR9AWfp1BzSIsSTI5zhVkrv4TORfDnGxm0HIeY6/Xr50BDqkmxhto
0PmOClhTpAdfvDQCpSDWrN2m74C3GOqvVM7aDSlO0ZoGfI2iEhabY+neLtpT6tT6TuaUSv4+B7jw
QRHbMwANUdyO+7MfVUZqbHGpoARUv7HrY66b4jw/BElb3Gi7Pucoy/H6cEvCWHeBX0rdIbVCgD7A
sgExnOwtODLUdkqzCkRCoMNPR956kpdBkTMo3og7WYUK/W3tAZKeFKVYGFGPGp0WRmpMzA5Iwli7
kNYdcmfrAdBh66Zt6R2tcECqW8SAty9oMUuR3F8nrLAfcUpb7zEZyIKGuDJJ79gOtlZGPGKlSgfA
GZAGhCuvZt/Yk1elzVkgx47gK7YiHDfMGZJ6sc6Jzi5N9QDRhqmeGjMf2zaB1JGYDCaQ/p3135B2
55wimjgqP0c4SzdyAKXbX0jCSPZRCDrKPT1wRnrKJOmLUdjWyafEz5XC0sN609ZusU99czzHfQQ4
4GloX6nxs+Rbbo/FI4262fMOXRuaGxoyYTZiN8owF/eFRCBAjnddgypErU9wEAWG52cQMOxJuRgO
9jKRWxgMMauPJKOL6tgmZuO8j7DjiB3f2Jouc+g71t4eHdSbWtiV6zPPwlY1NGVcauU26lPQPOiA
9RKylaIZBhQLG/F8KetwAHFH3G5J1uYRTsvAd+4ibf0XcNRefdRNfemndnwprPEVtS/VL3ifOIde
A95TViwlZgom/rXCsXnSpl7/VsUcUxd4V40/g7oXYBs0xAoPC4V4ic9yGLdBknj19yyf7cdwQu0W
RYusGWf9UVQ+0FDcAjLlwZXrzss+shxUGYqmrDmKj0aU2oPzzZEKDZsHODfJUQjdOTjLEyapY5ks
kNZmWm+rKpywFE0hVHGWzghsfYof3SJnMjQpi6gc96ChcoOhd1N3i6J142nQitd54QaeD2JEoeyu
K49LlbzRhUhBoRh4N2c2PFfWsGvCJH00a/yuDdGEKDk9Tbn2QiIOanFwWHpIcezxLtkqO+pZQ/XH
2BrzMQHS6vOAPeRnwHiPTww5FGSg5FrvLwced8iXEbYqUArizo0XxsZeGZP2/ebicHqaUAn8YIas
PQN+8dZgD19kGL2PqadsjAmbfx6IBZRI2ZIMh1PreHd2pL2TUYCo8fCrQwkguJN/BvjMzrLt8Vi1
YFcUxR9aZ9u7bBQpmbT1q8ZyoxgAiDYYxzOQ9Ar8avIBT9Y/ZGTXY7a11dKxeyFjiqV85/frKdl/
jpciJ3KDE0yUeYEb2mErGi0i1HJssz5HU7gn4iwCbJPEYqRILW0vzQTjmGLgGsH5q7yUK/U+Kimk
4UUPU+vXJ3WaWJUcxGGljm3yjyeMmDE1A/DIwMdWG+xBaeWJI41REL52ZvWIsiPSCD/kH7EHHOu1
w5ZkTuT+DUbbrgFYYeo/8sRtQFA2hsDxEQADqQAToF5S6x4QpOYLQL/XclJSU3gpkALu3JSaQpEz
yUIUMAVh2CO16P0aytgRF1dDk0AIaPyvl0eZksZxFKasVl4q1N1tfHbx3pt8VE4zJJp/vA1l7C6T
AW7Cj3d+N1R3avjZdcmq4aDika36NkhBsoq+xX9VZ+LXYOHXQB4LEDCwdOsCawT8Yi/Wj2YyAb6U
xhrrLUB3Cik1q7FBVtJWawd9U8xmt2EWDv1QoB7eHOTYEbHDVANUqnQjgTs5dbynrro4pnXNJChH
hYuMLl1mq8G6dJ7cXVjgj9ctl6cmXcavpuHNGwANuvibxHDOUJjGWAN2QzHMctZdwNGSAKxKG79a
iZ++YiOedNSIYO3Yg8xKoiHxWcA2DJX5Qs3ihG86ko7PSpQK1m07Sp+1WTNfuNM015T9rfQu5kGY
t+ZXJWp7rT0uvQ9kyEi/RWbAnt1j2YWCNRGHjIEFNm4L7vk4vMQdkMLyPCcA9MD4QDKQHzSgdqSd
Rh+MpDNKZBrs+SXgmvPwqpbjoUyssxla2AADwloTqDEJEzaaZz+eNGjybV3V3XklIhNqDBGBetKY
jJY5sg63/SLD980gqr7b7eJjgldh3oF8CnCwTPaE5MqKG4EDbrYdlu/excqcqj55wMXYA1IjQlUV
M4rX3JDe+gL8Sw1EF1vA1QFUfgbJzyXGW/Xi9czbFYPANNC0m0xpS16kY0CGUbQAy8E1kRKDtKkx
IKMUuQ311vLH6oLMdYogtS3K4gPTmpzdQHPY0cNn0aMRxOJi9kqzWwAgNCJH1jEDFCoWO6NHuZyc
M5M+7JP4iJnGU51X4dXocerY1oUcWcMSXucOj+BGZyjIExbUmAYyawwf82wly3yGOtHGMjbk5rme
f3W1KTsxnv5FIrK1RvzZ20zbyJG4AvWiPts5Y8F+/hWDd8kL1HuumIDHO/SYyNJrj95z7mREG0PD
s0C9N+13WTKDcGHMfBvHqrYN4srOASFXUrYBjc3EQHeytYtfigkGDUkzimoJrWVm4COHcO/kc3kd
wdyKMqre3eMIF9mKVj0Cxn9fpsz41TZ5s3ESo/vicKPbL3PVXXx7ME91XesHve30IzJw540z6QfK
y5HJOU1hb5bC1FENi1wdME52z0a1rCwS7IBvJmFBDu8WUedkm34BkrVK5XAYj5DXJTI/KB3E18ME
WT8Z35PNLfNDJIqsLFMzBDCsNT+pOFjFTKDWpsprAEewjQFqqrPHl1tjTxngS9V4dtlwRqI2mZnv
tisvE6ftWkIcpROydXdDb4HVIEmMS2+DXFMvphOJqAGRAfIFRKNZLjKyyK4GoeCxNsbTSia7wPIs
DrxGwu8LFm2/0wq4qEB2VkTz0cXfsf1Iso+KKI+S/ssk0MKEMVA9wHE54HfW6ShOs3m8A4kACFrd
tj+Sp1yMG8jeHH0whqzqPZGcg1Vk0iMD1AUfiKwWHXzwfZaFP6HeeNFQJOrq48VHjeOZG/EHWVTx
C2nDPhzxkEBDvQUUlagusviWhqB7xC9XGTbxt7lqq0s9ufWw9TE7CtIEPLyaANvJsZgExREHEZkR
6Y9haYvJUq3vgarmgIraSJ6Ya7p413n5j7o94H+j/QNl0D04MGf7ULE+QSDAbdeYbs6gQ2qAvG3U
hxS5VMgEBCo3aaMKQNbBjJLgB/BMfUloiG/wpiYb1GUbQOiKrC0pfBBgPNwSGbBkQbqxgMFykWJx
pC73JmxxYWNqCmIGLGw5JlWGpM0CC/ceBHDdsI/GMgWDNpoQf/KAnra6KqDxMDShg7ORQj8OuhOQ
OgxzHH214oUuu8pzfg5twINQgmHZuPySh7tboqHIOXQ6u0RChVDMGR68btGtkxF/KshdQnpMYd4B
v7AxDzEyVBwvD88GAFT2LCrSII59ZFmTsBV5CvfjcEGiAmmyCJtB5ENDpVDOdzIZi5vWvI1t1tbL
K0quBItMW736MdvbblackmT2L7bRNy2KCNA1JMSuoBqoGdutNCBpYWMwGM6y0/WegUvRTBrpH5mY
bg0dqgdFCGoKbEQHrjtUO9rMl7v3cuOeNvtl9x86zQjDA76d0z+MxGzNyKcZp22iu7TmSeQTP6gs
Dl98V2qIpagFgHVs2ZICk3x805R4bNcNumRJY5khIryrxLHAOrewzZ1CGRcukBHsW4IbcT0ADPIP
K8PiQmMGkt7WCXCkz/Tkx5QBbXitJ00JWl/sJeHYkZ7QrosjI3M2fpEPZPnUvkvQo+d5Y3dvWEHz
g3pKq+f8nczPjA13RxyG5ThB7hgHNkNj1FveRm0ZkJCa/3asC1Q55f6/xTAE1hwZ0S1kvH7A/h+W
JqE2nBULyh2nCmn/D7Kh6OZNnaWGJGUhghXlRr3/Sob39y2e5GYRTC9FXmDft7ePtP2pNkvnEHCV
tWf3O6UAstXPDdVPN09pb/VeY00NaKfaYd575Zgf/az2zq5oGkdzV81nsiRBbiCq8IAb9G/G/zne
6CX7sXU7AEH/vNgEYpKpYM0fvMy+NIIIqRIN9VwGnE/q1T4DubjF3I2SoaQc7Ed3hnqO7M8xjI4k
p4biGcSpRGPQnDRHsBieVCjq5cCi37dDPqDAHFDtHdsm4ki2tFvM11bIQB7eP7zN0l1OGjKSXQIH
ygpspq/tRZDk3UkFWgWWPkiRR/VljFwuJ1lyvBaBw94BzuQDK1giCMLq3F9u3GE0JlKwsXorpwLw
EYJdTPqtup/6kZ6c7aWc7Y0iFwNG1HACwxIK2Odt4iOLn0DHCW5cQoe3vkAmJwE1nBDHkbI4gmaC
+iQmN0C2aTs+OT9IRKDjJJfWyk5GRvlgnOyV9B8xnTx98iocOat7opjKZRIv3asmToCxRMPZL3Wj
xixvXRpTg/wCEJKQJgR67ZnG0aRru3JKftzZlRUD4owSFsAaPdxQSQzTurpACHke+sR76sB+KgaN
5QNYj3peEe75iKUDKQzf0d0gzXH45+YgXiJhEYILyOgXu8P/iWPVQH2vgOsT1eOWbi6t3Sjey4/k
t8jCD+h21Q2pj0S91SeWH5HMs2JiSB9FUDIqkLZ4m3q7BTaQtTE7j+BYABV80qFq2crwTkQVttTo
Uzf1F5KSpaXF+XlOgLq6ISEIa5BIDna5pUXBM+iR+bmwwhmsyZjC+XGL/x6apDlROByqHMTvUqim
eDT1a4rJAfxd6u/uHWnceL/3XbVctCpvNgtKHLcJ6rzOkzjbzTx7xI76+5h61JhDC+4dH0DIQqka
cluE751MDUtnKncgCEW55LsduLhxwuX2SO119HHc5anuFEjzbZB06ubeGwAjyvFKE0AUEvXIQ6gF
SQ/W5VSWnzaWBUI4cGtjzgZcTxJ6SZids5QBQGawsc+eZIDXxcGFNEzJkITYNgQSy2zeDAfQau/C
GQSFHgBiH8CgfF2Vr3BRHaZA4j6aKDl56AQPhxrg7pBm26Xpi1+XcjxVlen8idzM76w0+PfRyOzd
aDnsDBBz/TEeZx1EeAC4Ri1pKddaFc6QKxRMzdgja4ujWn9N1qBfDGyt6HnZXuKIsa2FqrnveZz/
zZBA8nfdAJseyG74Hn/rND6+FUPZbrOhH5/7qTQw8Qe2aLsUMYiOqm00jWDd+4QcDIDU/LHB+fVm
jA1BzIfFMKp7fhKIkUvDHC7V94p3oq+60PiGLkIBP72SuIi6D3nh9wA0pCh0HzSUpGTyFoRhKS6i
1DKC4DFTsdR90K0qXzIhmTJR2rvPRRdKxFemFPdXe/9OVGQVTxq/f2AaKi0FBby/cVwcLBTfP5W6
mPw1NPTZ3i+0+t2oWOpWV9+WCqQ+LJChQWPUCrDTd0SOCLklqERDBq0QZQpBQ4JpEN6G7Eqd7I/A
o74hbZDfHTgIkFpwoucgQw6wKY/LCEpTZH+j6FCAGDQja8Y9jW2qDPpo8w81WUa+92iIONKFZKj/
RAkjxfxog2y68OyC0AgUJr4sD5H1IBw1R/n8ZWJYeKsKkUWIu7Bmh8IZiuC+ziRvCwDgZS52jsjf
BE+0rs/AsDAbfwJoQJ1jigMMbXk/qw9GXWrIqCmQxkL3FqUpKqKoS+qhyL7o4K/ZhwYK+GwBrczE
jJ56dzIttXskJQobAMsOh97ukXSGkbKjIRLFbqFo+P+RWaDk3LbYecIyc7rlJAOaVjvF8x8kkSnH
mlAqixYgKt3KI8qROZN1oBSIorZAIv57fjPO2OPLKoaZgqGC1/heTUH+1CZtc/Cn+MUbQ0GrItij
ZJfUKykfUciL92So7XxAFQfJuLOQ9v0c14DqiKKisAK3qn+tUW9+JBlpqQlDVm0dFJtu7xTp0k8P
BfakAmVMPc0UNUq3KxiAN049p6njl6lIlh3hoWoR6NyCvPJ/6NjN2pNs6tzhPAi0VerdyQD0DA/p
59WgQp5mC0cS/oz995Yj02hGKviOxq5thoelG4d4t+Rg9LnX34/Hbij3S8eib+HShTvXGJoHi9fN
r0AQBoXIDJCISq/PJQrDNuVoNr+CIYSjjsnUn1qQTH8BTOoXHCx6T67XTHzea7zKl+/YBXQPZW4V
59T2tzo2yo80KoEdhEwboZgLFKhzm7lVIFVCyIWQNCTDYUeIeZGjTw9DNBzkkDRa2ZRnjWU/vclx
FV0DVKyL+jjEXKwavOaNC8Cnu+i5hi0eupqMTPqErilN6e6WCo/HpYuKnbyIiLkKL13VPZORvDP5
EcVF1ScU30eK6fVRhojNBOfrHSYo2tgjf1iCiBLYby7wRP3MT5DSHVd70lBDChDbYaVTuDFw9QQY
qVJ3hZMENfiw9tKGNG0a/tK0prtXe8DUox1fJJnjMRV2eHa97xirreDV3nGVzPiTUioyV953CnWB
z8KG4CsLaj2atroPXklF/ghs/78a09R2JL/nkFR2pL7zVUPqEZkk9UTQRTwA7uSKyVLZkgyH2kjy
VGrlRzJfT19bXkUXL7OtVzAcNEgtaOsDp/LLwjbOZlECCrnN8lbkquzwb+qfxtB4MZAt/qjHzQ4V
8lq16wYgLPlRjBUL4Sk4SyPVsWDmoaYQpDjKThuRTRUgV3kEpVi7MeZ4MdrfM+BP+gDpOslnQeot
r6shiKRewVGBwywtuRJS8GgBsDBQoMESUxiExJDe4wvLMfiFjl7plw8K4ph6VlH9NqLCDXV5qEcd
UGHwc8kGmLRwm3gp396t5WxLv+Zs0U5KDjQQ8xzGmAcI9yZp2j0bkU0TFTgiNGi32RQbz6zg06lN
X0muE6ECStedFHCnyK4uInBa8FDUTLFM2+Zg49lQpVRctdMj9WRJVdwKwFehpmKrVZ2VLL766E0F
WORN2tjNi81t2aq1Y73XTPCLNsv0BICC/uqIhmlVvR3redgZFooegoiBeg9AV8iUSPsrNWQcJsAC
7IyxOypF5o4W0tJzSxwSwpcMo8QDxIMO5BkHGyK0KyKaybKAhp4CpY9k2jR3WAGbf/iJ0Zw8IEg/
xA1ypZGUNCNBrQc/aV0sAfY/AHHp9NU1AT2LALb0bK0MAcKS6sEIWCxQCsAiD0dAXg4TO6B4Hgta
IZsiI9qZOpLITSRuPSZu7z564CHYuQJbYQYu6gLeDxuoRC1+fV2a1pc6zjHUe6facOCEPGppFsxA
AU8CFOLfekLGwRV2xe86xSIRMMc9cW5GvMixMMVYNf7ktC5AnCEk9YIil4BFXrFVsk+tvQSPU0DK
tqc5Z+AenzV+YMDs/UZDzN74wRgd4C0KLcpWp9WQtOa8tN/qHyp4JiqY6SYKNyw2S1d68sZifJWY
C4t7JJu7OyuovJkcP/2cvAexKqgvJrnkUtN6WjFwD29UADxfP1s/kKwMwQ4F9vPr5+zLP/3lysEF
DtDC/eNQ9O7TaJruk0UYeaBW2PRiSDLS+l7aPiLfIiC5cqChD6Qxseuu7UkR2d1oAq6mMB5sO/nz
zphi8giHEhkHQqy49Fxh68cH1vdhnJMGzyEQv1kFUiSxXRU/4Ww314NQdHUf1dl19T1O8vjJNn2L
IwEZ2ZH1kh1J5qPu4eaAebG1sZrZ3pLQ9Zfe2KrQBaZnG8xuyg19x7RAkt8Kj2qgW4z+292XL5dT
pPWgpa9brauUsdHFFeCwNWlBZrUADY5rdgFLkHsGRw6o2nRAJsdIwYtEQ73R6PV9yRL8swqt0df8
SdnpQMzZ5H3tIycACvJQWj+uTiamnCeSq8BD1i17Iy1GlEeZKC4GGWIvDmyJQ1sekYihxASg8bvd
SrbqSu+fsShMulSoxiDnrrldpMo4TqjmeerYpi/d7KGtNeDzpl5x7UVDPcBz/RpGaX6iESq7y6uF
jOsH1iQguX83IwWfml+1GS+6IZmKK4lqPwHEtLBdjPprODvRUT7FVQnt1CL3sqtcc6feBPRAp4ae
72Ri9LElGDS4fFmQopQvFB6h+mopb+qbUFyBzNUFaEhXwVv9eam950zTMMFiHkD4Q+5XgRzHoMN4
zGqTLUGlgROqrpxzqrewRFkqIEyE2mNNDJg6s9/SkBTSxRx4drbLfr8ORtdJTBxXz3G7HFbRZndE
3YL/d1L/RjOZ1bSqppkOTX8s4uZezX/IlsaRG+IPa/yxMrFTbEI1yANFfVLe69jJnWonyDzs/Vb0
xE/FuyEWDZ/AgZH21QGkesCNe5dTj2S6GT3rOC7XkRzqXfy0Z5tEAMtGohlG4MxkVlsA+hpDE6e1
K0XrYnlOMmpGUC09ty6vHpSCopCvUpQa8oWl3118sgYk4y88zEAgC1j4aNvz1kImGhpw01vAZTXL
c6f/QzkAnu/ciYZssXpEdjKNSaPjLCAA2k22J7UyVEO3cuGixtSjRnPbYbdYUScDKoUyls6RP/8J
Lhx7x91wOVGD755ja1WMAfg9FoDEAeE0dxm6ZsIW8cv5aXBTwdTSmy4YWxRzrtTSaZChhT9FVU4U
Tg1XlyeNdL+//J39QDdGrtS44R5o5/UpFByWrmS+RCLOyRd8mauxzfLpAPq+s5R5d+bkTj7UIzX1
lMLKQJKG02jExaQGGBPUlVLlhDx3VCpa7KtKaksrP9qUFbKBZ0qM+/c0NqmnxDi+2O2pbDj+rpEX
Ry4qYe7TBDpOwSvbHQAump8BPPE213hhIkdlvOiC/ZmYnqkhumfqkSIErMypbebNnfwzWwo3xszb
ggJHC/415p3v++2AFKK8oIq01wYg9GVecsHONp/21LWmPL10hXkBa1L/4CQlT0Sta7LRu2XeLig8
AWuq8JkN3uE4T5i7OEtIt9yIcgB2+SmAqcxFe1HhbB9/z+ARCZLCaIyjxU0jQJprCGwXjv01JPGZ
W7dG4YAc3z2CYuNrzkz3snpu0VOJ3FCmZm7Ug4t6INhzH2Uv/rZyVWbk2umFiTQF2MrL0sNQXvt2
RXUj0gInj9iowItDw8N008Sz9li65brhPLVOztI+KLk9xOES0Li1+QtWCfXxM9e214xtmywO0ns+
xCRjIJqYKnD+bjEnyGMITFd/0VCic1Su8rK9CJo0wzropUX9AzYiGTBtcoexEyru2GkyUCiI2kF0
paqIBmDk2Gbn7mYsNR7cptgxz+5MwKfBiNTUW/l406D7Z6WS9qigDaKmi/0GDNSGiTqLCATkERZM
58Yed4CPqZC9iKbpvfKJhu9KMlVy6pESiF67OznFICVeJFJ5566BzSyYvKFFlqkbZKafXOPei76U
YKS/OPb8rCdV/EWKlqo/zFoH3gFhQY2WTAsWEEBUxKHgzS5xjOscGybYpGHWZVl99Q0eKKfMmMMj
TzMs6M02yzbAaat3rJsLAMP8DMIGvK1R5mMfyY8URuwGLqvS6ziOOp4lWclH0HaLpEekUF5GQR6g
YS/rodTLFxrNXV6be9KaxCrQWF234XHaYd/6p4utjaP3aHrT3kSh4lEaSp/eS8rt3NrNvgsjsFQU
tns1UMN/rXqU04BCq9uRTCoaXjxoNubBSlZZLAWoQnpUosnvXeBr2CjknJYnkpOIAaIV1HNme4zE
ZVwgXhkcOHviL0PnU46HQj8dogLkKYEqdWBCg8Oy6UCGK7U96x98dG2JUO7zLu1F4LuqCtKqaHQZ
GZI0RoEl5qr8QkQgGxX1p3WFu6S7tg19Aqvbx7oN4biOWPeBp0UdMpXeAc+wRQNSbzyTCbpMKYB8
bT6WDLsQHxHSaIii6lcUHoVHGlULx145IOyQhwgE/x0JM61cHjqZw87ywQYMbIR5r1U9+b3jnSwB
lYcMeg6y6aWRstIGUUiAfDZpZzWpfyIvaj6Rk+g9LtmTSMUlmRzSFQGXCBSlM3bHqjN4F/Vnanxk
kz8Pe+obYX+TmuDAOnv+9KQMScnGeDgAbxvbGO8RFuHl8GHB28Rg2ztFh0o1PIfS+aCik4eGTb8a
wKNnnHA3j23vbWezil8XrUa+WzXwEw07HbC/xcj/jC09fiUR0CiRBqextUVeLH+SEoQ/0WvHkDBD
Mcgrbiv7/G5BZm0VX3tUi9YAARmBAXe0czyLqGlCduspWTK2MTA7kKJDsu7d5M64asJyXycVEGjf
46mgS28Jou4EiNYucjvJV4VSdsoXR+Wr21um6e2W658n0XAE0DzeFfTCEE0qGjBCAFqMhODBxrsm
rJHkCF55OSKFjTQ2vPXfHVWcSryjSEGyVbBOxcU5YmNu7kzJaWUkL1S4z0kLSjlQ85onHWUUp7j+
2VMyAxAj29YYwMsjTJSidQa/kELS3Kn/K5mKSm7ZGIX/p9AGmAS4FiOJuAYIR4J86DgJv1uF0x+r
Udd3hd099XVTX8CbciFsHNfj0/V9BDBHOSIYnTjCczovkCfHEl5VR1kHC9ygszOy5OiDZI5Eq/LZ
ujN/z0AR2WTnBCtjJJnhORfpAJ+qtepII/VGppexYY02UtEbpKz9fLOrF/27kkR37v8aVg+XI/5P
tf4YRn53sJYZVUGiMf6Hsy9bchxXsvyVa/d5aMMVJMam50HUHpJiy8yIrBda5FLc9xX4+jlwRgZV
6qzqtn5BwheAzJBEAnD3cwbUB0nVkJiE088pyowNSTqOGGY9ieRGA0j8b+hCO6uBqKKmf7+QBZkG
LvMsVzcdLE8kkIFA8DQhdweUITzLAuD62Ea0FkrX6Rb4kRCncO+oEawvd7zNPy8q5DOa0XqegbqL
KS1QkCTDXqwX3ZX72Aij29J1kLa+ri0PZ9M6IN7TGIk5M2wJYZAs2CVXOCU3UCeLzzKEegMP9oXl
lnvyINXNUNIR7El9A5WyDPmtz8fUZL25g6ZnqNi17DeCb3GtAQtL6lJTAHvKFfGJhLLyqgHVs4yd
5m5vNc16KlAdtoyg3u00MWgqS+xzFrdbD2MCT8HvpqLL1Y58LhXpXsur9Cz6AUFXGX6tUKwT7yxb
poA/RGNGIlqbgx6uSxzonHlmTED29UoxgmYAA3N3+tqYSMUj72UcGRfda1xg7UXKq3lIDmQvwOCF
lYRfunZ9HJtYYy8Z6HTLlMtTHOHZIZyu/ywtBCcRKA5+AvUPO5HsZxZ77cqJePapkl65bQHgjAx7
vduFUyyBnahlKOEBONQGPD0ZkK5zE7BHHbjGgYH7xkobUGBIlwejQ9i4m1lW3oGTIE/XLpN1nrbB
BXnywYV6sZag2AoJbFvStWXlgH2zwjqsKAEpuDjOlh5AV3nTXxo1wayiGTTEY7azTNOKEStGmmFW
LvPEYgNmPfA3q/ugC8UCYOnrquE7prfxCVRpLSjMUaxmAHHkNMUvt9tQ2kGmKC1E1GmygYA7Yku7
bEF7UxTYM0Zi5TYhyijUyoLWAn3Z7lIsYu5JhcMsuUt11/GX5UUEdJusaEF/q5YS5LHMQaPUHIny
IKnxCqABq6sYluIXlIig3STAJX1sHE2gmJCeUucoMY6axfevbosHdswpwJBQwNHzAdhaYHXeInWj
R7Vz7EhU9k7eVtesGmBVzjTuM+CG7IrK2TMhjSM17ST5NMu6VSG7sGs9AwCscQwkhQ+vxZ/MV55z
l+xkWjypx62x8u4WpVXjvQKMpNDdhSbb0xBL2mzFaqD6LrEfTxSiOy3yEtgCoBHSP8kyR41aUaWb
zEB6xxwmGnLwXA9NsAaIIE403Dy4LE2FUMI5Ea+kEUWB+l8xIQ/e7GptR8qWgcZo1SegrAR6XLAK
wvzSB8WRKVBHahDIZVfija7L8Ir9ZxcaIZIOyI7LrDfTkGh/XHMIsuagVe484G+nz0IUFjVTCZYh
deIHPhn72KgbItHEyqxYLRbqkZkcSaQmVoMXkaxIasHgxfFmnD7gJHtw9D8Wj5upGqHjhHC5G6d9
cywcwVGG7lJVxQxzlQlkc8zVV3PRVTvVbGe69Q/K1511s71tkOTcyB6MSVTL1QE2ARRBiCdXBIwy
aH2Do74yAsxQiSOGEYWfa1LaCb7pW8SnwCKuqFMTLXONrauKSmcvGgWcOnd15T/P19dim5pYTo8V
cB+ASJ2jTAzRp6ysh0ukYlMkGqYO6mysETekI+viZ+ndU9yaEiyhv4ZST+QANemNcJ5yMdIcywX7
hoXIRCzzHZhA2WlIs4Jvm8T1wMgqdjJN+nqNShx2mrusSuWqFrG1MSZmVZdRAazpIL8OIjEhPwPP
qpXRgZaaxtCUTdyhBF0MT1cfXZ9Iw9ssH/LVd+rK5PD4K5MS2Us13ms+fejzJDdfiqsx8xesdABB
bYSCrxuFlmJnBWBXmGh+Oh5zt7NIFsbS6US9QMGskJiFOV5mZQYikg8duTQ5tl/zjGEMKJk6/oM8
DODp9qgjx5WWEXWHOqsu0Cctx+tMLw66QtCJ8NTpEq07zt8T+h4ADhulkQksLZLQjldfE6GGkJzi
djYRiLYD8DaikFHvQh+5MPFOiKD1EQOGrCGccADmEdjHSTbjxlAR/KfR4G3oD8bYX4rAWYeWlTxa
TZs8jmGUPDYJ/kuV8TDGTR8CDVLfAQxdP5ONXHVvfA0mPTjOHv2gC7yzdbGnOahBUjsCvrydtvO1
GuwhNg2SJeaLafgkLkHEV2ZlgiEKtQ44OXUbpMuF4CJUOrdrYVAi9UhX1Tj4EJa4u3Ejo65GdZk9
7cZU//a3c5AhHWWwinX94iR5j7+Dhsw9a4rLtZZO4BK8kUWW/vDiXp4mVvcPrazOpsIylUqamgZL
O7BDtoEx21gT6acUf1FQVxr9Ls3wc+45vrA715MNv89aA6lsIcgCNCFVOa99QsK4t8c6F9jvgUL9
pgZpPvpJBkm2DUbwBIMSollZdWXtOWWJABo621mAs/E1kgHb3d3n1osbT8CsZgxnn0Nkf8pLr9ks
dLhTPaEGaRruSeWYMTtlONgkiXh1C3Oyt1bfYS+heHWpYY7j4onAkEFgGlh0iKza9sire+hUylQ8
6h3W2BBJh8So8CEf3Oc8GvHCV3pS9TY4H0NmfCLXWaWMJfIVfEsb8FpseeqtpOcE96lPDsM0RQ+a
FmfnJG42nWWWR7evznqF763Fs+smSMJmOwAUdnVjMJSfwQHQGwPLa7NYyUAi6G9eLMsM9jSxN7nd
1eydfW4cXT/fqtXNgPrlbDFQOGYoPhdp7IKTuXMfgZK0HVD7eyFJz6W8D8BrC1SaLvHjIEQUttd+
kD9rHPexN4Zwh42eiotgOBm6DqSwVTr22wJH/wl+2mBOEpmeHGkI+BKwb2CuswmSAe9P26qdIzWT
FwH7VUoH+LPoka6pvD+R5TVtzMUNdUrAbld+yzDq3Yy9EcllmWYZ+7dTeXrmYQ+fpwDH5TWgFqnE
ZmnGcfBBmtAf4rRE/TQZeOHYfE9lOQwnm+WKtDZ1yxbJ2GZffAlH5CsXbYxiJlW8PVdrU5eaBkeM
SYD4FlVxkwpbxPKMDX697lGFsqpRfMTFzgpRuIy3V1x/dfsJSFA6cIhbqVdfeV79BCKM8SDxpHwY
8+BPUhu6w9ZhP7KDU1rZ12HDPT0/IJsFuRMglVmXTaFoWmzrBcD0Z2eQ6ROvhfFkdeVdF9TWS5o2
MShWATPruGX9mYMUUbLMOInM00+oqNTnHunc1BzvdP59sZlBU284NwxQNLXFg1m9IC0afDsqVzGQ
aEzLaTeTxOOMdNRgf/PTkqOzqwDGdYjEAJYLO8SuEw0KSEAPs8hTMc4u4CWCIf1w/I3LoqJeYsTR
uYmG95lpphFl5rICiAkAFjrV9ApLwSHUBZLnLhubP5tG0UtSJW+v6DnIcxlDugKxSsX5/DCPDQE8
jZSScmOZDXBfpY3VSstR3mDiFwOMd8GqS8qBVwAEZnIxlB9D/GWDnaK50VTOIsAycuO5qDt92OTl
kRbsgIWZcKgq813eTddr/QhEgzs56tNqXuhfLe+pS+5DVax0Pj1qQKgANyWwfzWXg5/YHHcEAkyq
GFXj2yqR7ZpEMrRZ+r3HwddGtCLaDFbZbvu0MF6AcXc0RQNawHFAeE261mMeJcHhv/YAyEzp27oh
d3ZqG3fUyDYy594/63oZPyPoX18NNQLtu615OuBw4/eqqb8WWGEb/8UchumLGAJ7Ay5p6y70jJ9z
iSwPnPg41qoK2QRQIfZS7LQ0KPvCZygEjnImVBWcZAuqc6huPICcfa2zxhj5OmFb7PpIn4A3ok0P
AnAouzZ02KpTIhlAt1E8AJ2ChFCrywAZGIiqFhFP9kAb/4So4LP5gSY+OCVDqoeGGvcPHfWi0Ubg
z9QcwLj/gh6nXl90fgkqpzPomwAM7dYcOJJZ/DCQKINoZTVIXI9lVJ4mQBCfCqcrERGI1qlSkR5p
SEW2vupim+WudJBSrnnHYSLXpEo1gDYxowFbw4BEwAhAh72C9J576tF/JSpDnQXR2m1tb3YuGwlQ
Q/J26jJBlsBfp2iUSDpPNwFZ26spB2ZzENGp7pW2pqmWAXoOVI13kCIWALuTzvbmc8e/hU9ezglv
jhaXM0GtxAI61YLa/53z2Ji+12f1a5sgMsFb44VnNhvXZRxH2zwMRiALVeLuhoaiSSWqVwtQFqNm
yOGrWSZPWaMSfIvYjwS3ri6OJst+8FwEz0jA7/a6sI1d60X55yEovyRhkn9HXf2PeAr+3gElBkAb
zpxdEQy7welRg2MbSXRqBxNFNqoXhl6K1KIPmZR6Az7X1LX6zY1hirsI8LBoyG+iGUkeUuwvkDm8
G9q23w+Rd/RGHWdzNZiS55D+LFNgf47eUzRfq/XO8qmLYAHwFqg7ZwfMXRUB6nSVUzAPGzrkd4yG
HmCJ8jFg7vZGZ+z7PMDyJ+yHZ+AhApcDpPQglQf2ZCsHkJyn9oaMbKqte245OzKGEfyL1AZ3Lb7z
R9IV3HAPZetZODqBlWHJZVbR5mpPHSTYiUuGjJMTHrgGiG+86HM0bIl5gIS+3BLvwC+LrjDcfwlk
YRJYC0UMzkW36FCwhOw+tJVrWIAJRxQm5ABToTInKnDKcHScHIahTTeltIKVgRogEMGBxBfg1O7z
IBEHc1A2s3IUPjeJQiGE9yJCnE1Zqek+eouB/HifAVT8n4fQ/LEdHZqiHJDhGYrXxEtxINuUlxih
10vrIXEBMCWFfacMAAlFyLwG3eVsHrGpvMtgSMHssKt4mK5cIM3eWdlPKnNdql5n5KAFbeiX2xW4
EBlpGOEPkYjDgUHNZrl+haXT+TZZo5firInD78JDmrLV7lXQaRkcIj52dpMjxZxADvhddgkAUxVO
xgJpUSTdxtGt/LCoFpQLnpmqpKsUA3hv/jKMdA13dF/nls0bYKlMkUJUaB6lgom0+upt7JHh6+Kc
O/JZ2F6LiezfDCEZWKfwffA/nOsCEJUgHGmW8ZWZxo9Bhiqv2DwMHODKouvLP0zrZ9S70TchwTZt
xrV71yPh5aHXkTtcWm30bQzCrxEwF55tnNUf+GPdDD0ys8A7lndJ8mDiwDjDk+aZVJo0/nTKFmQr
StWhLGs7IliAhEKIGsCUF3/yiHv7yr/V9GDrBMgK88CjdDfWot24U/gyDm5zalNDf5JuW5ziPH0t
HS5yv7cqxw+QlLIzwsh4ioC/8ISYBNlGOwZslKq0p5HUABL9xWJ88kuv3ruq+glE0sYd9RZRFyGq
Bm3D2dwYFnFxHuOsPEZgcKJMcJyDCERKPyWmC2KMX1JTVFOJ1BP1swgrn7A0KaVjyetIQnvFLIBr
Lxkli1vYWKuhzXRFNiBA8gAEbyn5/aAaE0AKgD7WjkzBJpB+wvnvXWBqd6Ra9HWoB+Bg68c16bhg
+k6CKHR6THVuHlEv5m5iI9OPHvDYHiYzsFedZPn3gEW7Ri/bs9fjkT3TLIDnuFsHDCywRJZAXAq/
o1Yg6+IiCkP6XYrssQUVKCQYIJI7G580DtcV7JKpueu+NcGv+0FXuqACLboZOWiRvYS9j1sAgqgH
jFyVRzjoB6dxkoeQd1uZ6MMzjsaHZwk4JoXMHBwmpWMeMs6dlMnVbFW6eOp2Nohk70mVm0h0x3po
2pCYdY2Dx3BT7bsIB9RtoD9RM/Cm24Izblx3UannfmHUlwoVjuehrI2n3raAMG038dWImpu5bwDR
ak8TYCMVPao5hSMNv/X0r6E3mms3srS7OBjTB2fK2WpEmcQ3LYgQrrPbL1qeYMEgq3gPSHrjc1J2
D+QAGkC5ivTafihs3t+1mQw3he5F31oU2qoZaGoxxXw9tb3E3+mblsXxw/xsCfnb30oxf6uzLn4Q
fYRnFMYZVvfNA1rDtq3ApgkI1xInUWpRRDI1TASTdwKoykXmjrUjXd13lMLZbNrALl6y8RNxfIdW
JI8Rs2KAq3Dx6rpu5veF254mMMq/2N6VV+x48Opj8WpGqA5bvLrqM6mRdSuOlR0ls5cs0nevnIO9
yNXz7WTIARTIMcrV6yl6DkzLvFS9OOpumEXrWiHbY+tJm9B52zroudjpffa2bFFvN7rkIsPyyoX2
riDTxvpOC0+RIrxAfAZnGNk9CZVivzAqELUixAp8OuWwGPSqRZUZzjp2qZsZ7ipI6lWCskdRInXG
GDZLbvBN+q9EHS9K3KevNynENCBFlSYulaB4jWQ3zzkAKacQ6NJANF7dzHXlrsnIxyEbO9K4ZW4E
Yoo1iuGwHM2qceWEffwAMDEP4eu+9gWzkzfQHb20Mq+egxwsW4XBDKQzQJ+KcpcMnvPFQ6rF3gQm
zzYDM/ab7H1PDvofQN5ztp3uVnvQEFkvOCVZkx2MgPFGwyHxcSia9NPodU80nx3mAI8d8vxcNDZ7
0EYN6x11IVNvUeMcOvEDimePRT4A5EkicO1UlXjNu5ZtgDga77mdyle31u9MGVTPdWdP96iLRnw7
st7dRDPGexL/6qZnzqPd5GusAbY4lHQ+9VNUXXBg0M8c9nGA+Gk4FuGBvqI23EAraiAJdyjXdmxp
z6xovkSFdN4qF+TK3M6s+7Ed87PgeJSSwYmyfdd0yYtXS77LgWm+E5zxl3CyN+SQVHGKGshKngCs
0j7YJQLIQqTOG7J832IUWD+bVtIeW4ZwOukZShGRnPMW5hrbVE7lHjq71p6dqfsSINAeFXibT2Ci
e+psOfmVh7T0+IPgXqTpnT6CA4FUXRH1lwoPpCQxwaNRNAiGD/h8/RT0xykC95ggB4Hx1QQ4Jfvv
TEDTB13XXmI727YKgzrusK7OPXGHrPTy3CsV6UmkJqlRDtq5U+kvOuotfkJmzWnSwd3brL0gGI/L
IhNU6265pvUmNR8uLnGrMmJbXVanHz44x5uOpR39GaYMx7YfC3FaksfE6UNrclqDk3kRqTf7LCv4
MAtif3CnaL040jibBaDdmuM/pgZIA7dAvXDotfUmUhU1tqqoSVTPUQZXA+MUGUhH1sUwqgIb0i0G
JHG8jwhjV6V6Jil2Za1dIvGPCoRMK3X9BHSHx1RrvIemTVHdqs6UzAknPKNmvKZlxDe/84hYs6tQ
CPtqaQwVzLHWrIPANnfggDmMbSpBMjwE2jr1IncTAUczx5q4WueuFz00dWo8DWURH0RbI2+EvJEK
WSOXpy+PYW/rT6GWTBc1VygKxLGqot166rB2Oc6dz3QT09oaE06ugw+rG3VANFochVNcWI98N1J5
9pj4xYQDUWYjRB8rslLq2fjydIgYLWoQNyCjo81zse6x2vYnVBBJREt+DcMIVNAhxqQoTUGpjHJa
Mg5T8z6iURYyk4Hl8vV9+4B1u7HG52FfCCEJOTfWOnK0dI3t8S/YJIJEQvSliYEhTG4zplKqnD0n
zdakvBoBZ+EE2exsjHFyeS+IzutD15r9DjtwLNwS+eDlNv+zG99cL3RUkvGwQbX19ANoT2+OZ2iv
DQqf/bwbw08hlnmgF2fy3slibCL6ykG9d9oedVA57KVZoQwib7zNkJbD1qlzBE9TA/QhikMEQFbe
odKCzaIiPTWT7U7d6kruBomXaH5eVIS8TGMjHWVhyHibUFKOLPsw0+ML7jz73Gsp2KKc8XXSkvbg
2g1b91MzvupAewYMdCLPOniHPnsTQq3KLXcdsBAlHmgitHx6LT2OEkTNbnB+h0q3Q8DKwC+BunBO
SiTJ6jEedn1rAJUKub9eVqSHQG9Q1kEu1GhJiMP/OrX8lrX2sKNxwNdUD3emr6PRvJQ2/1JHeN57
Pd6apqplziSerSQaqtJ5EclaKudAOevK+WYsWaM0XQOzBZHcygX8w9xGyHr51R9Z+dHPwd7BdBO5
MLw37qix1NHvIi6663Gk/Rg8X+M/2ckpabDlEVF6FxWhdTamAeeHehjtuAEAFKyKoKTGUxC4GZIj
O2NWLFpKuUgrkJpkCN6Dyvc3I7vRxdknKs3xsvw1JaV05Nh8C2TXg7bdAeQZXWZxQTVxvAltlP2M
TlD6LtDzEFUAc0dWRcN9opqxRzSfh8AwJgM1qPgZ7osUKOJR5fX7mxGxSF4TvPYPNwNChMa9Ahvj
ZQ7qaWOzDWIxnkhqEwQ2V7GbrhiOBC6Lb2EayBBCBk4XK9R81eCMDBC9WM/OIumCLFc4vUpJ5itv
LOA6F3T0H2xZoc4LEEgidkjkWWToTf7cD1FzIhWqr5M1j0Pg0zTM3Vg2gkkA5SnPiIvgYUrdpTF6
fWdkWnlcVNRz1TN41iX69Sxk4MqaFvsYZzhPPBjw29caRITVxg77l+GQ51jLgE4TZDycD2sD5ZwP
tPfTcXi/YZELdgCQuD7bRljc55IfoqEH2+zNVHpVD4ehNPmqm/DzyFOT7fI22CMHKHoGyWL0bHcM
xzjg69nVNkO6f5vH95nmzR4i/IpKOJYBeyoIAORXgTMM5DcBcJt0htT5Ug9OJBcZPr+eh8OGRBMM
qdqWzAKL4DWOdmufRK+IMNBVA5fRbjl9t22t2S8piZTMyE0Tn15alju8TJGcknd6shtdVOWIMtLm
dMU2BGtWOWavcZfhXTFkln3Bns++ODz/Ewll7Z6kRZ8PU3zAr+GrbrT2xVRNAF7Yc1i7+ZfS7b+k
CHohDWg1ETdm6VmfG6wMXoNOk75pxuIRwBkc/7lA3vWJM4IroNC2DUY+oswY+11RWq/F1H6ZoqhW
8wzNxL5KzXymIwXkI7zU9hhsSVqahdmRdBUv2EwReeNSd/x2PEN2ag9IVdrKMQSextW83WsSbVU0
SC0hy7IFxCGd6wcgglE0HO29aSMd0sG52MKshuJU4wRq4l1uArJCa3JvN9NCCNTHh2BpXQNiffjE
RGqck1y86mUcdD7eIBkrPhGbBLI7gPhSVmcax6X1+2kGT3FJNTw7uGk77mMjkjvEnprPZt+APzRF
3EBLfhqpzZ5nBzbgNcJwxKdbyc7gzXfieXcpPYRI4YntnRqyfPiRqkVy2FrmjYO3QV3WESg3EvvB
Uk1hiJ82AHgOo2tZD6QP+tJbV7HU1otOlHhlcgufLA4PtGCl54H+4KGOGYNG14bG7oyriTwHOJsT
VhBghjalu+lkzI+j6XhH6jW/ERcX8gME5fuIZViZtKsmsvTD4uuOzQvitvUW23EdybZ/vcTiR1dc
ROrd3AWNvfGbQAC3soam9JkCWOxaRLHywmNbW4ngTRvnhqykW1zwmQHvplGIgItjLICXSTPQkLaT
7QEfLMhIJk/uhVaJg944yC/h3bBpuQ4iOxurGMvKom9uYu57NwR1rc2Rb+cZzndQJ4O3aXKtzzXu
dM0zrl1oJkCHikM2JKCq4MWwMZH8duFRlu/pyc8CniD5W36mJz81pS2qrVMGzXpmUHRVKjNoypGS
5kRj6k+RtbK0uHwgb6st0mUCIwHcmgacYUcDwBXrQH+H/3RUiPG8JngNaq4AT8LK/cPsM/eSaqHx
BOr2vraiZ2oqbAM3TmKbmwTpTM9Yg7b3VfFWFhnDahTrnnUXAFV+loUDUPYJcE1H8IbCDuzElUhZ
cO/FsfYoXNyF10nU/dfBY9KbwaNXgnu3sBCVIZEMXOZynbUO39Aou3GTe9RI6kjJQ9w1OgXcze6w
HT5ZpdPet1P/3pSek214nm7DvjRObu2J9cAT720aH9uxzr9zAL3jjov+wu0ANAwm7j2PkBtouFm9
nVwPj3nGsUEN3Ib5S/oa4MUQS6acNGoKJGZwKZpDLUfr3QBu23zOhDNHYWzxcXzRaxPrCNO9Q72H
SvTKOveO4aaGQ8GASk2yDe6RteiN1i9bZCIPA8o63eCPykpx5iFVHiHR9FGvAc3qAThm5zBLfoBY
uflcD0Gz1aTwcFxeAUtvrLM1c8PxjyIbtloSsB/K1bFZPbvGQymRI5Y4R0S2hsuYAJOAAfj1pZr0
dMdTUWwzaVovkuMERcoyOZMVn2ZecPZlGZTqTvkgZRWhEFkB7gF3jler3uyGO5wDnXIgaiJj/0PX
Kbi+Wb72n/sTEAzuohyceJbXOKcRvzE/TmT+vU4/u8Iz30yJJXsZF9NpTIzpkgETy68BU7/V0whw
xSomxBWkuTOUuAmSAxUtoh7oRUEAPhmTvxg8iigtMvVup6jqUGwNWX/HXyVCUTpgdJaGdFyB4IZt
5q3xDn63kiHR48do6KK94SUCYf/eQVAHiCSnXlSgnKqRdUA6rJveDdST5E3dUuCtkjspGMeHGEBh
dYH4pWKOR4ykeVSZqLPOVvzyiw5L4+TQGQzhrMWHzKWXaxenCJHVFEzPwGwS22oMENhM0+Ss1V4N
xiYt/pKw5Gejak4089Nga+2PCjVoK+RiiWcQ8oitORXFXZoirozc/s+mNrZngcDfcmtZVMyq5c5I
VTHvwLFsu/z7X//7//3f79P/CX+WD2UmwrL4V9HnD/h4u/Y//m3o3r//Vc36w4//+DdSGcHLY3PX
w78WKMBtZf/+9hQXoXL/X1HWNEXRldYlR+brjqB2CFbHsLKtbqDGcVER8s4izug7MXha8CzfumkX
z4A85HED9jNwDoBXwzaR3RekJ4cB5yBGZNHH6zQ94YwZHzN1QeKQIi8MPiRSA6qL1O9T/TEWtu2X
iFe+gaPcx5+f/RDgD1rllVZ90hCD2uqtkx3NXHT3lp3imWAC/o2ofzQHp/vY64X7mVGPZOwsw31G
0ctFnhn4sJIJViGLoz2R44lgI/l6fv8lYZpsK03XwRlRISGR5EbJguXOuEaytHZK8XBD0eVj4Xnm
YxyBCr0R7j1JVh5P90PX+26IgIE/ANLtDmXjnxZ/a0ydPXgWUfJNLnkb5ducBeWaJqAGHEPJ2pym
dtt+XEcHofnKjNzwME8dF/YTQM6yE02tG3Z8GXkMhCoePVN8YajLS4aV7JmkpNINsP0gdOEGY+n/
8zfN1f/TFw3ZpR7yBRi3XcO02F+/aE3mhCINubzorhneEY8Sa6YqmsmXZnalEtV9cYzjldkM5pk7
IOkW/SxHg1FG67/66LIK2i1qMvF0IwhDHa/XQye6cBUIM38gREMypN30HdBh1gHhAtA1idjYCHyp
tlq4yhPhfivUi8zs7Oocgbr+zA0L94LES6Q3OtsZ49uJ+vjC6kM5oSRrF1pApgtbz153QA/fWsA1
QrVXnWg+RZuACoqUdAotNXYGRlGR37MMYZZZAp6w3DVhVp9AHFpfOhPJgrSZU7u30ipqHySj3bx9
+/DQhZGXfha1sNrxuzV0/vjnjwo//dvPCgQ/eBhYSPjgQB51lf3qoTAM2lTmtjddkJYZ+JP0Ti43
tWezbr2T9OzKr4bQ+IpNqLVC6W516a20emKm9pn0QaQlG1la8oBTQvM10o722BtfUdI37kVsBhvy
Yth+sjpzN2Hfdns7q9r7AnknGxVo9UlMuGzvI9X0qXVtqFCZd+4lIsiNkfiJeuMGYL7bFGEV7kVS
WS9jDFxCjmSbomXVZ70HVqPyEs2kgSsGg4Jevhph26E0OEX6lI7nzlqzGu7TkrfkHk5gI56vW8M7
BYY+fu17LfBbd7TuY6+JDmCcw58fu9kHw6hRO1ZL+UcZxYdKPfzLwjnZotgkWgT76LVPnEXpqvQ6
40iiwYV9P+UDDkaRj+43Xh7uUMwSgNKp0g5a4uLEPDZfRRUk31QHeLzptxidUWlUhzQfpkKXiw9M
O6PI6jvaLS4N7RtxEuGuwdxT+mSw8KjZ/vO3x3bt22+PxRgyFECjYJl4q9Ar5+rbI8zUTcPISS4a
Mu78mnn22TEFflIc3MudZfyYVEESqchIehKLRM/vrEjf3OhJpCYah27t9qU2z/s7v85ID5OOipJS
XXkZSlcQE0iC3NR4udHTPbiFNxyTKtw5feIdLdXoOWJjqPxh7nHSJnTJNHdJSzL1gDHhHRfdrQ9N
t5iph2LDfYjq3n02Rs/4OZnb9+v97VRXN7HMdTP17ZXJke5unp3cl/vOATCbq2sv+iu/5SrLNItu
0uLPbOjabYCP7sjTFIRw1KUmAXfSEds7/bjoqHejQ3R9AqKCmoKaK5mmmGW3joHQ1OEY6ndz/E5H
l0EyIFbpN+YIIHWrWmuKrcGR32CUwU/k3CEcyeWXLmuAR2FX45lN0j0iHROcfq4WPyMMAJxEZAx8
V9QpWWcHP43KeANuqvzCvPHXILVIqatp2HaVe8YaPgMWqZEVvlu0EvUvOLDTCi26pKNzNuh5LpS1
7NN3az5UMVkRKY6eaYDso+vx5BFjvI6A3Hb00ng7Ia3i5JpW5pcDoLObGG/xyUxBv2X05qe+t5By
VNVfsT6Md6mFmu1RuNVXs2B7NhnGJxouPOQ2OMptGc7xf6bhiGJFIFnGvm5OtDM0na9BKo7/60eO
3ZxzRxbPMLe1W/TrwS6zV70dLm5rsh8ItD4aWjq+2ADm2YyF3QFTuvBOuWVFm7w1s1c+dYtrnYCy
oou8z15d2RfeugDk6YD7qaTMDSwALUkcFjJh6D6S4usN+ZGFGpSPoSYdI270Elzjvi4auTFH5OJr
IuzmKNcSOVsCXCNzsCLNsShRQbI5fkZ+g4VMvD5I3sfSiJvgmBqLNwwIOLRoR1SBaa6hcJK6A8Jr
3cpwwk3bxcmRdGXFUfpGhsqV2gHvDQZuFskrJN6oiuLaqY0j9RwlUm8x9Kr+eKD6Y+qSt01lw+SE
UmpUEC8j+zqrVoK3SLDmcti6effdUauu2hjfGznEYFUiWccZX7PqFfnlYp/KDJkNOfJjClVBQU2r
SiMaqrcgeULK2soMdLZJVfrK4ogKQu0Q4uB9/h/Tfz72sLhheHDMXIm5+oPMfzQjebfQXwr5KIaf
dCorbOjLu6LL3ps64ECWXmQyC1Mlq5KSZJC7mBssBOPVbPmfzDHPxtpmm2i6lZ69vMpwbAwgWo1z
/oCz0vFoYH26Ef+fsitbclTHtl9EBBIIxKvnMdN2zvVC1AiIQUxCwNffhZynnJWnuzruC4GkLezK
wiDtvQYCMAeQGmsDoDYRFX4rJ8ohx2MibAhozsq6yBdABrADJFe3OujU1rTMIZj6b02QCdWuimrg
XMEULN1Igh9i98vBUVU1M1onXqKG/bVtTuOKFeXKnJpDjjq3XUlnBfFYJbemz1zNnCVhOUHGp6sz
iPsizeq1h6LBplw0wMqczcjtc8wcpKlrAPy0Jea1JnJrYJYDJAS2lQ8PcYPSNH161bDQfjDnzMbu
zoTzSeAcHKiP4VHTNXMvzMo5ZKMDj85U1/0YiYNPwnp9bSiKyQj5MdMkE9LZadx82U6j49Q0o1Rk
cm0YjEMe5tAmp3+Zews2czmjOxllfFaD5rtPp/vMRUYe7tGo4oPxM/Xa5VigNAYe4ty0M7Arweea
hsxB0Lxb6oihSDhFmj5dJFG6Mm1z0Vv0dUqou8Xfl2bEJp+XZi4HC5BSD76NJHC8aen2YWnm27Hl
IS1Bj4BviXbL32zx6vjV/IYu/QRKvYFN/2sIasPWdrpITPGrbUN4B4fdPXJL8tjZWQv+Mw8OaaDP
uerbi+lStJRLphq1NE0z8B8mFeFwNgHm0EyT/GnS7UK/J2m3q2ZYsGfXbV/pQn1OZvyb2f/lcJKA
bPoYxzM8h6ut6SQUD33Rdx3IcTm3ouW/bDzwtgnwvNxpY+ph4PCFQcKbUwpftZXvihIvtAL1upT/
cEsfKwI5vMgIMgoUmiBnByLfqzRS0aGBJiH8MVt3LUaH3XfYuwPESrynqB9qlOA0/6Y8iEsjiRwB
Yc9ngV4H2GHsQROEQeutFpmJNFi4DXaIsWRRP7sVKK/tlqLmO01MYL799xso+NfG0OWe63Hbs4kP
7gv9lC0SoWwr/HS7YxRA9CdywPCdVWMFzqvM5o4ToWlVOVyofV5A9guMEyh9lzBSy3J3YTrNwcIv
00Z6aQwXMG5t5qEkztJnzohFEnT8ZqaAJRQ0lFUxjnPThO0rMEPTwUTfBvBHaO9NyG3AxJkZt0vF
k3WXXbLiS9hIFD3BRHnQiQV7ZZ7AaMzzQKACKWse2gz8s/wVigjlhqFsN2+m9Kv6bZlizkwfeCbp
2rPkg7FSufX/p9gPIVlIV53uxpkYhmQ+NLl9KD2XPzfOT2/C/WXwJt0VPip27eD3ryaqjrV9ABEn
eGbFT3eKqgZA5iKGgpyJwlZskjXFtUwUrmW6b1FmkrkWgdbW4e93BnHZ50cLSsUecYjv+hx+9ORT
zoBCMFLFgauO7tjw+Tgpa5tDLAgsBT1o5Nz6zFk+9HNIsIi7uA9hM2HiCN5yH+KwA8tPfj0gIdWI
O8WTaKuV28xkmeUP+K2bMrspn3PspOcJFd7a9AGbbx/8Tny5Vt5Hr36xasc6mNiWQIInw3//wsTW
RVU9FIdrpI6jYK7q2rleR2GJd2hE+8ZTACjnQ5K/ch+q0eY6tqLjuqKtBZUbv17IwW22DeTSAWwm
wXbwrfQZeZa1rOjwRav4Y38JepTpD8riY/8UL+x0/BJmw5vFmoeWuXegnrcX7EPDEyfyJUG66NVr
fLme1AdXGWmrVydyj++gKOG4gI1FPyREG44GdzO1xigKjwaU83uMjS19+t0ykJzfrd/zICH44Srm
mr/nQW0hPJpWEYnrJ+QpgJ1RBBDrdKn/NjlD+N++nvmyv7+Cifz99UbezPtCgRCW+WyynaelD8NY
bt1bnc7hxMzKhwi7KqTu2vKhsL33vtvo7czEWV3j/I/fQvA51Tkl1TnzfYJHJdIf7NNPQWmA86Nc
Z8fSB2OMtB2W+aYCdS1LQbpsTd12hBHCP/UpJ6hQJWf9wRprVCDAPplDNMt7tKwoPeKX9TMSjD26
Aw/PrdcvfJJ5j8F0AK0bnhxDfjEBgV99F7ZXHa+tHqTzTrVya0JR+gSmMSbRyjQJTYcldfUbdEqy
GdQMnbMqlHOumyZf97EFWO3UZw5tXAWLtPbV8tZnqTCdD7Hvrxlj73GA+P6gKmA75fhINAPSus7C
qLwzs/KmyM8Sy6DpU0wPMnHVEaDN/e0KTpdFu9s3ShmLAVGIit1ogwoqm4adQLXTU65UIBtejF8H
BfxeE2YvgUiSTd0lcl2VNn3NQntuAuCSTRc9A+ugR6rl4nDcNmbAXNLnc8uKkYieFWHmb//HU9H5
/FSkhHq2TV3HdV1wA+zpVvmw4Kq6JOphwmQdYgY19RuJhKHKx1DruRpW3/pvZJJPfbDnbhecR6Cw
gMU2i/No/CDneiPzxBLmBHbgDtfR24DRjKU5LBHM3NuAAxAOmZkRlmQtaKDNqTXIZWkD+ZQKYKWa
6dQFunUVuNEwM8MWkozp2pzCbnob0ija4bt1OzvAeiCXVvlaQgNqLhNWrKTq7iQe3T8iVn86mYZ6
UTY/xrH9NNSjZ5yG/ohBTSSbOayvNvXSC6ry3si1crNyqBam59ow/fWSYJl+/0cPEGti1tgTcEEG
7byYqO/5pHVlDsXokYOA0lFr1KyQl4UySerTb5W0/M2HuGmaD5DzsiOxmo8caGRS12SpE5CgnGF7
07FJylK1MyOPZHRtboeJ3TnqctVNeIGwrOMHpuGnh+UdYK5TC44VmxB5HvySlQc6KpyZswxWhhoY
/npmTs2hmDrNGecjRC+E8pafB7rh4e83uOd8eutT4uMBxzww14jjsM+VAq8ZoebnAwxQRBIZIhDa
n7R0X0tBvWZ+gQtV9phAE+lRFQRcWibYvnVU/piKEmhHUTHonaBpW3CkAAYzB+DJA7FCBZMiZouk
gsjsAHCQtFqbIo45wJY9PcSV2Jt1vCnzmH67lFsQGdL+bGciXLNEWW05SeksY+tH3+KxhKff14gJ
lHeBPgZx8XfTjGLD/rX9XSRO/4m41oNNBFSIzwn2fNc6DHSBCNCZKCmZyg13CnLQQfbSm5xf5ygC
17HufVS0PTkojFYBKDd//19AZv1f/w0BftMBJSQg0D/+V3HNcxjHkh+Zki51R9AQoUw+zqO0a2Lo
ItoVGDoR679Xgy3uamypH2iWL6HVClsfQJAerDJ2sBVTHaovFZYuCRmXMoj4RRTgzPeF78CioOGX
tLS6Q4rFFOQvu2I+BpWAG2JANya4sCE7CKWfTZdWfTGvuyFflEUUrsbQ9i9l5rAVoNq+/XVMCvvs
jl27ggCe2oxJiNUsxDMa1C+/xHHZIhXdIzNe6+EVXLJZhj3atf8WnyHHc+v/M95cp1DpD81hoGH4
rDa8htcuMkNzZrist7YZLnIo9rGOhvDx7ctDJHBgQwFDqdHDQVh6K2W2Nl1m8BZGMzw0gfhGHE1A
3uaKp3upmQ00Iw4OyDR3StqPZS27rc5EuWaFg21qFI3tLMjs5sDNad9mYq2G+uu1CY+nsxyraDVk
kPafWcgo7IoxsHfYLuDMDdBp2h9OP4ReTz8EXKdNF7hd6jrVjMSNgsFLBdRkWZF9kqi3boidVSta
6DjRwcLRjAAMSfYf2tfwaY45qx3INGg8uJbXppl+vQgMSiHLVc7+x63Pg0/3PgqVBAbcNpIdADKA
Wf0ppwGhuQwb1Y6uepUqFPY8tSVtE500w9bRIz79mjb1AsiO7KfHxM/UbdWTcON0VUFMao/ZBOY3
1FlYfNCvY1bcDb6LdxHy+TwE0XQAOesFup/JshzsfGOarg+ziLjzAdWYRp3YnSrz1gNQ/OQC1ZJr
VNy41cHVnjvrvD5blH0+bpvhS0SU90R4351U4jxiOVK+9HUebh3NrbnIPfkSW2W+dDI73ZjRskte
UH01YDIDISMW7JV1fDE9LSw/wRYBnzJ28wKwPvs6aPdVvokj6K8GNEtRG/jn0Jf9S9WRYs3xsDhE
JYflxTTotFw3s1vbDJsRuPPCoNCJoKzAJIOaA6r4RdC4KAXE8kkPeT7PR8af+wmxxYZsfHVRYQR5
L2q+WK2G40ZTfJO5/aDGJv1RlmDY2mHySzflitq9iKHKgxR95BZiJvJ52tv5c2tn9Syko37hvtpX
VaYukS+ti3IyrDTQ3Y0y3ja99Wyz5gBTAS3XzBthkRTmBAC/5lCMHQq7FMCmGUtlulJqbZUk/A5G
VYJ8xCjOWZwGGzFk0cbmRF043C1nBP85PwhZRyL/VyjvcwFhfxfb1iketYdP8T5ovtdL04TzDUV5
5HrpP0KFE7HHSPHvyVjbhzhXw9JGquPJKpxfMqi8n0w/Z3ZXYNEDBQO8ALMHC9xhPGKSJ2AWg1ng
02BboyT8CAwrqByjU6PMkmWPXVbadxa17iHjODTIpcSbxorKU8mUnFO3ytcG66ctfZBJBFehCfnn
kxgslLLsDl7eOmufhW9ZZtnPpO+/MiuyfnoAhaHk7X4vaunMmlolD66o+Ao0fX8XS9EfmZeIZTFN
gpT6V3+a1NfQk+j1+yQddSBIth3EhCbF2LTjl7B0Cri7Ta0kKLYwroTT5NT8M4KmtDkmVnUaHCCZ
M9odr4zg303fPM7jFk5nnuqPkJjuITRUUqhIyoSUZ1e0HVkr1ADB46l8/DZs7x5qguO+8/OD6coA
h4WkRtYMSw+gSQCTLO8+mg4muPBxh2Z5FmM9lzWgdll1tKOqg3UD8JfJdNBc7qCG4R1Nl2WF5B5K
YbgQxkyXG8XJruHQLL1NIkPgLutIOTBMR5zdQvWmd4AMa9TRdkMGPDcO5gxJBg+/PbiVKEDTNz3R
SF1OYNKkjcgCaFm1sqbFIqdxdXYAeDNPBnMA6p8sgsBWKzMhQiXsDBG/DxHmGrmUsInPv1A8bR95
FBe7qvfgdGiabZvfdz1AorhFFTxGl6pi6aMZc70UbKVA3pmWX2OdCknMbRuS6qQEah92VJFFoVsA
bv0MXhG1VdLttd0Wb2yEIccwETmFcse96Njbdew214xmXZ1ebvNNnzUmwz3IZtjt2HCD5N43LfGV
hY7qS5tCgKFNrXI3jk56V8CYb1E4VL2MFXs2N+iASfbvSbljV5cwC9aK9uF9RfP8ziutPcTs3Ys5
5FzIxWgVwTJjqr4jKkufYy7mYBJ7DxBYjZ+hwquG9DmPLftBkxZ6GAgpoqE9j26zMxNsu87uPbwn
ZEDFwwgq3EPIy2EGBEu0M82Scb6vy/SHafVThGbTsripIhgcJ4uok/Gq5SLc9GCunUU3irntV/53
Jrbm2dUXcC50atZdipFaaxPqKS++hkrIhn8Pxo1q03Tmhv5DA7vNp6IsYhSSOLy8c0qfgKBHMVZA
1tHo7pvRWzO3mj+Cp7kOL4+wTvD2dRd5s9yx6BsQySmAUJ488qSsH0QBLNbUb0ERfIm6CLIcVdC8
waQsxd92aUtZbJQCP6+CodzXXlqb0nLpr4oN6wZo2a9NWoEE0Vf+pQ/qYcV6QWG91VrIy0qxTKJs
k4Qs27DCdp7gSAamjY7zjXHchM6RXoC++D6a5aleFNCeWNghTRcQDu0XFZwbnvoiTzdW331sBlOz
tjl9kqx9H701zdzSzdSDLPFy1DHfO04OqpgX6wX0aMK3pKvWUaWHH530fw7IMDxiDeqtEqwmdx3S
jPe+QqYlFwH9JvRPE0mzapiN0sL/oAwdiOjDtad2y2rX0wQkV5W083Jqmr4ojd/P/t5XjrAsjHpg
hAErn5MJBW1TlMvW43TKGZwpdQHBb3wY8NFxlhzNmTnkSVsv/aGlC1vbzUVRCt5dIV91hQQ5GWF6
1JZEvvoSdt2ikvyY53XyDKgdYM0Ii7h0d1nT8Xk3pG8DNtzWg65KsmIKZUWfsv5LmyABbFm2vqOl
LU9mQGND+cWGWPiMN9b7ABTjUJOc8qlm4DbDDASMz9LRzc8xx16FVWKLxRm/M61w2qWEUSfmpmkO
VtM+Y+n4POAxj3Ji/svgCj5BBTSP36pAJdtbf5OkJwBC5Mq2XGtpAc/4WHDQKDLb834CjT6hSaCE
BAvBDvoQgJ/0SydZwbzYOwVdAMpmEVuvmgUXorT/K+h/VFVi/fA8ZDVq/K2erN6Ploqr4k4iy7Gl
NJoDc6d2DLDwI+hsHGtSkG5R6j9o0DF/2Lp8sLhMX8IEj1+SeDsnLiFvJMvi+9jJTTtALRVvsGPp
QjsXxHp9Gsos/NIRApPTFNqM0uXdYsB65JT3OoOeN31pfFeezKHuKnsFgH8N+Ns/feZs1Ck4ODo4
3vohzkWWBSxlUOz5I9ZN9kNS6HvZ4V6fkZEEc1S0Zljt0zmxSgD0giD7ltuwZnZ9UOmQocmOlpuc
IeM/XkyX3dtqwWjUrUzTDFRwbFLdAJ7PFAbopwdQHglnjRN3IGvjeZOrDGtaYZ9sHQz7IIRPtEj8
4lv8GLOi+5b0CQPwj/v7uK/Kk0Yab6ZH2n2ztXfswXWFAnhTrVwRluHcyCddT1PbFRvIWeyZnWDk
prb0SYHpOmyElq46TE4WgXllFXvlempZBLF/REnSnw8Za5djWkKj99Z2NWmWzE+g6+PDozkPrOag
pCdesjrZOEUWXIpgsB+aii7x7hMvloqjo98hYWeawLmxtW6yZlkMRfrigBOILG4FLvsUTB3nSysS
kEGnQZ/NOqe3sLoR8bnQKUplwAo9FTAKWuA2l6cUi7P1AEwRtEZJhjqvY2+yDkRpJTy2JPaAGsUY
g1ng5v0LiEIQvBma8rvlFhuBxCtuwAwSZ6VGcZPk9xSYiK9envWzPk7cp6Sx5ELLzj+NLCArS6PY
NY62s9URjwGFGBSoy1jES1jOn0XswZLZCYCwhmmkFHFzgLwGiNnT2e0AAG61qgM8MRr4kzsLF26Y
Cz8RxQJc9hyYE6x3r+1S2fIOHgAIMp1VJie9a3Rix9Aemjp7jGw4lOgpj2FDMujS9f7XJNfYyID4
A2UoSH+lLP1lWubQNhDlcVhYbU28gGTRXehk13jLkv5FA0a+KL0+gZeD3845L/tdI6phYVe23BW2
270yCPGANvzWMIocft8Wy04M1ZuQyddA9sXZF0ADtz0bViGBBTz2DvKN9FjvKSDmdn3VB6+AzPlT
96iYvR14Cda7adrtr6gLO6gWWw6eSvUPjqXBm6fyZNk3ottGbSPfOrbsg9h+LZxa7lIXd4LpBvQ1
n0Etidzbyh7O8N19TZUNdwaYqh24AyPyEVDtDRgp3ivkK5Y9NKie8PNqj3kaTGYFI3vVU3WTgjC6
69LYex30IuORfK06W+75ANMH092EKdR2XA5fD6ibIhFlZcsQog/PcEZlz2WlorM3Vvemy419caDY
W81Mk0NUelPEMrpOSJokWnZ49W/MqInzxrJaNz4EbsJqfE3iuN+LnuL+mg4pDHEK8KBOelI89lRb
3MUkWN8Cyrr1t37pSIAI/pkE/m+9GgCTWmQpgOhziDhgyT4JH5urmEA/zX9JNUK9cZpm+mNohBYg
Si5a180WTuzBzSGMpD542EJDYd0JgFXPMj1zPRBIFkEbdgdSIOuw4lmyIWzst6ZvJIBBX0/NnFBA
XMaMmKuZM50ESDJgB5PA3vAEFAiEaKxYf3FYnszxj47vIk1CsChd+KVPA36Cm8wn1nBUwHWd4Wn9
y5FafwHaSc1paKXHmpfWuU7ot+uF1LSyzh9UtMxiPt51hQsRG2FNOQKY5kH3oaPAYuBUlO1zoSHh
+KEvsmCeQHm0N3OhctF7C1s4KAL51F2YaZHTwaejhgaRnpK1xPfnpMnj+3Ki9vzuspkf3bOJ3mP6
7eg9ynSNDMKJtPK7NcBuEsvxBgWQZgTFhmflQ22zbO9QmPNxn4hyXjP5TCwGirQJBo5zQ9XQzv1Y
peW8HegCn9+dzGgOisnKkVW6jCGEDHlwkV1c93INhfTEN3DlX6iXltdPzh0YvrgJQILTB5sr1LJ8
/zLXC5IEkOjpy5imOUhRf/hCdRY1G/Au2rn5SHOlP7+U8tUhaqPjGAfpKYxldhK2i8UD0lkdRDpO
t37VED1vQVZf3QZ4PFR3sFudmTDTn0GiG9QdTgH1wSOxorSFzQPPsIlBM4BV2hFuURfZJMgSkxrL
TuSDko0Z9V07vId839J1270sdL2Dr4YDP207XbIUllLbvKp7FAdif62A0FuEwNWvjJ6gOfRZmC2q
yhYf+rKAQF8oj7OVjD16z4dsWbt9vWqh0v/stfQBRJ/kh5uQR5gUFsiuRGqVY7mzg8d8ckpiB+vq
KULjH1RK+ztpmJ4z2qp7KKL5OygwJasE/IZnKZxTLXTygzD+wpCVfOoyGy6VeV2vQJBHNr2N7znE
m6CcPT04E3aiOg5/1g54higzfdVeXM0plhRnklXhGrjSYWsmiVCVi4yO42uGSYXsw59dW678pho+
TALOMlzraVIBJOW9TuxyIaZJvz8JJc4VFN8GN3trgoEsqZUGO5/it15prKUNFVtHwfLvEQMi6v92
DVRss+9xCj3xKSLtLRjpRtkxrN7AWcpP5kDzqjhVISw4ZUrbZU5SILDcTsX3CINyJNb7Ji4HomUO
3T2eivYO7He+cGWbPVtZnswKi5CfsGqHdqEDZXf+0oLN+8JGO1v07uDdk8FqNsSCMoKZDVnz99nB
NNu2M/p7NvgcL2xA2gOPP8gTKQ+qZTwcvhRlUuNh5GQnErHxzgyIUQ9fQOjEPUvwP1tm9tqCQMAy
9iGy02a0chb00iRgnaV0FbMmBUWsTd84fzJblrrHAgZk3hTrbj998z52/xFt9jEmWmgCHb2melMR
8B5bPE+LQzsdXAn3kybwsSZtZL0heYANU4THB9Z3aXaBRqezZn3B1tW0Qx2J/O7beIJ3bkef3Kr+
0KJopRB2uKunne4UaVpxrfrvhfUQYCty7zikfALTdj5iD/ESRSndjwGEskxT6SwFkFVAHWcatdz0
Kc20fwpUwR6oKtYdDbwXOMJD4Y5W3lxlAnnL3iNzPX1fY3R+c063W7CXWuKkMwAlseQtHa+5tk2g
8U+nZdEcqgKrVyi3CaQPIePJaSDOUMGB8AewoqbLg+4cOOl5uTdCn9AgGtefJkQsXxjwKcR1gHSm
TbqopDdiRWiPhyiMuzvwoAgSV7iv2/xBOxn7CrY0iNltNR6KCuh13AB4Y8T5m2aD3hhXK6QthkXj
BP3KpCxpkItzA6afGEq8MW+jwNElSy9xIBQKsiN2UqpfQ8yyfK2UfkRVrz73uW2doVcKSbOyfAWA
AwpllsWWJgrKKSV4zSE8QyECN8vKrt7rwYEIGC7hFcza2j6vFs3UTKFfMveUhazI1PTPAS62q8gU
jizhroQ/3/VQYfFUzG5tIsFwMc2au9gBVk6+xObf393mFU0M9Yikv6MFatkVcmdbyNLVQHQm5TnI
L2Gv64vpyWDHsYFQmZibphkY4yiclUVCJy2797hCrsIBG2eWgreYczXMNUS1I1TSebGFGVA5i6DF
ejYHlPLSgy6qe8HB8kKWqNH3lGLxZZokgOhxllI5t13IYTgJ6+aEJm4/E2XQHs2hAnH9OA42jHiD
4IfpCsuxPX6I80OR7GUVoQyKWBOSIZezFXaE/QcBTdyZauthGvKdOfDfZ59HTHjsDWBU4H04N9Gm
z5xdo4dEOevIB9UoklC8iSA7Z87+U/P/1ReIDrIBPhOL2/Vgd1ACjWNfrBwqBuaAlIQ+yknyoQSi
D89ZeBP9HoQI+HuY6RugV7PPLG9u4s3MqIsgB2FObV2JQw5/VhNrpmoWUfi5FPEI14UI+M4bfRi4
0XCh6jieGw6xZ7TrfKNdZwFbBX/tKQD5wega4FZOh1S0w8GEKML2iI1NfklsKz27DYBPnKdz3sKc
AgwDiHO4qX8QeO+XkQzWydA4Sw6R4dfIgn6+qgN91EikvoThvsEP87WOiDhIOiUr4zJ57aSAsLUu
4q1phqo/ZBak2xQ017FYJw8sb/Pnxv0SOr2+zwvUZcBipWvTZCUR3ixU1mvCbbI1fb7m+j6YDrlT
bi2UOfamZfp7iBvfOdB4sqrAeQHzNd6PfTzMTVPVHKolQF9ssFB1UIK0HwPqw7863RBg/RcEZhl3
qpPameUQooEwdnOpqcSkQfUQIi2KHQUcfO9iE4LXxlR+zT3H3p/TuntRncVADtDRZbRDfR7bhdXA
8btIsugihYr3yF/B+RfjUGiILpVKs1XHOf7+U4QZiMVdQM6l8J+QsSxPEH+InmX/kE4VTNoExV1j
S/hbT80BUJvNUKJKZJrBlIiIU4dtTXO6hO/Z3arwdbBMKgLhSeWSV9gUXVdPY6NXjjV0X/vGqeYs
GeU57CNrjS1Yv02ok9ynvyeFWXedJAeYgk+THKR1Cqy8Jtlo88bIO3hUBnF+Ni0n08mizROCeije
KYzDOtkG/3RmJpi+Ah6KtwlDVJ9aX7vpUbn5UxuJ7/mE2KzTsJt7tBXHyFXsjFTWj3LKVPrAssw7
qy2OXePaZxU7P008bUk9jxyUt8Yi6s4VFyAiTxeCgyUItn3THwlgQxAjAqwGEAkX8iM8WBGkyw/m
UPTRXeAr1Bl5995l+k2zYVJ3s24o2gWB4ur8U0xCYTCwCLVf7bycL828PK0bQD+cFD/YnhOocrfP
du8CCK29KW+ElXJFiNzwTttbaCPmd5EfY5NHRPiUK/BbOcCZP1sQ7oXr/vpztl+78XV27LkfZ3dt
BEpRQ4aFScLQFIz0xA3lHSxf6dwKsLjsoOhFZiYdU7WxtwSD9HsbqGA+VCF8kLHR37i5rzdYMKGk
7sR4T9OmfAx6djfwfmssQNlYH7I4IG/1NHFsRxQCff99YqyG7hQIbFt7Hsg9OGMNKLmTmnw8CcvX
/njWSEFvr2s/24fi/NSnpr7r+hB/4WvTDGYoE20jV+ilVyyrhPsnz6t1DE3Kjy3FFxZUZE5pnzfn
fDqgB3Sdl0Yn5b20HHGPvUU+c6J6eEVqblg2nsZGb2qq0N6WyLw/mLBQomooXXd4Dd2UzaNKzsE6
oE8sx98WtCN9MGUQ58+mGeWi1AcoTUYwTVJ4A+Tu82CX6RPqvVhZug0SUIWIH8vCgew35Ljzfnx2
KvoeQC2oZI4wxbMAbjxXqGWdhvbBq0l9vvV0MdDxEf75ZhwtM9QQFa5hAmTNeOIj3ENiKOniYpNN
fwlmd+99ZVIWG9MMf8eZPprYyF5Vd1oLfklUttMlit+m1fPU2tR9gldg6+hizjR/G8M8P5hR6jdA
GhUgW1teB9/caeXcAdC1NU2zkDZNUESH+a1pRgtvRZ2GpUdIHZwMxyDFx+z9Wm0Mz8B0mbM4qK19
DugeMrXgRBS6wqNaxJsSL5lN4oU94Lvyi4rj4jtoKm9FG4yPJsDWcbLpoBbxiG3eNSAj4VvF9XuA
uUKsaToL27A4/Duqt6p4g13n+2V8fI4TDaA0/HOZW4D5Ik1ef6EONJCxs/JWdWOxd1ih46XYmVEG
vIaH5dcVXJj2dFWCkbL91G+ghqbvOs20Q07XYwE60lrlhJxJ3rIjdOOsmQM2xFsZQMglp316F3R2
fMHS8lUjJf93gNBnaBwjAN8yx3c8n/gEtZhP8KDKqwbCBP4ayh9eUKLZGfJBNUJAY2aj2juDQCog
w6bdo/B9mGJQaXvDhtBD6aAi5ygawoXMR/t6Zvqkm4cLcxY3TbiALcY/oym2lIkWYmk2uENq5yfs
iIDfsFg+qXq875CHuI/2ad5cTETDvf+BjPI+Q4/h9ekyDuK2DzC6a9NP0GOIvnSEZYF/fF+ECaiT
x6ihz6OeuE/i95kc4ve+29l/jcNjBqi1JOzORfgIRkX2NuZQKw8S4K/w4hi+cFSTgHZ6I1N3AiGQ
lRU71bFLC6wFJPYAUFQAD6N022e3syFaBbn0sAM6goA+sRCTxjqt+TeeMJoeM7sa7tkIYOk8ClFd
ROW+PkZ5PglpKucUuqW46+C2Ag0IfHQgy3yWSZeeFCSsPwyYGaFC7sbMGFyYPZsZ0JvMZygKQpIR
fmjXGSYvkAmBS4H4/febMQgmlZOPcjsedUhgcx8rUUY87n0iULV4lGnHk8MR+VwO/ZYuBYMw4XJv
DkOalXt7OmRtIIAznU6Rtlj2hRchTYo4K1fl3pM1Rj+3r9HTFDNyazZh2K7c0ALQanImTqB4sZR+
Je9FT+S9OWv91FrIGKm1TwMjXEFXcQlukRnAqwIvp2kurF1RyEIaH8TTfy6VTdeLhzDZCad/uF3d
RATInh4KZ1x9uMY00wOt6E7lSK1jsok0lzFnNR7feQ3Vl6hPyV4UfX/3f4yd13bbyLKGnwhrIYdb
JpGiqBxs32CN7RnknPH050PRW5Q1c2bvGyx2d3VTgQS6q/5QlVkEH78Aw2tnqFktfanepPoKPke1
Kl3EujIN+FmRTcbP0YpWsh/hOfKkDr39pbTQDtIqbbwfBwRpmxrvFC3wjyhhNMamrotv8TBM+9AG
m3n1D02459PeEsw8kjxrhe/xKcxK7Wr0dBUsClhFQGL4YdjtoAFphSPUGQBKtnzSkOO6O0eAnAOV
VIIgy0afWJnwPmt2u/mqxajxdj4bsxjGj/P5yA/AFTmTlpObMNUb3fLgF8opStqXYenTUqOzd+cz
ldF1M9bOlBYw3/LIoMip6zzLdapjiWzEV/LYHkgxxT85OsJWcPOBlkXz+L3TN5I67JYAdQlgr+Af
tDhwj6KF13S+s0PDFrgwz99pJZ3ni0jnzYazQ+ITLY3lvCmXD4Hh+7CxyBDKsEqOC2yMmWIcooEL
zBcmeBCEbxyiuqtUWib7umC5dEKZP4cgU7/Xg/TOGw3nMa3z6KFMkHudcpLR45RW27Ea5u20bBwk
RJ/fDIDNq8gy9zxKLEA5prJpCqRlKzzOnkJkIG6GsvlmzENar/MeUYg86jZxZdtwzpAyj1JsSTGr
ma9Hu7+XrtAbZmB1mdNemxyTuPXNgGoc/DTjznu8zJJXU+fGuComz5/6u2byDwijv3xYEhsWZHBb
91XetFTSRUOaG86hS/Mv0ndeZPm5hsHvD2pifrXCAExP0yBeZGrVH33r8EPLT75c0FhMD67pf/c4
cl+laYbI3aJ1QALZOVXLBYVMpJg4/X/qlwjpS6IpX/ce7raOiIZLZ7gIkQMzOM+V4A+j58l2+2ue
BMs0ihnOGuvRHBeF6NrG//E7db1u5WWd+tKGIHIgvCt3w0gmbezj7AiopDtiulhdxWA47scADKDZ
+sEr26aazV6pfU9tfY89WhSCfItXpC6VP73c+JKQEP4y5WO9tpOsukUiHkNb3b8tfL0+dJPxhig4
tJDlIv3yavKynUrp7EZafePjeU49ivNKDlLmoml7Hja7+uD41ts5TvreV8nZ851XsZId1Uh7kQdR
yUyjre/456Zjud7tjOqhDJoiIFLZHyPsOvdvg6Q7XBRDlPcI6ft9jXoRDC718qeVmStYXckRZUQI
yqBB1cTg85Q56blPBCKdfjTA+rcOCfzJxT54cfQdDH2LlnB6rbiZduO1Kba+52F/sfRdhrMRV8HU
Mf9QneykNST/Of7r5LhimHFWCs83q5XNBGjjRoT+C18xwB9EMUB9TALkIgOxHpurMEC6ZB4GpoXL
h/bSWch3QM+nTY2w3/XZV/rCsBlU/81oJpT9L57m/7Evh3/n5e5bNFr11Yd5Z5fqiYnaMvEcjegh
JejIxwirj0IghvjVVmH+3C0Xp9LewlgfTwbA/OfWhO4MnAk9YaPNn2stza4pEpDkX2LbtGO320ZU
0BiUCb9PVyKQyFGAcKk+UPDGjm3fueNEQsTckT1Wn33K7bc8BVoMC+nXljB3CRuWJtCDXeQl6jNe
E+uM/MaNiSLeKlSV6QvsqHTx2/T2YZqcV4yXFUvb/7Wi9MsbS5iS6V+mFHdsiIP9cxyFi/lG+UY9
NDgloHRWphOUb3rg11dO19tbaTok7MDEoJ4jTTfxTtQq9AdZo8iCjXRPbMtP2bKG/r5GVEAMqhV7
AwZDQQkZTpaws7oCLyMe+ueuSz8URWOt+ZhISN+ZscURsj1YVvp2bs4kDSrOzsiIDOldaRwy3+pv
89pRlU0cjLduQjU+UDuYs4ptp3dTy2fZbvDY1hs0WDZpMcTYWPQBZSyoQ33Y4VbaU16WCyk5jnWN
kq6qLCz8jZtN/CX1fe8OvyJId4FSzRP7D3wxg8O5KXO1oQGci1HuRqL7iDK2DMRKNxx6bvLSuvRL
kwp8YsYm6kEelQ9Uba8S0yJbQToGJf9Gee4RJb+lMl/cngdIB5frXneR86gRzBSJxc4ekZtGvoe6
I16wlz7wgAmiPMgyThIjQzLxPVpaelMda5dEuLc18Mr+YOwhX89fvTy8mrtRvrUe5vJDeXd27ZDv
tQ0wOML1OrJegqZQNnVrIwOKqCdooagxO6SFRmPvalF3mvJFK0LhzCZULyPuSLZhirFLRNsh15pz
TMbD4l4oYViyUgiCOI6AL+qiySJAOiRVcJKmXAAsHim71IdLl7yCCIEjsO0tEJoH9LWnZw5/HhBl
ztxLq+8sjudWfPLTZLiTLorMwVodwVXIoK8P/patmr2V0TmuUXBo858lVISVSr3ja9NP7LUtNTgW
Ree99hZIHmvqAfco3lWLpsZOwihv3HBPDp4Tu0tPSIYk5zDFa6L12PYlpzvffkpy+8bO+QCXquNc
J2kMXaLSXvpJxbwO1epH4BD6yVGdm5SbzmO+XBSK6Nuit6LtpY/M2aMeWNaNRKSu1qzzJhtRxTsO
umq9jI7aPrvaV2n0mK0+hUipSsvif/KE2t665vv2EoWa/whSYnOOdJv+kTsS32zffuYUWCW4HkWo
s5Zk5YeVW+Q9m3g8MOQMmQBNXQXcwkjSKfPdRCViRZLLfeFU8SKeNnIpgoSnkdgwDk4y3vh7Mcqx
xqFl06tVZLAUjG/x571HjSR/pfwSX+km6n3VZCmPVtsmK1HkSXz73kB67jXA5/IcUUILeara6n+O
WN7Ft1TvqCdquZ3In61SC5RZFDedu+pbDNLCcdhZyRig485DfAO1ftqC1YvvzTBDtB04+X13GJtW
uZNeuRS5Z2xVnU33r4WW+CnuKcRV9s2HuNi3rhQb7HfHt6fYTrH9Ne3S8FqWPcfZcXFNpfntHFFG
KYWDQZmv4DYhNyI/4lD3GDEvC5QW0pzyI57bynXRRcrdZbnEG4xtParIJcgExW6viuWH0tMxAKfu
VFdK0X8jJ9PckvmH30JLraoPrSRUmttmgZybgIBlrPF7Azhq80/z3sfwsytWUawcOsvhMweqJgbC
diMtHer93vVxxZDmCHYncwNAStM294EFT4ufXt8U2Sb26/KqX4waJmvie+Qpz56oPNTh/D0hK3ZD
fq1/igMIQrLgeXQwt5FnslCpDuscu9wru+Q+ktjT2X+5fXdidpuYjXMZ3fRLl/RXBi43aqFCoQgx
cZa+uU/Ho2IP9xJ26X+fnvoK8uxZOezccQC2383KVzCqv15d+j69Kim5fpvx1jzPcGu4PllzbOfS
PA3jpIN9xpPDUcZH1P7J2oxvTp3qr8uj/74MIWstMVivGUvZz13Zdpyf0hBAKuSi+rHQxxvNS823
ecicwxQGnEgX13dldtON5iNgJU1aN3Y8do9Z3UNo0e2VKYBZshv9ceQ3918CcC7U3l1/fdaVro08
2U8OdsOkqNDNVduTvfxgg+ohUmWHj7ZZKi9xdyW9cVhbeDwpd9Jq0qG+CQ1cT6QJjUrdl9ytN9Js
g0zb8scvzlNzq4T7HZXqtWPV7l6xOWSalaIb1B8nNhQN4L2xL5E+aNR5xLps3JybtTF6t6Hu/Qkq
cdxzz0OV2pxQLPMwHBxqKtMGThR3McL2VyXIM8qO9F0GJv6F2xE93vWlT16l1dBsNOyRN58GXHWo
15PbpjsZuIwaZr9415NMkLeUAXk3NA2+e0lXHaQ/sp355HrzvLWmrz4SVny2nfxGXjVuEgKBXDqD
jkvoQTmHHJIlaw38B0gmOmVYLrEMy8s+s0jM5b2yMdQiOelDd9+4lbWXVjBMCW53y71b2sboeMdg
DsiNMiCjqTVrm3/PsOmO9znDZnicdl3VsjzLQ1H6U4bNcb3QHMopOql1Ma5EOQqgLtBVtct30pRL
W7h7u4JxIGJS0wzwvFWNb5eA/29SWFj2rlXguUacATc+tLZtoCIpLBdyJWgChD8uPefu91C/n8E+
SZgX/qAWsY5Bp+iTHt4FrRM8ly4m3fOIV4pn5OEzLH71OgDjspLR2fT8p2ntLEPSgS02qQ2lMa8l
XHWblHtavCB1WYzag3dbtfZJWjILKNOp9+YUfRtDWw1BHLzMJC1X1pD71zVQ1ZcmTsoNB+QIQA7N
PI/xojCxHJVgLXZtoOeTtZbmqKK/Ei17SQkuG726m/P4/hzboKyTDWRSFTsYgATxFENd4lHeZtay
F0vxh1sJ7TW+szz2k6OsY4f2qunAjKoN5T0pX/FIDTbT700ZlVqXjCo1Jb1LMGYdH5v/NLcq8HVJ
4EjUvsrWPunVp2CorCOVifqBhFjzsHRZWWgdpU4n/aWqn7u8ttnkZQLAXKf4sMLQyLsbAn0ducvu
HIDV3bxcwqjIDtro/iUBl37Oav1aL/xsJwPnRd7nX4LDBt+hcYb9IAVry0WAKBnib4J3ki40t6+V
pi7upFydNBOSkvAJdpd4hGS+SauqY+3BaJFbX/Jwtjh6iOaxuHf4PUqaKaVPvBOW7JsE5a3m7XrO
PuuuCLM72DnLBwd2ToMLLH++brrDaza7a9NIO7NzWpKi5wGZEcFB/DCDWvaEiFdmk4ML1StxJCe9
wWbLe0b8V39p8w+N/4xIWKXsJew/c8YmekR9xdtxFNjMkzWAk4in4rpKSADFMGR2HAiK/bloF8/q
F3n8y84An4SdYoNFlVaOEPNWLtKUgSVCtgCySUCzlSo0dhPX0pRXWI+gtSabhvfl5B0wWP21nARH
fNDvXJ/7hsU32Q57vpWh5h661k7XPDncZyeu5lNmjH9Iy+iz5J6azgwc1fEPkTJFz73Sq2ywFmmj
pWkmWXlHMfEmL2FBrJM5OqWGE90Z1GOelUAvN1OWDVd9pUTP8Izj6xjbgZVMNZIsv5mmcYNJZ3EM
QsSUqnKAxafEpTQnXyfLouR5dvXvd2fI9Z/vzg51OM+yF7MtHSXCT0Upo4zhYHecSsIAcqahc3QB
Pf7T8xVIHz3WVLhJjyD+o8XhAasNEx+W2UDLmgPxD24Pf5iKF3wzTT5f1Las10aNyTTkivU09QD2
YPCFD2XVB7vSbbrbePTnq6y1Yx7eVXcIqjm41jyzPzYx7IB+VE1On3m3m2Bk3CMNGGyNOmzXiDWi
ucJ2E2Tq2L+5CDuiGKSX3600OEH/mIJV0T2qbRnhwDqAFvOy6E/DRtXWWLZcmr/IojvNC2IgxSbx
p+Jhavt8F1XlfFIKRduHo9Yg5DDgPDWP2pUZxMotZ852qyfsulOo9gfbsvQj7heQpfxafzVHJ9o7
Rquwt6I5qkheJt1oXUkzL6ho9STNjtL0POMVhqB+J63Y7Vb4MJvPdt0nT3UY76Q7MOrydkaV//wG
Q6Fdm5ltVt8ty8QYatXquL0ixkGdqUswsFnkwjovtlYgJ6ujvgAMmvfmEJJ2Jcn45PvZQzdm41s6
Dgj8djMCv07k3ugFxrho1SVfKA7cClOVBNcDgjDDm8/Of9tjin2Du49zY0cwWIxFGG+ohysBEkuJ
1EAoGOHZ6aY3bPIAUklVPByojTIZrqQpwe9xsVF1V6riR6t0isetklPP060WY8KlaYJu3MGA/NWU
UWQJjRdXrXE2U6LkDJsITWVtBGX4JA+Wjm3qpWXPwaa0SGm68MHQrUvOpuWJydOOA7B727hDfgNq
yd6MY5b/oWr/c0Rcuv16Qv32n9aI1dn8LxoyhvZZtcz24EBSMjZsDXla11lKlx+kqlQf+wilYuHa
GPDbHdE8tC8WNFGiJdvYjWGO67jUNMvFEe8aaZ8jZZIGzDXHDQhXGmnLTE74Hd5172tirxGtW5Qz
N74RqEd3uXCgnI/SRB0LOU95KZ0ynKC0srFzGzfEJdA2PGLk5WXip3Uukz1TqXB7SgNMPEjnSLVf
gABocKC+GSX9XppgYfL7MZmM6yXujAqw0ylftDrq1UAGef8LKrDE4EL2fFYvjBDOXLvDckTwp79E
wm80mnqta0F7wlcbTaJkOPfDxvzVP2vW8LDEixSgtgDCJF76l3i0Bb+FbMT3dplrJ6UetZO8WgzS
TmG39cYp+9Ct9c5MMjXy+kOY1TDYmRQofnuTGM49wlsPox2NDipqrXuXUS3dQL41N9KUS9k1GdzE
6Wjqcf5MKWvekJxKyYwPNJEjOMSe761CwMHPBoc9jHQsIG/EygTUz15Igdqny/SkctMriZ/SUDng
5vxruhaS/HDdPjt0dW+cxs4yTthgbrK0a44qWqkTxXF2UVFttdhbmW8S1o+eAlgygee0MjiFshFu
kq1MlsuHILap58WkT9a6xMmqbqW/ST+okeagBOaN2hdaudIVpTleLgY0pQ9NS5qIq5A01DeXMHkl
seeIZZFPUyXk83tITNgE7tbKk3DV57pari4TW2k3SkyvLCxDUxSyqYnye06v3WOSuAZit2q/qly1
e2yWy4wYFsIAc7KXpgwU3TpR2hCQJ5OyoNP3JQzFFeIDUM2XvtkHvp6ac3KQeMWKgWI15zG3QjMz
doxbg93oCo3P5o9EN659y6yDlatyVsy97megok3XQbh/DeB1YzQBvTSqvGI/swm+4sfeBzZHEhSs
FtHMQvmmYpMxL5orRen/5em++5zV2bzL2cNy7CEU0oqytivb/4af1lYeHG6EDysFU6Ey4P0z3aq1
+0VID3aizrfsI75cxkbP+iIwLkUv50vkP8xbInk8o9zdhMCyTYo5UG9PMebRyLxjQCp9l4GFmHuS
pttO0zZxfGwE0enmrLZM7gLF3VZ1XW8VLXN3qIU511VeDQjSYzCg4nn12rTaH21T+n92UbkKE9P8
4eG9Chq4iJ58w77L++EldKFoQcXr2DEsl1AzmutopJC9+vxSxpEib64TGT9PqoL2PPMy/UOMvIww
R/r3nZ71+WniqCZsRMSCPSSWbNv8BLvqJ9vCds5tbloVLQzdDa9zrYPTI25L0i7m8T/tKmNbXS7j
MEyaB7FcMtJo3GMasKoha559E1xlcm772jloQ4qrAhwgpBOwCVwr0eCxd1QwCFi3prW7nIywAAtX
SQIjQo5GGQB/HDARgJDDENCB4h4XZQ5K9smIa6on2MPK5YNHrDPiZDYB3145i9ure3GPlfZ5TmTe
KErUHJrYVI///rf8W0rDITsP8MDQbEf1QLF9ejIDr640CCjZzXx2vNQSdJbOzzA34KuXe5m/w4fG
Q0Jnxo/L7adfTyl5dFFfubYH57o278SOzndD/ybhgbYSU5xAT5LdVDZkxRYru8aDlZNxBLydvH5+
/fukDNuy9RCOxV7Ilr4Ox3hQguJwIWBajcLDcukTuqUMBMZvcd3C3bz0od9TY5IYFjX0bNNtd45D
PtILskdU74JbNDpcyCC28zXLk4Xe77pUWtvqcajmV+nvstTakJ3Mr60mK968rlwPnW9/1ZrlFyOn
eSVNVZ05xYL/90K1uo7AhG1k+vJ2aqalj/COw/PbSXydFr/eLvNRJvz3fywPkk/HIUe1Mfz1XM0y
kPb9m/ta0le26VhDeePVw2pGG+KXG1msR3cjTfEuk6+D9/90+ZG5PluWScSyhnyHZCbfnPhuiZDW
UKGYyf/5yHa6uFb8LtnpIL6+xD2pMM5BPwzVxu3dDSoo0DC+laJZ3A7zL3aoPsxh1TwMZdQ/RXq4
lw8OnhQq39qZd4xL462bcm1DiTo5SBN/yQ+TtCDeF4airJoJobnYX7Qqf780GirNK+lsMFnZW+1w
+qe4S1+l5idk60z7G0WoYRUtYO3YNo19lUPnXloXaxLNAbUN9tzYs+f6Mi8t6bqEycyZwXO/bzyM
gERWbncryGd37haFQKW+pbpm3KilgUwMXkHf5+Qc0ChUokO7qm9DB0nhfwuw/ao8zJ63iUzTgYT7
75+qv2EMHUPDaM3SLHQiTcCvn24XOfmbdnK1EMUNAfMPUX+ddYn22prOyo3V7tlJivnJj/VNWBrq
6zBN3q1e5d/9uFJfWyiJgBVQkpM5XoY+vusk9VZipwrYK+8Q788rWng+qNY8HmXucvBUfV+9e387
1Xc2xtjOZ3M2qd1GxThvPBzmt9KUS+rp9h0AfGlcFD1TVf8YKgMS2gxrqfT2w0IfM3uFLDNOG1TZ
zara9KXa4EgALsGuzK9tzz0shrvzSmFOevHfMW+Dnlz0MMzFGyKXGqxGHO9lNP19idLRzkt02ihL
aMvCkan+WkLmqI2jnpcIFnTE5adI3PovGDbB4YKHQkj8XndtQEEClLpAqEKE+ng4mdlKMFeXAT1M
/ksixl0+Ax9xqA7PZRedUHiNtq4CFf79sGdXoYn8wdxck29CIXc5zXfLgR/nMw73dW68NL83waP+
GhWJpUtwU5vfPRWbtLg0820L7XYX+J715Cl+cYKy+JYsxM1xYd9Y5J4dq8Ukd+lSY/9XvAwmwHdP
cRu9Ses9PmebcXtesKqHdeFO68Iv7E5b16Yf7UXiV08VwFojcia4XN3Vy0X6DShR0i+twUpLkObR
GqHDfOcMevJUzRxnEgjUf0wgNgAl+39lE45KatF/93tLh9yWOE9QqN1tYvekJjpHvaZA211l2hgt
t0Psruwp/mpk02NeFf5fTfoNSbzsz5Gb8Moymvg1xVlgk3pIJrpJExzQLlHu89r80paK80Wt/Hin
RqpzVSAp8iVFq1vJx+Q5iG3lv/zLjc9Sva6mOdxPTEu3de/vePAENT4NqtF0hC5EGmhCuUVDvzUN
W3U75a5ykr7Lxe8W90sz+nnpklcKKf+NXsUVgi3T6zDO1p+9568Mj8L/yiubTRvb/s+p1r75QRt+
1Ud2KOCXzac5cpNt0zXJXa241lXfjeihtGV8nEIILCj3eUPxX+6FpBU/fdAxIjBUhw+ggTEBm6dP
H/TEMnpSokV9NNFTv0HE1tl3oFoPbVAEt6NrLbtzrX1WPDK5uJfF39VW21dV2ZEXK+MNNTPlR55B
+tQb8IS6oagbtWuqu9wu6z2qc+6BfW6F7KSKmJ/SzU9wE71VlOmkKuH6nVcKOw4PaC/9ORdZiIcZ
WplTYJUbgz/xvaoPzpXex/01yTgdVfAo29lNZz3CFE3XPoDYb+hQ3FmZhamlrtz3rh/+5aXZ9zBU
rbdpBoQsS0Q5KgR3fBP760QZp6sCH4h1lcMvbpaLolf/0ichEixxZYSmpyjjYoDirqsazTJl4feC
UYRLpT/ANKofbW7lh0Rtx5WMhePk3qYjWTD+leVrSKVjldkw8Phr3lU9uK+V5r34WuTwOZkoozdu
/xMf9j98eF1fOU5Ha5c60e1ce8h0ZdG3y+axaHoACHryTbaSsnf8vStPwJ4Vvl1cBWG9LiqVz+Lv
r2IjQfh9LCpkkTVefRjdcm4DC6PXQ/Mox8illaf4Nr63ZEwOlXkxb80lUg6V7/OER7SMyTwZK2n9
b/PeV3mfJ6tAZfAOXmeM2zqapqOjKeOxzFWU3LpSP/chrjYdLxeJuzTllfT1qbfzyOvuh0EpKqgD
rFekqIqYU69vz3FT9dNVnemgOmP+iL6ZfYUmTkMWgWY/e/ljgv/qGk2Xdi997dLHVwCB2ay8ly7y
Q+UxMpsf0uqCGCYAyr1XeH+SDglm8ndkruSiS7JKXjaUGK868sQcsJY8VzqrJ1WGpd1pIXD1qYGE
eZlzWShIEEjEui66MhHkPpBaJ50IFvgkpKWxCa1rq17kp9hzFn0SoE7ZlequnHB2STwDJQinLQ9n
2dHATU9dXj6FSJg9oT0XPF0ipC9bIgAUn2VKZRL3nX9cI3aKW7JeL50VRd8No9k48Wh+8QPH2g2u
ae3LWkteSj9/kIAwRpNi1Eja57GDy6rSRps5UsPvldZuEPA2v2SRbnOmwVeLzQda8UHn70i5Fewi
aWpmED1lYC/cOgOCvnRxV/wVIYPS93uErDGZVrEBfF7f1qr9BGYU3yEtIoUYt/V9DJ5mbY6G+700
Q1IUyM0hx9es4OmUT2QhfsWWU2jdjG22j9J6XCOgbH8z03avFEjBlqYJUhTZj9Zrww1qFdNdAzfl
QBWw2utead4ny6RhmdQi+23pWftoA3jmH5OgcatkBzW3rS+9nfpXiTWGu5okI7ay87dpVpx7I7LL
B1cx36Qb0XAFTKNBeTpT77x0WKdG5TzosWI/tIWFyEFh/azxZI3XAOPA6+Oy7LuxewjR5v6a3LuZ
Xn7VM3NGThN0crrob6m1/rNIS+NeKfuGfEFPxmsJ86cZrQFMcQ9orkdMzuekf/v33bxmfs6kID7N
IdG0PMdCbRXy0O9bNd/yy7HQtfjYer2B6Y02TPGXOExRDV6soihbbd1wdH/YiZ+sarPRX9UWKxRU
E8Z7wwvRGzfM5ujPPReSGFc1QPn71kz3fM8os+lZ82J2FAgbTc/XkPCbF6ef+yP1Z3WVLM3KAYpb
W0O88vKgfWnVbrxl3/0mU120Ve8LNzjJTMW0lAe/9dCWZ2Knhu5TPvxsqeZsmjB0NuVoFDBNuHRz
UB77CK7r6tLWswhe06WtWO2NaidDjdUPkmLrfvED6qIxu29tPbuCCaCspO9y0ZP62mjjkloSsXL5
EGt1JodC5WuQKR4KuhEUn6zVw12YxP6KqqU6sa2clM3Ibw8scVSNY8X9lnJucBLDXDHRlVeXy0xl
5ahgu3HpkgmfYiXMCpLVxhpTVVn5tYb2rWacmkIrblz2DgrymZWzgo7g4iq1tG0gBlvuG9OvOQ7i
AvtKSeD1dvycqwCxqBM5+Z0sdp7D4XAdOMZ066mBdy8DVYXRoRrlBqCsR7OFT6AKOmEgg9vaw2Pi
pOAXpC+HTbOxMtTPP3R2w4BZgq2QOVjwDAvOAej+ee6lS/orHzEzM3b0/+IfLieSjycWl30cG1h3
+To4yDl+SigOMOICo53io5NluENUJJNJIS+K52GFS3QePXaLhUahROEOXQZOl968OdtBoA7KjH//
XpqfT1AwKzXH0VWPirZqkIX6/WsZR5ZVkiCzriNHTW8mIA58VLnIq0szKyrwIVNJim0Z5U7T7Ty3
RCkjR7ZyQNUBMnkDc4TW5eLa3UMWhdPx0hUj5r+uY8q3UWaQaR4Uu9zncI7gTXvGfVJ5FHDTHodO
VBFQWUHnflVC1NwJmcp6p1VdCFamqf4nZKFoSdyHy9I3hMbjv//dlj/Opy255+AdZ5PR1FyL7ejn
vxx02RGeUVtd5zb7X4t7qbVFaXM4iRgxp5NgJU0RIzZqDNoNm7Q5qndIFSOzvUJ0ZdjUeI+ssJUM
T0WMFlttZEc3r8OTdFGAW76/S9vOlEcVacKHsPS9q0nv821tdcqrrk543YxKeJCm4qjJKjEn/DGW
0bTQ1qXn1s9VU6JGmuGTG7oK2VAVbkvBnVGabvRDDUZzb4Z1uo4bCBJ2XKp3BbCMyWmgS6DD/MyX
bB2FnfIgAUFfNqupqPqjDMathk942o47GZ21RIOhleG4kysrCIrFG7w8f1dT3Ef2lMSD49v5uou5
mcsoZ4frqEzrxyDJzSczd7bCpeB21pGCIiHSxrFxDCFIIkETK+YPaM8/46FEnNKzmu0kViX1W5zW
9qPwiwzslba9j/15hTK53abhgiN+DWxDBwuVh/dhMbCZmozga5HDJZlAth0AJoZfUZpf6ci7vjV9
pB3LWtfWMp3MQbgukARmQ9alL2BQdxrYVA6GSrDvB5+v6wAgxRxMcjhK5u+7CA1aBem3+7Nxo9ag
rjWV2fUZ6z93YbSKbTdGS9wrkVDDJcRNzAfVrAEDTYF+r7TjN+k2J2yYzSiFF7bwjHvEQ40oiNi0
EhV247dhmexkZr+TtbpwuvJJOnPGWthXTWqulaDrn8KQi95uTJMPkzT6KUo35tDXV9JUmik/AXN9
SRBvKtdjp/wxDEZ74zth/9Rp6haJfG07TzGn48Xwpiqj4taOtUfd7fj2+y4yF5RrH5LFK0f1UE7i
/DMfvCGHLtSU/dWETuIqcqdbxVJyf6VEo4m/+fDqz9Z4LxcUuSa0Yex9ltnuzTksiwwA8m04bdNx
JseALlIUsPmvXh3Ou7vc9/LNuGTJhzr6s/Di5CFVcwWjZYSTzBGKvqnGnJdMGNutkbZPbtTch0sW
PvI1bOtqvztkY9RjVP8iy0QxkjuKYY94cbBqYPDX9zT3pQVMdkwcM0e0BuZayI0SBbMJobTYr7zd
4OU/zs2gLcM1Wiy6XazaoNUOWhfCyEvDiUe0pj0bXe8h9O3PCL4XCNU3oXrSC++rtMzRa5/C8kWJ
iZQevnY3ua3odzLZMlNrlebVfH0Oz6x6U8/92qTIulUNpXksF6qEBgmlrhWOIEuXagfjTa4Wz6TD
1HRdJ1qwlQmeXaHB5ZivwYQIEFkD3iXIo7tSn6lZpTjZyIBTBMbdBN33Tm2MjwPov+h3ipL9bcZl
oF6WShbzmyYut7pXh92hoJIRJo67Q9S4uC0K9W+v4vfR0U57/tiFnZwmYNfIhofk+P3mFeZBtrUr
HaO4pEaFwFyIZdxd+AcnGielMvzp4OGwCFmH1AX6Pvk1xygg4FOZC9jE1eau8BvmWC4y0o15mZO0
yY9+avzrwSc93CIbtINV7xwUt7bhgNndqhmq7EfrhkedGt7bJcIsA/tBjfzPEbU199gTKH/VYxUs
/L85+2GZTrvrGpIijjY9gdjT7hJIL6fOrlH+QO/2axM03Hm6cjhNnIqeDH++V/pc+5r7OVYPo6Hs
w4Gmt1HzcvyqI7lycDXgvDKZw9eDVxnB0wB4fwCJsUsbo4Nv5NlPgca/vHIs46ednuTPlDYA1dgr
WC+ZF/Zbfxg5w4Vqe6QYtZnGaV/z6eF8Rxa0Xy5Nj0exWVn30uV1Fe4Ctt5cSaYTENp0nBxcgqxB
++F4DmKZoAdX/0fZeS3HrSRh+okQAW9u2zt6iqR0g6CkOfDe4+n3Q7ZGraOYjdi9QaAMQIrqrsrK
/M2Vf1wYh9GGJircZFUj3eGQmzxcqco+DkRIDBwsD59UgProI8OnuqRThm6ztLtgXNC6nZUATEph
NBlDumvbueH3GeL5Da4l8IcFJqX4zxr6va/6gsnMDVT+pl+NqH7xhxpB1F7Vq+9lMxjVdwe4/vwW
dUX5lmfwdyykeO5g1hnvdYG5ZmC+9bk13ts9JsjSjbVMhiBZku0GYxj5rdEDaxHDArcyTfdZrukb
aG7xRprm0id3cmnNCWFezzuqaUQtVPpCN/NPdRCdrn01lLajBUf4oPmWRvTLWToK9deWWsFrpwwZ
FQKv26ltDOnKxjp1mdDkWrVxYEdfUMguHns4veMYsxsrVfcyZEO3hafGQbnzx4OmO9HieztcIJ+o
O7toi6eqUZT1VPr2G8bqGfs8mjmoDe2TuMnDVQn8yzWz+J8gVd6UKmq+mqgkrrO0IPqaRh/QFEFD
lJQD8aCiHKIlfFAbeK+DklgbGcVJN79QN01WMpoolfcc9CS2lkdxJOpfQ8d47AMqHLjnDWtYs+Gh
Y9m6S1LrLD4ak4nfhqlAbK0a1ASkeR1w9ez6gPTJRZ+nPU7s0720xrQpVq42RCvqlviMA2AgmR9U
r6lm4tAGwRRJPf3g5EW1FSKpqbX/Kax3LbT8Fze3vW2G1M6FRJR/4uCQ7JNas57AW9Zrsyiab3He
XTxjMP9BuWDT1Vn4YwCkv1LMwDwhO/nDUlrrxfleEOK+yL0XDOkayH92dJahPhqHY9SiISij5aB2
a7VTRjy3kBUYHL1flyXn0FsQLAGvWXfDIXLx+A5y+M1BCU08r/JfdxF9A5BTAAYxsFq5u83792hk
1ubKDPtm71SNeWhT5SFdmIe3SzLlhKwLJRGxL+NYO9YBNX9nG9U1GM5xUSZPjOxf7d5vnG1j8LM9
Z2fO3p0L1fTOGzh1Q9cO7uxkLpoNIv/EsrZzlwTeD82P6/fRml+NVkXgmL/3OSFw21wt0/iUqAPL
/dxq1GEzLdw0Sh8fB2AIa0AtgcfHoAi/mR2E2S9jpX/Ojt+2L840ZxxJu+yqvIyqUHuYS9dYheKp
1xlgtaIJs0RJ0F5Ttbc+zQZhL8/InGEBAOANMiGV1Zm7KraB4i+ocmTM55VhQSQwXCs82CmZsNrP
zDNy7dmyjpXLitYtC9hfTRm49ZUjMNZc64/NpAQnZxqULx5gcHGHsxps4PvICE4DmLJbvz9hHn/r
dxdFqmUDvs33LKRQsC64WUwHPsIZbjUcb/JPYj299I8QGo+iCKVjE7dTl5wSnooYXdVt8FjnevKk
Wfqn6LoD7kC3OA3qo6i+q81uSNX5g5g4O7mKOm/GRf2dQ3K8GmH91PVLRQijlaS7teQRwdVPMmHo
9tccLlQBto6tsdKysD8LXl5Gpcl/ivHl1pTRdJk8Lc8ay3ovzcGv27XP/8daAtO4QUzRSUKqYUuc
OlNvOUtgKs1CBXluH6/Wj25Upasiz7xzGpCMQ581W5T9rDOe39Z5Xi7SlEuZV/iLTd6MuU6do560
TJSLTJRH0oAtF717k8jQKNWaM5eKFogF8udO8ZSVAxp0g6K/dhRsAgzPOzOKY2iwgfFs2xTDF4xC
HzXxaQEBbWQW6inVpoyrx7EMs/HpGiolqjvttHnO70rS5Fu4i/orAK52pSq996ML07XNbvaPAT5L
Lc3xa9sp83psrPiJsvu4h7bSnaax+Jz10iJRbpprAGTZD2+62OoUfa9QAN9QrbAuzhiV97cJTXmJ
4iH+PpvNvyboyfM4YyJnel6OyEWRv4ZJ/yCfStXIu83/6Nd65En43BTgdPmPWubLp15Tmm4Tuuw0
he/OjQ6lzI0wERnOZJ/DOyn4SCVo6TLSAnq+4LV+N+cFnpVYjYdU8uLR2WVdfjf6GUcYaqnfp5wg
aEHzQUxuQQV2xQtitMMeJnl39Mogxxgvs2HPW7WtEABppnUq3fzPnV1Phx2mE/r5ttnL3p8sQvGZ
VrxJvxGgQnfd9qHS6mu28nQrb8qdtGIBNifEbScWmLknvGsmCK1LUxamv/pkIbJ/z5OmTP67jxAT
XRn4zgXgp+NcKZ8Eos3DVZMiW/omw/2ffcOit3ITtYirQkUx9KXP+eT0rhd/bwlUwbrZP61pRCJn
nL2XwG6TvZksREpbNx/QNp3Xllserd4yHjNwPJt8qtpHONDsonaCxAou4CcgPApH0il5UFKYCQXc
kFdEgByE2qf2W1voCPUvITTGINeYJG8CrEj6+Hs38S8Lw8H5Ms7p2+ibiHONabcXiHzYGuG2wfhh
L5GhNGVUYsNbUwD0TYxFmEz+/3r29ua/ng3//WvIz+VP6N5fA8+GpCHgvwa1nkWqBmhFO69Mfczv
oI79haS4Qi5GMjtrUNjjRlAZHtiX82S2hwbtu9dZI2VWdeXTbE3Wa2OjFoPu5nhB7tF6jWckf/p2
Vg/SdNycRRpDxa1M9vrAPJp+iTPq8qw2ZN5d2rKCL602zt3n1B9Ru+RF8qMSFIYG+LnphJIKdWHn
FangEaQ2J3m5c1P7s8Ta7+T0Jad+S62VLT5YeOdIFsA2kukuU1DH71XrBG7JWmdWA/dvkfbIkMSD
tJsXdwoCu28Dv1Xvog5CSs4+pom9uf712Oyfmmmw4QAFLIaG49in0OcnJPocv+RFG6wH14m2GIfh
pCgzU+/OtJFVKINxX2lD8mj4NZ572Fm/UaUrFqWL6keKeP0ACAUiSRdtHECoPwsPG6Ii1JP3uFKC
jeXl3uOIW81+KVqcB82IzvJOt0fFulE855L7CRxrm6zT6Hb6UavI5FBpn18gI1RIdPCF0YyB82Ax
PGXe7K+tVjs7SHXcm5UHY0MvSzToyH2l1Ug9b7lo5opaHBKOSlhWX7zEPtZ9kD8JC31QsW+FYfUk
TPNBQ4p9GesyjGRwycMZYeT0n9pWdp4DU3+ybSNHmpVzQ+25P+Ev+c9GE5QnxxmoJrtt+alou2Yp
/6kNBB1UdZ6MotWuXykUJYhDl6Z88KU5TSrNZfu9NeUrhTcsssRhW+0K7JOKZSnrl/ipiuwn38BQ
WFrSz94EA2cKL9L63aUlZQjpl2dk6jJLHiRlWD7UWvSlUyD4XYVK9aaI95zJ/tWOWCVWSk/1TIn3
eTORf8unXze/e/68UQrViwmZkQEwZ4JdFPUDHSSYogb38jvIbyNd5IHvA4khfY0ZS/P2b0TLj4SX
G3jU/VAhm6v6AurMdDZ+H6EGG0zleh60yN3r6bwhJWMN14fNBvOPJq63c9AP158oL126ajjp11m/
u+TB2x8ojKqtdIXLf1OlqKBdq/GqzMwW4W2W7OCB0xdBRc5fz2nsRz9pIwi86U66NQ9iELY2cffQ
2try2ybPM8C454m19QAYyF1Jn1xSttN1Bztnd+sDco83Re4A++WpPIyLB20kDcLXAPBzqCvo1Zb1
Pls+1t5kAaBTgiVNBsVCcj5dkT7BsOYDP5fNQSRmhcTaOeOvvhvNFfAzyamrWndDqGMo5k6ZSdBS
4qi/tvGjpKHqMbOu3dmY1l/he0u3zCaZ50oKQIXOHGnaz2bhOXdlQ0hQN2dMQbNP6DMeqbJpRGKt
4f+OU/hd6XnhySui7GBG9vxQOWq/MfHNfmsWCBUy1fa9rib/wMcy7ydE+UiI+c5emn3mB5D1sYE7
6oP7Yk5U92RALrOPmQ4+PK9u4c1PXp2sw8BLOGg6CZIlQeWdridIbUBu37Lc65ER2clgc82EcJ7Z
CXBWSxwPsjhCJdKUi53Ov/pukPUwr3/1CWSXnLexL5IuPNSqaYFPpOhfeVb8LBdfxdMAC9mHa0tB
NKsJzSdpOXOaPLcDKdpxQLXz1mfk6MdUfA1SqqK7KG6ne7lAX/9110O6DyLrLjJB7iCSwQwd0tze
9YJFM4OmzE29iOG+pBCQL6+yzHhcp0O6RLKLnFmep+MlhiJULmpoiKgP3iZrys/YrIKjyJc1Rcm8
LMzVrROBzJPOJJnsXW9V2sHDaetglgQt2qzWL25f1C9jhBZAiaZOynHpBSuTjLoPW5oMVojvP06q
spVBeQgAMla9jYH53vI4oo3GmXwA0cvvV2au/6aP4NntZYay/FD+ey5FlcMJRiN45SAWsKnCtnbW
FSnys9MEXXsxlDA9uzmG0lRT6ZWLdMpDRlFCvnP8PEkOIEnUYzr0/AOrbRrt6ihrt5E5tQ+zSe0x
sfz/lJn1bpkqSFILuyKljIP7NlBRIsNidp+6ODm6WQjQsCWfYQ/lulsoH+bkvOttXrxXFfRAeSg3
DzbJ0cmAldUMWvoYj9Qi5IJ/qzIXKoqd9MiYyalym6Uo4LgkDf6Yqo0lajm1dn97RZji54J/CRS1
Za4fWICktQzvPMDML9iuXQWjx3T8o/V7TOCgk27+JAwiqu/4+jRJr7/CZZ63tjfFd6MBEnxWCqTS
TGV4soqow2Oyzr9lmn4p1ED7RwWlADHT+q7CBlvBOwYoF6Xpbq7i4uL0fXcOusHYxR1AyrF2Q5wj
9OGzsUr8uuz5ix60707vduuiJvYi92y9mEUcn/AzR3pvacqlTZ5cT9GfpXGbH2Al+qIv8yON7ISM
zob30uhqdgeaeosttf9gLsp6VgFgQkvDcCPVMBHPq6jfDFXvP0iXnwIyazAbopahYfTxP0arZRTq
JMv08vZmRvHYLprPlLTtrk4AhWaIeHvZrP/UcH4tyWZ/LQC2ADhoEfxGEOdQOz3ag3n9Jcl84zFQ
quS1DvxtuXSjFRyfFb8f1nYdGe9uaPsbcn0W2wFcZ2pNFaEKEOR3iAXV10yrB1ba3D0Mk1N+tdKP
ohyc91rJtRNfJlCcS3eFO8Qqa93mgdXSfAID/W5b5UcRzu/4dcwfhQ0hwamn584HVgEt+2eFsviH
NzrZTglgWeNL2+AxabS7ub/P9NB+ltWVYi8aK2atH6SZOUF4mmGvrgYjRL68sK0X5ufDjpp2dZfo
xLCnBp+2TdI08UpPweDKP1ItYSsoAMH28icoSYiucDBR7y1rUN+i+V66qWL66A/xEDyencMGOkw7
b75won6sdPwLVgjT5Y+micOqwzHokMK8gTSDDPp5mbNwIvCljK2zoMsjBTsHBZGQ/Q2Szh/DPXfh
L0B7oI/l8VqYqe2aTwQ4CxS1ou9zrEBmCpTiufQo1WUmZSzJMAcrxc+D76nCt7dIVP1EKrN+lgcD
nXqjk+fRsand+vmZjD7VqKUIBZDGOEDPB2UrVSizGrxVS1x1sK3ZerLCnbUEO6VZkkzz+7trPm5p
FiYuHnKane3O3JTzPMH6zIp7UFYFMnVcOCwn68hAxv3WVwGR/mPUcgoSP8vk24BMlmedZVQG5EKB
4de82+jtzSp2KkZPEiUqhg9X7/gG+fEwrwITGJVYVDd+NVyS0lybNYZNSmbWV0B6NuPNidgi1YkF
n+5gVHMdFfS6NG+jMvn/4VnkN8GX3aqoIYt7l4JYc+XEFS6OJwMw6Z2UV2Ve57rKcWjHH9IqoW2e
S7N5ivOSYKTMM9SaZ3dcF2NATOqqqIokrnepZ8u4z7E/3aadkq6NJnP+y3YR4svYUeJzCyr/ymj5
43EsnBraTtGTpRnj5E2QTE02t/vMArMoTUxv+PSWrXvW0Je9Ip4aPYvXAAqmg67V6G635ddSz91m
HS/KE65WPktRee7J9oHVgSq4pPICElI7byDUlVG+NseooZQiUp8Oxtn4fuTtWrQ+pc9fRD7l4i53
kY0dauMYTxOmDKRuPPSUS/uh8zOPAxvAy1t/1SOGvpNOXx2LXeJryfw26sVDl1c+UswxxgCLyUHp
axedo8CLixPZgw0ZbIX6+PSB9KuFj5cf3QlbBFZntscyVlnJd/bGICmb6rR8Py+WU+UHHG6j1V8J
YskhSx+uKR9Ut+L9Lbd8mzu2FpBCcpIbsN39wxA6vxLePuH4Q83/xvX75hAiWTs77hxyAoG/s8py
+qhL9cuUlN1TW6vlUzO0b9JdktDewIU4xN2EXJ7aGtkLBiz9o1ekO1t0huMQ7epicuyl1sp+x6q4
r+0IQ4+OUyIisY7lHD8yBIK+1EVMjMN6HGXeeFTizEDLm2absRSOMMzvNMoeKNui54ffb3RXqsW6
1EbovmqZBbjcOcp96U9fXOA8x1sXQogB7ppOv+GLOmxkmozKgDHMBN7a8MUEsgPSZJksUwZUjeTH
yFyQGwGZUi4cGqxVZ6cWdEOa18eapV0sI390/v4l5aU5H70OgBq2ie65tBXnPKetc36S21unNP9X
319TTMvW+VKi7nUbcH+/+tb31/uI0Ee8VtpL1Dv+CmVh85fU8TXjlKpmhiKCt5Wc0rXvmm6S+WFk
mNeha6ewe+QZ6vXbcBFKvj5zy1jdfg6p7mmHgLe6avpRI4oZgj2EA/uZJRJWTll3P0CrkVkirrSR
IFGr2X1rfLRL2yI37qJGy8BOEhfWVRm8Qw07KLiHAPsr09dMjzcCeZqz1L8zWYJW0qwnwzvEGblo
aWLfmmyr3uMws+Cj8j6bSPTE9iWpQ+cU9Pa8DdBKO8vFxZL+HDgZvm/LwGAHyIhI5/X2OinFNogJ
POSMU3VGzODX49dht9N2+lgEGzZfE0rUfw9OTtth9thG806OSTLQ6c1zA/f6Il1hEphAf+317aF2
IACSF81m+BQBRbnIrhjEJDFQTcvWihlTn7q1O6lXSbtMCwpium/ec3jZSII4rLtpL/23fLHMRX0y
W8ur/3r/NfVcx+TAKdfvycxqnB6qehdC9ybBkVjacVa8f8a6mh6vfY2DlF6opKjjg0GQy4RLYZhm
y1ZZIoWQytWyxmSdZF67HRYdhWsnixuSCstFz7AGJQV9ltb1wetEvQ0PveZ+SiuIAIUYWR9gUE56
5K6ZPT4wgWttM9uJwm3U26NtbUwVReJ/AwsETJCzg58GtUY+6jfWQLAHua4Uh8LS/gHmPO0rvfT3
NYv2GyokpwBnru/4u1brUK+Ge9XH08iY+nHtJVX0nbr4Afp//l5kRUzOxnu0NT8kBkIoytQM79FQ
Iiosg/cqXVN/aAsveZUebHbvAQhMDzIEGLxb9UOmnmXQUjlVZwn29TLaWHa9w+hg3sqo1pTFsUIH
cS2jFQvURTMhrVxfbGDsNZS+8zSPo7Id7ay5wHLBEi8wH8u+HM+ItqBvBI72Mrpp32IUSbuveF29
FC7ZDveJkgBbEW9Jabsqp1qrMEoDOWBydwZKP6ua1D6ezZ31lqNNvlL4kANkoRn33SEP1PFZ4T/m
C/9ZRLB011E8PThj8UGy0HpLvMY7dTFoNBkMwyzdl1VrbaUZddiNBpGaHN0QKbkkjjku4k6YpGG5
FUxKizbIPXra4FvAqwQLpc8Pp7e67RYLjqo7m1HzTbjvf7DgF/o8p8Q1QMr6fOv/g0xfZWGynUFe
L/7vxZ3MyXqrPBrqeO5BhlO9ibrp123vJhOVwLE9ACM7SgvL8rw4XucQpZ6vaWxj7sZdYAfNk48Z
6L4tew7wYjt0a4OOMO59z1grS+VcyudyyYw0PhnRuL+V1aW/Sy1/XfYB7i4kHB5aMM3mwNlrHQVd
cApMvA6STvef5OLqvrEtmtLcRL/7wpQUfN/U6kGmyEBbhae4n6nSL9PiuLAPXdb+B82qbdCZ6rNc
lICTdYvyCyAKd87Wk+LvR8p29zLqV5Z3dLSkX92eaFPAZegfoGVcJdrzMEHCHYpuGwd6fI5i7YvE
ZDfK9R9sa+lkXbo4Wdwc/ppndRb2YENUrdTCI32ju2O1qZVUX4tScrJgGwDgMdLpzscVaF0EAfhs
03Mf8B7yHuoIX955NnHUXZrSJ6OuG/4DRRCRgN/9JO7g/8QeLvI8zmZLeUMd71Ey0zin5uV9rjRY
PdVqyxG8TZ7tBNnlsezm7+oUbsQ1F/PBL56WWw9DPxlrObhJYKgDLdvEZo9KwKLWeBs4hpRnH6fK
u2gATkhQedbBbAfzfp5bbzO5ef8lpeC8GtFt+6GhkwZwF80T9BP3VNmb752izyvio/FV6aIaVCTE
QjO2mmM7hHjNaoRdMcqFkg6wSv6a6GFdUwnoWSD5j2zbGgTPSIUAlPlw1P1SzU+uanRrVyP06tBi
zk+mXrPXDhTG1fFDGiE71GVo8FCqMlI5qFfqLSDz0TnnZd9yuMj9bo3RMoCkpXOsYFhu1NttjRno
WS7SCc/i4FcRzllL//Vtcnt98HobkBDTo/nORmiyXv3xMisrrHU3hvVGX7KwCLj164CdbCupWOmT
uyiLzYs+jmtMpjkuXVO2dfpDj3W0oq1u2DpjM311cQ8Xcyz2h2Bdpm76CPovOf+PGaOTBms9GdPH
hXR59vXZXusVdu0jgguPdZ0qbGpGAHqKplzUEY0hLTGe9Sg2r13SP/f+Stc88s2/+0m6jysYEt1B
ZlRFcq8nnnXKFmH6Mbmz1CG5CtRLj1zcFN+oSqkxD+az6G0QkDX2lG7K1Zzno4fX4PjteuiJEQmH
FVMSYZncSQFECf5H2+4nf3sNSDqOcJuk9b9MbAfXrQVP8DLbXHeZzEPZeOx+hmpanHsED1aaSnwJ
1OjIV9c4ER/VxkbO6axpR3Xp05Q50Fa3rIDOZFYu43Q77M8yZXlC3hIZGS7I8sTvN9+O/f9+0/VH
GAosUp0fXZTZUXZ9HWQOSnthem8MVn2PfFFz3fXhOJ3UqrfeQvxV9mrf6XuvT6P33kmO3eSiDqVX
T4Zv6/dRkn1ck5P9oN/HRvxHK2cfnKjqHQwv6OH4VmiRx2bYbFXs4Fa1bsMPSEqjukz5wxX3MDrY
tEYzYWVlYjiVsl5c29hP0e5+j18xEZal/5oviAkIT8Wjr9+7hjnjHiBXOR/LcdkMc2+PlPerdHVd
PW8pj+T8SZBejQCdolkBR1d+kVufNAVyIX34RqCFZTW/CL1Waxsr6ZNf4Pas03RorQk+Y8bh6oSJ
cblP0mjYyRkRZPy3bHYBwPMPew5K7ymbUjDKV2RGoXPMroEeCB+hIu15gAi4cPoAjWmzpt+DKn4a
lpZ0TcrPwPWVZ2mwyINNmovySn9Iw8TchHWW7JVFl6XW+os7Y3OpoZv5xwaByKJ1F0/jdX+4bRyB
h46cPbCKyQZxG2ib5xhJ1YF957kwU/tpdM1H/PqiD1odNi8TqZTWiz7swmIDzhv3sijhvmfHAif3
j0pptEvU6tTJlmf6qIXGEAXqQUYp6bNz8ma/fL3W0a5mn07zYQS+su9iV3u1jP6rmOrxNfk2ABR5
xeYuPmBkNuO40X3mSwSm+WmxGltO3xKQdVRhEkcznwGBOa/dRKJ/idosH9Z2EuEBuDyDPptxGpy5
uUZtehWGe6P13GvURmYN+c9SL48svwHhXwfXCvVfPtQgDLqBuGAMSGG2C8Qgi/LkHv3ut35p4Yua
vOhJijaVki+xUbWPzCJ8ksEUNaRVUdSEqcvchHT4eqgK4umlaTjKsNiHwUTLiwmVblAhshzqhNur
YHTwvvq9uEJeU3eKSzXptooaVVhfIv73QWSZj7d+p3CpsTbWnXTJKt30hrNhjy/uwrn6zOLc2IM7
KO4Ig5KEMy9eG6NuvssMfxnw8SLsNiMHxQ1RlbMO+/TT53Cwvw7IRLn0CcfeIHbekYpFPfT6Bnk4
CIvP0EkbUsIZcOYgg+yvm1N+rHAEB27mLoc238yfBmiSl+syPZrpUw1yh3CekrrrUZT2KveMynkA
WriuirvrLYCBcquMYwgnJCjQuePSLcN/zJn0bJM7EXuX26fn2lXnB3xivL2XZdmhaNL61XOmT+Tu
sh+hMX/UU2u/Ao2k4G3BuP09QWRqqnL88NM0fx68LNnmjgn0dLnI3SSsxkSLwjsYhfGU9RfIVQHu
Az+pH5CJzscPLVeqreuDFzU1Pj+FUyYbRUv1Tw9mQFlq8c8JWZlV55XaE8mB5GgXKlLsuVKSSVD+
0b3Of4x8YIieE7wFKJm+9HWSXqy2RKYg1lEh5tS62Ck1SGayfg3WeKIQeC99yE5htvT74nTDJeoq
+3TrkmmtpzQbr0DUWwYMZHogU+xts6vWGA8nP9Los8dp4qdWLd+y0Y9fFI0aRYCtxlGj/PGI6wSq
YS4468ru73DZKl9g3B+9ZdHIMXg56igIbKRJ2r1G2dHXz9Ks+s847qe3HI2DO59bOGg8BMkAxxPM
cvYyCym4d9votccwsQkgnPndXwTvFV/pUMrhjopDf71D+OF9UF1jJ/2WqOPfpni4DpUrpcB8OwuH
5NxFeB8GWXmoRLAa9TZrBUP8X+2ctMIm6oEed4MJzb/3tJVgOkMjnM+WtaDhF3jorSkAUJkso1UW
GMQ50Rfht8cYI8SEaxxpIZUnw9Qf/YLcuwzKJfzvDGmZqLEdodL+mhGmbXdIxhj4UTB/d5NqODu2
1TwrYW/eq5G179S0fZYuoAD1rirtdnPrWx4qO3vTN+/6YjfQm91XUjjpI8R++zVr8k2HEuU7nrsI
iGKIs1Za03g3Yc5t9XCEIRlqzj4uxmbHN7NASaYNd5qK3t3Vwi+AroHXyNK7ZCZAIDOpXS5yF8Mz
wMM92Ncxbm4jgqVvyP/M+2IiUpVmsSzJVWa1R2naFXgHVNym++tkvL1DsuGvsB6i56lTTprfB+81
J5ALy5e18vz5oFX9D99IFDw9sMnoJk/dKIXn74Xw2CsRqlrSpC74RZrjrBmrWVdxgjuXVfp8C7jk
DkFzXE8Ga95JAGeKV+FtJCJ1QG2cYk5ah/muK3LtXGWbeQ6GT9v3xy2rSnvCBNx69tLoHwnWTAMJ
ZDUK3KcyBaaFGVi8zXsC9RrHEZesgxqrb52VafdKhwKk4F9sSvL7wc2p2y0omaFMEJybBv8iTR6y
+9LdRX4DVWA5kSmhYtzHqB9J63ZI81sjwimHkOnatxTWYm2ENUIF0UdO+WgHFnu5gDuGZGNi3nAl
B9iekq91OwiPXfVZohe3L7FHulPU2p9xBeKWfDnm3HWfbrvEULAGok8vDFxjSup+BzQG3n81l5Hb
HMVJtnbWDWcsM4Od6wQ9dLUOQySvJNMptyopLGDYXPpl5H/1DR0Vh9Scnv+aW8pbpNPPLmVVu0Dz
a3+N0QRlEQyaSfbFycXWcS6M9VO5pPpdq8JxrXesS6wn+WOZD6sqH6Z7aaXSpRT61rbKYCN9rTct
WaSerbAjBVs0QXUeJVF7a0tnEsz8m+T2OimqjTWrSwsMnmcCDcrPCmThr3dIZ5XsqmwaH8rOUVZl
0WR/VFB1TL4vlGROciyXcziJtAExdsdbyWaP6WeOV+TltnlL963ZBV2+CdCqWt8Grvt9iPDSf8HN
nplH265Sx78B5dFvfLncXUHnV5S54M+TuuQDsTwI1tfMqZv1YbxNOWA7xcoZrAmpviTa/hmwSnDa
46C+qVMXn+8lfXG7OGiQKE7vn1UUB/A8TnLrpJbx8xwm9R2GRJx1cYPhhDs+elr7U5sc93jzkWkV
fD9SB61dmQZGf3pMGtPBFuXXk/Ng90cTmJe31wo3+RrYBQnDOSq2SUAY4/jhe5652h4Igb3H9d18
U/z0JMjFjABsDegBIx4bJ+ZpxFhLBEnUJDnicj9vlTBO9m7ct+fOmNV1OznjR9gQ6ELKG86Dovcf
mDVYSvGKJ8e+1KPhEdv2T6HWJgqZ1XwANyx83NnTHociL54XXy626nRmPUT09U3x2u8IkrV7VA/q
vZgLXEy7G77ZS6deNfU+r/Tp21fpzEasdyoffq02WO0djGgFphxYB6SRGoJfAD7h2NZf7FbdXUEP
iMHvBzUyrs0qL85OV8cv8G+uNYSMUw+aW+ZJKgaxXflPzv2tvDA2Zn8ixIjBTbMLr2Ee4OdauPVW
5jeGOd7/srKKqABhZoHNNAnfW4FU7m7nQSmkSrNaUjwhmqaCEbv9SJ2P3AZwkQqqmcqHDCz4MH8B
ikkXaX7twQrCze0hgZjJi3qcFTa6AF0TlzNRFQ5N8uYHQfAMA+S6d4fztIvBCz7Itl1XRrd3gsBb
X/f0ZbOP/y8zJBKoxiK9EDRcrnDjvP50S2967CY9fZ6S7Em6bSpI+xaTut1QoHmxsNc3IuAxLULb
UF2MDmucPgZUIj3zImyiNHhdSF/G5p27mnqXBONbsJA1XT+KtnmV6UcV6OZH19/NHVTPWgm7Q4kW
8U6ahdVfqiSPXvUJMzMvs2AxL093oIFhxKj1fUcU9by8tQy/5nWbJT8HluhdqdTloQ0c4kvYfnvx
a+ycXkXcFHkqaZpjUT7pLR49pQN3G5jRs4uJx724ObZWex6ETIJeqIGlCx4mtueOxyLmkGjpbL2p
PqXbammizzGd9S6uVzKqVWr8XHI4k0G51DGyOpzcH6TFBwE8LcJZ+mxol65Np3Pq+Ma9W5Wk3MIK
9lUR/yNdlj6TXrNlwMq+4n4aHid8ffB3UF6DICqqL/C4q7W/L7ty+gb4utoPndntjcTovvn7gF30
G7Wsaj+ryN1JLwmtoP/PjLC1XTpesyvayHmCzYsYrF8Hj3FalAcrKoAVqvz5OxRULig7EcKPSbBr
GhW+4DLQ281wkTsAB3AOpH29rez6lDp6fLT1IUBpfnn69gyqFka2OBQMYew8qZ3xUxA1TuLnK9cN
ECVz6/zMOhtsBYNjuTvDHYpPwNPaNraM4tQAID31Fjrb6IYj57sAyJGAXbVRVX8fW32EqJT6D5M5
mkcf6499k/bGi8wtu3u/w0PSVy3cDJLMvWiZjUVnNqyx7hgvFroVF2O52DPazrvG9dsV0D6gOa0V
Nveph/ubFhLe9FY/9mhYQExTPTzrlPn/UHZezY0rTZr+KxPf9SIW3kzs7AWtSJHy3eruG0Sb0/De
49fvg6SOqNMzO7F7g0BVZUGiBAJVma9J9RNrdhvJBQUkgNPcssDHqEsGjHJqbq3l4NfGMSI/uY98
sl9r16/j20KZNRd3Mk4tP2zRwqyT+qbpUWjFR/WWHDXiNnJqeWnHy2uu2wOl0A/Ze0NzOjzG9dUl
jZ8sGf1QK8noy+n78NUjkZo8yTNpp3AWs2BGgswzwxvgEF8yw6owMvn7wFa3GVfSnjzKtmlPxcbq
P4Zg7lxfZlTtlK3dmLXlh2nXa8HBynYZdYTOSdFviwEEIwIHENyoMCQ1k+IgIJtOMsupl+U3Eiid
/gIfvkB0lmhVdfODsWSqZVQOw9DlNzXyMSsZ0EPrUAP0Pk6q2t8Ny8ENjJiMeultUwQ87q4DcuaH
xTFp2K3KYBgqWBouYa2q2LeWggbD0pJ+iZdmp/GOmgNEqKQpA24V8rUMofnVIN7u4fh/xl8Cpb2m
Du/lIP25BTm6xD8IrNw/B1S1uLGSEpvjZUCC5cyIy+zOyu9yPNvMy6D0O1N+A98Tc8LUuPkjjytb
iLRTv6RUJG6kJYfrnqMLpi/Y4Ln7sSSD8GJ6Uba+ZFLwh310GyfZBLMV3SlJGZwS1y+3pMTmL3zN
j27jR7+0ji0TYNHihSIqxoZxE2MKMOmPnTfqKwlBBJQsjDZ/l6uRiK3X7ewX+yJwtA3qS8onbY5x
Hm+6+FcVWmuo0VRoWmBU+N0a380MEHxlG8ozmhPYDhT1REJENQ7K6PFqLI3sPlWLeYEvHoKQ9V6c
a+6tUELaSaCC0cdm59bAUJa9mgRD4/vYnGttXFWp1R+RxtLWgQVPDNu4tbBVAB6yv7G68MX2g2gf
AIM58niIjnpAdXEaM8pBXXdr2RjUGstBzlytz27TmU1+ngx3Vde/9ctg3RnprlapXUjzOirzAw3d
gIZa9O46er3K+w+s2W52rMufbRuLmcZpuwP+FsHXukbFIhleM17jt37X2GvptnhWsIbw6jOMYOsF
uMneWiRgvBFHGoDgoLqW2W4avSitGj41FVoXpoN/qrOEWQViCe4U3ks+RJIb18zI/0OfhOT6rByc
0kbRmFTKJU8ydI/hHGtU0qCRWA03dDEeqeiw5rZj1oysAdLdH8lkvXDXSdpp52t/niKyt1QnZQUf
WMqO4l11nJO4qzZuUjs3Reie+yQFZA4fFV5UvTCocgRNV1ZajrtLpG7ZaNiNSGCgljk9VHb7SDKn
vRVqlxzyPE+2Ot69myvnixpydjIx7ZBJF6JXwVRzmSp916ka5g6bOOEZwP7sbZqMXuOWn9qq5U2J
5Myt8PFKP0SaNk7KszTr96YQjxIveRuV5ofRhTMsbjrXuRKsZnZxFpbSNTjRym47qxOfbvEGdlkS
K3249RYDYGvzoRHu8W3CGNyNKdGReGD7npja7fUwN6H+sclvAULgPSYrSBlh//5zlgF17qNN3lQO
dDqVGsVjqI/+0YTBvEEHZPoWB8NZ7RCabuK63stW9Y+dq2x+wwWUJKNysJss3bath+ra+0AvW+Vr
WwJlclsbSMSAtl3Zi+hAvfisYVvn37CJeJSW9IvpmjSvEb3RPk4jmIfVdUDilFn3b3prfPxg2CYh
1YRha5g6B7JBL4JWtxcYO687vhhN0pKIo0nGFvtZp3qRlhyQZqQ0MmOULbPaog3PyzWuEXINdEHe
riERyzWuP+V6jetPWa4BOcW5nUrzLzXXghcvdT/ZgCDOuMKFL1EFwX7q52ongxFY2VtsQvBFWkal
TwGpWVDbeJIuj13uek5RQ+qXiBr1OzJmwHJltAqL5qFaTA/fp8MN2TcW9MCFpZ1WW9/Kw9/IRFB3
wsL8sxprJkXqVr0rlKlk2+VNgIzK+Z4vI5VYL9Ne43n+6pEyPJpIgVQ/mgCSYUq123Be3cIkveX6
07fKoIo/Twku62ietnOMmtg8INVDv6P49KdNeasiC8ItjWaAZvj5TjBhaQzv09A0nHMFY0Ye7B9t
GXftwVsLtszMg6fQdOJNgOmCtfKrbDxOZfBo+gVfnD7qecSV/gOfQf00OCk75do21mlTRz9sz+K5
39uvClaq+3ToipsstsLP7GTPEtAC7l+zE8Z+DMsdjHuCg9PCUHH5N527EIMyxLGcbep69Wc3nl+H
qXV+dYZ9iM2i+eoo3bTxl1DNzubbqfM/hIpW6D9DeWVGx47cR8FNeXKLttyqfql9GSBBJFob/3Id
I4B13OUviM8Ne9efowMsI/MRhA5KSEtImbirNHTG7/lspSx/hvCOhWBIruhLY+b5mjoOYD2rL74p
TejdItY9PmWqW57DSrm3ePM/SZeCHcOmdOxo9/eEfAsET72XUZCLSMsUwM+LXs3ZwY2WsqL6atzI
sGnYOfuP75epiqeFIKuwqZHBoEVTpaFGvUNlP7rpZj0DVaDF903d80xI0l49tQ0K2ksf5g+9eRlW
PXwgKy/HxriJFJ6F3MKh0Zv7HlHRt5goU1VWexW31HWi/BilR5pDwWgnRJju5KoqdGEyTAd7SpAt
HzT25Ut2KWnNclPl9rBV/AV1mKusV13g5X4V5Pd+iYFg7BXtA4pPIV8Xr8PxieYEm+kBkRx9j6or
4Gtpvg8keF0rcGlw8lzClv5AjdClzWCexK4LIVHlBjrljnWUK13i+gZ0Y5O7gOv7zkt31eT6R02d
/WOHKhQs+KWNbvp5SOuG1cl7X2RUb4ESLXEfhisqh8pWhq6HwjdUa+01Sb58gVI4OREr+zJxVJyv
dcs92oHeJ6cQJpnPTb7nYY/1PCkMEhG86NeTHgPQVQznLGeRZvuoMM3P1/7UHOCdhzwxzi0uxass
zca9neTGvImXTk2bLlOk9WFgUNxwZXn+sJcRueLQsROyC+rYJM9ihFHWWTF2+L+H4/nSk+bGcGkD
8cid7oyszHhOJVrG5NADYWRM5l173bkr2S9629ZNETxVLIqsWMU/tUoVIAy0MwoYSYjSIR/sB0oE
S3lpK2r/XNajvdjLqE8qCkO3xeh8b0KEP9ZsNCZwo027j4eNZHIkf4NfqLs3cGVaSdKnFN81FEHu
p7ZrbyWkXXI/Vte6+ywP1Q9yrnKVJbYt07dYSOy3fBbvPLZJgwOYnRzll9GtQbujknOIG199kq7B
gnHGW8eEXcivO6CR8mRiSZXYpX8vXYEDoMQF0rq6zqIM+7Mxf+XtTAFHT/3Hugm/eO2kfiW54W+s
wUbFbOqKL1n8qegD7WvfaDxTG8hJmE5qX0lyILaYVi/5WM4nLTLatcz2jYI6CVy5uzzt7kcXNYZh
dUHLkavlxgwc98gWWllpC7cFGuVbU3wWr00ZvQaLKaMT4YGY1jNkzHI29lnaqpSmOxDfcMe+K2az
5U3o/6XEE3Lmc/6lDAJEQ4aU6lvSW4cRlZR1MQOUmNmrHPvRqs9RAs846C3nxU6LZpXoXvwLyYCV
Yxbm7zjWHpxBqb7mmqetK2yuIFQ56t7x0MZ3rAY+vhN0R958yiFIzfbPswS83rGvA+Xw38exXCp2
AzJTuHVr9SMqyLD7fowC6mz9dGmEZTmeWe8brPiDxjIQr0KpGMzX8VL0uhyb1j11WB5/wDNZ7+wn
LfFP5TLjuqG94KGWgZQ3zs5LveW/5ZfhJ3iLu1APrN9piKEqFe7vFtrE697qqqe2iOydGlrNLWTZ
/JRXSrbTyG09z75rrVSTDNMy3QH7vKXilO9UG9LHL1zVn2z8KIrZsw527k8Q+mimCFyuUgoBd6zu
amS1F3zxu8u0nGlD9xy0DuD7pb9MTX+Xeaa7dgJQHhZQvsui/NqU5b40qySMziI7cG1+GKUIfZbV
v4z2hfr7jQvbOAr1bifz/G3umt7RSaGx3MhpurSHaUSDQk79LHbfogJ0c45JyWYpNubHATOSHNI2
fYMV+kdAG/auGIZnZ5i1WzmYY8IiX05V033rvA5L36AYX/Wy1THy+Htaa0ew9M0As8WaVckRHRB8
S725vR2T1r6vlBQK+GhlPyOHTYJamXeeo/8Ahqvdu6aCBKQL6cyGnGgDZqVzGNi6BYnt7uqx1O+l
Tw7WHNy5Nntyqyr53tSjot/Z9qNEte+hKBFDHDbnb9fZMthaDuXFyn4qupoE6d+wr6TFQyVP2tMF
bibNJSLD1rktEL+BpwUCdDnIbvOy8fTTnEJaH++k7xqSl1TGVtc20tDwvWDybCWwQgSbEvHkIQnm
g4t008I86ipMQzcvsu2Q+DWy8km8vbpVgx3x7vt5PuZlrtyiKwQhJ8ax78bUAhOaJY/fvzIcnAbB
cId+WVarYYFvy+FD+8OpDDmFXhzHRfZpBLbjDcOmMP34x+Ij0StAUywXPCXWBxWs1KQ5YIic70dN
117Mvv8lEY4DIwix+C85iJRtXhY6mc+8u3M0TVlrOkt9xVIApjlpvobjVp4gt9evdrI4PMHQMgbt
GGf8JaT5n6MiaARfkEp9i4oWKVmJoi5XnYrRl2tJtz9Y2hG3kRBBfS59jaq6hxQa2yGJhvhJAWCF
1YEW/nBzADg21XXWqNF8REGk3fZJa32vP6lBEv0wjAR5YN1wj+a8qSN2+9BvocU5cQdfb2HeySFS
WojZqeJtr33k2GDoLdHSh0QvuEQJjPvU3/pF4uzHwv/0f9U2z3sVqLcP//Cqay5nCLkG54tCelSh
GSMx8YIq6oagvjWQTUfcKTUGYELkp8Ods+SngZmTnzYlSy0doaSxoxIcO0aTzgYDWjTuJWOdLMnr
ywRH16DUxroOjLrK9RMignul79QbrdYnILVLuhyBKHLkHagztJJqNBpry76BXcb6Zpy+8CKKDzPq
kttARaDQqxK8wto8vUMPdrwbG48chdHvwwH5e9EMEUmQa99Vq6S1/Lc4CZHga5z0SbD0TWwSyP4t
pKJrzPX612vFAzaGZdbqFBPRLxJimHDI5kSLN20ORVuaMnAhj1W6qp6jH9dQs/Kz1WgF2a6b2O5C
+4rtWxcjjpWvWO3WBiJ8K31yJgcVv6xmJ6dGpPH1u4YHel7UKxnSvDDtFkm1v1imVLtwqZzLIZFK
uZwiQsf0adF0A/H5wkujwvOVwA8xdeMTc50uZzJFzt7nXaawCXj7MU42/ixGXh3sArl/5VZGFMs5
LvgDucWl6zLqXFC3y40Pg8I5ZhCfLvf9ZZwvVkMWHr8ax2ib274nAfDxdLSNxzLy8r2OZtCtxBhh
VugnOdVCOzsGYzSz2Jic2uOvEmbNqu718DRELeo672cu62AFKt3hj/5YZlzjrnNjj/u2GpZU4vtV
rnFKQM4ROZZ/iFXkM1Igi3iFmjZdtIsVx9vpjfJUvAtafNC6QC+KcDaC47qXN2TIN2LzJ0OnwyDq
ltz3hZsjBJ1EgJedhl/GEEAQk04XO4rtm3o71PVy3SjQDNqgz2+kUIlaobUPDbxJpDkUU3omEfnD
mrP+JSj9+IU9oQzJQam0V2+YzbO05FqRr7yormZsuz5WXu2qWCPpPn+DNR3vxsnCvxM8JkYU+h6y
qbWKlk1nGM9gemN2ozy01Dvp65ctqQISYoMj8rCNZDc6L7vRjN1ogmAvLuXLZrfstA7wLNEyb3q/
tMcbHEsC66CPmnkvBz6AvSr7nhtl6XO0yryf28C693xza3oVGgTvsSkyG7etOd5eu+TMSEmBOX2H
5fMSC0SmxDjL6jew8IBIgvjS1+jATRs0ecazHNo4sE55qfXsiPVoJXLwVKn7GwNgMhkB1OH7TMs2
sT1OB2nGpvc6dlnwEDlx81kpjuHiTle7WQfyzqmib7YbkWvM0GaeEoq5vdGDafc6Vmpm6/C+5TDV
8e8hSo2jtKS/nLx1krvs4pZJqAE6d2Qcto1ltfiJ6bBXQq1A1myZLhOoGY+7SEd2UWa4bU/RMgkt
tv5pH1aHOkcfbIXfM2bpy+HSNuCTWwoMciCVebqRkctpMocFK+zK3FlV+CvBWJJNytIXEbQzy1zn
rYW2BCCAJfsqaq+BblWbJkY87dp3dTsQfVgJqZaQ2c64x9zxKSR7doxdWKgi6Q0u8RM4lfQ5KObw
lGFiiJQj8qDv/amDzNZ/0Y/KVngK2+SuHANU1RzIup2rb0UM9qoN20hlVdqm52u4qfHeU0DAB/tr
pMz2WYRvIA+45IJU9tLCyfTATert2sz53jATjK1o9MA2oGKRmj+kT3R6ehH5qX2wveakn+y60jdx
OZlHbAR+FoFXfg+t8nIS/33yPrSc4AVWfZce3cq/Wc630h/O7YJQTOu6fVhagmbM/9F6H8ugZ659
/k6HC1DByMffCur4+JAuyl5FjBrtFJtfBMsQuTYem/mNqC3GOpKLQGu6emGQ+ylg/Xdxxb+7JUai
JYB0v0SPw0D+9D9fQCKbEXyCU+S/62Rm5WpCQXTNMr1R+xIXDm2abuXMNAJGLzG4S6TKWrqbPDFv
ikGBrkK4zmQyJSluq9jtvV3ww0QJuh6uV5c+CHaIkWZfJr+tjxFqoBspprWRDsiwQkK7w6PxWVfL
s/SHY6aAEUpCbhFqbqbhnBofIXx2//1dbY/U8Zf+JOjrjTFX7RGhZOXLL+k0Qn5jitx7lOFjiIss
bFlLY2VhsQ9ZQC2vhf5JuvMJSkgC/fnyeeUXvXwwOb38Wa4f5PKn0RDuRwGHDyRBPcpMW61q8lU2
REO7mgezPhlx42o7w6s+KVOt7t0wak5pye7ERjmfdf4OFRTrGXdk61k1PGcFesY64NJtPk81BPXc
scu1jLYRBIeu3JLQt716jSAVAuCnCYHxk2b55tr3G2tdGyqqwe8D12aaB3OzwlllvnEC7RjgXWyv
y3wKbv+7UxfRfNDMQ1yswPnPx7nbSpe99MuZXELOKh3hUzQ6kQaa0eR+47800Q4EnXKSSqNUICOj
tw9oiX8zzYEtlgz0hovsZFAa20tnkcQPZtliaAsat9qg0LvK402e4dM0I4VhrkKEm+/jefzBRw8O
zZim99VysPgq3WtqjZ6CtVjOL02ntcBqF/iYbBPAfBQqHGrAU2zgCmz6P/+YTFnBBpOD3mMCgH8l
o3KZavTW8htIFymbA3oW6snw9PDWKOyXtim1h34sNH/l+uamU/zwrpVmms/pukzKdF9kvvpgIoL4
gISUBZaRnV+/zJPJae76d8jpvHXJ3LJsv6fOUB4lTA4u+Y8tPBJtc+2jnnr5LUDJLJwp7/PY1Gj1
eka+j5eqTY1uQlp+k14MV957DVsvviUqur7S25XREjvrvfKIlXm9agoEXppx0L+VfX1unQAsQ4Fw
P26y2V99BAoBFKr/Oe/0chPHrnIf2b2H111XH8NadU6OXoO7wHngWa5kNqwo0z6tmgjELEjqcCmZ
JNjU7EzFTV/Y3qSLNYz1qy3mdd7N1vdBYaXgZfF43yyiu1Hc/2hHNoq1raOIatqg+IyofEyLDvGj
CIWrpSCI6wrSbkuENN8jpCWThsRQN00ePTSYolweDaXifzbbOXvk6zc8Rkl4eTToLd4IdaRaO9ko
j6X92cyq/DECHvpHFMpVFu5HuC9kccpqbHmWh1nwpCV5g1YLLekylsc6xZOnrvfrD/1ZjwJWM2A2
MCymgtMU2MNmsLvxjL7wePYyNFzzyCbhieLkFpehMcRgz3nsAqO47E+uG5APG5I4s3BNks3I5TRL
FrMWytorD+f41QT3/aF2ydupEOi2IiNqJj1cbd61i86oWXcJIgnhvMdVddzmhmbdDItWdzx+18bR
eI3c2TjavVYAgMJPLrR5h7hJW1JA1JzHyATgs/jJtYkFSmBQXgwbfIVBnugx0RclH5cUoJYF/qPK
R77onqYoFPnzL0QX3iJjL32LRFkI+KpJ1lEwJzhUuK36q5k3OumG84X3cKE4aJ8Hu8nPeKnBjBAm
xIX/oH0O/SjHBQWHPET3zoIpUM1vceFU9y57CX9VuhXvCdZb+wtEQekCC7zVkre7aNXGsbJH7hMU
hmenJ2EvgcfHnYrkxVNkptohs4d5B6MseyVZc7JLiz2nOHWhakBesCheMwjFJwgd6hM3QnHqC+c1
EEI8ZizWGnmEZi+jtqXOT7/kVA4kbCsQVImz7puE0kWiVq+kaWBC1sopNgFcrJJhzte49sxbT0lg
e3idsx7UfhHWoNabk8h5gO0Y3mmGGa1l7Ze089uATrXjbmDtvDZrM8IUdtGTLSrU93Nfe6ZSU66Q
oXZ+tQNJ/yJtfygw6NZ9lFGBDELzUGhzsY9Y621gZc4bLR+GW1Mdy408XsyketQDw3mW/pb9DUkf
Cs7v/WAszyiL1T9dM81fy6JX8kPrUKRy1DY/A5ZGOG0xdCYTl5/HGhyYlA36aWUhHHMHUMS/VVje
Co7rT7jXMhi4sM4XDswV6RUNXnlEUSJD4Wo7LNwqtaEka+ReiRFqHt+MZWrfNEYDLxjpOTRkqPU8
136JvNcwaneOa9vn0qA0qrRIfmDEuLe6onvFzqLf12ggLfdO89kxgLQWc/4A7mBY9VNabOC2m0DV
be1Vq342s4pWnddYN1kwTlTxaBpoKpEwdh+LRUSq9vtqpY0RYPBldhMhTGRBhXkj7UaQUKCodDeX
LKtq5W/tC+mXx/db+0O8bqjdjZ4NxnpsywlByBgsBpD0Ta+jPed0RbBLnNreTRhufjZijTIEb+KD
jJJjSFBuz62zjDqxeWP0SfmUDY6N0PaNBEG6ch60qrqXlmFHE5jqkKrfcn28Mcixpmjv5vAiOsvp
sG3wsmf1JwDV/rlfDmaOvKWOTtVemn3tziCzi2/SkiluE706phrgokY8EKZ+HyOzuIkKz7jB/Ysq
6FKHq4wC+kQSVmup10mf1OEGzwaygEb8tV9RQm23pEAvtowSK6N5AvB2iZWuPPXB3FYTm3/+5muQ
85+qfJxuL4UcQIyXph3hCUXlYASRn/t3Vtl8lhIEFUr/zlXKz1KucEPPkzGpVlhLpEOkoI/+i3nL
VSTSLyCuWtTHdpGa7WX5KItGX0Gx3rHD+CTLzNAPg72Xj+NGRlmVpg8z1CUdS+FFc1kOJbLWZ18b
9teEn40en3Rd8n14QXhYmfd7v/ZQsEmK9CbVi1d/YaaloTnc9O0Yg4KEt2aFQMibUKvJfNKEILs1
m6h/yc2of7CwlKiiryx+/L/c4a8E6MavTMFtKZyt8hk7PGMXgWO/ZQOE0ltgLc4VafPZt8ufXjzN
GzewmzWy4AXwVdxbY12z946IzoAf/0dbxtNlvEt1vsIVdJG/6a9z3RcrIeRVYdc84aHC06ecztJV
KwXyirH+LAQ+OQRL5ZU0JLqwC8/vcvj/nFSGFBtHYeOq4b1XzPw6Wexs46ZzD67oHeid227eGLo9
IO6dE3vs7oq2ArgyKZ8sONSS/7Vd2zygqjNtmok1C2YM0fy5DkEHpiSGNiJ/IvJ0F+G9ftpQo8Vt
2TasPUz6Z9ssnHO0CHTJGbwp59xWPPzDsp22fwxIyECdBf8mZyOtPMOlLh0RCUkn096GyLNthUAh
/sKeuUNwpAHhA99CK7WbhnLhUcMwbVpdIWJj7h+8oIyOAvqaZVROBUpGGgBw//iP0csVlhGZJ5ca
nFjdmti+stp3eEmpClh+p+oz/WT0P0de7ojIk/lkZcFi3pDTJVHaagVSgGwyGkCb2qoJoIdn/aRv
LjeTtEfP0DcFAG51fx2/3ExD0t9dBC+y0YN7oiHkEfStchvPmrrrEjN4UvEehYtrNF8Hw32KRTWa
v19SWOpv3+m/qkgTf0nDHH53HQWPKfZ5+3FwhpvR0n/OY/fcCpKqsRvMRWhevodWrFu3nT48R6Wy
nlv9oiNwwYOO/L1W/C95tso+y1Xi6A7n2suG69KXJli2sNqpERg3AF8Gzcswjuprt+H5abxSrNPx
zMg7ICWe8YoJrrqLjMbYyWjtYrNlhhawEasDo22WaCp0XoRynIndgFGwbtSm8NZucY6V/7709XUc
rwwbmLw0DdV5C5GmHOQqe6DEw402q4m6r0P72+yNxRvqlU+ikf9K1lWSjZsqRcgKjeo22AsJXA7X
kWufnA1CEZdTrcMgAbFjaEyRdtQH5xCHcLEc1/hLV9RTUtnBrzwBAgODE6RZ8qNPFf2bXeVoDPR5
8rUOoMLPLagxrQFqBGMs/hz4SPmNJLZfhlL31naXQtXUWW6kKTuqOeSxmJXjneZZ2R0FMMqvdWB+
T3t3n2YLmg8iftTV6vfeY12uZ439BHBp3FX8wrfFxDPerikJi+xYq3TJQdHHG9Ejky45ZIt7kJxd
B0TATJqDaWSHPk1url2VMn0OB7eHOtP1zxNU2S7BdtpbrB0hPCVbP/RBCSxNGOXxfRr2R58yAsJb
oKYpJSvkTjO7f0bPrz742lJUXq5UkgVhn2gsLh9AXrV3oOsV8hpUjl6tYjB4O9PNv15hr3L2IS7h
vmoR35g/kzExlh2eh0plnSvho2zpkh65PPhq3A7LjlD6dIQrdXcOH6WLGxWJwYxXnwxOCKqfINh+
RlI1f4mcfCbtBG++j3hfuTputhNrFuFD5TizrMFIVAfDU7OXCPzrfpyNbKOog7LTK7tYF0rgFfC+
Iu2ExO4O86vgeOnz0/o57wfj3lmVhlkg/JNZWGjYlAOXNZxtaL/zqhhANxrzw2BZf0k31TKPp7Sj
H4y8CF/6qtr/YUNsRRpMm2CGw7vUreWAHE5/N4YJtrjWW5f0Z2Wg77raSNf883sgaotFjUPO6CQy
YBd3LVetcZghzbYWlbDAiniK23m+6hB3oH4Os74s6nM3O8EDT8HwoV4OZhF5a9MCXCAD0iejEdh6
dUF3LPFyCTtQeUAY4Pj/uEZSqD/GwtMOMlEGDX34hCSfcaP1MHEKFwc/qctcDpmFLMYioSGHxG4c
gCXO4dolZ9fajzQHS/9d+09QhvObyw5PC5N5nweju7ogzLVxih5yc2NjNNZs0YhBAHKJ7p1m/2bZ
abCBAXedW89DE9jPUfilbfzhSXrSfBhBVzTDjYwF5ZQfldIlER6AsLzsocA+z7sr5COPJm7/a1ug
Hh/AIW2Tf6boFOyvIfqI3TLWN+lBDPHQgbSAoj8jZoteTVAEWPKF6knGct8ZN1M5N3sZjVxU66Nw
Qm4X4PiLYqnV3RRpl6n1pNWrrFmw0GNgrtGRyCneLJ4sNjmNQ+Ymf4XoYjRbUjkA8mPlfPkbYpy5
TWe0TetCs6k/A9RJwTw+lEFZ38Ww1qXr2q/ySeCgEeuhCvIhlkzIh1h/Mce9xk7l+BuIN/BjJKaM
4g4u9rhXJqVgeUhKV/Ozn00wVg+1GXdP4CjvpTuq47cowT3oc/kxytDvpTukSuEjercJq8ZA1mf0
jrqPBynLWwP8RNmsyXiX34LGPGUJxn1tP2wMXYl/hoU78+WIwpcs6dwtXoTFup5Ql0TNtn2yUW08
hJ3XLFYTzZMcRl6urDp6dQ9nBK/V2IUYifL1Q7yg2TvbNi/1NjtmIx6b83wjRTepn0kNrgO4OqLf
de2eTT/AH7l/laBrfxE56VbDvGpzHeix4P67qFk1PoS4snA3PqiKNQpIGCAOeCxczrRousMh9im1
kMu99sugzj7k1uc2D83FgUH65BC7cEY7R//N3ra7zx2QiqUNq4s80+uo9vMt6ZlkjQdH+VqN6ILa
SoTZht0UrzDk3JWTmtlJRoPZ3HnaFD92KZqc1iYt/GQrKZp5CH9ZYeUfhP8hnJIZ9uXOcjxrfbkj
3UCxz/A2LhMkJB1xXlaQLcbsGDOp3Pads5xFSuGeh0BDvyme3fO0nJF4cD+OxuZn8k3BGpN68wtK
JBvxu/FZq26CenRPo1bp965P5l7o5qNSP5a1lnwaXNww/Ka1dgEQ7bXdt84BHJ25DpTG3/sBL0he
C+1pwEpZ3q3yzoyi+RNKdPlZWsbiv6yN8Arl/Wos7sz8BjImBxfDK+BZecg3Y0hIv9dWuO/zznhs
l4PtejkG2ap9CGbeoOsmM08NcN/zpekpB8qA/oPEWgUvD98adjK9ANr5OJdhcGtp44+38GjxsyZt
uda6lu0BOalpq9XIRvvTcvVU8dW1/AYy267618nQMaBYSpQZCbK105bB9lqdlJrktXkNcZ2ExKeM
ALWhEiD1TldrtM00V/qSZOuN6jVMh0fWCGSk6+mIiXb5e9ba7205ooFUmT6y/ImJCFi5YBXw44zs
KqP8CqEkz43yCYpvtS47B5SUV5y0eahxGiTNa7Oosvbz5PxZ0Z6GItokAQ9B+U5dD3BXXtgmVkfp
km+qE/DXNPxf0kOBBxHDoMbUT5+9YiWdtaNsBs9HDMsYYV3ls+/d9Gl9NhYdRORcq351Ob0MG5hS
9twPqIIs4TDIqdLFKGYHpRPeG3NYrxSl1PcGAo73Azp95mqeULSKDQX3uKXzEricGVR/j4qeP34I
ltPGQuhxTtrzNdZxFeumcZ1PAmkSCFOcBe56oOa8zgXyhMBXfCvDcrjAmgThdJ3zARZ1Db90yjUl
PGuQ7+aDfcdB+Jct+/iIrC8KvuMvddnlx2hcItJEruFuxD5EBi5xyd9xbjVHN4Y6/hre5YFbbpaz
RuH8rETGLxNI414GY9EWltMp0tNT26qra+wf850QyyurzHELe7/wFIcHDZ29U+P0yj0OJvKMuvLT
urAaV6XllzfXgYbVxb4Et7CSvs7x5vsqOcu9XsAmwc5revKp0FpHo1Zoat1TjXtzsbfDXDv969/+
5//+Xz/Hfw/+Kh6KlBd+/m95lz0UiNc3//Ev2/rXv5WX7sOv//iXpXsu2xnH0nXUtFzT1FXGf35/
QiGHaO1/AIoeiyjI0yPY7mxrRQkUOpcv+ZIblQy6ZM4NGLqkq/XnEaeXRk/HF5239wHXMHeLzfr8
XQ6UK90tKQrtEOf19OJZNfI6C6VV01IU/svpTvPBh9fDiDSuGavfUT99GsdOv9GT2YbPNkBrOKKf
Zx4RtLstHfJ62JcvrgL4hK+wpvd3dq4qOlZ/eXBCHXJHSZsyEu64lwxdMPrYBVQwwLU86sFKLM0o
RW5JxSnCKax4TSoixrGCQzKhjw6sLN0Dd0gufdH/Iey8ltxGsjT8RIiAN7cg6ItkeZV0g1Cr1UDC
e/f0+yGpmdIodmdvUEgDkCyCac75zSwutsLzL3uU9WJfJ5yPPy8CQZof5I2yDOf5//5tuPp/fhuG
qnpIsxOtsVzL0Pg+/vPbyFKDsAu4i1OWgvOZrah5zNymIWGotQFuu9VW1skD/hHapWqTexU6crC2
euDXutkmARlX9F2yerzBpxnuBww5CrCiJfMuwGrEXbJ4BKXca/tZjK3Ydm39N7q9wS+Zj8pt3avS
TdEmVokuI4oFvfGzTKKBDNYStbdmPZMNek18QNa5hQMQoe/w1pOV96srq9NRDNhnlhFCRWbDeN9i
FihmLOWvDafSMddnmvFrw4lcYALqqDnJrvKi2WzZdMa9cZJTIJyK9vh5y3sdt8waz36UJXnLvpyS
nSyi55fcUCy671nlfeUtwUob95eRt/R0JUTjjU2vzg/o8N+/akM1/viuNc9x+MkRJjYskOPqH788
RXENzMaK+CAqVTtNmUvcvsUdQs/QAMbBwA26eAbPE5aE62R57jMbbsyLPifWtTcrDPNa/HM3SFo1
23vZE0r74CHs5oj+X32alm9hStDLNYrKucagvw+Nlo9E0lPvdfbSb9jkLT+MJX/FRMl7mxEp2xlK
PxyXOrKfGOsZw9xe/RF1HdyAuP0axmQKFyKSZ6x0QoQfWow7l3H5gdxcN87ihx3a3iZv+uKqhxNO
4zzvUGysBkohJD+TV0uj1vY9a1Qel7TIEKVH2sP0shekUaOTARnuJg9qQ7ghLtIWcdLFhUMLfUvW
ydZJF/2u741o0wxDt9oecl1cEo3A1+5yryumlXk56PoxGqchSMdUMPtnaFyHekccikcffjpqOPKg
E1Nobba1srQ443Sxren8KXhtIZ2HvzKj9/0mk0uauWURsf28iVWigQEEIbnfOKvr+kgMLMdNMNEI
DuJ0wPCukUZKtOqaZ/gSjaleYXtSV9dqretgozPNufbPuBPJ4d5btphd8iV0emAh8tr1CnmZLMLI
vSkjQD5Zdb+JPNVK56gNnQFRxeDGsk7exdON99IWe2tIkvOwAFiY/n3Q7RJJAxTlwRKTRv+jQRbj
qINFUwMrlkV5xWc/01aMY45u7R/1n8UepTPHw83sf7t8tGdYYzkASHmB0+tLEMdI1n7SvNTGCVwl
zs8RcrQkyiVBbKWNrQ3h2vBZdSeVWZfcZQupflPKfPrei9ry27aabpqZmZemdoeNbFjy5Yo4ffHm
WEt9TLosRU+uyr8jnCnbMYjvfa0yDiqiI1eCkN3VmRwOgN+3Jqj8jbUWXQARJiL0pLRVgBM7KwJZ
Hshr1Lq4GXhlH03X1TVfdrcEO3JQTuvtZMW9Lawb+2ja3eO9k7wHXgTFDjan68veA/ztAxtjov9E
dJOXajg4OsZ7Va8/tMSYUfJ3zafUQEBIE/dCQtT+YvTZUTb1ayd74MdHoi/H/YyirDPZf5FahI0s
i7LBXBWd8dLICG3TT9bpRD9wsR+L+/3kTSstYpm2QnbWV5d9xwSkWtQ9NcZigUQ2lksVITxlAwGZ
iVrGio6aQw/VDr/ZBQvbpDZuQ6gaN3lW5+bi27o77wWydDZQEJo9tdy1s2M+3OscJekeMhbwsvFe
N7YkKCDdAhuSLyCbWmvSIRHj/iCLv71KRnBkSpvTtL6wrM+XEd7osPqyeQB21vqqnIkHDvHf9zrg
nZf/PkXorvfHFKGrruvh1+ZYHqemtS4XflucMd7rDkEsY4/xx4r4ymwt202t2Vcf4TGZ6vGEDFf4
aCqIkXZjnf8wVXVfY2300ZhMJXW5/N6DUM/0UeWYmBWN5jEekECvhwkNdreFC7yy8pa46zeyVYpO
y9alhylsFarxW2fPQdGXn9ajuyjdrhWjYCZyoYCnc7WOsS76MfWkPyXrYTIARCV4dR9kXSyadzE2
+nly7b9S6JwnJI31p/tBVfY4sCdXWZLd5Zm8j5Z2NNADwR37kVVuddZWrXfDi/vGXxK0omtFW+dE
1N3bWaXyfrqWowwGzf/agkqjt+i/d1j7yzsv6+3lRbIoz2SdLPasPbdhGGFZ8+9XQCmDefa3F/u/
7mXp4xMpBHX/eb/7u1sv+P3Nf36OMi7aQ2do58+3db/ks4t8X1meHPUciF/i2eGFbZLhT5qTf3Xx
otvAthnPIBKd99kDSc7CHnWZedppKzVFqiz9pr10V11ihEMheN3ifR6Q9TM2s+XW7PkhssiGz1tM
HuoUuz9arKHFf7OPnE0Pv//RHowfqFqEx1mvcH2DBNNglKWrG0dZXeAWMyMelXc+sn9D2bkfxESq
w5yo0w7FKoS7hp9przj3andMi8Cu7XCfa6Mx+Eue4uQbT4r3IMa63A0r+UMWk7VOnt172lUVPnQa
+cLebsyznFlap0ZcPtb293lG8o2tXgdGLnT9Zzir06+WdaKRfYRltJumt5DsY921NzoHv1Ujyb7Y
rrPv59L8bnuOu8H2MLpgpRs91glR4QoX0u8hLNMR9ZuXzpqwRMAqbyvr+ZVG/dh8tzDB2sZ1YR0z
w0xfUyXHL3GJtktDeoht8EpMT7HKU6O+BaOBVNq90uWXdR7QvJF1OKub184I2TrNQvV8hsIWdiaV
srlOPDAmHrB837z/mUSf7qtGCc+u0SantC6JTQxqQ6avaHZATNMnBvwqAPfRvpV9bmAPoaff7Lx+
B7OE2ceUBdj8Tecpxh+1VxTtahc6+fKpZCnnqfr1XpezJfXFOBwTRv9z19e/Gpr1zCwwkYfcyNMn
+8lKeR2ZpB+RwHWk7uPomiQP0qE2QklcDa34qidw3cDMKjtZBMYIRakpxX5hvL5K59qYmfoYJtGg
vNwD85pndkB62kcJlpxSpQnSpGjPBpe8rvUSuSTrk7Z8/H+GetVz/9iJm47naQ4bcMNiD6gyif3n
YM/XUti2VlnHRUUxN4Z7vWw8LS8wi9SU+X6alWwTfGetBfo3HCs2zZreRzsT7vZWm2rvtY3DzAeV
5m0IZJkbWRdjwvrQTlXhq5nhveaInz2OqXVCulSFd08CL3VfZU+xiLOjoVuorx1b3GdIpBOVlY1g
Z61NzJ7mIItQpZWt12rKVnYWE8oNbuR+daDsbNi12K+WPS8PUUe6VxYxfc2fCGns6gF5eFmFgLzf
lXGGyi39kXN/RwKmvMoS6sfxRuhmcur7mZCjEzonM/IwDgR9HsSwZQ792NtvXlLWAf8iUuUdkKO8
yRHTXRLv3qpHnk1Qr6+OsvNSGRvNRVOpBI547LulexvgVJLyqfKDLHoqyre8r4wYfd69lULDcnrs
4Z2tnfWsD3dlPq7W2RQVY/WtidIpSDRVEHADEu81bXJx1gNUquSy2Co6DF4fyBIoyF/1sttnXVPm
/IrTAaFZp/zZlyoq6uvBFmV1P/us0zT9cRKOc/ismrIQiaL1IOtAgrNlr0Tl/9EgW5U5FCSuRXMq
u8w63utCuAVexOy1WOkL6fXiUmRRyJqORMHOSFj5ysrfWj7LI3kwz7EjglVc93m438HIV26X2T9q
k/6rdSld0EoI+e/0JVef53hT1Gb5LAup6ur7OTbnjSyqa4fMrn9ocPvPsioUsK1KK32yVuEDWVWQ
iA6Igc47Wdd1cfxYDlVQ8YBVTnSz2Q09RPE4Po9CZc2bs12URXlITd3yq8YRR8gB47Ntp+Ipz1fh
eC6QB1BzoKrqECObtY69/fgsRPXTmhYEgtcqHdXXa40omizJ+0zkdbeOk5RbWQd2JA6syvJ2eblc
HPBLl1xU/XPcWM0DueE3WapctX8G92kS/gZ3J+vkASzYcSDLd5Wljtj7GbPvv2R/WYVaAcvyxnk3
0rELHNVtvw3m38rYGx+TEi1IejGf5iRPeNp10hi1q75lzmQEcI3joHfzb1ZTKiekIou9U6bTBqfP
CnxpjNXxoj2K0UZBxlgKQDCN+nXQxEVzc+9FIGmDeMfynSVeu28IcPEi47IFqDAcJkTMycsWqLtN
3WnKVYQtpuSgFpF9iawwwVcBP9/EHZxr4xlvZUOq1e3q+OzxJjytzY4t0jRbbyQgODb5vrbN9kEp
LogS5AMmBt4Ap1njHY32QcuSXWpUGFrXVsIqMSPZHs1+NS/sMovYflJDRG0NVZlORSzUF2gZ77Uz
dd9hYDG+VKZ6RRPbutpVFJOaq6K96TTatpsy88aku6lmPXqWB3Kg6nHpRcfN/1UX496ybYD4bj/r
Rg/haOztwiNCzfH92qhdPVSz7FF2U8nCP+AFefu8SK2VkbEHU5DPi1JiqxtNc5K9rJsBFT6EiP8M
ZllmvtHO9UlJYrQtZLk0q19lWWnDDd9FM6K6AEYz/37U0YICCzVUp1QZsH+WZX0wq5M8I6NE12Vt
b+VVsvbXpWo1+WE+FoGcieQkhacp1NH1IOs+i591f/RL5Fwmm++nn+2ft+DH6vya8O6neT6AO2W/
jDjiaWq7XwcRwbBP10PiWHHmy7JslpXy7LPusyEV+LT5n81/3uLz6l89oTPuawJ3uKUKVIIs90mB
HfAisgHP+P7vrBuWmzog/2AOkR60phuy+szDlyXLMTnQdPHTMn9W0VT8YEeZbxjFwa9gcnaovLYi
0BObT8OYI3YnuvRvDB0TQ0t+sl4egLKF+YvSVe2+1DLzaOBQRvwVKK5rOu33ZHaCRUUdyfJYgUbk
KwML6PcZxezsDfGQowV5/GucDWLnRs2y4cc8Il/nKXyIJHrTen6ZfZv81WlD9Kbj4euYWKziStV9
TZd0O/Wm8ja2S30QWNN2kzOebWQWznBs8fMwtxgwzkcvK3I+t5I+GdiTBYbdeAdLL45iSYxjH5HH
hb5aY29qfLiK/lUO7Imqi63bWmUQvjF7zvvc7gBGKpr4mjTKU8M/9DkR1SEGWHhVkYHw8SVBcGWZ
90WFtrybL8GsdO22zrFegh4CdqnI1L0R4XbDmtQIeG7wGFTA2zhEvclZuhlSx0gU4L18MDE/88OE
LIGtOfZfcGkP+O4gSzXF40Of1s6NeWWTKyj+oFTyc4mSJ9NTzK9TluCUl75l5KO/twoiUJHb+l7f
ZNcSW90rwtekEleR8NJVzqHoi3dwjOWhAKa7XxzLfMHqfe81Yl+4ov9RLegCTW4zPBGJdY/ZnEy7
JMSKoVXKK8v7GsvvqQjysDA3CBI0Z9a32Yc6bxkFtc2S88AAC/UCKyZ+X+u4t9dTcc5czOWcurxh
KYLSahdlm1Y3TAw3jfI2aKYXTFAMPLsKxtY29r0wvautqx+ejtIbKwEyKWgRHJNQBZQY6X87yKef
wA8SYTJfXIYxJy2L05DU+PJVKjGuPMKO2zBcoP7Y6YV9pR5sJT+ZI0agrV35nsg6LHaLOihhRF0d
W2QnmwUduzpf6WrfUzH/xeM9/NLXYPq73HNekqNgXQkKUD8vjcfixMpPfSuKU42jyH5O5jejr4uX
4miN4mnobPRzQa1AHe6X53gox52dNopvLIq7bXJWYbN+Q39UOYVG6/pTPkV4ZBHXy8FGJV7inhK1
eeiT6Qn7LBIlTwqiN/6cz4LhPu0f2J9GYXIMf/YJKvwtYoEneai9Jgtm1LHm0k18sC/dqa6gcNa5
BzqvSA+WYu7wlNftrZ3WPZ6L9leVDo6O0scYv7AS6rDnmMqTPOieqO5nsqhUdnny1oMsYgORMIz/
u/cfzZmAp+FUI/Sa0T01qwwYwPq5uJfbovwrtv5yaovnIHY2yE/ppzLP9BOeI1bul6xvM6KIuNn4
cVd9QywGJWdGEZwgUQglVuAtG3mqp/qbrcfVLq6wWBuJv5ycmSgse8LJL+pjmArPL+NBx40SfZ8k
V/bCShTcXVzuUDbVJkl6Zv3mppu1C89s9fFzQMV4sL42jPFLWjG8G0m6hQH6ZI8qz7fqq/qcHpvG
LrTNlOXvTu6gWLS+A4JOtqdWx7l7q6tiOnkE/E/KesBuJKtjYNXlUJzC9SDnGnkGyCVmj14RSbUR
KQ7GEXCjin7hKbZNNJ7Ws8EaflRN+QrBHt87NeU/UK9TrJGN1n5mRkAXquExH8PdItIrzETl1Kza
bvIQClADSmaWGzUFvNvOR0vwweT3p5n1u4WA5xZhsuI0zktxYgGEffpwavXCPJpW4Re2lrNHc1pU
Qoy+2JpqD9gB1sCp9PJvRtla20JN5uZQIFe+S+riPdK85sSvlDAa/1hzUs52gk4ffr6p4zl7+cFi
gIebosJKXUNs/STqbjlZHYCwjA2aY7nVSazfN2t5d+8kggVJoZ7SVSYqb6r+/m/6dSP+TfIsK+rh
fpZC5zp2Bvu+kCw9blE67sIllvHo0i+71raejDIHEht5cGSVuD3Jg6vW7alPibzAyEdax5pZu5el
T96pPeUi/IaYy1NTayo/sLrbAPYPlLg+u03vqyEam/gsRSJ/TuqMVFDPunOIIHcVBIQ0x/ra2Ep4
SaZh2XRJ8VQm+YRogfYXpFC4jO14zidzhuwZgXq3C9fPHbgjdv8QpWr3XKdtFNg2KyJ8M9qdgDW2
IQyPXHxtgpUTOxPE4Push/kOBEcSkPtrtmiN6QFOQRE7P5IASsUPzsx2Reh+TxXXDSy7e5nLagqm
KnK5xAs3ja7HPn4Q2S5mZ098ZnyJHbgG0zx8ZfkfMc96tZ9aNnrIDtgxb1aROXTWtFzi+POa/u0s
favBjN6BhklRE6nNgB8VoT63sQ7OgBZ363UsDiysHWIvZpLIn3JSQIGhjiQ/osk62BYZ1yjAJyDy
Q53fhBYW0x44kcFLTzqgUD5PEi+a30w4CzHiowuq8yl71jJNf8jDxyyNYF9knrKPBEZGidUdXLt7
sEOEwtO4OibMWZhiiX2fJx3/ysEhi4lCYoZSkI/aTr5tlhJjDl1BykiJrqnIsYRpGnXL2GpvUZ2d
gsjJ3pF9U7d2UsWIg9SIlkwkLAX+CqOno0cNonqbutF7bhIcGxF8iZxuujLZ3fgNNeciRlnWGR7W
adUnp/ZVBegaiK6G5uuig96w6g5c1Sk3tqZ9G1wyYV3XxCc3HDZWY8+onrZAUAaRbp2+6wMvqq9N
LI5FbLiMguYN/ceEidkzD3qMn6zbtl+9Pmv3/D6hH7Xlk15Wr7retFu+rOVgu7m1z+xhC9m23beT
2fhQjnmoc9TVY8H3qiQ4qhg8crpxXJpJ7NhMXNfV/0MrAIBl81QeNWNgazCofu6yGk+XGbHvnol+
rnB3qEAuW4Dhzpkq/knmPg+iYQVGDRDQQNShGYZNZ6iCDnLLVdIwZfLzxluUzo5vKQuJYKRUH7L+
scW0MVArPn83p39bVV1sNVcxLoqFqCcRmH88MwEalzVvbKbOS6tDzbPISYyueksScqGVt+x1xbuY
WVxu0D31TpaWjkGlARNJE3eXQlq8dt5lirQImlgsXpxiCtn+ZNbBVQYnIIZkIZnePSYmOTbUWTe6
jZa9JiAzxoT/Ei8ML2RM4NkTIrvWECNvi4UcTuJhBFDPJyXrlz25k29liTcA9grN4zi+lVkGVXtE
TJYFn7ZlHTVumsZ6sLPYOsBXhcShNT+mmeUKufbwzGx0TTKrPuAFBCrW8i0yMfvGcpKznanWto8v
jje0QQFLvxkq9xZPkMqNpsPCedQ734hMnpEwdS71ojLqLziBgTLVUPFhRTUOuRtEXq5vut6ofM2w
8t1UeT4QSOdZoCqz0XJsAb3cWSdu7HNSHC/qAXmVqEanjtAWDJbVQjFDb0DvrfVNJdd4KB7xdgBG
HIUtiAMIHanHc5Lbtko4WUTYWzk2gO4TUEg+PnmDpXbjjbKQfgMHjnugS1hOM4cAQ573OdWZosF3
7vFR2qF+9w0DXSMIMW5g/tDLY1mJ7FZOTbJZDHuDrXfH6xX9xiisCmuNGAIji+nNSOhmM4/OdBpz
7VGP+maXMz3fcg/3m8ISvc8kED9GUfmGZt0DaNZrj4fFFWLIjHbQ1dOqcRe6g/dkWsM+m5l/6rw2
traKOnpTi/w2KzO2fVO/fh6WokVtz7tGLV+ydmi3roHNYqn039Mi73a2i8o55lnaxoiQ7kpjEKCY
4OgoO9gjXwSb/XBRR4w1SiCtFWYS7Whu2tR9W0pTefUS5TFFtV2HNHoh9DHsdDVhA4QzyFWLu52b
Vto5Xkt9J8arnRt4wyuRdbIRWSCdQQ8RWzz4ZbXJxo9lyZWgYFS7injRr7kSoWEPmmgjiwzapwlt
ETQFsKLQlqX+iEwcILuqbj+qasS62uj7j4lEne9h2vdBTHfwZwb7j4g5G2PlbPlATQz1NHAeGCTi
KWjB2PjwlrT3p2IwPtreJhfDA/1hojkFIqBxPrSUPQ/4YPeD5Qe7HxIXwdRp8BtNYjOV4pYf7Hd4
oppO+5K02MuFhhl/WVnCvhHmA8Y0MZRe0oVvjVBIHqJtSIz/zSZxsOnUznqN+8Igkx5VryJnVJ7t
WNs4XlgcphZbvAyow3OEAFswm2b0FGkXAv8CQOrgPFraDMG9cfSbZ4/1LtI9EvoRDKFJNPPFS4S5
T7JufiidZjyYqL+eibLXkIxb7dTHA+jICuVQd4iAReD+elDmDPkrO8kO81gbOCUxReW5jZGN5Rxh
IDsBNGreEskFYAgtYupCZRsr+qdsVnFxaPPHtoHj3oH49NPFtIBWFa9NimZbslRfSrIZgT3P6qZE
fTsrzLMtzAeEgzR2QdqPoTXeSSz+U9go7SMswCK4PqasHybdxgy5FvZpYiPe49x5XuLx12FIlVPB
e8Htw/WCPG0eLC+e9o0zvwNIHgMLh2HGvcncoVUybKssr8/sTvCGgB+uOdp0KMAPbiZgvr5rYB0z
o+q5cdatRGIZ49Ec82fT++o6qv5WKPPPeGBnbvK8xsqhV6Lk1mDQvcs85yMssPqoLKt/cyPs9Eh6
kSBr6l0SEdJVGr27horBZrztroMY3V3kFTqk1RlVROK3g/5A5gyI0ZprTdz0Q9NIL9VefrQ8YuvG
wIAq8jje5TADQNyL51k3IB5l8XvltC9t7RvjYgVGf6qEomF5J56YuILRxMJVmwEB6WrzD8wqzW5K
X8m7fwjIjszmnYl2uhA+Kuv4YS/asF2KvkBiuTnHupPuy1D7oPaRpFALMq7Dkk95yBz8FyroxQqL
wHvWZlx3jVn5RgCALSWIbwKCLiHQYoctn9jr5le9zI0d4+NrPSDwrefJeOl54H1X4BkAD3Hv9E16
zo0BdccKafXEHt+mrLb3URh2KFMM39S2JKSA8Pxix4x9Uzjg/KexqGoB1BY4hIuq+oqHY7nDdf0N
/2Bx9lgwLK7y0jckYRXBzKRU1bbsNCTOHSb+uifFGiP7gJPoti/t+LV1d3WGNlypDh7qFeC2PDzk
KzTETQAcSewtjyUraTsZfig6CEPNTQGehyBlbOcl1/+aEORiiEFfI5/6r09OnLl/exWcVzjKGwtW
W1tEp7DVUr+BJwchefGegGzbp06ffzYzTrnpuP5DhNvcoKgyZLSCoCe0nVvkCX03Fkt7apEiC0z4
xmwgiBXkdTsSKiJEkWOpgldpc1N1lQdceOw7qpktR1Eh+vvSqP2RhfCwn2WzbGnqmmUXIEv6y4r7
DX5rk3fRc/Vkinze284/aR02x6FXyJs07kYN0dQ0EK5GfKPTA61S7QP6F5tKYw9ZwdzQ4sTeG/M2
JYn1DKTlmkER2Iiud9m0Qz2ZPOG8oXqOBMawLUzMNMYuFBslLRgso3XQ9PZKYTs/omQ8wnwHtDKX
S2AvJTH8ECK9gMWlEoTCDMdgn1+N5yrGfXToH0mvVXjGdPW+0wTCFEb/1C+5sbH1yjyiurWNo2Mc
AYMxMkQh59SsyTKv8m95ir9Bml9BScbPJQ53rJauCtKfs2d3IIwsA7htEwZhGL+iye5tdOfUDYP2
1mev6myMJFaj5tqX409ElWbU3+vkUKsx6TON+W1xWVc2QEBFZGzKCeifosxXbIoqEtLtmwgbMnPh
P+FYFK9qOHxnf9fDL2x3cxSuhDV+i1WVXm2UGo5oYEYbz7a3IHa+sg+H2pb3y7Z3Qja7rfsNMcDs
sChIVxjJQOrIwDUzr53IR1mD56p5T007Yv/U/gR+0PtOsrxaVbpLi4+6jM3vYd1dEBaDrQ6tJZ+/
RHle4kNroVw3l88I4vQ7RzjPxpR9KQtEnkX7NZ20t7DvfhYZ69Q++q6K+R9XNAUrCq8ncxBF5OWE
enY1gE2WOLZ1v1ftfvkOSx4WJvqdejYgcFj7ZUcoRSm0eqfVRof7V6H5ifi7Q0SJxFXZXcYB8Hmu
Znho1TVQfW/caqJtA0U/kUfIU4RY4X7805aomFoOxi6wutTHoSfyxpMrHLROsxR5Q7fbqDOrjwGJ
Qm9xHPbW4Te1G3EXsGbX7/PlW8Y/BjVp9iP9Y1kb3m7Kq/gxnEzLd8S19OxAsHH+cNrpaGF37psk
8PbQm95wCRS3pVTQaggVpqjOw8A68hBrj74rYFZK1YiORRiWz1GT/gDOPfmuhpS1bijnvxwGCJYP
TnmKSPVhcQuQcvGGbONODPAHVt3pMcUUa3RZeeF3Xm1KFOkIKRRQl+Bj+Skc8NqoikAAc2T4Z0Ml
Yk/bLYRcAlU3QWiW+B7KM6Mj3OrYyRd1LMdvAF4wvnEa8YQ88TFqK+dg27ayKZNKuRolH9VBTsJC
dYJHODOutZgxgK+J5rBAUt692WUzkaXLul5S3o1FRU8gsrODbrXxo5KUuOApsQ0LCQD9TQdgTVzF
I6wdJUuzteeOV0KJuHsBSQBVL+sfOozbd1G6dP5d/eaXyg1uM2U6xBfMk3rfXLLswU3sJugEcJTS
WcKL3tlBZ8dQWuox+alC+2C1HhP702AWIGQkzM3dRyGeSUgRv8CI2kssX+LDmihvznMaselZ8WG4
ldaQ0QvLl9gyNSFQ/dlZtsoiC8qNlaDulBHIXRPDA8oiUYPvuxqPu3wKvZutlb8OY7jFWqW9fVbr
hoam2zKybl0WKdj8q2ujoGudzClbt6qHdgdB4EEhUsgAuVp/VVjLtrBtSa25t7nJvOdmni6yWvay
XZYQyB/de7lss25La7nPujVcZDU4savjkflLDZIeq6y1hJL0I/SNLE3Pd9iJ06hI5UziLBslMEVW
rT0IFyEQIovrPYxUP7pJGTNVW86jPOj5zxrNoRuEQuYQle8ExIA4fXbIHSDUC9uuLUuuQfHNzJ32
MSbsGyEvIbGKjBBaUfKSolqqwE5SEkl28sGqan6purk5qYRd7swNLbw0kBa/OfHc7mpoREfNimYk
IIeLJG/EM65SSqSal0JrO6TURseXDdjpfLhVe+knAB2zB2k8a1Pyk1AX9oqXfBkGL94veFKd4wnn
8LCIi3dDNB9S2ysR7XFezOFribFBUBpW/5CFXxj4kudyYX6zbZzqkgTDCtIB3S7LTOcqWyMEwy9W
1l5SPewROzfCdK95KsI1ppI8mzB6r32uvQ6qHSi9qaHc4+pvJQw1WWrGiseU0tyk+vNgDvrbv3u2
a8+1ZCLpHSSdcfukoN9Z6ou1OjPlIPBmXcNPTlLXJUX9D2Z7MtniuMqFSYHhoUSp+C5AjFxRuyeE
/iIbYuSyiDGuysV3PeJyEckRSMiqv1uPrvNwp8FpTrGJ28Y4/2IF/asIHQ0JDdvZtc0BroH3GEJA
3hn6om2Am3nw9znoiMWd5jL/+VkVCVg46E7Cco9NBYoD3RDu3DoN5nmf3aZWjX236K0jmfTwEYU4
73FxidQhH1uhBsBVsgHgrstemDDM98Qw/VF6g6a50C/jMnRBTgQ10OMmuWmrH4w8m4QB09Wda/+P
htleiofUynayfrz7wqzXtuzB6wI4kbxJ16xGM+HqCFOokSC8RpfPg2KrXVAtGqIu/fRTEkyLabG2
lTu0oKtXNuqsrxZ2ubjIVuwIN7ajDK/l0qpPbp9ccZwov6TE+0/R0ACMCbOBXRzWemUYDbt6hL0q
tYu6gtCpsBTWfKuUETxwBKlNS1xkkf/Pg96r/ZMszUyP9viuZYP2VAMbkZVt15SXpEUuTconsSEa
j0YbR0E/Jep7PBcDQT4ybKZr/9A91Afydqj5QsGvQCrJX9N4zsHPQPbTK7Rwxtj4KEu9vci+KsLy
QdoLdyf7Wkb+69Jh1TyQl7K1/HXpMFj3SxMM31/RTLRJITvO7t6XqImPqDBJyDVpXDs96vRhlN5w
fr2Va8mrhPa65FsIpeJeyAv1jSEqu8omDtgwoyGIWzPd9R5I1Tx26la2CuxBT42KCVHcA0mOCBHe
kMu6jjWyKHmuxej0dy4/iKh7SNnDb+dlGr5U+fTkgq7/+z+72q7+q+uguvUfXce5v0KxqFOo8BXw
uf5/ODuvLbd1bF0/EcdgDrfKuVTJVeUbDtvLZs6ZT38+QNWW1+re+/Q5NzQxAagkWSSBOf8QVFdw
dDZwoeIvqb1gzVOAK0067YfOrz66X2BFg4+yz3yWIqS+5SA52Ucj9pqLySit/zG5jvRpL4fV7EMt
pBDus+Vr6kUcLuRsqyZj11eJsvRHQGoNpIWdFvne1Q0VfGd96svVrG9tYXAy6sbFm4voo26iZNW1
RvOgoqW1QBqaOooQJVD7geTIPOhL2ZwyJXqyUPmTLe4j1nOfDCP6NvN4aAKFEm7spPOXJH2IvLkB
CW1UOzNQ08Xg6xC4ZLAqcrT5YMQvDMjwt4FTbaLMhB3QMsXSdxF0eXSqBy97USAkrdu4VdaymTfa
eIwDUDB6PGYvoRu7z6g7yYYcYJZk6aj3naa8aQ4Wrk7sKZP5vQ1YeDe1qR/kA9ourkPTtm88SSqA
eK1+Vdnd59qsXKRNJWq6X6AaKpdamFaKPjQplUuEbN2+Qg94FSQWRheW/7PC+Qz6rc/S3vDJ7ve4
gI2pepiaOdwiPWU+WRNc/FTpmh8GNxktb65lIxUZ4/GKcm/AXTdZ5PoqHChNUmgmXYtXvThRAP2i
vUEp5N/GqCgTbcrWQ7DFGdRd35B6b8TTCO03dadWZbaavLw83v6UaQvYM3IVBkkiKUEym8F3NQ+D
swzlkF7WpEvA+IkLWbclg8yeF7K3zCP9acbvGyKT4AS2XyNNpV6SNfnJS9rgClkEYZQibL6PnQvR
PEy/FFbnbimwW1u79coveZafyWk23xsHGECOMudDk9bVqWWDjMCK1x3zPsZ/FOFCHD3mftdo6VPf
ZWTInfLXYOW7Qq+rXyr5sr+fiDEyMnIyOCn4wqAJrg4ClKsMfuAeRPP0TulvVZVt94qzrHFOgIgt
5M9g6mN7FQ9ht5fNvw/r2eTdho3Nux55b0NrDeFaxWaDNP8Muw5/YhKN7IA7tbjgBVpc5JmDG/bK
1FR7qQ0Umake1Ht4oR7ahbn++I8z3t5nzMiH8gj1NL0ioLuZ2Xc9NZmuv4pWgzL8U6MW+joNdaQT
kV5HFRcVb7RYTeeFRY8F+xCETVHh+R7W0ykLwd1ImcXW9ZWd1NDQdGRsI/DdGx51YFS6vi3PpIQ2
Uk4jUiHMJIpqJOdcDVHCkLLqLV6Z2wYFMBLVwlcrL9sIkAWYPuAarbpThpGtTuhSYod0lZ168Ax4
2x/tcpqAiLsT8DfO5IF9zbixS5NHze/YvXdspoLCqzNuZaxE9PT2AsbY22cjOqFQqx/qdNh7YxRE
T9lcTsfW3pmYIGMqMFCsBu/cL6RctxTubgOc84DXoLPR+Bd5uMl4K2V8qc15OtzHyjN1nhE4EU97
2QTK5O06p4BJXLj+Y240G21gA9iJVkTF+4KiGoVAWvIwR365N2wSYfcY2Kp8bYiDnCU7XFI2CzXP
qv2tOQXpg9Pna6y3yXH1BpbFSF3MXUcCGboO2StpGNZ17LnqQYHAUGlPqRm5F0cpdq3sDaFPrTNd
Qa5Meo+J10v0sH/A2khPFWTl+w7xXDt4UMbZeaxIoT6m+Dbt2iQChCCasmNEgZKJfry20g5xeiX0
PUS5gmYXoAJMEdP0r7Nljic52hOvZT+mbHBvLxnlkYHTsJ1svHGjFK1zGcyeq8ZK/ucWax/AC+RS
5LMjUqboVBSIc20TxQlXTeFya2NNuHLGCqMORx1s6oooB2W6jyu2OIzYVvCU7Y/3+EAFoF+VpVCd
84yCr4ZxbTEJb+3f83yzdrZlpn+9h+TZ7WXitW1uwroOrq3+874/kxG0im/bs64JgmuW/UolKWDO
YatbdoCGK+gNpV3rmomIWjgoK0l812d2e4Ph79Dsmsnb6wgYJm21acwJnp5oJhHe7G2kVZdS04O3
yd3AdDfeDPj8J/h69XZqIyQvxK2eB/bL7UZwU40NrLGF/um+YsBho49tI1tlWRPiXCNUJqFkDOKA
a59s1Uozg+h5JnW9wuA12yKoGz5HSLNeIeqvo6nMKFIHSbzCMvOz16ji+OrzC5Vj0zRUl71ndOvR
qDWUDrhxA7fqN1qgJwupW9VEiFfJM3mQQ+rsI8NnZK2Q6z6MmqGf29RVVkltuV+yLPwK2cz/2YLV
YZ3W/0iGnsxA5NtPMXmzbV1C6WhifxVwd382u0DbjwFQtQTQ+fOojdZzayxzYILPMkIeP1/a7H73
EFwOUREYX0joYckxfo+NsV4huhefm7xUzjXFespyU/YjZV3oBNMfA/p2Vs5mQLVIraf2qUmDZplb
JnnTIOiTfXbp7Nx6mF1cQXHTyH4kJJQxvwi/IqxXrsk59UfIFOEK42zv4mdzyOpEq59DFvU7b7Yp
7U6a/Tp11lM5j8nJbdmDx0LXWXe6fhFXUFakJL88/KcOGcssdLWokNsbV1gchYbaLkJ1EttkmjIm
z+RBEXYvaWCqAM1z7vYUs77EAo/u2P9Sn0xUbamUUXSVkpVj37WHyAHNJUfImAOXe2kJWLni+B+B
aUxf/T694P43vChBFh1bYB0rLySbB93oFkeLNDwmjfIZdxnfivG2iGciHttBgwxEm65rL4gXgMCc
Swl35ouZvmU6utDhEFknQMkkAlPFeNP0HinZTGm2lmiqo/eolkE+fyHnYa9Q3x3W5KHRdkM14Bkl
NC8tli2Cd6u285R2D5rGAxijjG1AVde1Tx0+u2T1yulrYOnfCiSCn+omc/6It5l6i0cq84ceXLqd
2+gVeJjTOon64SooM4vVtT60YB2D4WtmVOpS1dFkMzu13012rezQq0ZTyLH464aC3LIdNw8gvOxD
5loXSEwDAlhj1zwYgX6LUXhjAW00JfL3agLD2iyVvwx+We0LXjvWkz6wSOu6di/3owAz1OOkKvFS
NtPMrzf13Jl8V+xDKf25pHrT7CSbTuZuNKv2zihBP2tci6em9OKVlB3ORcoWMNt7nlBSahMyP2ox
BK9q4Ty6SRV9V/VRkJFH60FLi2hzW3KEYT7tAr011myC0NxwkAhaqqmJd1DYKXtNdeMneai9k6Ua
wKfqInnqPGyBba3/LrtkyHJaUeqAhiKVcUMdVzeEDEPuMGN2lTEptgup5rumVS7cExxkvQT91Wic
yGZIPp1LKaJUEa68xeYCrkAYRYdCRfIgSDTr8X42Z6W7CsfSegxYwq5gDc+HeMoukWZlV7K58Ol0
nIUramfXWE8+Dx6UgFIJ7IuM92mpLnWv9pcjkD5YxYn2OPUW9o2pUW180zPePAGMF3ec+4g0GD9H
GEVtviVFcRuhU2TBrFw99lkO2jrq525h/3FkJz1sNC9LgDJ36glNj8ZRyVr5CDPPxhTsUYb6qGdk
T/CnNi9xXtKBkOvPDKOqXRXh0Usi42eqBv25QX2ttQ2lWKeK0i9ddlEbX+iqZUKDrdXQG9Ayq1/H
NYwxxzCuyO+aV10cJh9ttLjksdxGCF0YPU/eutNrGBmMk4eorfwN3ofVUs6QMV8ZzZN4OdwYgUGi
ss/20ifVu3Wr0ryQfeLdoga+yCbVP8mYtDixRW/ZjLi/oWu9lDEdGQUzs83qe9K339wI0Swl4vsQ
xnIBnlj7oM38lWzi6EHqn43I2bTCnCcxVj+NjpZxnU/5EoIDQnUNahgPkY/csdTvo2BBUaDCiOfW
XY8wOCMAHI1RrTBy8dZyjaDEffN4j92ztoUY1/QCVirTtpDYP9v3tYWc15c1Yh2q5l7lvUvzlIs1
zc7ZFHeywhvMXWSXXE/ybjZZ4YPslWPDsDR3rd8mSweYAvgUCrAl1k2hOX8eMtFMQOAtkXkeVveO
0c6a2zitH+d13/kgaPShuwTDtO58r34ME4USwu2WGVYRtePGMoBCB5Q8vTJ/mQvD3qTYCq4MsTmn
rFCdp7r56MRGvhGHrJoXVtOUT3J8qEElBpW0jfVOgb0D7j8MtPg6z+nnmYzFIjaKWDxYxWYEgvij
asAEN94YHixhJ4BKYHUCgP6RYWDw7FjtZbBUBGyHgXsmgqPTWaXQ0A9KwE/NBwHa2MNGuu1oyKyv
kZiHBix2+vfmzZmnopo8jdQ1vRa+RY8yOdWJ/rGrDKSH9bretJ5rrGQzruPoueoSKh3ptnEGMzl/
CieboC48aSZYGlxUFpi3FYUq7SQfxPKRjNwEVzV1/58sPZ0FebZvkTa7D5USJq8AnFD65aZh2SUa
YhPqR55odhT+1paiUe0U4rrQ22+TWq37f5o0Bbl27GvxASsLf1qxtgyAEu1lsxZ5bOQLPpuyN5z+
1kzQubgNTnQFZFQQf8lqs1qVrpYeoNpO7zaeuGlUz19UxXLgJ4E7UcYo25jaHOwzhd2lVxr1UzGS
oNG8tl6bCJ5+L9hi8ohBXq+EE6qYhz6xiidvYmXgiQ4P8qqC5IV8i7PnqRdo1u/yHRb9rF6ceXrv
oSi8KkH5z76JkSGCOQBKHYqZVkP1pYSUiDScur9J2Q9hAMh97tX93XO0R1D3P8ZcUciRLxP2drv9
dAqdI608zFn1QI7DRViTKpQ8SyKS2DmWlCL58WcHAsrnDnm74z2OVk92NKd4l7lAL0UuVWZQ4Ygf
bHJGDzIVGycgy0bVHnYyURvrCPaD4zGWcsKEKtNDNhmHOU/KwzSkw1JLkwKEYxDuLaW1nnNf1/bs
W7zFQMH5GWq/9Twkq1LNqmcZ4bn9PQa4F/Sh9j2y0eVBHyIcSn+pRrl3psCdntN4qFZOTh2llb//
Vuc7FmtZ3DuiM5XNlVysyqWsjLcJvrkiLkOjvFz/HpPD5KzfryHHDiCrbmZWST+tweFcQdeC3I3y
HwPbcJwd25rC5xAc+W3O68yEFy9G9K7xcMuJ1Vq7liZx8hAV9XgOxEE2yX1vYwv4+QgGdGECIt/G
46FsMhApQtZemlb6oOTCYbqaTdnchO6JuJkzXVtxu5QDiRiVu9X1hjQxNCdWSOiVLG/5F7VE8cWB
lrmQ6RmZhZGH0fKh6sTdwZ+8N22YwmNpktDLI+/GNpdVQN1J8TEyvIt8fMgDrpSrFHe5W0g+en5P
vG1XRbPRm0Or1wDTMgzux7qarnpTQA8EU7GRMXvQpiu0A+g3Sct2Toy7lW0dkDUobKsXvf4+TtPw
HoUs2CtVQ0YgKg7sq6K1zEGJuNbln/HESaM1DOv569/Hy3jGKv8KRi5eJKF6atH7fx6DXjsrE7h5
mfW2EYJZtp6TYhAe6q8qC8tb0rymhj01xriRWfC5Iu+loGDV5sAp26qDpNU3B8BaGCfJltWKvKBt
QaAQayEcWZ5ut+pGbV8HN1Qfmwgo5B9nZMIHra3WI6JzZCSnYTmPmvoepfmHFuvxL7v/UDvMqxYl
MLk8jY1vgw6CIx0t+6XpCmVVoJpwURSweuPsxQJpYFBPDSqw6T1AEhem6y8+DMZFamEn52aegar1
mvUl9GJ/43HfW3uyiUjCyuvcZi97zcHJQKm5+rkqC+uLwL6XWe099W6ov/TooslJIFWzhyywvso5
8J/mg1r23dKCt3HxwuI5czL/wla2WvUDYpiN7gOYl0G1NZtDnNQPsiUPeTuSRhMzXGM8VnGvHO5x
E/MBCtLgJGqw8haw8Y00QK6EdLQ8CxCXiCY2ffe41RrODum/eCFjwEO9B2mgLF+kcmtqGUF0JT09
VSwDBfZESdOd4ivd0Y/L/pipR5zfVcRftGqbFcV7jZF7u5iEUVqspFAqegVL6C7wbt3JQFFyJWNm
LHzUAtAcq2nqy6XWrwZdNQ+d4pOIjHs1Od5OU3E69F5ylGfygNJYBdlJ9LBuxyj0j2gAw8GpzYM/
27zd2TtWorYvnyHA4NBKiR7/PXJ75JS/+miKH29WKwyWLflU+b9MVyjW76KkxcEaq50HnI06gKBU
bmWzVrSQpCIdkGjKQ2yCyzFnK9hRFlngFFGe83lA4PM2t0gaQEP6vL1Pkx2pmq98O8SGEI1rgOjq
eJUHIyT7PLTZl1bcJ+5xqwv2FD+cU6BUyNkHQYkvz++pcrCc6sTJFzlrErciefZ7qkMFB+ukpPuc
6rbatC+44ljWeQYpccWhahDH+1tT0YoHH2EO2bJazXzinbur0lMDiqyl+VSIA0JBXckqXY5ygc5t
Oz3E/lL0yVEg+J6hCLgn2VLRhTuqegeEUYyQsxJr+pXBkCT1YO4HkXvCcBZuXquWSzeBj0lKMn1O
0o3skxGFZf3i/2t82g8+DNtoxGkvJuEwDNZG+hXZvjtBain/bN575WDZqwptJlcMvvfe50qvI8XV
wSNVhrWx5lZ//cfce/P+d8MApHSlO9tYZKurVGUP2OJ1IdPRzuTkm7aFalkM5pQBzfdPjde4eHAh
sWDGFlay+ZAsDJmsLr0qXrqodO0GJRweTee7YeT5TnOpSOWioqFNX41QU967JPgzHIXfOrTE3u+j
h6AgdxN++8doGR77bzAv/NtoM3SNNeYQ/KJrqN6xW7zB0XmqSs+9UhCuXgP4ATJsd4l+Nlx01duu
LN/AhjtbDM4aLEm64k3JQnt5e43sq1Mj4Gq6cRAjpcGvvTVhWlitGV9UD0iWMWjWqzmzah2doPhp
pc9Zbhq/cg2gSBDW71WUkO8uh+SqkIHd1SSE987v2drv2XY55j/d8TnHg17OjvW0eo8D0oxz6STX
DNrabugR+5ezAw2ao9+Wz5o1pC+9H4JhdPzxw9HKNxbc6s8G1h632jFc4Oa3mrXa+4v721dliLz3
dswybL4A+gwWRYyGRNdFM3Nl25eKd2hNMFlObMzb0DTaB5Vt1qppk/Qlmd48YGaLWGvjv1ARWAB6
Vb45CD6vRNbzkve6eUSjrFsnZVi8m257dBsfuKEV/3R4cy9I2pTbCqlb2MtTS/WCVLARJvHeBmZN
za4Mj3GSfAkF0inVIucKJli/jocIeSkM6LyWsF6+hM5cHG+xqAcnNjdcLLL3NtNE16QYEA9J5Lxq
hF1kB+YiRo9eicyvgaf9kifIJd1OwKT80lTV+CpO/usxYvosZv3tdf59+u8xKs7RvREGT5bv9Gfo
F+9aPOQvYWWwl2aXhapU/CRbdgJLKHbs/GDqcf5CBpllA3SxleuP/RnAebIyknh5g9S5fffsO5A0
xR0hpmz3/LuPYvOtT2LxZJ/GPNkq/jUP+Q3wKWNUHK2sQvncJ4UEmsJ8tefmIjdlmKSHy7IOs4eE
8soZ7Uo0TjoczFTUR8jNNF/KHEktwT5MixG8RUHyNRZnoGc/z2RM9spxyB78L733VyGpA3kpnNr9
BGkcTQ7to/ccEqZ6VO/MaNA+GuOxitX2PQwVc+9P/GU5qpq6N6SYI/ISen8JUmiIMk7hpln6Sa2f
dARxX1r4WYOHcUia1tqTN6Cpaxddc7X0WjnoZq6uybaXH0GpoQri5fsGo7m1m3DL9rqy3skaM/WO
/VCTaO1HPXmoeozfZDwEWncbJivWYhjLbON5xr/yoUbw5DZs9sJ8lbjZUlVCQ8Awi21ht/r/fPa/
j3NTTT0iZb50GqPYksv471+pUVFnDhEpMgWKo1GadtkYWbAp2maykBJDNaOZ0NWREAs8zPqt/Jx6
iLt4r1RPOE50V9dtv7ua256MijqnoTbaCa7ud1ngkUWcAPX0UDOgDIqaTymYrQYIk40s92CX2i1C
wFZbqApANU0138gym0SryjPQ18UFmo+9CMruz14pRi3HaY25nvpkMUhHTM0ia6xYyXiWbUchB6DC
E9ukTkFCVJt4yJtecJaHAl+WM6mSpRp4KNL8jg8kuHeaUVPZwJxXuvZWcl1axLte0eyjDMmD1vZ9
i7KxGqycArU2xwFqmoZJjdcR3xlpjGFvV3p51bqwhV5SO3gjxqSiMBTsp2c915/k9wp7mNyYF0+3
rzmytAe2c91T0QMpgizwo9LRvP50oAcv7W3uNXh8CXPo3NovWXiXRXsV1r++8NUaTyS7ADNb/quI
fx+DZigStIV3kqX6wVWala8m9tby+1e9c4wvc13razCOyCWW3IqGqDEorOvKOzC0I8J12TfNtRd+
CXMnzPlNW4XVPLgDguUv7YtV4X4CRB2Aq2mrwbaxUUnB5bl5TMRBxlJ88Zb9FG6g+XcndZoL65z0
FSRSWd5BFQHKGzuCHWLENUt6z7jKw+DX3cNs/shGOPq3eKPqX3J9dOHRF+ZtlCpWnUYBpOwea9rY
3RUUu4vqV8MD7kHVB37uRmKFuzBsSpiUOlUbcZDdsiMScHIVjtWyRCN4m/Z18tR0urbDUAiatUCa
yljp9TweI40yjYSqgj++ZhhRnOSQKDX6Bxy8YKcxofDY490yGcmotw+37f0019OnrVEV7es28Rrs
F5JpPzf5ulSLfoSTwZ6l1W6ezjXSe5+Oz5330pFP2sJmHJuFdIHO4E2cbAmvyGo/2o2d8zzJJI2u
OPrBNSZkPxRkvD0rMQ6WPTzgSYHXuK6G6JclyMTgDIOWuvwmxDfmF3x7siUP8rsSca9CfOwe+j3+
n/EI9KJNOniZKynfut83Mz5pgmrHm/jdEu9hHJV4MaPXgRoUUBx8lEVKJo6oz46oMWs2Cn7/alEF
aNZRIbLz4n/UttEjULrMvDWzLG2PAEuOt0+u+hOEi9DfByKxNSv59QZbyPT+LHMwnQYnICQVtrvp
BHo+koRZ6/S7T8CA6G81ME4yPzPEs7Gx+zpcSlMhO2whWsrTMZ6TlWv0IPmENdE/3IfuMYDHqkca
TQxS4TxvPi/yJvQ+ZPD2miiqZOvGVRGq/g8vJ1/dK3teAkeRkIQpjiz/+qtTV9X7CPpDtNWE5GOs
qYfB1kd9bzm6uc4L5LuVa472FfnY3/8OPAhEe/r893e/i/4b4ji8H31Hqtq9IdX7DJRklOXYVEkg
OkkBZ4eLgPAYZ40nB+Lq7J29FttttruYgomOAAjORNnjjGEDMW82u0VgaPrOtxEjtMg1r4DU6MM3
W0+/RrozbDq97Y/tmPRH2JoVrh5VVkIPKpuFtEu6WyPJpjwoPoVV25l299B/GiZjAIB6cGFTfEMi
SSSRXvjc2gHILmXzfsixiT9VJM3uIQldQrkBIfSmgApTx0hBgV/qAtPeI2kBysHnfyE2cagxKwh1
9uRjbKDj63RuvV83vc5wrsO1mynqKuvG9gkNm5VqjPZDr6bt02xgv6Dmc7KQnTLmJSbkFdfF7UUM
qSb1vcERmfr07HXDDaOqB/7a8qHZWIaan4oY3QKZhutCwGSZ4c7n3Kjs58AtT+EwVCTGFDDKhjXh
TjP5C8t2rK18IAfh7O6qOXm7P6jvz+O/d97j1VBvfApfhx5y5o0hYiDadtZ9AFo3/ggptbPslerD
pLn/7O1E8z5X9qJh9DwHOKLrQSTok3DO5fKL1Tdps2B6GhXEK4Mo/iueXGVZ98N4DEa2Dqd+iJOL
ZSLgx0px7xWB8lNtfIil0fjRCfgtRhnGg41bHHQev92pcTtfrRx4gYFV01cxyR/6o6aFI9xM8iaD
78znMVRgGYssyO/UbOim30cfpSQZkocgFkvpbPaWsVEOl8QbVlEZWC9UKD9pKQNlFctqAXEJlsqo
K90CxbviYjjNbZj8lMEQB/tqnP9tmFJiQFwJwKWPLqUzPspHTjzi5jFF/l+yJQ8JKdd1h6vPWj7A
ZAy7SbCBqp4d8qGFhs/lWppIDftQ1G+pZPkh4jB/Q5ZeP4QyO5QhsLSeXRLY988ZR4aC2D+qf+Ir
MevJQ4TdcVfyGQ4D7gGIhHs0uORvD+zcg17kkn/dyBHyqV2YUbgDhWPcHvMyNmgsCmsEHu8rAr11
S7QRNaThF5gtzdseuZIL+AzqWUIf2I+BZSUTTvRp5f6Uz4mun3Y1ZfajbN3WAW08/hGTywDYn/Vy
MNlUPNYQCyFALAyzdh+9ebD3k80TjWdt/+YWaMMKQMB/GlGaQ/8GceWPEU0jdEStFqUusayJYsU9
FZq6N6KEJY38mPkcYy3Q5uf7xywzcEpeB6TzHoMbE24txy+WclbCs24/uzG8YaX9Pgx5/apPZNhh
mlMO6Zr6gVovGD/dy8iiTQv4WeNfU+PyC7Nb2E266ZN+c+0dX+n42PIfdhuSk/9Qc++HfOlB10XR
wYWbYNjBokii9ww35kPc2O2h5oI82BX69o5Gos+as/6lD/vxmOUGEibx3L/UWRc+zYG6nIrIb5d+
2p4arZ0eGivxIOerE0ay/NqC2Ewfazhuhw5D1k0eqxVMy3Yn60RhgnWBHIHjZn1o/rsRSZdV6Bh0
f7yGN5ftWsWedAnmItm6WpwucxuOC2BZv35Q4o9ucmDEJRO0WD/E0PrW28GmXplVssn0gjSe8DpW
UApdxoEdnXQvNd9Mik/ZVHSvE9D0B7JpP+SoIii9rWV0TOIj8NGmYxSELOmKQEVzQZzavcLP3iqe
4bgQC9DO2PSR4KYLmLJaKN6qC0qEX36jluVZBN7vkmqWh8BVYmJm9S9gcy3OLJJmK9/xspU3wBDG
sWbvWIMHoBsUCWRnnKGRe8rgDWlCEKTKr1OZIjmYm6+Ghv8HGhnFynSC8m3IQd4UUzphNtmVb2oM
Lk6LDPUie0ML+uY8fIG36D70pv3eudF8QQEBBltVQVFSQu+b5esH08q8AGDyx+Sl6a9Gm9+VwrHe
5zbqWHma7VPIBmYDkDY8u7lm791cVXdRPwxQSIx0pcIyiCuv25SipmeJMp6e5txVRQztA9aI+Bp9
tgexgJQDZcz24v42T8Z8e0BPQsfXQkIl2hRMit5aLKQd1z/N0eyfpkoPVtBplSVCETZmXGqmYA9I
d6YbZHG9fjmp7leU4JyH+6G26mRlDyGOLKLD7dhZgV8IT5qFBep9XIaVwTHHqkCG0tQOF4Xvzrja
+jGqJIHax+fOLtcVWZkHRI8sTKI4G4Y62bKLdYXI3GfMK/X+UMfWX1NkLXUkpF/JZnTnecYZvi69
8b2bkEg1e0vdm0E9QQPkl5LFz5/gHVEplvVjWVg2Yn3LpRBcZcvSInUVT6W3kUXlegQxninxL1mS
7sPxG9Ux56yJgzxTW/Xdz7x2F5L/a7fs0MOd2njfI6f9HNGq1bRBqou9p4eFIP4RYsE4QLKwi4lq
9qBtIzCZ51szVTPytkVRr+QY/Guaq123KzfJ+kuBvyVPYATqUBnPPvIpsxA8mMdjnQz2l3JERTNp
sg9ItNNuHhDzMXXfF+WncQFdp9nNBlOnJkAsCBnS+tYmU8nPyNeNZ9PXPibT0r+M+fzqNLr9F16k
Ry674CNBqX6VAA45W2PqHLGj0qneoLKleoaJUUNjVwpYshGftjEsVnOB9UqX1wYgLGi9J24TyTro
MEG6jTGF4xvMmWHLrXCGJqAih6Tjj77sixfWjZ/Zi3u+gpRzgr4fYOmTr75MFsphTrxGYavf2ynX
0XZ21AikRFLwSQtsvWUQOsSDL8ZsEihCi7LqhrPEqQxcoqZRvwE7iC5JR+ZchksV4pjWO/1GNuWk
UGvqpdWPeHiKIlnuVIqLnjz/Jxuybd1+TrXnlFv8c1rzxRQmcigCoPvVroznyRv/jDfiOf338TMG
v6u0927xCbWiON/qiQ+5X+5yU7HBzX8fUP8WW195hLkB4aXkfcBPQ27X7l87KCsHH82xlfxTWuvv
B2ceXlGorP6Ii/EhNRGBnW7Oec2m3fDNR8txw+fSnPbyzt6aHtS5zgE0Sg3/Df3onj0nuwy7TJPH
T5BVyXomOWtWCjcLfHUbCTdg00FNJ20oaA2AZW+YP9ktD3aaWwDlM7367peOv6/QPlg5Ge5MnhA4
mMNw2k81vmVJ4sCfKt30MVFQl8EN8EWGUq2iSMbaR45X0WrW6/KQkig4/fMZI9sIs2kkgGrUNn0l
3qh6oyyHqNYv6IciuajFpKUtA4CJ0g076LTjsh5r6zm12vHJd7mqaMwQ5w+Jqv+QLtpRh6b/VGOW
Lpv3Q0Lx/yybWZei6QG2cYuy0wBRwOWbsNiabyoqSXtqMm/OGKVcKFW8tQVsDl/n/Kp6wiRZYIAL
Rf/e2R1exwLycTNm+G2/UKctiI3a+faPuPT+QXtjPNtGioqhic+2mIQSyHNo2vXCLbN9qzXTxwgr
bgW02D03Xc82U0NNP8rV7Itvqu9hQuqOihWFjfCkK82bJvxcq7FuKS0Gv4ogTo8yVHhp9tCO+WYW
A2TItnx1E+PasMrDzkCybmjWwYhPujFYwc2zrpxVFwPiyd73KsnHm2edkf+lIBaOt6bzyNbD2VeR
023msRne8Ac7SuQ6cDKApaI4gIQbd9ggvCR5A0k0MF5rVUc0j5ZBxf7WQt7phxEi1TP6E4JbEvDT
sJtdjDh/hKGuP00RMF831wWuGLQaapj7GgEtgMU0o7GLVlrqRgd5AYhJFj50GHW46A0PIcC92bOL
IxuqE8Kd5HfIevFOw/CELE/20MkM36BtkIoUunZ8e/Ib0h1/WhqeMm7vX6tVjkCU3fkqQ4j9BIcg
Qe5wauKK1C0YnVwxYpDTVrUeJqf8UJr5w1OM9jGsNf3B4UmwkHG0E9EH98P20MZ2/t70Z2coqw/H
fel1j7RJmkzvqcFbVyCJnKH7+q/IY93iVlKZe2oMaDTEzmos1PqSj+Bjv8jbSoA4hUQ/KFHhsE1D
/gIohIxIZESsad5mxh9y+Y+OvERhqa9xApUduucHOx8n7oOOvtoYVK9yZ2yly3CiIffF9KB3Wb0i
STlfNA24i8h82+ajFrjqKeDSK7aDMVFj0irt2lRVKtR0s581Vg8ZnvKqMrza/PLeR/RWkJ3U06uH
VtOuNUxjj0dAfPk/rJ3XcuQ6koafiBH05rZ8qYy86xtGqw2993z6/QiqVTqa3pmdiL1hEECCLEkl
Esj8TReHwbqLE+m6T9GkMlDGwAHRro55VzyyPUSUVdJ9dzVWpbFu66C+EweFrIIZheYpSRtSELbr
7+zAUKMTSA5lqyf2LXQN+Vp8I8PYvOXrJ5Nr5Ts4jYkWkDfnblTGtdclm9LgyT9g4LRCz1U+K1Fq
XmH9WONp6KePkJZ+dm5i/pxCO71KlpkfmcWbZ/nRviUVds6U8Mkocm9uuVKUnUV/Pw0apf/kUi/c
i/4IGLGyMKOfpaY/l85gkYrhoPEOhUU5nXaAFgdP5vfMC1QM2nHbjACc5GKlJn64ytCq2cxwpJmG
Z0XlU6uDEg4clkDiD2nVePhdmpdRUdDTHCq5be8d1TTix/3HNwiVbm0FeBfVoH8OpGp+bh2vPFz6
q9QuD9M1nKHMNsWYcdXG0E79dEjKXELZNKRgEcMh+dQ3x1RWsvMG6VUMiEMkZohTZCHSZRpa+bop
2/cLBtsQc2mU6DRjfLMaQ9+5k8KR31YoTE7/joFv5UswHLBWKtt/lP1hK/pJ31O0kpCREk2Uuq6w
rSwf8CCIT2J6aXlPs4CAk3snucOP73XwHfggXND2skPk5tmBLbqHdJEtA/RtG6AIrNQD0KuM16QP
8oU4/dSeJ3wac2xZXWhanu2Q1LSvLam+Ed/LyG/sayBvN4rhl1gFdwnifYjZJUmen6rJuLory6Vd
GMZDkkfVbW6NKIRD0RiwvrwySaktNVvOn10Ugdc1Fg9bMan5rTaAC8aDwDCHqmPcFBFkSLdFjqIZ
jJuPMc/NzLnFFdiRKP65w7NrVZdSdIV8ukbiQbkCBW6gc9t7d2GSnGPBQyusca+5QJWdZqxu7AJl
B33EBuoFa85zhaLg2R2N/iY0k5ZHuP8q6dFwI7rm/qjZVmwJTz4FtbmfHzVc8bQnH4QAyGmu0fhd
eqW07i7tPenFGKN4HaZhdsTsFay5m2AJRLH5u6EjkOsnQAlqeHOOxidlN2LveB0qW4x5cI1IbJTV
dDX4adsS1o9Yes/LoNrSnDWLOfeqTv37ekD9b622qC9pep3vPm1VA3KzvX4YazZGV3mvwgQ1UuOo
hYhRK3J4Fo8oanThUc6GZ/GIEl2ZrECCItc6P8nw7y1OXVMdy1DdkWDTXusxaEhcVd4Ze8vywGwM
diA8PnkeIIxpI/ARWoCeRUU9eA+tsAPb9FrkP6E1fwl12sI6jlr0S6yIKr/15mWRpUtnWPjW7rJS
EsulwVSgpwwR7PoPxkouPRSeG10LDotgrZSWVq6twclA6cJryVPlLEm1vStdFcic5RVINdv4cPiV
BW4u76T2Cumjb0PHX9X3m/Z+cNXw3gY+ODmxupPR6fRuXcZjYG9F04nk/ojH8HfREnOqrHoawiE8
iUlO4taIzSXhinKmjH3MKK/JS3uneoTjQtYixeWKkqs4iAFxRtrOP5pJAqNrcIaFa4TqT3wkp3WW
HhaI/rWafZvrcFhtBxDVKOvybRyTs8ZeMF5HJSh1XIUeYAh5mJJ+OsHMA2MoethpzCd2XljPBi7Z
eeMkKBtGxm1k18ADAxxvO7f230p4vE2Ng4JB3d9gSXGlGoirNnr/S4yLiSb6WMsc5+NrhHr3FmvD
O8vrmntlkk4V//8j78IcW5iFZOJn34wT5KtBrECMZjF5VbNOeAD0QfCYyfq6TsEjQcKDeeZvy7bS
WBLWzqvqz90yMqxbOYrfu4keJTddF67SIYP2WE1PDvYKzQMNoYAgGoGOkia0iDZUxYjgo/9peG6J
NCVeRbcz6ctoMoB0JoScYrC/2TGCCxE7nLOl8igDAAhIF63NB7uqfyOQPHw3FJcMTP9cYaa0G6ke
nrIOtPp2oK/hdRSRPH8YwCbBmPSzk0CpiSa6zdlJoNTGEnExMcreVN00YZSsdAP7pk6Vm4Mlm859
Eko3BfeUHoKymZtKZPXfRFjmvMkjGJgxR2N2Sr7yp3qlwqs8BEErbXO1CXd+KSPe6Nb9ztSV/raD
DyR2FOIQO5GxUgsj35QTvxbh6IEs73tEqcPATaeI1BxylBrZh/hW8YDec3qr6QYLLC2oTqy3wgfT
RmoY2NkrDiv6pmrieluNYEl83DJtVj0wU9rmGCYl8nWtWaE1NCWUM1U5g2Hz7yOdPYDrIs9FcgXu
7lBJK6/EFEaMBtOoJzHqTzzfWLO9+7HC9K0wo5vBrNJ95JLzfqJSH+38GLEYTcatYIakZoj9UbOg
bQnakmgjn/qnPbY6bsuoNMMFtwFAwsX1cgmt0wRlJ9EUEEgDuyN8Bu5FT+LkCFpO8eEUbyjYQlzi
RYhd/zVeS/ClDvws2pWwJE6tpakrKcUvGPTl0G5mDHUWdQFp0anGqwS4hcbpcNSShdjfpril7nIq
W8tg2gFrtZXCy7COYgcs9rxWOuJKUsQ3It4IsVVI4R/vTKRtDxSUXxFYmjDEcvEQFo22dTIQtEg0
VsoS8eZyncrKuDQr1nLzR1ATLOvCnlWKyDCi4wRjDgEAnngrjy38LaZA5a2NCMm5ja0J2sbnltxg
bopBESYipMRYlTClt6VWwt2fFpZ9iSGFk+jaOggccjMf60txxn9RenAdHS476855yTlPG6q9Ovuk
VwHyY/w268GDNjxW/UZHEZ1yNn2fDlmHCljqVHPIZWDoUbjC+djXjrjevrkJtW5RE8kMr55hEE2g
IN4/DYiavzXbeU+dlht0c7SolohhZyqeigFHwWTrV2bHuC7GWN5cowCibzsD6oP4g9WQz89hFiBL
1VioW1r5BiVBY/7TSSA7l4k/5Psu6r2bwcdEpBsGzBglZNanNXyAor+2UtMEsebnIAQr9QYmcYBp
wSbf5wuyCmWKyF/yADOLVAxX1BTn4UtyQEQXySgvbWTG5u3B4EvloeW1KW77aceAKwsrggDxG/FR
bB27aC08uQWiwHZaSBvdRFgOXdVpi231P8A9sdmFJK8Y4Fy9wnxCccbDe70K950va+tw0t0RkKw4
tr0TmNtVV+QoMIimhA2hiIgB+9t2MmnHBvpZHLqi/Z2SvthdumSwUWdv8DEA1Z0X0Z8mChwCs0Tu
lcvbReKfxBniXuNaTxCOuvSJAV3FxzWnDLmJUy85qEH7cvlOVwmydQjBvQTTP0KATjkkVcHJhjDD
f6/U2geULSPq6RlFIBft3Z7d/C8TcfGsd38FBpQ8ubOjx05LjbWaadVRVoCKVrozLtoJl61oA4IW
thnOmDEH2ajTGJZPAlAmYGQu7mlJipoHRNl+ETe5uUnvEcD3wfpmzXXSBW+6HkxLdT/eo5TRrkSz
BqmzSr3c3omm5Uo/LXsIrkUrvR8dAy9CkRYZW4ShahNhnkRTMT+bdJPGLNPQl7vRtC4ql8WknZQo
bXAllJUoI6bLxlc38sRjEGwFwWgQZ/OhMDQe6cGD6L+ESSre7VpalBC8suqsBOZ6LmR8acZeuet0
J1m2SeXd80AJcQP2h29I552Gyq8gvXb+wgI29WvU+t8x/xrPeYe7K7D9gAJPbW0RN62vtMjR8U/D
KU3NpWRjduWvuEmdeG8mpE4jo/zeqkPffR8BxqMQBTtSt5UDy8j3w6WZBQOJYtFO3QFXEXYYf4sT
fWqzRkHBO4nnlDk9rKCcqzwAc3shHkyXB5gYFU3P8dQ1ZhDvIZeBykA9RNGvvWLI1i5U2RVKtOnM
eRZnYXAtBVZ+fenmMfQ5VBqJ/xPaGHHxKbSOgxswoOcYTMht1EryBmvj9CiN3XDly7XLextLhKbO
1BUl3vaxbfECH1mRvdU84mdykWsoC81McxRu+x82/nLPZVfoy6a0cQsgKYinQ2EuffAFbxLCHHFH
ErIEfLhxg9bdq5mq37EpZk89RcBn+oFKfncfOXmzd9wRAWi10V4andrIFDCEME7x6MjP6OCpJ8vk
WQacXDraPDRP0oQLuhya+rWphuR46RFnn0Jhda3wHeuXlz6yVCuLmuBNUFb5pnEAqxhmOt63eDve
OGh0Amce7zvZGu7zymjZeSr9lWiaueTvVdY2oAL9ulhq7ZOiduWdGNSnvUgfk+0WTVZtPOBG420O
dWt0OiX4R2KwtFiT1Yl3ANCLeSUJrzMSXgg7B2GNPrAE2JIC81G0RiUYziIEN9dmN0bRT9E/H8Qs
DHOy5ThGOqsqOb3KwEwtzIwtoK06zXXDf+QKhk37jJg1KCTP+B1HS0OS09+okCMe445PjqOrJIJK
/QxML8FMVm7Xc/prJB2ZuqtocrJyusJGmB20beg4QDuaCtF4nDkPYRMML3a4TqaowRr/RE3dOpmS
f0ZJQSF9vtZH1Ngi5S2u9eeOZeCv3ASeozSs7ATp3LEP9bsmC0PccVsoB1NzBCx018JUxxF2PAVt
S8saMFZTzBxDXtA1kOqDcaH1qrr3pmHf69qz0tZXYv48I6sw8YFjt4lRsmTGsOpaPHBmHnWfgXrJ
W0xzor4nhx+S75mk37PD+xIY6D76NChxi+F4GvZd/32YjA8symm2PWB0E6rFbYuVq4LQXQ2tsqMk
+aUWAN73YJq1sf/yahfvd9GHzcghT1VjL9YLoqsIpe6qR1Hnb2WLSNFuxtaUdyVuYN1ChAB7wUVB
bNg/hsWAGmYZNh8WTzkxilDlPHkgIfxnBr6rKLGzM0erNjqMHjrd86lo51OnOGtecZ2UrsS5Lvnx
3GtKKfGXKDH8JUY0PamNDugLvyaJU84/Wtemv7QQVXBKge/ph7/9yFOWQo7bdJ4kfpBLvkJM6JIU
HWhrQAky9yZ3JtkGleBl+yZQffyepfcD9hyMIvvg+ZtLb2kXCr61U+gcIIYmxZjEwvBTy41tNQGh
ls2YPsl6ZoLSrq3bIQo4uKiNs1icGwHf29A2ruZwt/fSPTLVaNpP8eF0kCuN1FUdqCsxQwx4npQu
rek2bSG1OzeXJuMccAuT44FaHay0xiLGbl2koW2tBuMz9SZm5OHUIjnrryOGiIdkQQ2oW7lRlV/X
kVaACQmTHyWl/zTM1W8dkKv1GCY2dARKp/hfF/tMUxeF7IS3WJpqgIywl9q8r++l7jvyBdGzG7X5
vp0sTITEjdxLpHX6ZFFQ5tikneWCqSkTa6cO8dWYt9RCFdtYD0GE+1yPrVleYm+XmSZfWEss/OqG
b2JnI/vAC11bTCYiUyKBhWuESSS0bHIHoauyOivWIncgRmhcRv6E/ZkDB5AUSJRqlK/aiRta9wuB
3RV06mKAL9oFCJG7+gTP6D9ixLBgYptq+i/zkCCJcAup7l1Seg+mZ72oQ5n8cIYMvfeiekha6hdg
qJxtVmXewshA7FH3Cq7A6GEHVw/284BnusgRpOhjLGzT6G7/c0RjJI9VGdZYXDbV9azh08Nfaltg
H7biA2IW0j9TH6K60vFLnDz1pfKgbH25YnPfBP4mVXLv6Et9dmRRba3bqJQeNA0eidr57i8DJ29F
+6X1NiqdSiE/xNOcwR+9I1o82dHtdAuotOs+wJZ4n9Mcv8wR93E6PCdDO3hSeMCfwKgqa/Q7MPic
igBN71AEQDdXI9dJe+zSX34fsTebWi4CI8NCzGMznx6HDPOYj1jRP4fobndGBXTv2O1OURrzZ6Qa
rxlCQGhuKv6mKuTi0GidjzcAKA1qtfrrFFqk47hw4+Q3lTmnwnnZaustyq7Dmnc3dhMKSjo8Fcv7
sDS+p4rtv+VtgYFDr+S3WO12Bw91xpVIxwXKDaUB41tYaa9B2OrglpRhJ7sIywTTSxHXs5w0Bk4K
SDSFD6lD/lAKq70nWzpsVspvvLGQgq8Uq1iZfsFS1Bz0p7oBCw3yG2XCzENXMR4SxBXBHUarSCVr
PgYS+r8M1I0RHSfHtuVo58bBV/T7SnODuw663zVpfNxbUPF/7XwMewp3aPaiaeavrkqezCtSNNFj
pCZ5ovivfkdS0za06hSEtvaAT85W9KNRx3MwcthETxebbmKDglogmm7uyqx1D+Jg2rGLKLT+3iyG
EIZPo2Ku9RFSgtoIVnbfLzo++XrI3ea+4tFxVfc4yYmmOqotCzm8YrxIOoNZae+VLE+woMNMRwxi
F0RSzjCXYlBMilrVw1JMyvau3rCD0Yuer9KIQZ7VWndS0UV76BX+1i+i6sks2YIUafXY2mp3VU3u
dZN+YT4dbNMNrnhgxLwqbPNWDKSyBEbcQc9CcdUqXPqTSCGiL/52bie28jPKGuvKFXKG0zzEm5d6
HcrX4ioonqnnLsw2ndRkmxaa7BVuUj/rIEp+4Djw5LtZ+qi3hbKtTZ4cYTi696WW/S2g6JNml7Zk
JhUr2sQ6trDQ/H4Frgt+0gELqbcuTP5Yews6sO+NF6iPXYUNq5fwhQh5b23zOlWR/ujDI/LqcEW0
rrodIZsDVlPVZ3RSfiJW0J3zqeIjnsd+26y10GlmPVFj6FBP6JrbsH9EUz/A6kfNQFbH9nNrmnvx
Q8FEYSccI4fcpjiLsDpLj/KEQrBhJ2Wyr92IVloYzt4OTMTxp0HAHPUdAg39ss99eXvpwyzw6yxD
U6uFmCDCjN7ED4j1y/86q00p6UAIriY4KQXky4y5Pd2jHJoDTwv3CDjSv+8yZ9wYDowZuYtZMOJ5
xT+TxVeP/QCIkFDe+ORSWMBOkJCeUTJ53m2lrDsSks9Gy77Dlzuckhrn6NuIWrWTktQYyxTFtDjC
0ZIHhEaYFvv9pzDRL8KaBMkHyrXDSwFAVoR5SvR+tf7jatZ0NdGcwnLw5osRePHJ1dnDx6ICyQvj
2aRgtOktRLTA47EVkPzJhtf2rhXsCx5dNV6KfiNqq8OAoNAy8lnl1/WgrNQhz/ZitOeHKVCrvDOH
Xr813R5YDBdTQ+qukL68tWjmI/VwyS7dg2h67W88awvwK3wg1zNWiKCZizJEjXn0kvAFNTWkHfTy
aUBY7Ywod41UYBG8lD3itWmbDVvkJIIX1Y5eFUlvb6zUpl6UR3vRXSvFsE96nFzEpMLr4RLmbn8Q
o/+8thxmLNmne1aJ8fnayOy/Nlbd3kR11v3t2ur0Cdpx4il+XLtJX+SOHJumHUdL81Fo4SDL9fuZ
lvMcsTRJiJj556RP8WwUgYhguKtYixD2m6IRWGVEzO7tuNoHTXML8zY460rdKCsxBU7QQup8/djp
hbFDyPUpQPUTmU8ppnyIXFIrlwbeQnWe7qQsZ/fv1spKxBiOYZ/UY4MRe3LQFPsVzyzkHqbp4hB9
nOmjGa/IvKSJ3m/SSXrJt1m7tJZ/a+mdcqvH0j27Z3SR/AqZhByXJAHppLb2JUpMFlEy6vbooFr6
MuaZdWUX5c+0M8Lv00n+50QnVSB6xMnoNz/FifLnZAr+r2L+0y3EBUGXnvidskSU0MKSunzYsQDo
X7K038VpHTw0yVSBUoJ8IfpFmKshNGCyeHrh5bLz3Th8AKf2L2HOdDURJrfNp7Cildg0+chKX672
cdNhQK2+/+fVbEeu1+KmBmWuVS5hX+wHGJFFA/wGUcgSTUOvpaMoc8U8XuZRIbdwGRVCDoNk/r/O
FR9D3Ehcmbq4dLzc9/IhL/cVo93HxxiCut3CK7SWkWGDmXCckxF2+rUsmfq1OAsrvFDcSO8xapkG
2iawFoWjyot0rPutCFRFZ1UWq9gsq9Nl8v/1otPdvCzWry8XrtMII1txz48Lz33/zUXF/Bhg3fxp
P11UAUksW/7nT+trKA54mjT/CubYrz/+x+9FXNQ25X4rPvjlZ/53F/50/9Q1k7XWrIQAfutHz00e
ytgWIr8n2Xjoku30t6IJGQ7AR1LiXDkp8VV57d7mAfWRSblPRGSq/2k6dp//Mt0u0s/TKzNbiot9
TMeBZFzkYSWfvIYkpjlhGyLtezIOwQ+qpGxjUaRGM9KGToiB4zZ32+jeo+z8l9DIrN5DexM+jggd
lOJX1HVL3QriRy3T9XU8Qv3Ai9U+APwDfopb3cM45d7KcujYkSxqHva/MvSg6EmSbc3yaKFMZY1x
Omh56y7VTsdcbKqDGGWLRhFqgDpOr/ciTPRbnoHNjqRSMm2xa2lQZT2Is8tBwwOBmqP9HnIZ+BIs
mq6t5cvEAgtIFbg7RW4J48Fz3lAYrhBG+dMMgXNn4Fct/P5aaVxnVBTQEIlBDAXpMNlBdlcsHo17
FyUxoHI4cOuTmBsCkvEdSXnIyL/RSAwfoADXD6X0JLbdopFLT2JDnqFS+8+RaPgU9nWOQAPw/fvX
OWKhqeta9SBXz+LSZurZG0ey0L0fnv6biX/9TPiDqUu/x8lTlptsKd5OGBZIS2T99SvxDkPMkwVZ
+wwMLTk69sC3c2Ir+Ln+OUpRTnBq22e2L+9R8li+xfWYgoKTAwQse2XvyK5xH3buCwUl/62RgWyN
WmejdAqZfRgR7xPit2H2q5ft7Fs/TYSPqewrxA/ubd9+EeMgWT5PDL0CPZzpim36W0zsQMFuAu2p
Go32qopczMwRSAI3o0CsMnhl9u6T+AZLgfOzzr3oiRJBsVbtLjqxW8Ki8y9ziv5JWFN8zGmnObWf
Rqe+yJKDVWvjRs12lS6pGxYdBW5CtnFok1af5BOQcy/5H/Opqr3GMlIuUFC8hVMu8jxzp+/TS46e
wAs28/qylZvkVhvDaDtG+CBrySS+CpYX5XF5dNajPvlC9n10XVm9QhG8C3/k+l4guaQgDpdB2A83
LPudfYOu7CbB3unRzJ0XEaEY6nWmgdTMm+9SOmg30cR0G3MM2bACoHhLS/RnfoYxwchrNZdrlukS
PpMbPVbcpRgWB1PWqN4n0m0pQsLwuTcx9gYUEZ60KjP3RevJO0odw9lw9HhtW2H1UA3Y4vig9r4j
PHTKyml/FrGP13X5d54NT1Ybha/DoJTLGGT/nafx16wTG7OSpi034n9bHFIz7xGa5V/dyt6MIK2P
OQpse5kFxMIjKVHfDwOq/8611JLKe0OeNEOlHo7mQujahmGzDRR7PFiC6YsaXr6xmlDCB3PUz5SV
FZRaA+8QloAjh6Z+LD0gkpGl9rsQRbN7zVZ+IZCR3XhRNCwztV1CbaW898+zTB9QAPKiBs/Y6eyf
oywX6WMT+T76z7hMrng82filTrO+xvrMCsX8f17z6x3/tzgvPyaWJxdvAKxjiC66fMfbHJG9qutR
N6ZpGklz3Wf43MfYgS7dYmzXAWvqdVdFtPFK21ZsAq9FcFd4aHbJJBbLIlLuEOpKthpCq+ucGgvC
iN9J7jnrLNLavZ/4+aM6GicYNtV3w44QmEe26mTCR7zB76lZiIE44WE79GZzm+KLesxNrM/FlSQr
34MCr9Ajz41dXejtpoot7Zuur+oCEB+aMcW2N3nnQOJ7JAOLhEJc/BSQ+NRXrG2WGONaMEbMyvOn
/V18FPj5aVIFYirzqeohGzWyGpvPvLyEHx3S14s+Dyzrp9HIqqjb2Ao4O7Vfy6VdAfkBt44jwX4c
XRPPAIrYsJFRnKnc4h5vsidcIX+lZmT+UDzpVBQVT/hC51+s1UApDEBcw9hhKeHJeEqFh17LQYG4
prPED7I8G6MHZp8E1roxteI11/1tmoTWj1GVoExY+XhnjagWs49StqFSFg94ef8yxtC9sfwEmeMQ
VoeqGm+VV5J3dkr7wfXUeN0VVX5WZS/eq7bk7Tuzb9iZmsHaSNXg0cg1bGT5lfyQRhe7zo6K9nSl
Kk7Hd/H3AAMOVNWqaKlqrUmiqvfPmT+gg6n35neDra/NI/OJKnmzM8YeO0Svsl58ylH6zklOAnrb
9bn24JgnoRYsGsDYxMiIoNo08iksOQmAbv8+8o85KmRMGGI8EaMebZTcaNaUWtRX0uorwc7oysJf
Flh43vzniDHI0gPI+tKvEY5a4A+LWUiKYbSHVWbH7wRBjI3NpV8GuBCbqIPXpKR6DZQx6eeIuOgO
cuHnzwVm9htSbA0rtl65kzQpfo/IzNs6ze1H7MebbVSTNVVK3b23vfTHfJNmfK39sXtQKObuKkCK
W4TRraUxsQcB+d0kmuXfeVZc3dZa90DtNn+RFaTESE7wNp2aCny9RZdGzjmxfeOhJMEr+jO1sPad
pNQwSIz8BdUCSkis0Y5i1HnJ0PN7aRTAIIWMS7xvO9lLYwi5urrfiznQyTZqJxUPbBPza8lGUxhb
6+QxU3od0mSGbPYtb9F1hocl/qecjWrHmZ+an/rCqMKOPUcq7lKow/c6XyXZwKPiozQmCl+iafaZ
f2yaBwVq0rFQR5J4afLQ9DmElakLMHNN3WU6vYRcmuLMlnCybuC1rb4MxHLWoa2OyTZGt/BC0iLv
D/F0qCKvPxg2bMO5MyiTZaGo9l4MXELEjDlOjFhiymX8Eg5y1EbSwetWn64tTp04chYoLg6roFCM
Aw8V4yDOLodLX+SHjyRuqSMaZVou/hZy6asq909MbXjzvKHvf9bwN19KLLkKfA2/ZXEiX+f6bSj1
4GtyTd+nSGHOMK2xSTCgjxL8wYB4XUq54kz0TREmqKujqOeKfnF49w74M3oZ+Fo2dm7eWZuGq8V7
ckLarH6PyyWWPLUtry59DfwhSO/Sd3WS0L/0V8rG6aVoVtYX3fCFIh7IVb0f20lAmMztprJRsYYm
1cZbSlrFYm4Hg5+dFavMzv3HiOiDje4puBSq2VnMCXXsJ+dOH5bvOmzQWMdd5tqtGv/FtrpwLddI
XfRN0+HGFkEeBsP0bLjGjUCtw/e9RkDpPbSOOpw5fBLaFhzRv4SWimQu2evCm3XjCuA5+jmGbxhL
K8Qt/iL0POs7k/IiV8DAJfjLgLhAnIXjsmqHCPF90IoC59MBDVuOHbhbuIEgE0XnBa5oqFW/NL0C
IOVfAI6i73KFy1UFXKizhv7AHnGl53GzTXuAp4ptpnfwfNK7CNottm2Sybssye7sqE3vyvGtMj3n
RjSKzjGuigRLC8tQkddXKa4DnfftdZc3UrSkkn9vJlp3FJcLAHeeocNtREtc4HLXGLj7umghnV8U
/IW0/6XpZBPGz9HD5UXaX4xWqFAmidtc+U7pwLYVjPWyNX7gvRHva08zF04aKxuh7dtg7zJr/hpe
pW+RVcoXF9FfcTbHNSdD7qI59NKtg21dUJ4SL7sekOoyGhSMtCdjM9F0yrrai5ek3o3vo5dmMAVX
qWzsLXVa+rnlgu1T/wvc01us1dFLkFjKchgT/dZR6gm3SjrALe36SnXxAvaxGkSTytTxRWvyR1wO
u8U49NnbUGKwqcAkXuQlZYM4wM9HQNlbYAFW1T7EY96s1SZBSqTyWkDrFB+g6VOjmkYVeHA3jVTy
r8vgPIGkeONWwzxdKbyOAiVMzsT3kxtVgktTpAVKzmYPjS/D2bJM3R24nHEpmsDjlJNqKK+i1WD1
fV/bZDKI9CJFeci0Fj1jWb2eoyM4hqnbDlfBNKg2frEuq15fB1QEhISCgUvCMrfq8ko0sYS41WTH
u8UoKHkMrZH3GLoLRRuOJ3zJykXfjdlzGhbG1hn9dt3y/jhqXfk79YFQiYOW2fW+T9g2tqgMXPrj
jwjRJ0YRLsVWU3bddTkWPJc+ZoiBL83LNEB0JOdh9K++xImQy40sE+TNIumVVxcqwPbyWS43v1xU
XGpuVqBL0gqZ7ukj//tbGNNP28BkQ9K0wc8ONEglleZDMqTmstEGZddWkkFiRS43KvY3axn26oMX
SOo+5VmwFE24+vZJUs0X0cJWwbyLWnkhZtbTdNkDRe/Zxa0IkFwXxJJuDsdgNNAPzPltFNJQnoCs
rzHsw2hxSPybZjpEAK5Wo+4rK9EUAyJEHduNboPVu0zwFajXlFoht00XmQ89MmhlndaYoITpTvSJ
K2V/bqha/rrtqJqyj4jqIyJTwXIulzo2ZmxUlfr13M4d3kKsq53dpX5aycoRRHh2EvVTMgvJLTIC
c3wqudGxCNV7UZwVAV6Ffh5pemRKDVU6QzFasjcujwLYim7yJOlN9uOqLuxZvFuMqnWLdqI4nWPE
6UeggMaWYvI8MIFpvQh/DWv09FXb62G+AXWAckPtXWmah2lulXvDodHHIN+IU6C7w8GXFEj0iI+R
UEOQdAPVc5vZNvSuQeKZgOKKYWIxnyFkUoSLDFptgFAJEPa2Rh/z0tcj3HgZvZz9X+Lav8ydrtd5
IDCERbIXqaitsm3z8kx5/XKWVZH62st6shgL9V9G+6lvnEb/fZwYJWHxHvflHpf7fo0L0GDLEOKf
cpVCB6Q36hW2BgF1dvKVeK9HK1jdaFdOzSqtYP80Fub2fpOUyynYSlX/VqiKXILF5aAovweLUbX+
xoKruckVfa/i6/0Ull1/hrnxI7eH6inA++4gmwOaRNNggAveXlbsGLIno7EZWZTkFWstRlPHwLYv
MREDmIKbfpwwAX5+xZKyfEpDCYSn3Hs8tqfRsL7T0eS9Ea2uSqF4G/2971j1I3gd0ZultXnroprT
DLYDjxYpG0krg42UBs2RAm1ywNgMhyQKlXdykLGn0WrtGzo7B0vr9N9a065TtGnfINFj7UTe6V43
mmBdeXeTWB4W5l56TBU0SKaWKiGiAr4A/rFoh4NaU9EdwvXcnBRUxFnXS9ZVFWjbObvkSd2wqocO
wbhOgbmHdjSees1ZD0ZkOkd0HYOl7Wv3jhWZINSUwt+QPmAZKtZarjT+TmTFuWKtUy/YZ0YH4UBi
yFm2KbuxXIumV0stVqHd7xGnDShNxkFJ3PxeeJeMw7UJQfu76bB0CIrcfAwTrV9VjmZc+3mtw/dU
jCspa7yj4YPVr1U9g5ZV2Ms6s/rnInZ/dcjn/qy8bGk7kzWDYnVbN6/Nh65jSW3bA7ybIduLPIoT
qzcI2Pa3KJfm92Oq7vwGeYLRtjtoDsBmRS5GTEpxJo5KYLfl0i9inNvzCoZ3rVqnZvDs06WZ2cXC
jcz6OBaSPoJrJK4IPW8dGVq3LP20W0eZbC8wLCuPrvc/lJ3HktzIsqafCGbQYptalWZVkdzA2E02
tNZ4+vngycOs5uHM3LuBISI8kFkkEohw/4X63YgCnPvGGdN7n/3wxZbTydZLjJPTaps6fI96dO4A
+PBpy1lRB/28/APzrvGCBjo1nbaa8sIJG2jlHjcu4gnO2nftr3Zbjaewmf2ngsrJ/dCYoK0q5Um6
wt5zDjPUiZUZKP6TDDhp5230oGG/vfTJoazsapX4wOBG6jrxYpi4yaq4fgiQ3l5nKnd5PZHIDMof
DR61q87u7VctwWq7qtrk3kAr8hg3Fhu4kPzsJnTn6rNbOq+W6+b/9DXg96MSQ9lEZXBGv0Idyaei
JVZa2OVpVhw+NX6MJRXZBKSnABaDFruFOmmg8DONlUOW9CFepP8J5aqG4qafInOeVknhD7uowI+p
H+tMhWIXrVEiebGxaMPARK23eqVNdy01FqTOOmsPaNbgrZtYa98n1Qvp9QkelfmPgvCwHynt93Sh
pCR5We2bSus2+JNV7ONxpXVqt4YEi+W9pG8yzX5WHf7aW0SAzMqHCMt0n1v+s17zQWfphi/I/gNP
iKoAfA92ieg+4ttAWvg91xwDCaJK2bRhiifUmFmfuj7id7UIOCKTatxxe1yyRf9RuhpD0TZIqK9D
zQu2UCLHZ6Oop+dQUUg7ONaddIGu7M6u0X7nRiwyNK1Qd7Jdr9lLrISgwq61gKSkEcRTdTB0NP6l
KQcF3CoKjRjLyySvr+MHB1uGW0Rew1k1qzi8fg+9c9/jBSABrLQHDWyn95amVPcN7MR1b0XRX4Gv
HFW0Id6gQdj7orf0Pa++4D11gbQuATJz8AEHt+q48vjF/9IvlbPbQbRO0S2y1rPtV5vbwAfxVdKq
xkUv935rKztwmzgT59EHp9ESLxuEAovuJDLVDQJdBwiQ6loYRQ1+Os8xfIssoADUA+NDyQkZFaRd
AOjjTL7Xl2aJO+nW53nCIw1ZlduoaAfIKCo2pGt/BUszyZpiTzIUS163uHPVWf++nOSgbeUkCLLg
JU9scm+riA2HbW2KbnbfDNOmtl7noDXdqL6A0om3fdTEXxrwEIMCu36McU93NGqfre4be1Ao9qGs
8+TZ7jG7kxB2pXi0z86nXGdtYxi6u4moPbwbnmNspsCaDtKcWsg8HUTMO2l6Zrvluau+FLpevXhm
w/+SprzNeD/exfi+r6Tpm31zkEvWBv+8P3VsI8MdLjaEBbCAavdkp1l7zgYX58YOVXlFBwurK18t
ZEa28aBEZDKr/MU0vL9KBBk+p/g1oG3dfY5xtafUpLaPw3LorBoJRrc83/rNvM5ZO8c61Api5dCP
kfuQFLtbj5yNaYxcYgXH8zaQUhI56XP5Oe/0acM/drvWA82Z81Vaa9if1AFwfjzasfIIzWhfIOU9
TDtwqdZKlIARSpnOgVO8SmvS4ubp3131opClDPM1Slr/nqjHpNnXvyYpixPhVI7qfRb/dLRGVu85
n3T/KCKzN81Z15v9TZUhESQDTVHi7JfawOlSJ/w9uMxs/T6bv8UhCXdDPV8FAeRlBkCuzjYsSROk
anaJO/yDp5p91l3POtfLWVODWF19OJWhaBjss0918FCYzZ10BQqQUWtgNRMmKva+UZcdUQdAOCam
Gdi8atQ3svr2i3TMbRegSYkt3TBmLDzwbhvDjVmXxcrEZvWcsHlHFeJfZ1hb/+wDYPNfo7cZgZ8i
2ahOoHP/EDeUj31tRpQeCfh/h8oH3uJ++zrygYFhfUbYYDwVfqPcyaHykC/SlHbCfhVYyW3g2gxH
VoxJAcDy14zf4nid4nGp3926MRp31jVOZzwhqjpWgBeUFYXaqTrLWRzMJZ6HS/t6ehvHDKFdG7Fl
XOfIgJuSIF7JqRwmPXIPUaEd2nn2HsrerO9hMqxCOJrZNsX1cDdFA97Mix2ehMhZOCL2iQSrcbgN
NEl3ndsvV7r1y0VKp87Xvw1kfQ02armIDMjVqz4la4GitTOrXyoHq8Q4a8pDUoflVowU50Qp1k0c
qWcRpvOsbBMqqf3JMGHQ/2GSRPkO8Bd+vf/XSYFVm0+l7f6gjoJNgeuhXkI1Z8SC/CvWVZgg2051
p6ujcanRteGXF2pfjNHbqXMXfw9rHhx9hA+Ahjj4IVEdBMXhczyXRgKSVHMadEKy+dgNWLYMyyOy
bjLzIdc65PP0eZEx6u+6wE7fVL30gYF7+t5q++nN8uyzBLRBFq7TLOoeqnCyL6peZCyyk+ov5IpW
OR/6lTK7sp2guBy1YQxeeFz+kJnWQiW0qll9bvsC59axtdCvTvqvJrI9EkGyq0brkkGY3ugEFeGn
eLSuDhi5Fo0HTcf6pVpAdLOO25buwsGyBzX81CXmQfolbDLwsbIWqJ7qaqDuOtxnfNsJ5Gq/hYmk
sbZc7d9hepp9ZnGKKTS7l4dkQlhOrcZ+g5MY9AtJKt86JaksuejbgAGg/epQeEtSezEm0lkFGd5U
Ub3lpzLtC6s29lUa2u9RZ2xJ98/fFB/1pg7C1kVVlPLJCrNiFTaT+o0qEIIEBQq5nW6iYQwibiMz
pg53d36TnylOVqjbnCLH8lEwsfVXSBXetSkyXrfmVRnKYNflWZ5/1cIem7g59cNLg7vXqovd7NFO
p/xxTtCzBtP9mqT1dLr1G7gkHiSW/1b048Z/xV37Ot34GTNk1QSFzIi2/miBu1eh4hS8ey63Zozp
njS9yOFNuxySxbeBm3ttpnX2AJHaeWLBbh3LCYqUlXawtFIyxzvLy6tN0KZdvJ4LIIM4P5T7a1up
9G/KgB8m4hHOEwsu5ynDgneswvBRLgjbvLpHNmkvYxpPom0RVP6+0Nq9WpTzP8vJmFrXk/4/J/89
JD1qb2zncYiuTpNyb2ThWBzZ132T+2MWN4RffRKBoSju3XzGh7hr6aJ1mofQK/4H/UBTgHx4Tn0t
XkjtIdL95VWsPUpN4rr9ltJGCrHi6Ovzo91T4l7Vi07DrIzDLugLbd0P2bRSHQyNUitMX8O4RJkN
GLsYItfIxVwNkW1d3Y6hf7JPsl+psKrc9Laj3vmd1t5hSMLWNOrCv+sj8nft6ufLo4CFcIgB8BQr
L8qyM9CfpTIZteiQLJ1B0mdnOWDp/PNMmh+GP0y/hdtaOO/MBkhcOCl3KFTzEsMOUrmbPdIuQV4q
OxlxbSwNNs4iAhtkcBYk5hou44VvaHdUzqVx7THcVYAgyqOPQhWSOs69EBBCgKhn2+r+vnESatSb
N/xbdTuJmIOxPLlddq+XaCShl49uxVLGQAXtP82F/JZF88+moO1uTUHIfQj+NTdfDKfU3MxRO41S
Mp1Qh9IKRmNZzFO60SK/wCKA3+AOLzx9lVSUflowafbRnPLyQiE4ARI/B94OCYu/rk19GUHfKbWP
6L6hOeDne8etnF0URNarM/tUgMBgZHr32teu8xp7ob0DTWQc4X6nTxH/e6t4wXPk8Bs9UATfgrZB
B6fVsjsN+iKKTOO4CdA1/tqOzZoe++9yanGt97X8qRoy/egao7ObS2s8Di2UkKrLv9okDr7bbXEY
bN/+UiuIUziQndAaVctz05EKQzjTe/0VCtDpGtqZ5p9DDb+8XjW0foY2S2g3qD+vWtrjh6umpKrY
g4B0KObx4iDmc2AF8IyoqpdvoqVPBuQwquV4QbV1vGS2sdWaEabM0qUHCfTK30+nZHG9jLJxI5P/
dK3rRJdd6wE7nDXqdtjO96vJDdLFaNB4TfE3YcvYJZd+cS2+jYrBsYyWnZFc2ET8DB79Mt70Dmp3
yw9NAfkIcCw1s7O//BqlMzeHceWUbAJvfYn8OGVYDjLy27wPMeDl+xV+9mF3dEvd2JcLbCqBQLN3
s5rFY2eqz9eDCVjPbueLtPCCUM6NkXy9grKmHghgp2vTXkZRzi+eEZmUi0lPmmcImVaZska8Q81A
IKav9b+vVnG1K6TrdjW5QNlNENPjdSz4r4KN9a51n9xkqPd1UbWPaY12RRS549tkwM31wsr4O67a
bStFQDu0N7ZVBd81HyPWutStNzUsUsTZVfUxz51sbyVqfy4NrzxTJqj3rWPD/BgLDAzZajzIoUon
B+fZPt/e+oLSCR8KT3H3dox48m8D3E06z1e20b8uIhOkqXnpS2jb/lFa0t9O4aEAUnPKEvsphJbS
rLsqOOgR4J6xQgxkblOTXZBXHWAjR588XYmPs2OXaxntfKd60ueWDXsdf4qUKfrkT8rnLLILgKHE
xxNfHqOzeieDneWOZ73keyed2WCEFgLQ7PqX6yDoZTg+vgrflKmdqQd73abiLE2nR0EYhb4nadVh
9CVZhNsjKlY7P03np4m8wwZxXLTFSRmvbEQSvrJW/oQGz/zD0bw1MCU4RVkYrbR08P9Ju/qhLDP9
21yZ1apAEOcNxzQd/Lk/PbP2HLeeWhv3WHDYyJmjsle783waWGcfBs937oLlk2MDjlOfhOwPFYqc
Rl8690imm/vKMDsM7Uj5mj2gSbO1zLusMOMdtu/9Ux/G6cZtOu21TRL09t2u+uoU82vQzN0Pv8yR
4Q34ru34PfGUKFgpqnk/aaX9DX1UFjZ6Er7H4B7WZazpz/LJRQbiVdEyfdORGzM2JStzJDx4QapN
d65bL3y0eorHypD4FMyN4IsZFTaZGTjqedn2wPfng4VT8pdMKVR0YAq0VpawHGkwVbWq577Ouwfo
wSwyl34wWs4m02P16CyzRou7WrPf24XUZmgheKW0M9bCW5sKBK8mbdDPRWjnn21chheam+P1xVnr
S2MtJDiJ6iEiQkfKi88WBr6/oqiZGWths92i5FpudmXQgS0swM8ThR6lug+7MeWeBA6SV6q1LmKL
/5sFIiKHflk12RPZutuABAfLjNvAJEsx6Sz/cJkYdvAZPv+j7CZsK3FWg4M3BlDC5K1ATkT6/c52
jo3tD6iGYxmCqGOLYW/QfzI99quekT3DKO4/DVkI2VVVtbMMOjrg0cC1tJ1AAVBq649oXSJRsUyt
zax9MO38TgaDQlEOKORoa5Z3zjXvlZt+t/drZ95KGmxMeainvjYdpVkr+o+qT6x7aRlpsVKaMGMh
pzpPM4RdSbANVRdeytBEcq2wqe5XjsXyK2/D6lWLX32qb8FqCKeHFsW6rxre0eu2qbVnDeLArjHL
4aIhBXhCmVfd8we2j0Y7x5ua5cG70QffnSzLPzukt3DIIZOEhvuaZM7c9CtXV9tNH8OIsoMpWimF
16GCF2U7ykvFxUEA6EzC1tnVeFE8z7jvUEErFUR5y5Onm+Y/jh4jaei2f3FRa+V1pbJ1ZluFG126
u6wkrS07FooS2EyMRXaomti8yO5EBiTOQXHnGlfI5mWa80OoW3D6ll2M7HvqEePvPHSPbY8hiaiM
OSJCVvNS2P2xs6tjd3UNkvhb5FBzg3hK3p5yCIEPHZqF/7a90AvEGxBPJbu7WGEYSMqd4nj4EmGf
enB7tnZdZSAXWMfRyzxPlz7yynvpqjXjZ0RoLsIYUaVeGnP6OWqEXnDodds8O2Fk4d6UaG9ZV/SH
2jJI7ZeG+pZPlbqNcKvZy2gXkk93DLM/yWgWlf+gDtHey2CJ500QG8GLkSCrGyk/rlcomow9RvFy
bWm8xNGS4NNU6nFOjUU7ciD9SfGydC1p7FtT0tiOxqfJqKSxPzQlyf2HuVnM70+S3B+CQ5Wl9XKp
ZBmVD8qx8d6HfBUnC+1zrlCekOpchovAFvxucpCSnhZn35LG8R5UtYpenZpVx6Kx73olW78wDnaA
isz3PnbOAGIHii5j+ayOiw3HaLz7UYnLVuDmG4vaz7vjOgnC/KZ/bOvohK0pVEPVODq21TzDCm+f
0zyMd/6caHBX6ZODbQZf1Ej1ztJSLRuBZSalOT/CvOgeFdefvn5q9XT8GioDQoeGUe+nLD3PdoF/
OpYgqFu11icbL6BVZY3eD95GqJ1N6ZCvrDJwPkVw7LZJPqcX1K2Ty6Jm6E7zw5Q63TYrgagMYokn
7TJEIui6KS1jP90naViubTt/wom8uxeRw6HACHlqeRZL04q99ph7SroWkb0cW88n39a3ZcwbHqXF
8inxFuqxiemm+8vh8uZ1OS9AC03AGcFsaFvXclC0unXKKXksUsVymrMyvAbdruGo+AiYGGgj3lls
x7g03nUejGu/UOezNKO02CApZH0aShTI1b78YkWJ+e6qRnnwAu8wTe4LVcmTOB2JtZGcRfO0D+Ou
vrv1ZyrAE8+o6w+uSKWp+ju/VuCsLTwTOcCoMC99XJzcDCu2MF5SOIt+JRUdc+OEtrETUTmzQ6qz
mby/M9eFq4X2HFYg0BKlNHSLlanqTMFuiZVB6QpRlAtc23jwjGp6vGI7kqn1LpJEMDPP3s9z06yu
/8Whrf1sy3BnAOFDlem7qMZDM0u3VGeqq+Z36kDgXdV2/FLz+j81ukMzzNLoomGrJjOqyPIe6qKG
cNeY9aH/XHu5AsNn8J8osGhn3jyfh8L1n0CN+U898po7uK/WWvokFnAQapyFne+lTw7o7b0GXhsi
WMCFplA1nvyvYYD47lVyHU2ZZB12Ff8ptTawIOCsmNxhHy9nqNP8PJO+2yhYnhgxysQ5+y0br2au
2y0Zf+exxsbg0cElgrp2r7Ogp4+aOgOVGt0FVXGULkRAWoUXFx7dna7eXyOWWKOEaedac3O89ZVm
PWIWztMYYz+cVSFDx/VdZlgVJg9qjVzC0qZ4pp96NrIf+iSmkpgqiD+5OoqX0ldXRTOurpFB4Zqb
23UtA9ftCikktWNrbCqp8uCN7Bjbocr+9jHkSzrV+lLmGc5Tf4hQBuxEhsi+RjQqd0DIovOp6+Iv
XqQrb5WNZ5sX58hww2o6TXoAHF7vipfKgObqFRhGeMiLZJPzo6p09mnDcaWVpnu1JBCleKNm6anU
Ljwcua+k01NjbWVZ1gwhDPl5uadk4Dr7esvdZsq4RN5mN7rbIzzk1296kG0qZJXeU82Njo2P4XDn
xYs81GyTgWYbU0LXCxG1aQGsbqbYzC/gq8kYoxG5avIKOVPp/DAu8dhNkVKpgr1p68NRQq7RjQUk
PrFC0JROe5aDOcJnWc12bJYr6chURJVtYzGxlk5bAq5h13M86NuzOSTd+eOYTI7YhpSFHhw/xkdF
h8oZKJH2PNRsfBeVo41AthNgOSikI+3lgOcWULf0C4i76dV9BqTl/Fu/RGgmmkHLTBm8TW9HrDEU
y/seeJ12NhJMpOTsT03pU0qHUq6clonnbeKQG0TmKemAw9DkP/Lm7c8jb5NzCyTveiZ9zTJwG/1T
n6Y7WG0U4+63WBWdE50c1ljZZIjV9pDMoKpZW+YPnTkYB51V48Vye/eCOmHh78oWxFKGy9faaq0Q
5Ut7mI44blpkAvIp+pG5aoz4nv5Z6JS869ZY2WV/W/OCBePH9AygGxajOQ+nup7dO7ho7gZbi5zf
kZlvSs+Kn+cW+yF/rtTd3LAiX5dF8Kw0xsxXSJPnCYOTh6qEa7rEykELBvsAXtlaSRMHZncT9oD7
UbjkGTzWDyAxjNfKGl7YnNcP+rLoWcakJWMwLD+0fo1J5DLPrJy7vh9TAJjGcHfjLNz4DYjC/Ahm
dYRXQ4Qcbnp10lwi2hoePklFf5fobnBMneaex4/+WqsqxjlBfV8vSadoLvPHX2Nl4sQX7AGgXZCk
tXQciTvVKajutaivSmfu5MqdXiflfiRvCUuG5m3Akryuigub1eRo2DN47ZLTJgrYUR9Fv2nQN2Vk
td+6eZy2oe3UJw/rjmdlUH/IuJctAs9Bbj8FMDfPeBJG23KA7IOLhbl2UCE8j66LpnjcPMgB68jm
QfrZnpyvylwy8KtPIm4TKgVOFhInGKQg2JpjfPq50tDl8Sq75Qal6Tj2MYlUYGxBpj2W6G4MIcaG
rRroeycePZShiULte9k2ddxiegwxWv1KJg1hkrzVz3JpG3nuQzd288ZaCqRFb5wBgZjnyvRwlli6
PPS7Tq7uI2RDlxy6pT5aB2qP55FCKf9XLBlkdW2yzV6BYi22caAAwYyixZKstb7MmfEpS63pn7p6
Y0NH+a6arQPrVOuvIcyo6bZT+zYOwZIKc91Hw+Q1MRR9dimasD6VDtAfirDavVy77KNoPdlhPj6N
Ttg+ILPpHwIMZrYDT8SvZMzXVFW1d+4R/1AqDls93Rq/KvTHRZ3cIc32uWsxumqWg5zJwemVVZe6
ykkMsKRrNDsVxVEqY1Otpjv560OEyD1WcXfyx8u/XelXwzGKhr+lCz8hFdUJK9XWZRIpW+mUg2lN
48qOsldj8bKvm2DjOml6Fy1aytKFVQJAtMk/oFBpOpveGh4hfrIhYOvpAA2Ohr2igfojZVvjrriL
xsHCpFglS5O1wxePWhX+kp/RBYlOjemjOZ0p/ZfGCL9r46A8qmqNakXdsbpfwlHKTDfOFERnFNnN
N9ue1mhnD1/I35j7Gf2mnUwvwuak12r3yawU4wKJqlrLdGRseaZh/3VXdEr0ovsYzy6XlS+l5O6M
drqtc4thDbZoLa9xRcOba1FwkgPM0hn7yGcxVRrjXDkkUYKLwq+AP02aneskifJjBUcPN/85SS7k
ODPl5p4Vve7F7wqOjucm7qtnFnE/0iJrvnWdg6N5p6kPOHa4dx43/bphZ/QtTvrnVG2qT3DEk1NZ
Rf1WJljz34oPcBkIWLCPei07AJ5v3vMu3ck8K4zGjYrOxDls4ZrPaDgexJUSDWubEkFsUfr6l11l
tXLQZXmc4qa6XEvG+HHi67i8fNXlEDv+2QMIe5JWoLrOpUERK8xj1jpe7mynIcAHamnWsrrOUvtb
56naUfp4hHkPrq6nd2babqVrWpZJbGfZZM8Gjl4KAlDyJeUg6QO7m56dRFFO8m2vf0EQFIcE0UAD
oYA0NF+FMlMEfvDwq1XPRfgQVfarkG2khbfAtTVkcyiRM+gP/OKqHI1XvVGo/Bb6hJ5IYX6WdFVX
VyDYKTBdJJflx5628UxkP2XUooZ7aLEwv2a6Smwd7u0SOPJCkpEDucc2c5KXrJuDs12E/aoFFUTq
TWEX1Rco9JWklWRAmgAhqpfE6e5MY+IlPqv1iz3WIbVQWCEyKGHJvkQoGxE7rmAHRbuZPfyxJNwp
4unea8bL7XrykUVM+U5Bb3aIwuzRSMhyD7k5I5adeJ+0xMqPcYw7nTQXOe4LOtZk5pdRc6zcx0Yv
D9KSg2fuHQvPPGlQK71Hlnp+kJZlOy2GWTWrq2WypU/Rxm87QJJLUz54GveW+bl3c2S6ZzVR932B
b8aCewdEWcfq3oFavjXHuF5j/Wuy3CpsBHEa5cRPm+oFxKQCAbQMx5uuQb6hhSWmVA3M1L7KMAbx
ivOw4Ot4gT/6quM+Olqbv9VwvtNCeSsmC37kaH2WVp/Nxcmwen0tza4LF8dUsm/X2OWC0VhfkNXr
7/twLu9zBVtMxL2abWvHQBzjHEvB0BgR2OfglWG3s7CyQm4tmh6tNprudIp81I9Y6UAAILcBeIWH
AE3ofz+bkirqauW/mmak/Qz+ba4Ey2ifxxaGbma9ZWub3aGnm941vpXeuXVtXiZ1I93ScxvrlgDp
475Pdhqm7SsZ/e0atzgAbhl6w72++y1uUBvQ+Mqwz0LF6Vkr2/EMhW9q9q1GkWRYEtjX/Mut8wP4
RA/tZk+Ff14eoF3IlhjZAmF0lJ3j4x2yHSw/vBvmrMWo7mcrH9VaWpXqJQhrjNsS6dY7CF3uxnGs
+fOQzxdrKbemufbSVU30nrvesHVrLb4USjZtGtf80S/Wa65uDlvszeEYLU0xNorj+rnJHesiXQZU
t7sgNO5lzHND7IDEbacpuvdGAeva4YM2O576VkDlv6PgnK46fVDfyiojc6Zo5lpGu8awlvsq3NlB
rb1VqoGhaeMoBxktw5m38OzOl3G51KwlD4GXeY8ymCUHL+3d118f18Mq5JF+ylwvQBdxKN+7H54+
KG/p5PcPZJS+mYto/2xhyhirbbeRpjKZGqzpEsR7qxXvTjf8cCzFOVLOVrblmNobpxgoPc5mjiB0
p9ks96ayX4XI27LpxI8QZ0WysUFgb/TuaJDXA+qfQSQaMME4W1EHXSiIR/Ymy6njtZiutGTSPE+j
QFbq72LOejVvBdNab2G72yQxls+ToREpdxaISon/qr2oY3fWZS+5BXfC7dEu0mD9IXsgp3KYyB6c
WXmvpGWo6F3s5TRRqr8m0IXXq0jXh+wExS1gPFfdYpuHz6bFQ/dJHV3zqcswQ850Vd+VaQNu3G5y
8vxe4hyv7cxJT107a3cS3XdlA6NgHdSgnNdOOSFmVjh319C8BQ5TttSRJVYOSF4VO8/KC0w5+TQ7
c/9CveTb6LUkakJ80VHuuYu9tGP5F/JaVINMP2hd4j5KSOAawTbiK+LlazmPwXJYCC2HoTbxRV2u
IgOdO/uLBeX21iX9WsjCdOtTmXpvp7jawRkI+XOq+QmHzmGlBfgBhXl6kogsrqodv8fgBMBhfkpU
DFzIref/m4gwg50QZWy4LVfj3lWdTepoAFuux8mMoqOlaC8f0C7XU34J+yI3gvMV7SIwltTukZAy
4ZMpxY7HfvrJNkCjWUg//WgjUtyF/6MtLBTSm7x7ZW0KvMcnd49YmXaua6vYBUWcfeKZ/XOSjThs
a/o/vBr2WpmpmI6zu9oGlTlfhlL7OUlXrOxswSS5MvWR0yp3GQnqG0f/dx6/ttD/he+Pv2ZWrxLk
+fkFKheeavXGD0vrreuhRJuGEvzQkUrmH5k8OQCKS1XW7lfXU5TV5AXlS97ztgCEgzpd6iOx7w7B
ARtU50GuBB8I75GgVU8xAOVTGWrfymGqn4TdnC5dCKpcu8TKW6KWLmlJqHTpHdZUDbeydE1Z/lc+
4j4JQ2Qniapckl29pejbnPubuhMLuGvnnERf47R1jrfc11Dyl7Z5ugu8+lTYvj4AALQjIJ9XbQ68
1ZIDZsZ7Le3nb7x3I5zX+/kSZab+6AzQXGUgSqIQor+fPLtNRG6pVg2kL5iR+jidQyz9nA2om+UQ
mQ/1ZEfvLTsFDQ2qVdsUMebnRv9Yz/1RWKf9Qj0tcOYhjf0iPXZVvaSU8u6Fhzol6IRAp65PMlgN
CAFUmensZGLUOdEBv3XAogshlqevezYzFNdkLnIc+dbxYmzVYvfvJlKi4zVt/Yvyn7bWh/7re7Ax
9GvfFU8nMEueGH+30/wpVyAyOW0Y3skhipTPVVVY+1sXy6jwbko0BE/yAuQMegBgKtTCQ6f8ZhdX
GMrO6trslCyGctLfO8UP2+dxNsyuup0LzdugsBI/yyFredglSRyfnCW7I32pcbCaoH2SxhRo6Tkc
rL9vcyZzeHWgd4T/JKgkrAYx6VJK7V2DaPgS6SkVAug1CKItJl2mVQJ47HhMLa5c8FANzGyTjszf
MppOFWQSw0ZNgrJnK3a3rOUyIJeFi8rKiDqt01vfU+NSLYZAY9UHq9bqzFfViYYtKAHnorpwefQi
6HZZ2AK2jPx7NOP0TRrX004fO/hHXZ082DNQsqUlhyJNjFXXUeGQpmPE3gmGY7mSpszSbP1RaRLn
Trp6K+z2buWCt18uorRRje3acfK7+XnW7PrFVSvSN6W+7QJ92ovrZO5aj36mDE/pnFRUGueDuE76
bTKetJaClTSrFK5evUjX/n8nuSlcvWkpE90m5VSdeVXp2rpCZx+XXPAP4j6NAlp0HPQ0BwRf403t
Nc0LpG17Rgnn99ih6aPjjEriOsAp4aULLYmNY5M0kGfzJES8VdmooPaq/BGIoruN0V/cwaboefji
lZK4GIbshXWUGniJp7V9lAE7bKkn3vhH1B+znQLNc/Vh5MMp3/pUNORD/cz6z2Vvn6XWmHUa7qgq
2bZWgAk47NMPV7y7kb32c2g/lgPypL6R7KTbcov4nPnhuBYYfDrF/sZuIDv8mqTWOmaiOQZ12hz/
Pkmi3BTVLJkUmZW2TtV+PIcOAHptRPAV2xNS+WXyUi/8vCzPjINBqfWph3HMmooQZBdWGoXNvzx1
MNYNZsIPhR7x/NaLfGfAsHrre+91UILmO+9mcnfd9O6NGPwmdaOfy8jApBb80ybGr+jb8sFU5bqD
U/JCd7IEDpNXZltLU8e3qU8wHqgAautjjkSejcVL1qj9SUbnHgUgMwr8Oxmt1ODUeLr7JIP2vpzG
FpnvOnlmLX6UELNqkvswRmvLWS4/Z412yn22bDJFPjzsVH1dmfnBdFPja+kjp76YUrpW9yOhsPxa
uDkqLr5jnDoF/6kYwu3mV+gwtc53n1CHrMkfQ51c/XDVX6Hx0P28qtIPi06e/eGqOdq/up6UzxhZ
FDu9zZU9WUk8rEGt6mFUvoGlMs7YqhsYDQ7VlyzpyOqGYXqPJk72ggHQg8TfpocDYajR/3F6bY8/
pxumlcp0uazvOXCtEijhTbHJ2/GnxogIh3hG52Lkmb5Iq9F90wDJQkhUGbA2uuEsA609Q1IaixYP
6olfYC/tn4E48qGa8PJhssz5dYXfPlLHlXQTgIa7fhczg/o3U/FfxeNMNT0yW9T1fj9NxmJYYUVr
bmQ805TgLGezrv88u/V9mC3DnoumwM/3FbjZTeXm033iBx42zNpWWreDBUT+HjZuuU1tY+IJRSxY
YX5DcupUsCetKTxyP033H6bFPsIe7vB/GDuv5bh1bV0/EauYw23nVncrWw43LE97mTlnPv3+AMqm
ps/ap3a5ikUAA2zJYpPAGH8g0zxgCidewf6IRo2H0sRBNuWARK1jSP9xYHkv5w17Ey+FYfRhvyo7
3cj0D+tl5SVcce3/w4AMjnjKjV6mXDLdr25KygqpDPU72ZKHXC0or4pBeWimoMcmTTV3fw3kplrd
ZF/ChU9IKr8gE0U9ti1g2mzk5L7AamVyY9QWRdVrPaz1r8EuKHOt7TUG5inS0mFcL5OVumoOMLWR
jhFWtHI1gXySMPERC4ss569UGyEJD7kAkZ254mTwdeoG22st9ZeZvV8kd+bQHyDbNpTp8IWR5jCL
BYwPNStUs/DOqfpMv8rhxUxmGa/L6L6DYo17WKqHQP3zmI1nhGmGQWbzAlDLs7d+R68cqpAoKWPc
Hrqu8oGDiHAZqJOrPBdjvbHGobUPMrtuKg1qn0gdHGTGHXT01G2cJlKBPYvE+xqU9jZBYe4UOPbW
39NKSZCpMTAriz12w3Orf1qbUtpaNjMPEqMuOC3rqJS2XpuLv2sUglrPyaMgqVnk7jPU1vTNfbbt
oXnTMqd7jtvqWJpx80YePsY62/uyjKm2+EFMlV+DwRn9hHNKTYTEFTObwACdMI6sksRoOZJxUfSh
P8rRMnF59jkTSwcxmhuYAIWh313lKGySN+QTewTGGBQS9PIHi43CO8+1MryLcskabNQ1yG1GfrJf
mkKY612jS4w4pfk+UkYaKFB+0/fOv4W81hFZ+JVX+68XkiMzWc7t4pmlxDDvcbU29e+e6j5Ntm08
VrVb7owJXUnZhJNkPmaN5Z5ilGg2hmjKATVVO7j9P2RjDcUK9Q34qnMnu8bZwjzRxmPGIsN3Atrr
X+zB9S+6VSKgaMQD8AiSYBDTR4yQRR+qn2fVKn+i/rKVQB5VyZULmzvEXwSAJ50R73R6NndI9Bif
c3v8p7Q046FV2/KTmDRUbbO1x7Z8sUp157tj8b0Cq7zVEHYTiwdgeVSIDzp70lc1dsMNtj2uUOAg
ZLI7cqa4ueD/2zzD1GFXiShlBLN8X1RDf+onDOcbBJK6sEw/170SX+LYDneyX05PYNDkTqwj3twI
xeVwDJChtpBbw/YWMTMnnd98z7bv+0q/i9VC4wSwnz9oyUmLEujtMn37Z9QHVfaCVm9ymsWoDA6s
sWHpMdLihRzGMRSnN6Ue4P9zsvQwFDai52PMAFB636cKTiSZMj6SrEkpgfga8GjII+zrYX0lc/yl
C9Xx0a38zN/UoNNjQ49vss+qKF0Af7n05OX2jm+oLGB+VxmXYpmJyieL2/PaH/PEuEGUxAiYMuTa
7/jdbgJLNGPJHnTIdWWJmRzagN17mo8V6i/qvGkEpOW/RAgbxScfH4s1QjNRAtfTUEPYN6tufY32
wR9iqCR8Jn7h79E20hd26coOteLghxq101mSSGU/lfsJWEwe3sdm8TPq9fk7G1cIVGVVPBpBr1yD
WHG21LHm7/4wnMekHNFfxuDFMFLvUFtO/dXVx40MUELsrMuoDi+kWtRnLYgfOrlnA2kDQruquhfN
r75LqQLI7A1LfCV7KmPKYL6JFl0rNAwG5TlxQv2bbgbevuxH74yU+XHxsU8N6ueUnYYtkhPp16wD
wi+VmckWmqXp/bLq7Eufmc2XpkVAIiO784TERgKmzYLlrnf2JVaxi+k8z14UnssxQeO1mNFepOT8
ko96vVOsxD6EYj9qIi32WKlStbm6pfHQ7jvLOsFh7sKtN/rzzUFGBIoi3D/oNv+16bb6YeA18ykB
LIogsT8fAcAk33KkpBJMuEmPpiyt0fyU3dyMIXWfb39Fi3uUCuuLAgF1O2T1g2qF+J+PfucB7eCh
vrRNk70YZlj9aQVgxEGx13GCe5BdzWgFN3GBTI2VTaLo6tGb9OwxEG6fQNZe3Y6vbKo1+dKV6H1/
cgcU4vwxpyLJtzMBOoGqjnjRx6QAcaJR9rK5DshmhAIcGlmedhjKJnyIWdxssC2CeqxTKDAyoEyy
6Va4ZCuJPl3xojA+Z+bPmWzDm5dre9sOrAYxoEhD7h365DglQE6w1znKpqX273256PNFSNSoe51c
324QzrftoPhwr9AXcBPLfJF9yIrWSuM+y556cHmQFuwSrSJ81Po+vMIFq+9s4GZIRpTTN8uO79p4
CI+NSZXvrRlQkNBVfF8BMUxHhGwjNGB1dTsbcf81rJPHNAvMX2McbfXQ83/4Y4c+VxOar5VSjnvf
hmliOGa0zZsWj06zvI9VG5cxShPJJvCN5uI5Yf8StKZ1Giq12PolyOjtAHx0AG3/lGZ2/wL109h5
lgPjL4SNMoTohIhL+XiJbwYfLuRKHojswN3jRjNsJTFADixMg8l29oEz8m3iHX7LvHGLkjqvrSaD
dAnx3b98aNeqT1nBTo6yTx6s0sMrK+EG0Uv/wZstHqedVd6F1vwtsJLp0elLHrjuoB1C0k43GbGE
1exY4jR3sZolbrAj/RibKp7FetBfnB6VanE/yttQ3p6xyTom0ROHBP7vWxPMWXfJmvxBRqz9bqyp
mxhk73Jny4HBtJLLpJ+8SLsjrx7cKl3YT2ZCnXYEgUc5Vu+GM3n+O9knD4kY/W8hA7XCK4h0loox
5Xq1uF84LBryUVdwepu+C/+BoKMdykgvhSJO8AnZeQ9/IxK0MWLNr/0k2EG5/RaKFtXI9NmFliTH
ZLw+/jDRwn5pwkF5dab0IUfX/0EOOQ1SB7mOOrMMV03q7faQewD+uZaqQWO1hSifHJ3sLDy5mVPu
lJFM5LugyDzVIcpJOYYNCl4su1jtg10F1fiG4r+xHBBMwd9OcbN7fCimsxzwG9W4rXFuCGjWqNS7
JXadG7TFsc2tiyygqqVKGsjxefCIiqwzxsc6a0FlqI7DI9cEdk33GLX6be77YiObM9rMp6jDZkA2
0xGwpjLmOSCNTLu3bLA1ftUWG7m+Z5mLPE1KHnCyIT4vzXWB/6H9YX+wnMINwjVYty5YRiVXeTDT
aGo27lhRCGpbBM9kWw7NvJGodPauua9ixzx6WgpZDte/i7TbCiMYS6B94o1sDg48QETLnXN/587j
jLF3Yt7HeRkYmwJHFYBKvG9kZxAzUrObvwdaUdwW0+yR1A57oNJ3MHFznkIhJTyJWoI8i2UtQbaX
U9lbS31gcPvjUczRKdXt3pnKcRiCsOB5l2Py+VajHHJ0/NLbp6KJC3O686esOk98id8wiM9FnWq+
yWbf4EUHWuq5dBGF8Bo8QcWkya4r6rrhNxkEzR4tdPEBIaJw5wKk88EDDoTtSJXf9Abl2G3U1BZM
gO6zRNYpg1Xu+sjvTj2sM1Rf/PfmOlrUencCHBps86TiZTB5tX2SC7tIv6Kpoj8sy7ph0IItX8D6
KNdw7ws5pz9Zdddt5IReLAflAFNjKzH4OonVHziAYFvOSQ2LrCqQqWH1ffJJ5G4cuWJ0eSo9TNMl
t2seZH1DNRb3cpwCu52VTclRmpmb+uCSHwGPYEg7c+of+C8Uwd5R04CpfXQS/GUMQsVHyJ8i/1VD
oX1cPsQoyJY7Fpbm8seUP/A6a/lBMQblYfmD72W5/B4yKuhtiwJsaC6/uZxOaSw6eVbzlJrdOYaI
xAtbyOBJRTwpeYcfwyaB8nYt4Nn/1scTgWzulV2kuMPWAMtyipzOIJtaKoiCRWkABc1QynMjcJFr
U/658s4xl1GJk1ybcnQNtnmFfnZ991vnVQ4aHc3Bt0zsNQwrOZTD7P8DjpH1HDAiiOTwh2rbbO5R
po3OeuXG56Ibqns9dPEqiE3vNWgdoNK41511PwULbcMcNxM3vknoqG+rCU+4NLlJtKgclc1ZYC8C
h9E12ArUJ4iT2H431gOC7fUT28RvctfTkqkAtBFkZ3soq6+DfUcdj3cbCqDDTnaVeG9uDDu2z7qS
unutc/riCL8LE9yMsjeb9ok5PtzBqca3Rt5Y8i5Ihx2StfH7bYCzjUvhKZ8/3MYKKGA2ZUzT6mAf
qgXcc9D3WbizKic5JRNYeF7jOrJarF+QDpsHHpqVDpoGtSQE8bprbeo30A7tIQKhv+xm1CgFCkgu
HYqpX/mnpR3nXXQPVpyELijLpU9OhJt0iabvmRCwkFIWk9F9njpApbIFpLp5yoLqcz7G1WWRw3Bq
kGii6StaekYcTgWwg9AM4O7W3WVKqW4kYuBv8ADII/R43M6Y9+6ACmlUV6c2LECF+zW2JJmuqPse
BbvnpPHVZwfCrub2eIeI1lDyBFMMHSW/ArjItg3rbsOTWjkHFEGeo9x07sX1cqzod84w4OixwzsB
gFviqI9sDuCMaf2rPECBPfSx6j3KlmNa+kaJXfVONoNJtfZmW/l72czrqrubjZnvsBcOr3rTNId4
aMw7HVO4B9a/wXYMyXQDDUvAONMnDwAW9X0RqcNW07T4oYlt3FZYZg7nPuo+y741OFCU7j6reZtb
Nu/0IXkAVj3eLZPID2jXBNs7iSrqx9G8KywlWFhjEh4kmwvIqLE/jjb/bnaiWaKZvM0Np7wmvpbM
b9QztT0Kd7zrFZ/cCro7Qs3Idw6l0FxaD50QaErA2BwAlPW8uxhV1JoSvzw1B9W+WfcfemS3nCWv
qU7wdbSB4gZkZvBAWeLfotD2blhU6TiYVNTF5YjsTBWFoDpBCgNS2MUo51bl60R4G4XDDgiRAuym
927rdeSoqbJ05Y2MDhmxHy4lTyu/rTahQ4ZYNuXcqWxOtmI0R3PyYNQ5DbKQ1BFss83OjWX7u1oY
LfkD+J0BhYU73WzZs01jtDzrlwd42nZb/lDdvfzmy4OaeANfi3I8LO+xyAs6Hq9Ub6Mw//wuo882
yLqVppZtweTmp06AlOQBUiXJn/kpzbv2OamcArF9HX62CEio2F2rrncpic7huZos5dlq20TkgrIf
gaI/zuD73qwij48Fwtlp7rlHJWqbW8w+eD+ltgkOw7KFckr/3W66u+U5rcd4Imdh87PBiQX2LtcI
W1X41BvNQ5fy5RoSldqDrWB776CKVSUxVsUq1sGp14EPtVwoZHXq3mUUJI7d4KtPcPFavFu97Ntg
RDe5g2rRsChM8iKWDi4MzOBXdWibvZIE/G5ONt1c3RtOgTnX1xl4ztzVh6nNDNbEoMVFwWQ5k005
8Fdf6dsK2lf8gdaBSql9/vLiCnIeRWXa62XXaw8lH+ub6WkdlJfR1EG9c5pfZYCxcSYcjzvhbjz3
XnvMpgEd3H/198HIelKGFH4m5AazVycOopvZp/15JkPNkpASi+yTh4L94E2epbFnYDk4fJWtD3Fr
iDJQTU3UCm2Uvy6zXssKPGdn631B3o4PXgf+ampTa2w7Ryl364AaDNHWTDJzR1XCBwkQoaOOjxCa
FzqqBbpn3skBeVBhKSCEL4+ywxKB8ownTHGpkMt2J3sLT7vfWiob6AL7cYACQkVn1eiQZ/+7UIcc
RvbvXfpjnbdOIfUdbcsQTKpdlVuz4F4PGjRDBZ0vIPn7ZDrnWEnQfJ2h6kWWmV+02P8uW7I/1FX1
oCPvt5N98jBnabsFJjIBZOU6si+DNygvjSVfsHFcQArTwbJ89w4WQX3xS0rB+sxmgG2deS99rjzA
PFiKJMPBkiOk7aPrrKsAVi+dhd1JFd+bJSmABV+cq7/GsWM1K1j2qa4PMKD9dkEma74znzIdExY5
Sim3uNc9ZZkZCw5/1N+0yDJ2fVm4O/y6+nvbtvp71C6HezM2/+O4Vn6SXaboXwZFWFruS1sLlsh1
Ys8C56SO5Rd5Bc3n30ZO8in97exsTnbrNZTuDesUVvRiD7WdlBKBEAPL4txCLyRv/JM2aWBACrUh
/Wq4W8N4kgvJvjC3bICTF7ll8LkpZcvvFXdjaoHJf/Got9U2QHMYssswesspdXw0tmTvctrEur5X
vRpF4zWKMmNzYek5nYzeKLYrDL3L9f6QY6uwNTJADuuAnmOuFJbVrQ27l16DbyfLikML5FVyVtVQ
X6TT1n6tMryrEmlLvywGykLin37Z1dYjCq8lkLa1VNuz7nWg6uAGlvn3a//UU00BqjPu1z4ZoqNR
A7hH+br2ey4JIpxLNL5XAh+LzryObFqefLU9fJKz2h1vpeaYF3NWjL2fjjMqpembSRbxpwgVYJ8P
oYOfWBcgmu+haJC9lYVhy9AAZPWBb0bZv2G4F1dacZVYM4lIg09zHJ3Kvv27y1RYIkjkmey3VG+J
Wrv+TFxBaqJLTpxT7FTCui/30wgcdTMpY3UeVfV+tUABaDzepIKY7PMSuzp31sTdTJ14mSVP5aGq
ovo8+sN9LTTF1v4Ee4wLPMCdUuupuvGLPryf2XXtWqPsPna6YsRVzPAU9enPJRqhHeGiLIS5/BY+
NxEeEKL7MEoRFJUTxKH10i8ay+DT2h/7WX8oRVZg7ILiNrcl6Cal2E4N6fWd7POSWJh+AlXYNlYV
oQpA4NKZ1bxwNsWEqKnKpEDP0+Qox+VhCEC6Q7xBTx1e7m0deJ9tVt4pH3yoN8E2iYLkRr45uZV9
OFL5/dOOXUzGIEgUm9Yrk5scGK0QhoI87btcyGnB0Fom1iJoypO83eniW4R0wdlP4QQtl3TlqdKI
3/NfH4vuQ50V9V1PIfoyqXN26aYwu8imPJN9LFHQg/pvMXhnkD83WnDPXCAaDeLk6XoF3dVc5N3N
nGKXjWD5PGgXtW+6+yKF4zhkafJPA7zUbfzop5V7Nho+avlEnaQ5k8jNj7Ze6K+Rk/6UEXbuX0o9
S74gRY4SDWsgmfMYhV4Vsjj4dLGn1v/dVEUTFMb7qGe478GGXfdnlEJ1vsORq8d7DdT5nYsY1rHM
ywF4XkqVLTKCb+rg3CyLlHTUKlsbvbEfbaKN+Ifn5WuFYfl+6lLvqk8VQIHleo1Rl9teBajqpmI3
FaOhK6V2ZR8bqgodB7HTHEWMUtFedHlFYFODEpB9uYyRc0gfYZW+iK1alCe3qdeEyo6apL4BEagc
dLH7ifyKvZE4m9A/3Cd+5L4HGsiNnlR9+sEi/z1ExqlFo9+iPgMGaPXmRvbJQ8xuNWv7/CJb0axD
P21Se9+20OpGMFXXLopYbxTtGTsYTF3+dMkIOYgxSUZZ/DljzXPIPMvczSN5hq3ZofxpauNTKVg3
Y9MJwwQwlVDHv0E/0reRE1SPVYuX5qAifOB3DbYlUeRsgzRyv5JCRWQv8P8DWm8XJNM1n5Uap26I
qWFRj7eur1AwlCzWGK2uqMwb8aX73ScD5UEZ9Dc5d2W8LnOXy2QIoYgrq3PJ3Qa7bCtxGBKxMSTV
O/5T9rFjcFi9w58DzbFCOtamPFM/Rn1AdqxhaN+t15GfESWCpD7o896TRbMRPP+ZHYvNboNfuFPD
bUIS8CJb6+8Byna+g9P8IzKvka4Xb03VR49m3nzOYrf4nJAvPwcAZnYgbIvPdjMqIHFzCNKi2VlN
vNHZl9zLphPeWBzFlNccZYMmK1J4VmQdpVaTNllYRtT2M89w5cEvs1+yu4fNeBj/RCFL9CFKG+IP
UXZLFjjyvOkLL8AbmOT3a3VG8EvqPy3X0kf1UBo+ZkWVkb0WGLPuzCyMj61XZSiQ+eFdlBUugHJG
+65ynjxMGOVgILpSt31zHXI4ZfWfFpjFsUjy4djBBH9tzDnY9EK5fBpDNGdi7Qtk9XI/z1V4LbQg
AjLW8h9lj9N3aAtLKFIBKIYmufk09SYw0K7xWaiJxZgb9+mmEnUv2JqAqUPEc6cUn1Y3Rym4+BWg
s4izav9UJGG4Hwfv/Wz+c7aOrmdIFA1PI6j2/f8hrphAQfAaPvqZWeqf3THeUhWawDKC/VaRgNjG
6Bl97bXsecHJe9Vxdsb+Vz4032oFMzY99F1wFYH7WKL3jm82NFKsASJ0C7lOoajVxsyETW+LOcem
7oHxPnT2y1Jk7tkhW2bXohqaNNfO65pPyAsdWNlj3DmY3bE3a/3gAo/7KkBLbeUFrxHa1De79il2
iX41nXmrT1UFnLYYzga2KU/zlF/1orLeDDdSryiyC4Fhg7z7VAwndE1BB4smNp+wXpTCOMrgqRqo
0to4tsjRoByf8z7sHuWgqR86/vBvTV9gV+WGr8hKq1ezn9yClUB/HnuHF1HuqVfbMOeOEjlo37mu
lardFZCXpp9BMtb7QFVPRZ3rh9aAzZd6WGpBANM2UeJkr7Zmjc9Vnm3koJTGgQbz3QrIsMouzQN3
WM8BO3AzOPRlU33J2Lq5dT99A4fLUsLXrQu5keahGSe2W64fHAyIJvuFgDOmJJlJpr6sWiKSnlNa
PSX3P/oiJMYOOUKIdx8FQ2Sg1WfDNulTA/scC6ScOMh5fuqzhqGwarFLx8Z0VwyN9WrYmnIZrLTE
lMKyXvO6mR+RCzzJlhLRhfl0EXXzi+xRs/hVxQkU0DhDuoZYimOHxZ28ltaTjqzxDTzIpvykNoyg
O2FlR0Uxzm11P1EuXk2aEjw9MzZcYOeKLJ0P0N3qKzAqF+E0oQ6Ed66oF4vx0a1RCRedMihW4Mgc
VNGWnXoXv8csc9bIPLVJ9MzJEW+95JL2et9S8eZ0DrgfAQVqZ70v45Op5DTliDx4uWV6J83UnZNK
cT6suvkCxwODcXkKJRlmn9bjox1n9fnv4Q+Ry+kQOQqvx2naLG1/MOYLWg2TspWnfoX9BSZe59z6
Y3tpDHkR7oq0BuzW6CjqiZIXVdYyXIw0ZVselkh5WvcQ18xmjjeSaCP70Dx1mwPSBb8JEQEs7gWD
1inxfHKn5JtEiv0lHKI36iQHF2zZOvpnYIWfrYNh5k6nNM6/LVaS8sIyzlN0TF2ylvsANSvwQSz7
1Q79T/JnSrJ3m5TvTtPdjFEzH9Q2sB5gquUkn8r7JUJ3kuCA5fu0XUNcrTIf1kuhdrAFZrGz5owt
/ahHdyY5ho03Kf2rMzjpY1zMZzkou7qx2Lue3TxV8dy/eoGNTIwHsUoOTkM27gv0Cw7dqA73vQ7x
zLSFfJiXhHtZ6sY/tbgH+koyQZxZ6TUYI2g/22DMnQfpstJ7wGKGcvIQCkMfTNqvBF6JzqLu6acl
RA5svKwb7t5tICYn1M49ZsZSdSxOSKgXQeJuZdOwk3EXF0G9jKp9+ujbg/ZURIr+ZJaCe+P81nf2
Q0QehBSj2YfIHAl9Z9ns53bCiA9i6ADZH51tpKDDfC+loJfQCfoLQPzpixsi1Wlolk8ukrC/rijC
8ECavqzC0qWGCJAR23zfUFnPBqW6mZZhvWDrlUCypnokaRZ9hzAmKjHLYCDYFLY7vJVdWd9kgIwH
AwiAVtAykDAw7715uCHJbL3ILm0iceJp4aYpuHQocBZ8t6dHqIQmmnqo6PgCiSEPpqo55y6J/rN2
yTP0jnaN2fk32ZLXKPmkreUI9oW4mhzAfc85W43yU3bJsD/TjYnE/PLBiCIXWlkvMGaEn2z0C+GE
SkDygkNe0cxqmVTXSf/8AZm8ApwTAXVG0AYFfb/OjsvcFeucZBRgS24MIFJkfZP8GmmzdilKD0WS
VKSFNe+SiC45Lr1AvWIGBy/bDKpudbDqf3hlaJelWOa79etfzc6ARLqMVkP+2hlOck5HQ39qOlg4
pQDDy9piWXF3NU70r2YNb0eWGmWwHJWlxloEy7moEfrPqoYFMuA2ABYU1FBtiKJvIoUC8yI2b2oz
atNustuc1XFQsYNnREHsftosc7LG36KCq8m0yzInY2W1DbMaEeBzGRUvMoOU9B0EnTSJDwuvem3L
XJSMkWe5PdVbdl3Re6Bsy4lyeM1cQaMG8CZTR3ZKdrZ0KQYt8kNSjshXLffqa25+h1jUIZGCRYOn
PgtK78mQskSmhbvaMg8ttjPAvTuZ2pHJnLRpDfiRZXda0z1VPL73hVbMtlOzxd3Vhd1JMUW7+TPe
aTbt9Rp/txeeY4aImB16xqG0WCCVrfvmd/jMykNINvxeUVznftLDh8bU6jus6dBBzYC/3U8Yrexd
jfy0DJZ98qwpSK5G43GdLs+W6zaIt7BVrA9JRVIRxAofJj8adbK33useskE18ZhsytLAqM4KShJ+
aXHhr1Vc5Nl6qHwvfB/+K6a2a0aCXkvueiGyKK6whhgRJml6k17lu2l9QXWt86KqQXH+4IwsR8WA
QRLn/A6yFsDtPwM4w/2esV5KARQhZ8j3IroDxanWAQ4OhebjSp5E+C536ae5QiOKPNq906HFP6eq
/owV3VbrQw1juPwsMrSvMrJqyA8mc/YkWyBxPmdjWS/zMBRBJxwZmYscxABqQFkHzUZ51c4KnZ3b
IyogR5UKAXtP4KJkUzdRh05MFHcL+QNFFYJXes3uUDTlj1vPqC6H7ozmU5Rf4TuBNEKOLb50vgHV
IPPn3x1uM/7jQys8fAjSfDW+LO0l0vN5426xQovJcanV1tFz81q1o3k1U4z5Ioo4hWhpisavBX76
96mM0cHfoxvdRnvZXCdPTRn1m7XTi6stYIPgIruW0TVaUYH6KZ7G7X90JpKUHvZr19BRe8Tj/H45
W/vMpobP5KQYRcc5Xm//a6CcbPYXCnw4GIkrDQiNnCelmVDr7xCWsqxzSJJ/QhYiwZfBsofl8GfU
13iNUaNiIJaBIEEvMNKvPCCM5oBYaAOrpQhfXPsfvYi1JwnPLbUuP6gwN3dyTB688ocqAmQDbdj3
ABkfaP0nOyTb2+4ER3yz/tYtXiw7s8vwhRP/HaBsET1e/ytkoCt+M3k26+5GR9/gbu1fZqxtbQh2
dZAlz4PtatPJm/rq3ObzU68I7pvR3KdTnX1JM5wBIy3wro4TtFe3Lep9MeNlWSJE1qONszXwHb+V
rmU995P9goCz85VSawAmZnbPA3z/zxhUbZp5dr5mRTceMyol4A4Is8HVeTlmN12maXdwpDGpF2FR
oX0rLNQn0bslkamjdCTjoXLGKC0mww37nN1kgQHv/eiyUGs+nHajF25LBbEc2blA68A3xx9Dl14W
QOM+GVTlZJgYCQ7wEA6GKJoravvLVXX/QQtr55kc0c31uvqpcVA7vQVu5MOkyezrnIFuAO4FQ34a
45cmyt2N4anFHmPEOb9T8RY+LOiE3p+ofo3GZ1XfTBArP8dOEqNUhJstCVfjs9FW7qEDqUrqmmYw
GMPG1nAHGmKLkhov9/0UG4J3T0o37Fysp2KEwLCXczFyDzZJyf/X5JFeQNBr01R1zceZwb7vjPjB
c9LgFFO6udNC17qA30uOPlhxwTKpd4hvOp8Q6GhRXLYVuGG5tYMYbbEW6cmeVhrZLyRccASTp/IQ
N3rFHsmPdmufnBM5nrGpKrfb+hhFPw6Jpt/3PIlWtKw8G1Q/3A14SLK3/w2j7bVKvx8QqZZdK2RW
meLoQyzawOa5An9wkvpzQYFjshdO11WwboqEsp3Z4bIzITWPa31vqzs5HlU+kMjQ+fWXxp1spnOc
7bOpxoF1hYNI8IeHot4WjHe3l015WGKmLiwENPB7azdmTyIHMElo61tfwDfSCrB0zB5aCpTKQ/45
zX31ce2wgK5MVa+Q0UAOVSqeIvAwb0NfnZZ5ptBEBehoH/Sw7+DU0JR9mZlWl8RRXmSXnArf8Ftm
xsgSZQGo8dBV3gZk6A/z1DUH2ex0cNZVjwKDbLqN9snI/OhRtrxnBJfNt8SvusdM615qq1Pe4mb0
7uT1EEtBrSxEVD8ZnuamV3+Ik6IIlpPx/+n5/8QEQ9N+icihzW6ABn9cvdkAAPcGdPlrag351U0i
8GGAsT41bvhj8JDxN+AuowRe/dPllMVnww+wNeqhEwazfvKbDgXgQmm2JtrM30vu7LBKuv9Etf+t
dvPu3uhAXU8um/DY1bPvPoxvzJ0M60Gx2UWpkQNoBCPA72pgf/LBz6Nw1aNH4QrznTrNv0+RuRuB
kn22qS6eLDCyxwq1h6+m9SgvWCuqszfnfDij1j1+ikPIbeKDStUIUD+pOzwQq/HJ9oBke0hEvSbB
eG5twz6Fod1spnRkK9t0oH06xdzLP6e8J+Rfl033IY8787b8rcW9YkVDh1DeqJ/WvjpMgr05UYVX
5eXqP5e35plCjx+dF/+htdYYD7C83Fk7ysrh2r+UGcXoMJFolaNBZz4Auyp2TaCWtykNx32cFuar
U2Dnp+px8DMjw8gDyfw1N+ljUHrdV0M31W3O4umJWgXIZ74id51tJtvE0PQH0/KzTdib7msAumcf
e3N2zaosuiJ2o+xd1dFfC7eiClxVzn+CHTJG2SfUTu49kTT0RTZxbtGtikgu7t02JYfou5m2jKCo
TtuRkZ0QQxFB60TyRD1cyso8ClmftTQ3eXZybkcV1hJlt7XWVs4lpaw1To6sMbKJAezvYt5a4ZMj
OQW5DYCHr8PYBlsJvpAwjIyv0G5y85DvqAW7Li9K/MJRnruTMRLNUSUqGE07eZRdY9Q0t4mkHI55
DmYqvG9OvH4C/CDK5KiYWnWfF2re/1RiRf9mZHq/x1IxhI01GY/yUMLbvOlZfqyRkFu6ZH/qTHcV
K7xrJNS0ZZdtYqSM9wTSZWK6HKi8pD3KS/IowzwEHlow+o67Kd1hT0a8vSFwlT1OQtd/mPzm0JNr
3XbRmD2uA/+OlYOqATjQx5xlK8O0PoeuqCTzFZFFwRmxfxZCPWdQzBJROaU/5mHfn41mrB4Tl6R7
ivLgs+poL/1Qe3e11+j5xqk8SA3N6Ph7tVV/n8qApVcGLLEtyVAKpHG/k50yqPL92tpiBV6cU2Rf
2jABvqdVln8t3Rd4Vd4NdzTvNgZ45e4MIa46abz0c6fELaIeq+E0G9UXGehRnAaCIS4w1u4lqNsI
4z0Rl05DtLcM/pNkzAyRkvdXPt4pVq4eaiitYpEyfM37CG3QOPsxIoeFJniePTroQeBHGshlzBIh
wXO2o32MKMEEbwxg8KHTR18ix+yEorZ3w7p3eHM9NBno5kWPdriGvp3betEXv7emXeWN3VmOWrpx
5t6qXrq0Ux87M/5SFFH05X9Iu64lSXFt+0VEABIIXtN7V66rX4iqNiCcAIEwX38Wyp6mp073xNx7
XghkEJlkAtLey8Cly1oXzAN124ER4w9BRovvWybDc1XaycGrOm9BsRJ+U8DaaUEmA1Q3rIoj8Dzx
/Fhqb7yq4YDrxuyELw1fpTh8aVpgYa2RgWw6yYe22qjZ6Z+OgzdHu7IwF4cDIBOniIbnOuQe4ned
OLl2Jk66Xu/9vTHM/AiwoLHL2ADZHG9bj0dNh7YyszZdl76yHEo0rVVAzh3oCH/EREQkhq3VuAfR
VDDzZOQvPjTozrwVzRpWSMlsOmIaZfx+hyT7NtXgD6EsBJnT21DVxRYKamJRVIHYwrkRIplJMpwj
mdvrQRbxvuhVvU/Moll38AWH5iFEcE18kyczhsW216v2rYjzI2xIRjnZ5xLmGuGscpJzkZvhG4zp
7JkLBPyjouC3AJuMNXE1U3Zgne8badpn+Mr1C8Nu6OJDQwIEOCgViKdwwycuyGVjby9ekhb4vXtd
qAJy8KDCCoVT+8zMATYFiVHxjT6TruxJ9gV4nGIO8DQgaAZPmlOAz1Xn9HSvSgMPghwyLRYxDwfY
saAIQfgeYtHQgcP0OO0BDxvBNJYdfAEU3Mazfiy1Aqu56YUHK4kvJAGWSVfpA6YXYUzTFy9MyrUO
20fE/s4tmA3rEgKAmBfr3WnzUVwrzuWPzB2rb9UoA+TAelKk3H3LXBNRD8Npr9TznHUPddWtOzTs
BACsxBrQqz61tXGFO1QAq+yAbkOAoXLZqi8GtLPHBVD5aPswQFQwoTqYvrJ3sJcCwyQN6iuC7FBj
gGjia5jlkAWk5HsMFwCIb9/SqrOPrbafUNyafSjKMsrXvmlniChAUD1GeH5Tj490/VyOR1NKadEn
/YCfHutTX90w9YXa05MuTfW6b8LhI+lxeC8drQDySVAHgC9NFg1zVoJGpYvMGvhBsvCbLvVggT2A
vX6rY7M/qiBXD8TJ4jUDPRzK8mhUbt7d4vDe5oELNR8A+VwbKXHPMAZbTPq4gXTAmOxdf44cv5mC
FzI6+lWJuSu7qr4N6rl3ovqUDCHEhmnANwjbwqc4sgGaG+umBhcTnllVVj/q6nGvzAnfRHD8nk2d
8bLwgqQ7aOhSIxwXLj7h5zvi6QOcSQOb5BDil4uCO/6p1/gpBCCWmE/mM511N9zEABtzSGa9yBmU
eB8LABMeHOT1HsMWNqb+EJt73bWjiQ+ygmGNdB97CatYZ6l/FNdUz8wd1E6X9AYAGGsTuPhW00/c
Gytf9iEUBBy8Pba/ABKBQwWL1gKY645ajBIoZ83ICFPUWEaLdSzeIkLJYMTRDruSZubcgxjkGroQ
8A5iUBTOrKq7gNFd38yC8l3NQtxViYmi39NzEUANg9cAXE3AOH2nDvo+dmpZrpDdaGFf8vO+vk9f
dZM+0rEgWZ04oAqOSWNzaL53Tt0edIYYsrXVMvaouCeYq0Qke9BrQcoa882VgPiVFexF6iZXpIAW
DdzQgApiabDI8giQpZ/Y2Aklm/a3TtjOUUNmEViK1krrjGEqSyyQudLRkkSTfbODHdTDg64wUjOZ
N56EzO3YHnCO+c3Y3Ya6EyjvYyJ6fC2xcVPWXg6Ny2WadM6R9gLvLF2lNyk8nMd6XQjh43yHDlQ+
7qYi7PfTZlAFiGMx6faiakQJ6iDKbltBtLsQO91PV01H6D2/M5FJKk6tJHzfsKgEDhTi4w0QU7CE
yaNPUZ59BjisxXX+QZ+irLp1NGtfI29k4AVhcuuqvl8pK4K4fN3wfe2rTV1SOoPJOcSGxk0K0szJ
UCxYVbyw7g26TrcKx+tPDZyHODyZF7qq9h1ExpCJXwvq5xtQg2Cx5cjqKgIKp+MWeet76kSXk6r4
qxxXbb7TZVYCQTXPxv66LEeWUkkVnEZkWK56EykU6qjgVXoFxDyhxxinaucjg/C5k6MuCeSyL50Y
LPjYwVDZoAO//P2gblR+HA/KENP7PIwH+b85qIM6N6wS4hrKpIiAV7ZhnxCpm5cF/E9MO0fYPsYi
EiIM4RHEJawJx03jpwBsu2GymepCwBMhWFS1C12nB3BA0doqB6zuclxP6jorHy1GGZIIEhYKINJi
o/f0JswILBvdEm8My/zRYHWhCTjDX0XEFEfl4XZ0esGxukF3mUYpnCyd1RTAzqnuwyiFbCEsUtTg
+f818DQIC1sPNNrDVKPHmT5rWRnJlpPh8qE+abH4H4o43pbjL0rdEZQCrsv99/aC7tciwWKmbavm
pPs29reetOkVoES1K0CAnd39MgMXmnWcKgbuJPw2XburLsTo5nf/yxacwlVLJVtMBpqgcu0glFic
sJg2b1jLbIlIne0dIqHBE3cERrkQkCK6IyuqtkKowLc2g8WhMZX51iy2ahtWsnV/mjZDS/qTYMvS
F/yku+o2XT0AK7SOS5BFpv4c1oc2AOcYjvsZ8DHj8VOzHqGLVnq4qVrvCav6dbgPJ5uGBCr/gnsi
3t0zS7Hns63Bye1DdkrnogAGvaW6w5jdmtJTTUKNZRj52XxKZ02t92zVVNapMT72Jk1gLPWJdCur
5hD9Di6GG7y7aWvt7rm2UX4UKfAvukqn9PRmrKolDJjuGToIaNyLE6AbtGGDWZcszMPzYLDoibZY
nSLTz/bcEvwpqWDsTMCQ2epWFg/lMowrutJFOLMj99NZzkJ3tgYksg1WiblubUEgAwQLf9dwHEpV
rQHchYN0MkpllFoPhfNZN90Hg6OKP+Cdo0sllTf9qVILaHYEKF86/LtA4imjr5S0JtAaYxEetvxw
34U9E3ahXHjQe9Ci5AeIgdSIYwMwKZx3KyLuDnTiHxsyFp2hKXMAcFFp+oYLqVev+FFuq7D6713d
9X6UHuC35elMuo8FaMocss8KQYi/PgLTJ9ZlxnoTVpDVrDaC8JBI5Kx92kWHqcjHumLoE5AB7e6i
rNZbf+iCpGMqZ/c+egh9DOtIDDcWWIOMQ+tDdOOHoXXd1KD7IVL0nhCPrKb6AsFaef+URaaGlWdl
0BAFkmYXwwhxp/d+V/xf6j6M/M9DRX/6GKmMgmQ2fcB/HibJWrxPftfnj5/GtwuwTvv+oo+6n+4+
DGgAfzv1r22/G+7jR/21/y9t+tD7GX6p1We/nxEuYmD26or/+kz//ry/nl0Pow+VSQM/g2nsqWWq
+/ipfh3pfzh/lgL08PEH+qX8y2l/2dUf6/flyh7wvGJBiSUpz3fFuNF7reNkH4u/66L7jXiynd77
47FTl6nfh7P9cah/ceyHoaZPOp3tj8N/OPZfnO3/PtQfr0tjGFcIdEP0fLz0f/y0U8P//GkNuKkk
YCr87Zf+F1/6j9cU7n6IgP3bazINM12T3x37/7wefxzqj2f77fWYPuV05f849B+7TA0fLvc0lAtN
Mp6EEHVpYHvnzXpMIE49Vs9zp5XwHgWu3ALsEJXRiI5RDej2icj8pe6o66bWVsXgOoytU8N9BCBZ
0UIcIG7HYSDW/GNAXQyh1DOH1B7cJIYCjhWyWpSkM49GmHeHRIQG5CdY/+ohwV3n3H7yYTAM+JxJ
zmrc+Nz1DnHKoHyPkt5w0Nix6M/6dR7Go6qSNNz7EWEPMFtCG+veW3fUhyAGgaykKHbTAK7RhmdI
OX8Y1ycDFNRS+IAGnR8+S2m5s7wdmn3ZkugZKeAS+eTcPcRdGT27Xv8Fas3wFBpLeQwxB9AOz7oE
HDyUA0Eo0qWCDIhAQTNIjxqmD2br85mAPsGqqMrRaApiWLtfdmkQVva8A3zoR62adnVfhD8kxORi
CMZw4AoBDneg0wyViYXnBsY6+BR6DXnOYOaMvFDxoMwkfOlqz9tFUQwf+IpAyCjA8pp0Wb3SrbLo
1JwnhrXTrXbHnzok1C5u4AJ/gaSmNaZDBSReZxnQ7W8gtn2B+JJ1i8wYKuoRH70Q8vaN5d0cqQm+
zip4YAWka88MCrZnmDDsuMrp3jcLmy+JAWkBSM2cph4FhGFO0nrTNS46uJBzVv6+rmGIOo5TqFFH
GKHuDSw9/CMCk88BYBBwlTLbxwDCQIbgjwyRB5jcHRBsYCsK0/Oz61Ng92ro6A0IyLBIuE8wOrMh
1thmMAhE0XURjoZMFEBFY7GMvGAN2Lm9gLS88+Q6sMmEQUvwoxW6kushTHKQgtCZdNDRzYDCXerO
eQ+uDCSUnB+t/VCuYtXxle6cD6APWFBoWenOlFKyhIqBfW8FDLVZWr4KIQlrYmTTSpcpJEDWurMQ
pb+gvWmt9VcgCGrBT8kIN3rk1PblAstmudHHUgJstlAO2bgGXLucMkLEHx8Xvk0qPxSIJ7z4Llxb
PCwzhzwxHnzDgUXiWB3R4hjTDjnbYYhfSCv5xknKdKlbIxNW8wbU57e6FRJ6X8G2CU5UFO3Rr4OT
qbp4wTwrgAG4UT02IGtuPNJCeGcsClJbpzzzLkbXV4+kqeSj6rN5GIvkFlfGMwXUbA+a2rCmIhFz
VdMOTnQtbMlV3u4S381hOZZ9gRZgcqsBE19nI3g+tQuw9njfxitg/KGz4jvWi0qgjTTYWXXQxYZQ
2DbglUhHD52gF48CXNKCAeBdSEM8OmYCxVCIIOzSBMws3C/BqhSdC+gfOfVpRaFFZNMrAcZ3q1yI
K+m6CBTjKzNDtSpDaHTrOr0RGfSo6sRHQGg8VvezS0TlkRxPIWSLoXSDXflnqZR54H4cjQ5nt4G0
kLawwLpI2M5uOP7OgdshuOwLbBnU/vd6o5s4bt17sTazt17CliwCMIkPME904jJ6AEQbqz8mm+e0
E0h9wPTys2jEK2SWINTTO3DgkaJe1iHtV8gslGDN7KaNnUgJ/+qxsg7kj5YAcepZ0kA/riOiOoXq
axOp5AhX99eu8rO1W0E5beABBQLUXkSQ4bE8+wDDx+ESO92CN266SXtZrZmowyuW/s7cNgp6Eal5
ysE7XUTAZa9V6u4qKkGzBU5iThI5bBpP7FJas6tbOexqJIAz2wPivrrOEhRSmHjkzGTUx1fLYusY
OoPHDBe4a9NgCw1JA3J42FQ0LNcGC7MZVBSMI3NcteriRs6Auqpr6G2Do3LfFQJZ5kKpZFlDGeTQ
jGwXvaf7eIgRL2szT+YqQjzJAughb+k5y7l50TUIMYyGJhEDGg4ddEPlmx1ECKEuresosxKk53KY
V4wZ8Y5+yWELeZps790avmIcmJeFrtObPPfzC2FP8FVPzh7SWJeczHOYhD96CX2MIYdwKtO6empH
GKgDQtrRkGH1BC09ML3BAYJkEBbngQjF1bcqccWyY93Hhnv0IGkALADkFHHT3UYByFvBBnvBCtNY
RGM2cCi6fJuEwGDQiDej3O8MUMJqGVSeO/fCsN17dbxLy867Np7fgS0R2ctA8vRVGcmnujTaa9RX
uJQQLkUWtMpmlmEgY5STHoqU/Rttg2btACxzQw44ouZChYP7zTPcC+x7IL+RjRnDikDG3qbdNvUQ
gqB1nD/oOmC7jsouoYZY4B2YJiLfEF4OB7M36BppkdiPgOXIHHJpKiEW0Ebkz0y2cganOgnkjjwq
1pJZ5dktEiE9O+iNKeEROBX1HhUs2yAq/ZCXDWTQdZ1yxsSfS7pFShy26uFKNgehuj/0Hry+Q9+G
IySz0k/wZJr7iZHPIWjLNknpWk/wHosXLYGgRkgN5xqkxhwmUcNOueMVquAGtyyNNJsZTfzUR2OU
Guldu+q6705fvxG3sV9E6ANvV6d8A9mWfOUCMOx2Z1ihducI868tresOhuqRtRBFQuYu1OuPJKuC
XS8hWD/YBwj5QgzFKx64SZfKkMAt9O5nqkh6cAZEKoMQtkNMFPmxA0lx2ap2eDFq2DlYa7xJbGOW
58S/sEXidO5F74MV619Kx7oIo3OBo0UpDCr0iak/A6KYrqe6vmLFMrSktdBH6QYrHsxNZ0HdcqqD
Ql6xAO3xtTCxUi4AzHoK0vRbyhvrm+NXs0E0EunP1p+BipLfGg6R08434fVuIxInlAEKX+LDSTXP
X3OYdxZ+TC8K2ZCLl7JvvWflr3VjhUubqnZLK4XsQVHjcRYIEHpVfquZQx+rxgO2Cug3prz6VGNa
AdFtoOmcloNvntRioVvzAG7m0VDaa6Ot06Ndds5MAbopKSQ2XbWzrFpeUggIPQ4CrE2XOx2wSczb
RG0ZLj0gQhadWbvnDjqSa3OIBVyKfRcubSAZ1Z3cWK0Ua1aK7BqBWggxtzz8koXursxV85KkFWJ5
GW23Zp71N6/F41H3MHl/dcLWfzKjGqYvIBVtuFWEj5AGfk99yOqxTPUnWM7Hy1Q28d5ypHutPYbZ
JkTs3jPZfvNpy24KnjCYTUKEvDLd8i0vVgwOaTMLToaPpO2Pod9anywntxb9QJwj/vViD+mkfOXl
HMD5CJJ5oYDVVSG6eSZZ8p6D0jMqK8iLF0ONg3XVvkhrgWB+3KwKZcmbG5ECYlM1e+0j9zLICESB
zD1abhZ/Hxz5DuaX/TIwL1y0SP1cYhv+80wa5hqKbRDQ4NBpjJB8MZoEZHZiAX5GqhNUy4vviozy
9CYk1HoHKlVF9mCZlfvNSZwlY8R6E35bzuEYlV1NN443psPKbSHsdNkUTTKvA/xR7cahm5GBdOFV
Q+a1lUtYSXUARwCchikfFGrT6hW/JV/w0K/hgV1V20ZhNGANQRKonBI3/TWBxNgj2I8M8gccgnBl
LZYWtCDOtugDqPkL7xDm4Dlm+OV2OYjxeOCWQJm24QXa1YCrW1gtxXC3PpeJ0698Dvn4MHCrdRlU
4ZHZRbaBwbu/90USb90o8nZlwb+7LmRjzM44jFhXqCnYEH4vyq0u6Xq9acceU7cmct+ShKj1VDV1
i0LVLP2kw0tWMucxs/N5OWTtLR9L8J58I5HdH1ungZFVZFdzAhjYVhe93twjnfc+2DQ7wdutuMAD
JZw3QmZrXUyNprikNvCtLkWIfeyhq3QjMvrADBpNAFBCWgJjDEGinIdqUfZtPUsk8Q4tV+2Tog9d
E8vvIODN8UICmIS/WsLTKlyQj0AG7zLE9XveWsBG+eRrA/VsltXQuo6dcyb7i2gjfxe2JwfE/LkZ
uzfhhTAXRF7QmyuYy4+wN+CVs7H2votXRT/PwqFYweu02ToE8ALReeWzzXzoXhAgc3XR73K17CTW
zJHNuhnDrOJqg2Rx9UCsmynL6bdTnRiS96ZjbDf0QXvV9QmNro5bCbAz8JKetx3bpFAYPOpGeO9+
hVxvBmhtDuH5VqrnFMIguw5Kh3M4HEus4OOnVqVwaQ/6p4CJfOFF8rOGRkLhzIJYkwEbCV3WGwDU
UFlE4bqICEzp0UXXa6wlbBu9reU3x9Jsoj0xgNY2Ajx7MavpZo6t2hMrcuMW9O4Z93T2Khoo/8Lu
BnCXseg3/jLArFTQg+FmHLOpuOu3Aw9vsLLID5H/TWRxvFcxzQ+dU12suJDHPLQYPE4tcNUt88ms
/PTciOqxcCEZ0nrFZWiLT4r11lE4wjqC/OosY8Oo5k0YxdcgIbeiNK19O5b0Ju5TfD9P7TTcyoOd
Gay4RxxXkTY7x7JhSOsI8BZSht8TlsTMwR1fJ+2lgm39u1V4fBbC+OOcB82nhhN31edNh/9ASl/6
VMJPsff3gcPzZVkGO0qTbpNg5bAXjsPWsoaBXJcgFsCQPyoyjy1ClW382r/GQvjfAfFRpgPKYdiC
cwFy5ZfOI1hZAwb04oIJOFfIMa1dnAfIEGjiWgFt3mnuvhgVJLogtT/LCwGp3BB+IbbVDG8sMM8S
D8ib5weQlnLwhp1B3RcQz74M50oM4O4KBBVHpYml4bkSEI0eTnTErPahCJAW5aX/aSBwxLVXueDq
u6HaZY71ZzgzxBtNz+BpO3u9aTvu7uFTjQdRXF67FhLmQ91Gcxvski9JRhZJ0NuvoVscXejMY+0F
oXtw/oP1kHruC2AwIGCr6s0tGFbqFixzy6Ynt76s3kEcDTaYy1mbSMhZGij+FQ4X7UzxIlxxm+N6
NqV66Lrqc8orgEiBtHwIBtuA/hSsf/Gs2YITE2zgNSVOMGItlsDFQEJMxhdiltAHsKP+hWSAKPpE
+q9NWX2tgft5z2J15QMDj6nM7JPJYV/jl9w4KbfOIMWWfhVJ7bwSzisstgN/l8BH4MKi6NGDJjEc
+qznKnKtM+B9z7pUtqXE5COtZ4UtxoxidZ6wRNyEGCqXebzqM8yazR7uVFlkPha082Ym9+t9A/OO
RZ0HDlxqRLDKJSgcAkZ2Cyh+dasxTbsVY4rT/9rBOvkK1cvAIewkQtefJYhlrfycYdKCR7U8T5XO
WAyixl0gLVrMXEj6wX4MKnogTsF9uoF0rwJ8zSzbz0COum/AXNx3xpqfTYINzt/7mEnnvjF0hh5N
N4dnQ37q7C6a4X4TwI647JKV9EvbBOWracbRMrRlt9VWViDpuxWUzGZURXSBr4AIDwE6CkbXKthG
sCY4Vx0IQhDvi94jrApFX/pPru+WoL3TbF1yz3/JfDDuZcXfEUCjc/hqqWMF5kZVLbTisJYh1nta
hdggrXvIxfOH6qkrJk9zaKRB4l7xmR+Nfh52iBCN6uWyG03LvYxx/DXTdNsnZnaxszK/JNyB225S
vukeWOGO1PfIA1oR9MR8FZIQ/AwYB12C0rYQvBzKdZT7/UNQVrCuH2XLOrgK2lkv3jHRBEkU0fN2
EC+9jwCXzzjibiwsXhI7ixdBWNCtbqVm82zIGstPnsbPaXvVtYFdlqfEg8Zw0AjgPiC5UW/9Gqg1
sGjzhcoIyCmjhiZoGPQLUJ2YCOIn7Q28uIzASNf4oOKmNxWh617F1kmXcpvLFSykN2kEOzDfcfFX
hPneZzvcGEZUvw2ODfgZsaytEwX+Y5GoM8TO6zeg17o5yC3t0etDdhj6jC9Cr05emQhXGthsW+BY
WQAKwcWPMNxdkKf9e4/BwV+05cLZgXz4ZBvc3oM7SRaCyOg9NV5ACGg/E8qNJQio7hbyjvmy4o0z
q0CfxGItd+YKNtYPAjKI1x6ysNSonYeG1ZjSE/lGhANAoF2Vy8zIQXLGt5z1BESfIjULzAU86HVp
kq9M5KqU0c6CQsJp8H35XLjRHpCU7oqlev2c0XMe5uUTQ5DzAXcYSBWode0kOA9B/1DkuAqhm6qF
HXYlTOfNrJjVliHWyiudPbyZc/A/YQEFNspNbywfUhUyhkwW5oYqmXugai7CsktX7gBzTN2nbD3g
Gk3ofI2Htb3VXMZBIgX7dnhYwoLhJx/LMQGIHLwmxCUCR0tvgKqLd0Hiv94tORr3bIhYgI4c4ZIb
Dn/hSQCrDAi2vui63Ian9Yc93ZoL99d+hgDPR3j5zO6NT1y7NpKK7g2/jc+AYzqIXSbxMgKTYkVG
0YKhjaPj2BcIjXhe2G2ycjTbY5qzaHIISzEB45J6c91gmDZCBZjKGd0C6Dx103sMkd37nv9z73et
UEw+Mn2LqNDE1JHNXGgTfs1yBO3MIHEfoNudrfsCC7jCpXC8HSCKwQYu3se+YJxTrAtHhw4DFBjS
UGDMCQHiunGHM+SHWzxXoWrUOpCxomND9fcGfYTNzXOs4ueI1QAV8Zg8cWiHrXVRZrb9hPWOvS4F
sungCy4GuFfvDGBoL0YdFXNRWPHX9JtTEPrFAXsCbvJYdtQDt3ccyLyVx4j5HCTDzQgh10SC9ikf
8LiQNVXQdWnkMsi8J16arABDMoKluWGS5JjncXQiaSHP+G2arVGFn5UZoKSrxk2IpcKWe/yzrsqi
sthEFO4C+F/ixgyLL7Ar4MfE4nRv56JBrPLSuk135JpqC0pad4TnDcpAj+wg5OtmuNnWEYyzIOSG
WHoFRu3cqrFAXOHhMex6oCXVSBjhNkSgaeGXD8ziam2HcAjKQN6/xCOozutBL2qNPodoAR7eoAna
T4Wt2KLNqbXWTmg9JIsXJoMvt/Y6063d2NkcO1djZykBkbeTjp99EciLDO1NxySETkbF06wL4AWb
pldeQc4U/9jRs6pkO90I1DPguBKZA91at36+G2QBla3xUF8hiwOF2rkMFHnKlJGu6lSmcOzArw7h
xWw1hFWxFE46g0smnld+4+zBtYRD5ljUzzDTCFfQ4m4vuioLlVwkkYc/KRu1ZwSoQaYVy6up6AIv
O/s0KemNVWGYklPB/PaShMncdMEsRagmf+wwV7vGBNa3GnVM0uDZqD3zSEfcMcUfcFFIEq11sXN5
stOHGh2U53Kwa2cRGESIFg/JwSQU6sJTOSP1sAAeB/IHY/PUwElWgDACGW2TwatDxnG/dxBAe3Is
PIShiYzYBclggIqEZ8GK6OsQfreYML6lIA+S3IBFXF0DE0vC6kh6Hu5TBiSWI6PiIRMJkqSDG36V
7fdaFtC9++sYmg3ZEp7e1dGsBNny5KoCv7piWVfM4Qsj1/cnvS5bPhBx9djsU9ZhWjJ0CyL7bGFS
l680AlVvkLSDvJI0f9RpbKnu1wJ1tRrGn0P3CwSWljaRDm4w5E7nhgEsaB7U4jGkwJ/qPf5zb2o1
WmQlaGwitAouXd023rlwhI/ZU6jeU8oQTJD2c1yDPzU0XGAK7VZPTRUg5I4OHYORHjQCw2uXtAKR
Ifji9Q4neO2tdAca2D2U4XJjR9ljP9pqgwWOBAfZwsswuxd0NXIT8YYIiiTT2GvqWlPqzWJepGvd
AJ18uPal8MUsCIN5iHHT81V9ofFzenuiQEsdr6uu11Vcstv90uuigx66kY6W4H5Qs30AVkNC2EHP
hbhPo13gW/5cF20mxVJCyGCjJ0Gkg4c07cEB1a1e8z2jofVklf5w6RvnIUsNtc19DuZ32kJ1DKwC
gWg7PIODn3tZbSLxUpG9rtebqZsuZnECASSZl/OpAZKQ6ZrwIZ1pIdywCdQRCc7Z3RBV12lNXLwr
OfLfkDrWdVODFyHY5gIxP5/qELQ1t20cvwnoelr+zKy9M60RXdFQdI1Q14B1DqLeDn6RJ12lG3W9
3mtBrYB8D2ggv8g//zxCd8lsEZHZ1Lsce+uxiMpX1Uhf07qLXZCWOwK56EnSUdcn2p8L2mvAf4PN
BtwngLII7n6FvsCw7uDRum5o2L3QZljfw5KAnM9DnjjHvKnoiZEGqPbCgo8RCw8DUGTPZjTEG38A
MZAqf4UJkrnnjfA2ed+ae0OF/7WHJbS3+V2/0AkPtX5X95Ca6q6YfEOzRxwMAT0kPSFhY14icPpg
qyckLi/oJgwsOdetrcGgPud3Z5hvedAyw7sC00mQ4seifnWAQthgjYmifrF0eazmUsJmgaQRHyko
gP8bsF2Gllt80KdwuGmsUh/PFt1K/DK9cDNb0yKkZwfJsLsCak+PUS2tww8BVBQNYBwOutFOIQHe
Q2NtjUiBvDV+DXJV6kdQU0MRCk71TSRXJPaqq65J6np8n0PdXrcZWQahWt+F1FwKV+CUvkrk8MVS
2eMixMvCrSb95+5grCyeN2CkIkHCkgBK4jUlL4JHUEHj6rE0CQjmjnqpg5K8sHYUGExJvAwb9Kqq
ukFEsSXl+/2VjtC6CYkD3gTXe3VOyDkr7f5ziWXqIsj8cj80sL+OyvhiCmdf/tBxTUf9Amfw85MV
NMa6ZL27ipEE/uzBB7KFx7TbFWSV9Ye7u2Gs4A7TQNgsrjLn4IOhuhBx7D8JCtWjBh8ADuGPWlgJ
TlHIhdD4XhrbdMl2avL0s6cWWZpKf7XZlkNhEQMRIe3ARHq3m3cZjDRL6sKAshHs1FQQtRqVxvWm
xWz1Rw8wOGFRCf2fRtJ7D33QNIY+gBmQ7/k5Rp9QculsZA8t0AVAGEp2RmxZjxWXwzIwunyFAIgF
tYi+3AIaIue61S265KRU8BQl6GvCH/HRYkvdpLvXVXE2FUvP994WtGkItJp3ZjAPo1GXCH6Ls5p1
6Ybp+ELpgBprNaZcOSMBj4ybclSzbiOv22NCNdelcpSwvu+Njbob4njdHiT6Hz3G+qTkzYznsMLt
eeHNy6iEGr0Jqz3FABjoveoNsnLD0Qlzc9O3/mPTp+ZRVzGwFbqFE8U+pPZiB8+bHtSVUo0Bg+IK
d5geVMXCNLOjvgGGXhgHzLCu+v+vq6D4Bu1SG3mf6ab5zUFIi9zvId3Lh+XlMjC7emnnCM3O/+mA
KBjkbTrLdOafB7FEqI0s8QBSWV7sKJigO+mqYqeLxLRhOZ1zOUc6gcKsucMEUfb50sU/b+HAPW1Z
RFASQaB2LkCvzJYt7sAZk0Rt7K6zGYKRfDgZ/rd7idA+O3it2poIwq1CO8PHH9/o+u2tX/4Ot7JZ
mVW42D8burZtTgoPDN2DphBQ4q4frxrkti5d14Ur/Nms+WAiq1H1WXTRDT1xLnBp5Xur9/lJZMi7
q55fPBkbW9+EICInmB53Y51ENt/yM3+uoMAzL20pvB20FZB7y0S9Ck3oyS5iEpjHbKSQcBHvGSYR
kHIg+cwJsVZfpGZJDtKE7C/YaoGCGV/7KvBoOlCQjxdumCJ//B/GzqzJThxNw3+lo66HHvZlYrov
gLPmvtlVviHstM2+7/z6eRBun6xsd/dEZBBICA4JkpD0vUuFgA8xBIsV3LS+FRsJA8ptr+vUgxXC
MVRne/JgYje3c2GwohIFUGTiCqFIi+mcD3mrue1CPHMgIyFiPUiLH01N/aS2NTbPgVy9SKqWeKGu
Nx9Lg5kgA93uJs3iyIs6jBkSYG9AP3oqsj5j+W4j78nCEcGk4NOMYZA/6kr1QapwU6jb18AIlnut
0+WDjVDGHkib7dqL3t+kjvWUmhCI26mqDgVLRH7Rpl4UljOcSTZprkx7Ocb0XORhPDU95sH0nJWJ
TEwKm9UaIm4sJWAN5a5p7xjbV2FiFTvsH/pdbEupX0sas80gTrZN1Dj7yRqC6znA+9xw8OeSUVE/
i00GgBi9zry8CeH9+XKfTyjxGM6HmqUQV0mb/EYNi+BDouQHhFZDmI10wYET+aJUqLOyMsB2dLUS
88dQmcrTUM7ldlSHsIMLUzIxfOAaTarYrjVOtZurmepZSl6cQ8Tqz+hN/di75IkDSbmSs8VhSwVK
B4aJ4mIjSl5OvORdiog9pPULIInWvOvV4dOsTSZLbTFXKWvzz7tEobgVOwZdu6zoaZEWRcWeyJPm
DqLvC5Tj7qA6cXV26mk4mV31rAWOur/cfpxGk9fM6FJ1JSDESbrS1dXiC/jCeVyB/toKBTcX42up
mBXgjchwHSOUPDqLbu0xunPd2izyXdJJayJJURT5aQTqwDIvDoKNTAxb0APERcdFTdrflfXSROKI
GndgUM6VMt+2RPSBl9a7Ro96RNf65GgljOuSEuyHZywFnAEzrGD+Yi1QbG9EPDrxiMVmKxR0Kq9k
2xfZovylKPNC8zhJuIalQ5Ef2xWnPCtGnh/FAyzpWjtolbyAsSfoi6np+tjRiChwtSq0+n7Wbsa4
J0aw5l8ev3iZIm97RZfDlyOXPLF32Yj3ckm+K9fHMu+8i8zgqCPLgIcF4Xxe8KWYJGqFSPegiubt
pjOQn7NHZKdGlSYbwLByx5fN5d5FXtj39o8TRVo8mUtpsffulHfJN//45TxlaLh57AiZuabTc6Jr
9rITNaCz1GzxBnj9PrIarEJ1xpTtxOtisbs4X170JSnyLm/0kpSkCkDa5YWLI+/Pc2zHLyooU3Go
luBq5EomxNqVyH+waYjRUZ9zqV08kUFP1P3Y1XOgzTizPM8Dy4JTeTbou88N4Xsq57orNjjP1m/T
eYwkdN8hRyrez+VxvWnm2+72dIvG3A1OsLPU19lmsD+EfLXXTbI+D239nV8lf5UnzhAHxGmXpMhj
RezHpeSR4LAsjd+H1LneWqpok2LTrx2B2LMEaUekRUP+VZlf5SElwWu5HHn/C+KIuOz2C3MONrCp
Ew+kHatA6799eaeiEYsX+y7vkhR77077Vd6/vNTl8u9OixyrZskmHNx47SNjGc/JH7trelhrkOgz
3xypmFRnaFtwaM5zdsWpIr1dRFzp5+kzcAvc3H5mij11qJdD22dHcfEaxVB/0XYScpdbexbNVHRd
l4/Cu7xLS76U+1VeqazMDVEVRcHLZUTeJXm5jKjSl6TY21r8JfPdT10u86tfGhQVxcDwJdM61JjX
r+nW+73fFee+ydy+xO9zRYE3pcTupVAU18OydeSj6GPf/JYo9f6qjLyK0xC8XjoNYwWFXZLp2rGI
3kXkiaTY+/+WE+eK01I985dEbY9bt3q59a1bF/f3T7vifcSiJxe7IVAnADyfLw9CfGpE3e4VnH+0
AfK7HIZUZtGFZQTUuivRSYh0DmxxBVD+7OJqnEb67uXStYpr/bK7XT/Ul4Ymirwrd2lj4kASOhLx
7VnePvLv2vG7c4NcYhVLPm83bxavcyWXp3XwvniIh6BoNxK4UJdsr7PQwj4u9v8YrL0ZHkRigCFu
5LIRd22FCa7i2s4kuLEXD+PS84vkuzxVPEXQa2Jw1kaRvBNtthC7NvDoo87q10Ga9E8zwPbFE6Mt
XIQk6H5rqxfFA6d/HiNUVePWfjMG3e5evMd2UKQfQ81MDEC3dyoGoGJ3q8yXN91iyysFvXkUlQax
vsyXlmJGPPTnExH/8fYqReab9M/XCJ5Pa5bpdKlMWx37OeYVlxc/e6mtYk/kiaO/Soq8X10qU1sd
2RRfX+f24uZE0S4tfw9BwzJnqP2tu9VqZngICzigeJnCpcPsIp/yrV9Hd6InEnu4RrxNllGe78xc
+R5qan1Oe1YhQebV5wBFzWMQs9JwM9Q26jsRMRhFWtBMGOrjm08ao2K+bpevpPg0TmWSLt5YlpBc
iSO4oA9eLw9G7IlNa4D+14pu36p3fQJ7//KNlgAy70Eq3oqC0mQoPr69zIOgU3Pp9aucgSo8tlCd
UOQCa4xRQhybj3XrQCWf6oPoc5YmYyhTwiDfDTwyUXtFy3aMno/RYprM8/vwDwnVOiw4q9zt29bw
RRGlRdsfGUQ+wNtGb/j9blJ88STFhrEQ2hnWSdyleDNbVzVjkItqnv0k8uokdlyWWO5NY/4awao5
cd67F5ONUk5M/Kto4lkZ7ZRk6LgRx5Mn9SyaSeP0x7RniWhZpisGSjmrcirum+UXvhjpjuVG1OTX
1325Pwnc8w6Ri8/4Ib0A7pB2LZYRi9dhQ3FKZJbr8ATLXKRs/5gcR9sZ7VyfGejpOyrA7+Lm38zq
toH1m9ytqYnh9qV+j61dr1AJVhZ+jtkuT1GxUiIjXXcUzWt7ZOvcUtRtcZF3fdDWvkXmu1MqibBt
VCGPyFx8xuwJyxsxMA2KfamjDo07FrFDzKXo5GF/uflo9/t5qh70QWcdCJQotP2jMeYPBM5cBS2b
PAyuzST18qV7MPP7MnasnfjVFEnPNeLoIpe+Dyvm3dQgKsvauJCVcg2jwrhPPUply/Qk00961Gjb
JHWbxW4jC9EQRTu/DA7e5WlitiDKbLvvjovkvx5gbOeIakD4di+nZXBo43EPi8zapkv/cvRhag26
20V72DpajceY/d50kXG41NXC1D0wQ+NRZBFR53si+pRtV+SKtNgTGzOUKBTiYMH4cdzr6oL4Bn4+
emvsLh3HNgwWtffnkFstzeaUNlOJPy2rHz/XIUQ1mRIzdHusvWHNZG8a4KUXFY1yG884i5wc6VNY
XjQ8J4+mo6iRAGBmqAaqh9BEcFCUbC+an3jjRNpcdYjto6h63TJsBcRvZyy6+UXZLNtQUdzZu9/9
VV7UO2toNr7uBr7MXjWZ8h4U193WnTXjsEe78l7ctria2YblIe9+LKeIK1pTK7OEFH1So0JZdpa0
EM3PDgs6yeL4my+8uO/tQ7m1HvFV25qT+A8NpY3Py5PZ6H7XSOXxsvKRD5rq94tSuG8GxLKKA2al
68VWrd9UwTe74ub1tCj9sNN6021RgTuWucVHAszBPkuoheIbL+a/rcqamkQ0O6ziPbzL7pQMT/US
m4es1fdaYTE2FbXJarMI4k2HdHr3JWhWD5K6VlGbX2fWokWIH8amciHwAxjvUv1ExXpfRduxf8zL
wMee9rg00cq8+8eq1ZsnuD3R9eMv9sRTlAF6u+3U4Z/7s9vS+3L2yzqm2/s5UgCNdB70/CM9PWtB
KKytQyKjMOPjBKAA/0h6YTEH3XbFQG/SI5Nww3qNN7tLULFIUAcxRn7xUUfR0helRQ2OwppHK9Id
IvIr620b4ojfe9PpXFp9w3DPz6dQ3R6SeDRtFHd+VajIW4tZvcFCwlynpwG23OLpiTrtVQLYorlq
efdk6AlAmO3bP7KEgDfFpzdDrhn42i7tUf9izXk2PYdAMEu9asvDMHEEW//DH4+q/9wtDQq5Ygwq
qqV4zNzVOUJ7f3UUcPrD5fk7CoGkZP3eXfK2sWy3/l+II6rbGkih1F8N9Lx3GetspyK/E1VC1AbJ
mRea9eiNCyShI/4toIHokcQvm5MV7yILpcc3rUbsbpvScDO1to75WmNYkXN2Ne43pwr54nUAKzXy
QVMgA00zy+7Yzuvb3N+wctiUkcyobO3kxOsQe2qDKiOC9T970u2mxLGt0iipvOzErsgUG/HWxJ5G
LNsLvtldbj1UfekTAf8DlyR1m9TZsV4AV5OqEVCoHuC+Nf5jzc7qO+nQWlWveiNSlOLJbCM70R/p
NcD1o9jdFirFy992J7sNz4b+pQuy8XSZ6+F4wEBMN2v33SRw7gJEWZcMFU1leYL/me/CbHYzMwd2
x5JSJH/Xo+eJgOdxPhjre0TaBxCBqCei29pesQUO102ven1dfhBjwHUdNVs3xbpZEMHbxWH2QWSJ
jV5fDbgBnETxIrp3HG45W0fB09oiza7BbCJ/kZfPQ3Q9NXcqFFA/KfZDpd8NnQayRSKsallgI1pl
8hQTmguDhTCrjzp4cGQ3I1dvqDwmgb4dk63elRoF70zQhHeabaZ3/aJpJ3RW78PViStOiuUQSPFX
wGymX0iD5Ds1asAhwCQW862WUHtYPqOdanid3vxIVhXBLLSINC8ODR9efnZOejs6apomHcwgzqHX
EqgoF1t76Kum4nsZE0BdkzjtfIxVo9mrS+xiEhrcL/PzouGVV4D7u88z4E6yk1u48RB+G6SZCwLM
c/YxlMWndP7egpu+r4bKvDc66oqUNT3U7RilZjt2PrRQWH1QtzI9nORufqB1GFClZnioUggVs5uv
8am+Kpg8tDLiKioqALEk6+AUjFs7WRxu1I+dKdotvXaUwib5VOkfFy2SD9j+mn46So9KGqIRJ8Gb
0Vq/KCrtoxn9McAcatfxMA5KWAWsQU1sbQn8f2/H/ID8JVzvofmuYSsneYnC0BakpQ/gc/GRNAu9
Oktqf5n3SqouZ9lOPsT9BKkpxxIJPXfZbZJy3Ju6nlwPCs7Vq6dPIZm01dK8LcLQrWY6x960EfM3
ku6gYI3oZ0mlYVwcFqdiUZ65H+08ASs4OwGhR9pfGQwwMHOxBQonwQsyHAzWGn5PkBHFZswAJteL
OnjmegVxGUuUtruvSwFTAcv27MUpP08VxJzZGa2XuK0/GGoHf7RL8rtunEBIRot9a45z4emx0e4u
H/htGoUIfuovsB+8HnFVq6+KW7TcvDHkIeD8e6Wur1RbBStCK8p88d3u9cDxclObPbN3ptssUgIv
QC7St9ekrMn3sBMqID7qScrxgsf1kHBXrM47TH5Ur02hZUFd6EETV8peLdCQXLBtqA+Fk7mZ3Sv4
Zab9Ma8GJOjjKfXDPjV9a2mgmcqxi4NveHvZ9HCvzk6RA1Lj7dY6MTPmpyvn7GYODAUbHrTcBql5
wAgCHl8zadiUeah3x57qGJHb2eaD0xfJFdGVwAWWC5JaGuAjWG3K2vZD0CkJ7I4pQQ7xthtB226b
WTdxiy3vk0w1cNqKP3RDhnF2Vxlubeen1EoxAQgtfFFxKAFWL0W3dhV2D4vedA9t0uyGAVE6kdKK
SbnOR+2UV016na6bzEIWv5nvlxI6j+5MYHHDb2BDiodlSY9NaU3nKVV23ww0RQGU2adEHbQrBPHr
I2L77jTVpQclOMKA2eAbRORmP9tUKBtxDF8PqsmV6sW4NZrhYFp5e2rGElAZH74rsXfZVEEMU0hL
d2aPd+o4Ta6NWOV9QKoLZN1vLKNEj9d+LjELAsmQ3TpG2XiNjbqusaTOUanl1keCEGqjkYfnSBu8
sLKl17R0zjbOozOSHZ3cBa8I3KdAEBo4M+Xc6YckSQ5aWcLSNXr79ySNn5QSD01pCQdc61qCehZa
AyMWFggsV7Lb1RFS4qsIvlRUxhEPPkJVKPl5XVmEBOtmBAjjCrdKUwrPWR96RbF8ajolcLMMckE0
Il1a60+60VTP8GEhpTuQUCteY96b4c4KAs2t+v7TEJS4GWXpJ6lJdrI51UhwxCwLpH3Mv+1cV0n/
WY/LGMWMAGeZgLpkmsTc48I8TTXCwlTR8pTmaotNkfMY5d3d3M/dsYfk541YHFzDcnusB4LQkuS4
CXH+W1ORJTfvQcXC6l1lAeinWTWRPQMj2C6VLC81yY41Ap8NjNzuW6fknsKED3YacLEksA/dOg5o
kRImtLBSJABBHO0aCpwD3gVVPMw89Q5LyFTW/CqMXCdB8lPpLUhDa2UEB9q7KqK9HtB7x13q8LFW
+/ng5F3jmiVYFhUv3LSwDILiPD6lyF/A1OdIy+N8Z/hdnna4Qk0PLLVOumXetHqAUmELoQdN7dhV
VWPyDB3wWZvfWFpSfYik7lWBznYVkNZfGP5yr3jw1fy7dUBn1nQS2rOtNIIShysVqmGwSwuXsIBb
SLqxE17Qi/YPj+gBpmKvTigoNK03pDqzwLTy+3FgwTQv6bLT0vJ6Cdq3BCFgyGrV1WXFuFdC86Pj
6MZZamvjHrfx74OctHvL1PE1TD2tjvVjk7OakMRfRxSZscfIP5r12ByN+T7XbWWv40DiEf6imYJ4
dmEcaedKXVSvk++zquo8ukP7OuuVL/EwowbRJ4DXgjbblU2ZvJhLwHyD8D/rGAoBMUWrrhUT/+pM
sU/AWFmz0ObwbMHGupYVqcZCHqVjZYCutEBryVkWUpXHeZWz6fvmdipr5bGYwuYMNPd7ikBEaXgT
9KtDb0q3Sv65bkz5BWHd+RTlZe2bijQeUoXFR6MbzBtr3RR6/9D09VUZROqpbSJYHak6g+mTv1RV
aEHjUbRdXxBsR7TTlZuUQDkguSujRQbCkBKgm03s1Xjee5mGUKtWFo5HW4aRa5ifI8P8UgZhtk+d
Qtk5ij3utaQ7LmZVesagR3DxxgmwR1f7dj45p7ypDm3DqKyBxMdM7Cgh637NYDXwEnW+z8ypwxE7
7fELV5ydnKCQAs26u7ZoicdaMl+6oa4fzEhiWWhS/QyazU4acfdaOvVjinkrX7YZ7KQO0k1r0nZH
PWjOY2emx7DQdioro1JoqDsnU5/KaViuVEyh3MyY5IcsJM4alOp10WDwYCzSSA3D9C6rxuhsqV+R
I5ZuOyMLmDfKaG+k8sRXYPgIbRZOb2yfgZbjgfBzk9jV0jD0JHN20EziOpDKl+ci/hCM8+BqbSLv
8yDUro0ZV9Z2HnPPTm/kqHXul+Gh0sHkttAcANeyaoPphD/UvKFl0vo9Q4qsmDsE7TU80vAW3kO9
ImZn4Do1RPaTzdi1lFgQjVvkZVTtJRswbO+H0T6ttpc+eAKJSpydSk2+lRqr8bNaqlwDpxzeTniM
ZW9qaHYLBmi+UmlXhhwZO2A9Hvx+bD8bKz6URL36tpygJijfR2fU91nfS2fMoWZfiW2kRNu1m03U
3M2dTwAkvFYviJTgd+/nA/7Bck2POJXNCa8Q2E14dDE6OqY4iXmZUT4pbTL7OSuzllN/SRQdGSFI
Kq5TDTcSfmGNFsAVNuuPmS4ThC6y66Zq7Rss72ycrdJuH7Vo4+DbBZxSHitwT7s6BOY2h/mNPTUQ
rBt9rM7zqL0YTTRwJ/oE1d+sbhcwxqdotoDQG3n7pChm85Qy7pVzNbkTWQPjNeS5sT8WB4cqHR8D
A5GfaECpwUkkL2ztiSUqzjTyebmRlOZRn/rmCeyTtnPmkBGVA0kjVIp0X1YSnibYUNRTH5zo0fhh
kPIrHl+66sdJvm2TAFC/XSNPxevzRWGRpym+OWkOYFBYaAglP2id1JxsoyLq22U8cqPtEOCok8jv
wubLZBboa09OfmvWgyW7kxxihVEmj2/yxK6VZctZi8qzSInTaOR4NJnzNbZahC6GcThAdJAfTbmb
Hi1f7IuNEbbo6I4s3V3yasX8vQ+D5NoBw/VYx/KE/Oj4cikwDl3oZw0CXJc8s99/xSod8PgABt6W
5eCsOuk3hBjCR4BQ4WOPK/Y+hY/tX/K0poa81gLcK9QsBgnW2IcxsNtbccZSasstY62DSIlN146s
Ks+qTn21w0fTtn3VKuL7oUGOQzW19KTCcXksg0y76c35TqTEpjXQtq1hHRxFUi6S+XZauMm1vKrW
4VPXQ1rAgdk6iDzYBP0dFIYDo/i1BMXmGiclOLjlVqJW8ua+1XEw265BCQDYva+PeH2LvKyQar/I
pWBX998rqbceIYRaj04/TDs7j1vM3vGbAZE/4a8jRQ+iSJyjzFvwwfbkTgVjDv72ui0Y5pog3R7V
diSYg/+ZKwpvm3FcRcSL4FiFcK7LXnsaVfyWGQQMnrUmJyuPn6rkII+m9pQynnmSlyb0sMLoT6LA
yCTqlCwS5t1reVEE9ZQ0cJjwhpN+yk01fpQqpzgrM/IHWdrEj8m6qVZoaaPnJStVJMXGjpih1sAq
z6yIVSm2MkhpQLgfZL30ABTqzxXmLV6uqYwYm0J7ZjA37gwFB1BxlAfkHFdqvVc6i/YcpmZ5U07V
qyiLxdH0GNTRdiwdv8o8lnmJaiy9zfS66JLvKYoNEKSb6NwEVntHiEt9mpIo30UQWTOMT7xkrvqn
1hjTO8liwr+mxMYpV9fMoBq3vCDUNQiszD0CFT8ye910armH+53cb2dhjrSjg5534qCMLe99jc/7
5ZK9U5gueFLlJPJw9ZrP0aruL04QecEAwT+CwbWVsAkPFNhU7kRy0uPqYQpgu613WWCdeZdL8VHt
ncQzkc879YouP1UdkHhZY2LW2KnyxJKX8jQ51K1B6x5ElhmbGK0vZn4QJwSTOVwP2vSFQZHyJLKy
xLnRKxqGSNmqZQJgkoadSMYmD0uuh11dJsdabZQbR2/HR32cUPqo1D/4OI6PYrPYCc4wRqesH8wf
eZVje0upxPdbibm0iSuAs9eIBRwSCwG6qMeiWlGC6Js23AjFlHKWv0DM1j7wAGxf0ov0Vq8NJP4i
RTlAw+4epA6XubJTnU9zHZ30Zam+41x9ngopvhmd5DVYtZgdhtnX1roxaytwa1jFd5pG3KSuy/ap
r5I/5krisYXaQi0vkOKoTV9y4sgvoCbfpq5YIogaVDwmJa/3sqQ3rm7k0tFuvGJSb+tBQUyuiZ2j
9dT3+c6RPoFT1O+wW2wI0EI0n0yl/NDqzom2Ge6tQKpdC2GHoVAeLRuBiu61zbB0GlHpQhzaYvkj
sh+KAfEX3dEqpKFD5yh/LFqAw6Hsz5gmP/Gv7xvFjO9L+sclVR8BeM4+5FuHqaMz3RhLrezS2UAp
ZEk8O9LST0M6mvuxSVhuKAvCr4a1w1VZwcSRNdduivQrDa6o1sTfxl6Vz2FlvdpterWUTrxTlwUG
jVpnH0PzINsqYzvMskpWgT0nqeUPcmZJ+yiJLWK+eXrXxdJXGI+oydQxSn8WGMvolbahfiiD6V7v
6xddyefnss0kvBTrL9WUy6d0NYFgPonLJi6SJ8XqkCxDGo3BaK+6SZom9wWUMTDbcvDZGc+BaSL1
MGT5tlEwDq6lCV2xuFpcMZzOtKbAHoNwYTwtz6OOrqGF+Ws6FcktnjsJI0Sz2Cmd0u6PiIzGXy3E
PTy5is27ApGMNQBsMmyrvmpzNH1oZ+sxNYzwq5InHwrDxl4qR/8LagmRB72OrpR6Cs7W0GTHRp+q
W6TaSyIoyHAyDg2flNwovBgA8B+OJb1YQ7V8VxCesVbnoyLICDujTYC7++yOSZW92PWs+0sctUeU
BBTXYGqAIWvdNmekBxmahTKmJGmFp2AUDPf90HfPXWB2z/NKETPz4VGkMrVgShrJy5VITqpS7Sq1
6vciOWIedspgCLh9V/TPqbl+0OCPXq5WF9I+VS3jXpRXYsvEotao0Orjpww9zffRmEw7kXTgj17h
r8HccT0aNXz6DWNGu4iU2OAzdmvrI0toaxblOzgCCNSLpNmNUPLAtPsiiRXOch2ygv/jalaur18w
cUzcn1FZHxezUG/EvQejmfgDwfetxJw3zMKdmVWK9adKvhe3mVG8iFQ3zKEf6WnmhnMQ3Q04q90B
WkjdPOkKVh3IE5tkCBRfmUMgH40p+TNsenwN5fAOc2A091FQvZNkqThbtX7/Ll8kI5ioxrDM10PH
IoEr8sKhY6QCsH0vzh+J/YCxd5JdP9TO7TzV8qGZWHdsNYsKLTLFBm85d5Bp2JcsFgid2xJAvddN
ibVdQBwVBzSI8acsG37Hlf5WbqqBiZVaakTQI/O2i+bn2ZaX05u8GY7SnhktggNrkUJtzFuljTjF
AtxgMe6+3pLMTnAqysfouH5+CAK1hgeso2b2tZ6jteVwy3q+SIgN4j8cRJIEg7m5I+Ai0uKQOs/5
VQwjSc1V81ZfN9ulABfn7qgq1kFk9ujzwU9vh31SZ8stSrfqGbYaFqekRJbaqMdwMJb7KZpPUCxr
dHZG/QXKPuOgXt5S2PkdGPUFD13k6C+pkezrxSwfRclGyXdLNi1bKp5rv40XZ0tVIHFxqyqfREmc
wN1maeanOKiMl15l4qj3znYsa76qAZPTxTHsK+SAqpcqV/ZWNCkP2WiXLxJc7D5N2jtxDAlSNMrw
zr5psirf6ynhBt1uHku8fgfDjVVwipppg+2U0pYwAAHqLLT8eKiekgVXuzZatEcw7cwYEnld+pyb
I1IVhYfeP/WfqpcxuTuqA+sq86CErmZjdKRVZX1y+plPoCab9zCQlGtjam+0lT+dznZ4Hie0O0VS
KUsVWRmTwZoBzCPBXHBCqMZDWdH2I6CjhxQZs4M0f2qSJn4NGf956JS19w7Kgi58/hQRQqs60IA+
2C2agqWUFLtKWXqvyFdyS1FcVfDFUVtCGyR5qpXeeKV+nJhUGS+DzppCCD82ylLpIwB/eH54lS5T
X8SsKc9ucmurth66Aw6Rja3K31JJunECrXnNneT3WsiQzfhmtTl2fSysakeMsV4xL3k0QjVGdbhO
wQgo6V2oBdqNU1Gx16xk3Yg9W060A0SQxA1geqGqFDzB4HKlqXUOuFkvz1PZ3Q9OXX5OiCXCiMkV
V0NcybMyqUNNT+muVbWx/EWzEC226hnUoBSzOt98tEznLg8OZp42IGLYxJhKwU3yy0KSMN3SCi8a
8qdshuxSVtiPZ3q/7xW72uX0fV44jONRLkLLq8xERTikbPbNhGntWATRSzGkytFUoe+b85BillEf
sryPd6Z2qqqxeUZYim9Mj2glEqsPItU5wYdemrpb0zKzlzlGFgo2EoTtNZlKUe/pyjSfppkVyC6k
9xwz+WOQDtqhWPL+RUXMY9dqpgE2cjSfUiR1WexYZ8wNGPXhIY/V7FmdwvgQWkO2M7N2/9tf/vvv
//vfr9P/hN9KxFnnsCzav/8v6deymun6IZL+Ofn3w7fy9nP+rRVn/Sz1rtBzmfP3b4vcxK9N2Zbf
u/el1rv5eV1+/cfd+Z+7z39KoOIUd/ND/62ZH7/RDDpxD/wfa8n/78G/fBNXeZ6rb3/77ZUV6G69
WhiXxW8/Dp2+/u03xZDFg9qe03r9HwfXJ/G33/bNt+I1km4+Y+hZxHX/7Z/O/fa57f72m2TKf131
ExF11hXHURXb/u0v47ftkPJXVbVtzbEtXTUtw+IQIJwu4tf1v9pM5w1H1VVVt1E/+e0vLfzR7ZBm
0+gcTSfkgw2d9ts/nsKf3ubl7f6l6FfoV9G1XJj/qtpe+vpfGgZyorJtOnScjqrxgxbHXz8/xkW4
lv4vNJ7Q4MuCwlfjyf1kHeNAcdWMz+L0CRblzpFlFt9n982z+nEXb391vf1/+lVHthDdNDVDNXXz
z7+aVkmOfqxd+KbzsZ9fLPVRYUhFT+1G6adoOI6EbMPM04qXKruOzMYrpa83SV4dZPwm6x1ENFeN
WNvTv7X5iwL4I35yhs96cIQZxbh7bp9723KNmkX92V2ab3b0h0kM7d//F7r+q/9CURR0SGVHkRXt
z/9Fo8lzBHG3AFoV7Yrq95lPesQKuiRfpzN3qQCXakOIjpVXjfbOWD60MCanykOXwIXEhX154lbO
H1bQHU273Ev0v0PveKpe7aL8HKXgAmu3Nr+oyWdj1YBKpxMxmatMi3d1JUEEA2QEyNPIPs/MsKPg
Mf2CuhwGjx9LuwO2qO+INez+/X/t/Oqftk2LKqgx85XX428qTMykKsxrAjgr2zmOC1YMkocwnHe5
9R18GvN8C680Y+uG/tQLva0x6loP39VTnrBsM4k0ZL7O72pMZExxENN7+8bsuBnIAEP2KucIBuDk
TM0u7OK91DO3YNJVJ3sojSeHuZqkMooiXF3hgmA7X8f+uUDmTL9Gus3LJUhMt6q1uFn72ViQ1cbp
6N8/q1/Vc+6a1u3YtGTZUP/8sIDIzQvhsMKX0n3YhrtOAfCSnSY7cCfze+s4RIT8wYoeWuZFRY4m
m4742Eet/F0vJbeRPw+IoynmUzzcr3GbfgaxwGfC17RdpKQeH0KvxNtAYu6LSrTfNs+W9swAy5Wq
5kprgv9Q45VfvHxFVnXDsiw2ikmP9fblD100TQhQrNE7WMMmqpt154cFEnIz2EKgRk6kHuw0PXaq
eYoT4hq630pfp+Ij0zgPc7PGkI9oUQNxHo///ln/qif70729q5hjaY5Q0Rcqpvq8RMPeaaTdIiv7
Mrc9JAx2eXPTpbaP6dd/eMuK8qu6eXkq1trHvmkSLbeF8SFvWeMdKLrmN0BXOrk5hK6+4k15Nhqr
/XaoeYFl+v/h/17r0D+1jDe/vt7dm1+XE+bGHUAVP63indM6kLbv1eIJRBI6rp/TgXBcAiY/hqRW
x7tcif7DDahr0/unG9AUEMqmQ/N03nWDXdtGuVzx4DWI2mML5MZGogwgA4sE/8fdeWzHjSzr+onQ
C95MzgBA+Sp6kRQnWBQlwXuPpz8ftPe+TVazqtbmndx1J60WuwmTyMyIjPgNXfKFmqec9Ro7w9oA
AxBXEZB9ROG8MV5yIXGTGMr7tcTq4PlcA2CfEj7LoV1AXa2MZhmqqAdRi70wbJ+EINqAswOvrhuy
rB99NGxTLFHQusyNkohE31qWUb6ir0JteT4QNdCuUxlgHRVfUNhT/WLQq0GrdSuwn1x4lnmEjkdQ
UQxZkxRdNXV1ftZ3n5DCrJyYY5NhBK0sEdmlz0uuaRuVCOQ/hNoIEPVZyIA84sPiXXtDcGlhf7a9
0hVW4YspioXOyccnUKwm6/0xYxKxYpE9W3V57yIZchV0waaY9tEU3VRBfA9e4pB56V4IthPyEIHU
u6IXrCjaLwsEli6My2dT29LIp0XdlHTtz3b0blxKIYuLXkkyN6WB3gT9huRpIxcVoGTtoM8WSRKo
n1G3PRZcn5W3aqTvLjzDZ4v73TPIRyPDgaCu8N4gQaKuXtDPlRmVOI6faj9bd2N7rei+k6blro0f
hKy7tKtR//3n5CBDkskdyQVNksGPn8ZD4cTHWyRzC8qQaJMvqnGpIiU/dnyGQdnpgbTsqtRBlWmV
jonrx6kbTv6SM8geAe1Vm3IGM5LvYY9MaHWPJhwC6arLzRx56uz81h8St/WhCJA86dYvzBUXeCqu
aN8sscr985+0qFrpYeo2o4b3sbRH2GbVTalrUk6z2PYlhcLtdIdhg6vF/qaQhLVQYv7sp65BmufQ
ynBFo6ScEq/pGq47tI+yHtvhkpI1GKrKVLbqBNpxNDa5obpDIi/ne5Vd5VZi4CIdYIe5tx/adF10
3jpWxGVYsOOo3qKSvYVIcSCvxSXaNMAU4IinASVGlGG9xdhLjuFJThEKa6nR7DRJ3VJCl0BsVl2N
IzY5lyotLau8C3XVLTokJA15p4XVQjfxeBB+dWrl8BtbScI7oBRtVdpIpr8E92MbmuLOYxVQxmme
xPhngUlG2ke3up86KpcXJsQocWfEO8eJzRTsPzYnPbmh/II1I/ISoY0F9ZK/SpQa4jZfpMIeooDU
R5z40RQLyoVJ6aH2n8bhUAUvEwYMaSzRCknXhvyt9StHtAzXi15KlDdySHShKCywebQby1pIpeT0
KOP6I1A2JXWEgLAd44s8ZItaTHf+5KMS3S8DE8kBLVohZ+imOSYpY/rdwxhGJJFI3aFD1Tx6ApYs
+Qhh5ODvMR+22KM9ujB6US4sQrvOiMlja/cgZar5WdjbW71czKMKfNEptNBOG+r9mswh1w67FFwL
6uLcLkt/xlGxDjfGY4GBTSDnB5ypvvd5/YDQpj3IPmCDYXcocm3vianTomiD2YwziGAUyUSmxHCR
iFik+jMNXSyr9BWKsI7ypt214PeC4FnilB7R4QrxSohb7I2wtxPpNMgkk4hJaJK/9iSce1uEX6mG
d6SCqNAvTPMKxUDHG5neuCh0xholPpTllwZOj4XExBYG7GZurPhG1x9MGTPQ4t7yFeTugAtlhEI0
beo4pt3vYrGKVPMuz0RXUOg5A1wiGBq6YiPsmE2T3VMmr6SHEiecgalSzSApSnySkW7QLV775UMB
RFtoJ1tGKNjQ76r+WTNkp7RgXyWWjZy0E1ecGQBoZEW/COoIFQHZUbHFaLIC66bSboJoodFEauCm
RUYE+AqdRIXKfvZcjkggryxQSsFYLOLacipgIkLwamBnPyDAUSiwG81vtdktzUbZJoO3nPLeFrvX
SpnlCgfbyQt5oVam0+DaM0OwMjQoquSV86/Thb2TG6ThZWfH442GbgBf0meyeMkWQwjw9omtaByK
+D5yTZmm7B0Nzw1jyoHByEzzfYr6sZEartWqizjA7KvHlWlSODCptlr6dils6vhnhZMINFxqpQFw
55+FRpl0+km6DKjQ8UwA7soL88FNpG8NzaR8SmE2AL+TqeSBhB4oLLVBtWj9axEBiXmsvVWDl4wc
dcusIRcocrf13iSBS5BfBpKyQnVgbYGm7XiwQe+3KX4dPjVFSHwrJJrRiMuXZddicxThSW64FRKT
oc74DdteNWyv51UxINFayRVB1yvjbzGW7QaPAg/7kY4dDdYJDgy4PzeviYjSqKmsfICopHYLUISu
IYpMMNpYWusG7B91UzsQFZwE9FhudrZGHjqGAWiubmfCJGhizKVAxlV1t4ipPKuaaWfmIcjhBlqi
g7eVLYRXXSu6kvFQ+1QHq7tQfdS8ewPRfwzLkElTwb8iVzuIruEpK0loF/CMNnllfZtkg6b/D0tz
fZRiwhSNNsnY59Gq6pYwHm4GtMS0QVvFQ+pMQJ9zvFj6IIe3BQCoyg+hgfT40HOtArSOXfpAeEdp
PUzyUgWprBaSW4DSNcNFVqMCy4DqBe3DPuQc0u5kVVxrZbHAodsFUoRvAJtVmawaX1hEibhOEsUp
xGrdFgjp8Sbg5zTgkkqL6NTwzfeelmCl+oK3B2EA+qtEpXr6NuKwoytwHvuclojptBGowxRpOPlB
lFfdDGmXW3dU40UWFgv0qFclEN020ZZ5PSw5mmAec6sUPgHJcxJ/1SD/i9j9U1qXiwwjH0/wAGgJ
azmHRB5iD+ebmyqSt7LnraXJVWsakUizF/K+ZCuqBQJ029DVokst8ZBMYn0a7oVAt+Xppuh04M/e
YgqI0QkqdyKwGjBMaJC1hEkrRtRQ83CfULZVpR5q07RjGkXzzjWVxqYexeUchik+gaZSXFV4qpNp
oRDQ5qgMLm4nZS17Hfl9rO1MS9tmubTrKLMAvndR8ttUUrwGa7jtjWoFqxNta2o7orJNp2qlhPgx
+OWCVeemMg9OZiGREcw/80swaEQMkSef98jcRE6eea+idMIwkHu66PNCX+HXUTEWUXaCs7WOZAnN
REZSlHd6Ky6BSdAtRybHkHaoUS3RxHXM3zKn79IEdcruim9WWblK4JrZqiyfUqVy+jlKFdN9Zwpr
etFOJwvrObvpO39ZCvvGVA5ZIu3Ll6YQ1iMdiDZnh1eq1dBUi6bMHElBh7gRl+YoLIpedvWOEGgK
C9M6UKChaKttAktcRpp1nTTQkzrjGlLLtVR5Cz98EUFEzImW34Wr3g1EHdwNUGvkl/I2XpsFg67G
t2PE6brXN7Bnb/Ve2c1/DyXF7ZFD7FXrQZYCTMk2Wpmso1HbBhUe0bK48wOcUkblYFRE5qrYxnCY
kMRB63BBbeUl7uuFJKhXqR9s0Pm9HoaffqHelpmxqP21WTNPAmWnRNIeWAXEZco+PNOcJElmuRJb
decl41PTGRsZY7esvhdkWlIkHnH+CL3U1QVtkwTprWRJjq5loMagbUrNSmfeBpO8AxKzwAvxqqsB
Z5vIoWrJfmyUQ+WZDxBVcLJDKrxUt/OUUBTJCaxqYYzeeqhJhViuo4rdh2bsqag6HOz2ndrd+5X0
RBEDdC8CBXaVVaSF05VKdaIkPxU976HM4/Wc+FGxQEyhVQ5MvHDuVuceVuMEYJ0KF+KzaVMz5uWT
HLEXRPTNk+5XSOYrRS0g/mklUSrdKEW47vGtw2Mi6VbUz5AwiIT1kPawLDSd3OkZY3naDqayM2lH
6Z2E5QU3h0U5q5N4v5WCHFQQnzgNbsJCh2WA1bnlXZtR8ovz967VxbdGsvZohy8jyohQTa/qcHiR
9Pqujof7hMxMTj3644P6jPr2EpwzXkyI4olvmTC99AEYPFV4tgzmNNuBPFfK0n5PX+C+yVLCL3k5
IcPxUwNq2tT7Tj2qeyqBb5BrOxdk+COw1R3Rbl/A3hfl4WXk5nYQdC+lKN17jOWA6MrY/o4U/8ao
MRhsdoY5vciR+JRI+lUXFndiWX7z4UeahbLPTXlrRD8iFNBmfXRF5OxiyFuO3feS17CvBeqjWgmO
ksa3gZc9ihDSKqN9RtXgXq9ShVNf/H0Uv6tFL2F4B3pckNigEhWTEI4brE9a6WupA7sjLGYrL9ia
dlBx+sBmSdfQxYyZrpJAcOckxYRqZGULNW0r+tKyrMKXhITLeoj4OpJJQy8PNwXT1EL3zK7wXQj8
6WkQ1R19X6gjzGNF2aFycTBDxalF8YBx2gp0Brl8Y88vl6PfnWoe4IpqkXf6pmPFtnPuJ8VLlRKI
xmTBZGxBQYcek4vRz6KXantAZGfUvxkMZLmtzdAxpM62hCfdo9ISL6XyRaXFleh04BV0OaNktW6T
9FZv0u9DJW6EYTWF2VqqKdJ5ZGajg3Q0fc4fdIMWavO782HRDAIlM4gA/oI6FUNEqBnZH4slUsG3
fQF8mC3EG2enPjjXf5b/iI5/4HbAkNuGoU1fpkHfzBugkLer+U56SM7L2XDepIKJZkyzjNHEk0S3
x9CjeW4Ngp2ibGFhLOgVbuetO007KEtuEmBmlGqbIuKMEGmbLqauxrFiPkHNQWhOnsdsBgBzSONP
mZ0lLkjwgOKkFlQd4ijwogNdtFUbCQh7eIsIrSf63SuFHcgqq5U8qQiUew8NQO+m9xY0c/EBgwsC
zFfuigWV1KUmLEJlWhYifoS5tTHI8WuBUxbh2VJuFRHbDVm7Qtqdxj3IMBUcV1OvYDgsg6KB58N+
hXeTaYjLzBDWsFDo5csutB8ZubJikQCs7zRx6VPzNxV/OWPOpTJeC9NVn/+eD65zBPUbzsi4GOWZ
tO84U5mI+SkaGo/8lV+uOJ2q7HrzEX/KOXVyzENV0U3wNC0K4UEOq7tquG37fB0Y3oM1ZbfJSFcn
T5u1YN7ppbadJhz5chTKOv6lRBFONrrStrwcMlUByyhGaIDmt4r2Y/FtfiSMb9ZGRWAmgqgYu2Ep
aqchVV9iA4gYZ6LTOh/j24Id32jshNLElENvDQhAnJIng1FSl34ZLsuaAqEEE3L23uTTzgUJkcVf
GJLj48kQJv86YWrMpvlIj5mdE817XeWtLXwy5//Hx3XWUpDlNatVLxsb3VAOQizYOPY6mVot5tzD
byhUUyGYmzM+gUTikJD79WoeZSmWdmPGCbZtVqAnVMBxKmoVYe1dx4myL2RCN8arbSo4TfaN+spm
BoVXpbxEuQYjIeVQatQyDZauJcO20zf9D2YYKdLCl80HUVcOaUEqU5EpsFYUWdkZsblRRr7SXNPh
Qron7QiHrWi6LHcjEm7GOLmNtPFlnkUS9kGBoW00TXbnJzIAwA4BsXjGH8IM+12YGKWILbKRM88C
GAHQc+nBmxTXSqGagB8DwTUPYcjxbl5NEV+qJQPPhXqOjquAwpEgiPNEsxvqQXM4EYXEmVcgzfEF
HgFAzxTXsHwO+9RzWeCSznbiURRi5fmBApcvpQIk/7nGn0yWugei/U7iXRUol6uBuJwXYgXALpPh
FXbaZpTGl/lnLI+FUKtbQ49uFeMmwmsHCUNOcVjypi3HMp6MO81POI9D7VcL0ZO381zi2E74sBYN
b6PqBTgy5tZckhOwD5urVv7qT1Xw333nm3/VZo/a4Ed//Z+T3ez3zez/+f+sLS4b1K7BD5xoiztt
9fr2mr9vhv/5jf80w82/dMWiV6rSdp674fRo/tMMt/6CZa7LNBQVgxLnfxrh8l+4tImUpOk26vwi
5dn6341w6S/LMEzJUlXZYHeT/6tGuGwd97bQzlFk1qEs8hgqFeePddZs0JHo8LCksoLmOYkJQvp0
JwQCbNNxETa+7kTeHUY+ANwy40GhP2an5Yr+yiH6bozhqiqaZ7knNo/o4OKVGd5BkU0UzjPtVCPc
r+j7YeBI3sPjCkz/tWi9CoMsBDmtJGptL2mh8JBMjfFoQXzoQZlnnUmEhYYeQSymw9dTQ9RvBpP9
JAJvps//zxD/BL7+whmYtkXSir/z6knVhschmjLoDRHBobCWhoLAcfPU1buENH8Z6rhDg55TI7iW
5uB9S6oe7U9FHBaj0lZYtU67dMJcEaHYVTig9BlJSeG0U/wyBfl9HNGl9kdMJ0MJ1wT8zyDqDdtW
LNYRMPyroQhkfOs73xmzepFHFl2c2g+d0MqLlaZvISvgzNV5shsuxqL+7geMZBqXz0UJwbhM6e92
iVniauUPdmsVUNYJmnY8E36ooGkDrh/4yNnwKXUb1dLfWhiQ5DQ1BUgcWcueqilKAS+FEN37TcPu
aEQ1ppxls8t9+UGTX0FaV01F0ROtp2WNqeyI1IddpWrOKbt/GYkq8MYjiIHe2zRNjPPIdhThSDIh
4ePEgfioR8ptCqbWNgYYFpFc2CoHnkTPrmrEMpZKj6gnxL5DWqPUVujtQe0BAMjEvEbjow/Jqh38
a4ScNq0X/SwNdW2axT3V7W3qUb42x6rjRMysk82tlgiaU2QjtD3tJY+TvVK3iw4URKhoywOk3YiJ
YmHaOOeaSRDsBINymynfAvDeJ50XOrUm3VRiAvytrJ+7FkwxzP7SLpL8pu2X1G8fLI6MtqYi2Ts0
8OZ9LXdCRPjNMPttWcgICDioGAK4BeHBkOQr/Et8V26Q77CyFxG7P8l67fnwZOQVUwll4hGlcEp+
b4Dud0VXPZf4Y6wxmY5YDPRRGoOJ1hj6VgzbH1HtPQwxl5cDNZln+iNswptSJPUO2uei1h+iDBvj
jFTLbJIfk1pTu0yMGozasJXyFGUBHXl68VEuuwNYbvhhQBsbzOdq3POU2HxIrdaOOgECZ00nvY9/
EkA1Ss2sLtMgxcaP7bc2Uq3n5BlVpptNhya0kJWW0n2YT7fWgGX16IcPFnU19PTCl9CTB9dTp601
l2oEQMBaU5oI4JTU4gYBrwb8esO4cbG4u4fGSUUu8ndRTZqsKreI4tyPoYzGa4jlF2WsuXxY2rg+
/hL0nGr+H6iI/IZoJe0BhBh6dR/E3W2H7sIURYjTe8sxNp41TEXNNiApil/GguIy1jDLsGQ258hQ
VgEnVsWklNbqz5FQ3is909cIy/uw4fQEwxhTBwTKcDTEMOXd1v/vGPkes/GPjvy8o6oSECOVHiuq
VkfYIoQKgSU3GdjjksOi5G+nkWQ9gxw+cHwKyUQp3ewxMlxonjT8q3H3X4Xo/5vg+yGKn4z18+P8
P4ZcI369+07/QK7dBGESFkWY/ao/hOn5t/4VpiVZ/0snnIJcMUU+nEhH8l9RWpL0vyzZUmQTHisB
TiQZ+HeglsW/LJrXFt1rCboVPZD/E6jVvxChBwRnieiHWDq//N8g1uYw/HevXKALaqi6KcrH8I5G
8IpWS6c99fUNBJk308DtKWrpj8O73mhjYi69Sfzxbmw+mcMf++J/3+0oGTD7yPdDzxr3QM3YqpoO
h11Phqnt3yJ5/FQE+v78jaSPYLK/73S0SESq8liMlMPez9UReW3FVO+FPpQPsWhO3ywr6K5yL4JB
G0bSc64p8m9JUsd9288K8AndpDtTpDpmmxL26xdW8EeMxN/PdAS2gicMqaAKxn0vUSqp6gyLgyrh
hDuH0fPvfWqAj7raA3z6wDdlZaPSEuxM5VltpsTJIu1GAE1nVxLQuPN3+thH//tl5oF/ByIIYDTH
Bl2nvayV0Vti5gbKajBwjaQIrtQA69Pz9/mDCPhshrIC3t/I8NPKhCbT72WU2p+7kvbHFOeJU6eZ
tsDPtKPnQXsgNNN8WZSj+DrlPnaOka4CeeE8ftUnxYQQvqXPKhGa4phtnjzKWt4MC8vwSCQHFiA6
dKb1cP6Rj3bqv8dG/vjIuZoqqQIjFzh1Y333VD9ZaIUvPrQ8DnXTWNSYWKZgvTQV7Fe7qWhUUWmS
fp+/vzzf57Mhm8EX776NJ1WTpwl5t0/iwjHN4KZU6jdMJddN2pOblEh5hQdoP5Ax6FFaPb1XOLuJ
6bbA13tcIwDernqtdySO9Wiw3U5+ihvHjAzvL0yfU2vhCP9BvbUJU58hUtu7Eqq3eFUJF0AeJy59
DG+RsWLpkf9n9CVyCCo5u8a4OT+yJ3YV6Wj/8mL86/yYSZ+n90Hy7Guv5697YjEdh3Qra+kWCnW3
nxEWkXENjWIhIpHQkvp+7Q7He48XZKScPLkS3k3Tz5qO/VC/UR6/sExPjcz8Md5NOWNIPZP9lg19
vM8L0S0pBH3tyec7vruyloR1USqFsVN0dBw6GU8CA2U/Tf0GIK774vAcbTKD1ft6OwTmThA4o0wB
CmlJvGFJfNej4BJ+9cTmLM3L9d2bdEorGlbrcZNJR8TiucXyRavChVT90uidnR+uEwH9D6ry3U2m
SDKhCcvmLs5MyoAcKCOU8pCjwRMZvR8wBPfnb3Tqix+tYF2Z2kzQGnNnFHqDpQGoRLPg7PGlqx/j
oRurrXW94Oq9ARAuDMzaTcz67fzFT+wQ4tEyjlqc2qbKMHZaW23pcT3SIsI8O7uQfJy6/FHu0fWJ
BIrBM3aqUV5jFrUZVOtWKPILGLpTlz9aygj09nI2cvksVwP4UjU4A8QuMUry9auvDdDRam7UxAyD
COWJhLOTH4W2ghxIgabt+cuf2O7EoyVd1xGKNT2X1xR8pZIcS2gAJJOLofBhqsXfX7vL0ZoWPKCf
fTHfhTYokIn2DSLrnZyJ0DwLf3v+JifWtHi0pusJPpUSc5M8T3eZAIE676W91M/gAVBsEg6kFwbt
xHqbDxbvdw9M4mJIedypAdXIkdms0cCJ3fOvceriR4uZQ0YTVKWv73T22i26kYWjobN34epHkO5/
J0TzmeXjswu11ZsWVZcdYw8aBw9HrCqp3jyn5cMgrbpH9COvz7/Jp3OLWx2tbRQs/D71LT6IPGYr
wZdmswkDcrssApQxza9ss9zmaI1HYin3WLLruyDTJYQ90mczbK4Dz7ur0Usca8VEjrW6kHZ8uuK5
2dGKr2vDU6NW03dq3l/VtbDqhAGVa6tYfm3Mjpa7RatEgUlu7PzmLUMvrBmQ0w2ea6O/cINPpxcv
MP/8XVASrZ6qxdAbO8ubVjpqKHiKXeILnBqco2UeVajI+WFp7Ia4ho6YoWCcywtJMazV+dE5dYOj
JS6nE2yg2jd2HHluafB/K4UqgN2SXthCTg3O0cI2ZCka5dzTd5KcCnaPn71t+tHhaw9/tLDHPMIr
l/LCLmz2E/bHpVojdzStz1/902TDwDXo43cNBJyp00nQdwiW2HLbHSCVIXnruZ3WXRU4P6rjr/N3
OvERZr7f+xkkNMU4CSg+7iZRe/Sq8nlotdepJvadv/6JbcM8Ws9BnfqFRr0Ns+OfehRegyxboI5s
c0C8sGOceoOjRTy1PYYcHW+QB2hn1krmufnc4x9Im794i/nW75ZZHJu5LnZ8bEOqXmXZU75L6FE/
6GJbXLjDp+GOD360kOkX1dMUcYckuhtNyRaS0q4Q4lJAOMtIqXztYxwt6S5SCknvLX1X1b2dFsXj
NDQJvA2pmFU8L3zxU69ytKz7wOryQGZTFWa4fYLYCPrSEegBLB/NRYsZyVeSKcbsaH1XQ+EjFFoU
+1AYJcjloDoVH6Ap1f96c37A/hwh/nHi5x5Hy9xXmkZoVWrsXsDx3hj6fDllJdJkVEmC7/nk9cB5
6vKQeGlH19+KKG1Z4tgWeNGG5rVlDcqFR/m8+GBYxtGeUHuiKXlZne8RSwKsZiA3awM5xwqkLGSa
DZpV5DUVB/oSdj9Vcr7qswxplUK1DkMnqDcltq22R21p6cU0NIwpsIBNGW15Iyp9ustRGrdFne4+
HI4aHR4fybmiK+v+whw/sR//gzZUj4Kh5/lI8lvca373MIz1t/Pf6cQe8If6+n6BBmJtdAz2rhpB
FdInMp8HOBbnL35iC4PB/GH1Y/qDqp6BRSx4/YJWRwPQVlO2ITqz529wamCOVsw4xkgLDjx9abT5
fV12aMYa46UkUZnXwydz+PhU1hvAIjtfH3b97bjoV8W1t+32k4vli5Msc6fbWQvtTt7Im2Kd2a/4
ETrBtjnk18W2vpbXmaPdaBf2nz9U488e5SgaoCmSioKPbh+HWnqObrQEgLXxN/W+spkXzqUsUj4x
pHNP4P2O3Y25Yg7IpO1apRLmmjAQb6/uwj0Wz95mIudDXBRVradKgxLRda2xGfy6XYrjLFuoYaQR
ll53UPAbRxzNi/m3RHP0RO5XqehlezlQqACkaeFao5zs8PlMwfd0tIMrrcBK4PzEOJEGzIz792+R
Wd1QWYAv902gZD4aDzPBwqxa4VmTFawZhiyz+EHfGLNKeqrnq/P3/bzQagBK+njjPtMxjB/Ccdd2
bfOd4Ap0GriigTxI011FXQ6xAcvIDcKbwaoM0Kcuiyq4sK8rn388KI8f766AUjTiQmaWLMqFZouO
YNer/lDbuV25Lw8BkzZZaj/yVXyg8bmrXcmJbIrwv5JFtMsW/HNh3SQH5cJXOHHKMo+D82T2aTdJ
sysQgpNJYdf68+i9Fdg5xBCgS/lHEtSOZ73V09358f98O0Nz4eMAaG0WoBKMEpYfokT5WunLKvh5
/tJztPjnCkSZ4eOlS6FthzhhbLvwLstfVeEmlCGU9toiBizXZr/0/kuHK/M4PI+iGWS4iDBkSGAF
CBkPyi2qjV8KJqhPfHyPwce1I8KZaoZiO73MuSG+MEInBv84zuKjoGP81DJCs1KzbrHO5LJ2ek+/
sLo+77wQyY92wZj81yq1WQAVTmikIUWHI7BSymvaAK4BcoQDwaEjOMdBtBWUA7bNSK3L4F3pkPdv
jTWuYo4coS7cDRm4ElODnnx+enz+8tYfdue7QBpGVmh2TZjs/Q5+WYPW3mZQVHUfpUKxPn+LU0Fg
hk+939UoN8diLKCUISKD3Vz1XiQgQ5ngIqFnWhy5maXBGlR7pbkSgFOs+8lve2hfpfwY49V7gNEP
GFXo2t/nH+jEdnO8y6aTmWV6zlSasRu4aF55cbA4f+nPh9M8/tLaOJq6ko+zpN1K9h9Cz7M76UK5
8tRjH4W4XhGDqAl47ExDUhlwdJpcODifeuqjDwTg0qzKgZXb6yaK399SwCHjV2q4zP35bd5NMOzs
yq4B/LHXZiJtiLrPaoI0Bva97S4M+qngP/f2398jhe/SQRvP9hhFxC+Z3xZItVtt/ks2yuSF/4Sq
dwuAN8jDbtl5QOtVMMYrQ62UR0+ja6YqU/1Lz1GOsEdRCAbU0NoaIF2raE8NapEJqGKIRL6FAUgu
Vt5zpleQPYoOomdgYT1wfvb86ax9slkfD9ZYjwHQNJEP4ahbeZG42TJyhbtiBxp/n26idbiMDsYG
gPXiUr/p1Lc/GjuN1oOVx8zYOjgUyqsmHab+4fzrfJ7NmMZx6BmQqPVUppVfXclxjZDhVQ54vpNf
h2gkrfniujjKXepAbz01nKO1Ei2b4Zq071LMmYPLZ9/jKOgYqez16MwMu2fZeZHsyH14OcT2o2Ef
foTb5Y/cXob2XeD+AldnD4610pdIhdq/A1u0I/v37vE2cR7Pj+XnOAwDoMrHOS5O1iQXFoMJCk54
Lm76Q/xN3ozX8cbYxt+TbXjffamlzK2OslAhBXWWp8xCCZE1T3lKhetc+XbhPU4MqX4UC5W+FrXO
G4YdMneulwl2hycjFh6OhmJbJMBsA+hlBa+NcQnvNe+P//yI1vE09DUTYKHCDpRU1wr4b6H7HUCJ
7i/1eD7fly3jaP61pghwUE3jPdRQdT4y6IdKGIsLZfhTVz+agr5kWlMb5fG+qxoVuGKyKGYjuPNf
4/PkEH2Uj5NKi6u+wN0l31PYXCqpaIdJCjIVvL9yrZnPeOywj1463Hy+0+Cj8vFmKoIPFFzSfO8D
ypfhTGToDWIiceFd5gn0yWc+nlh0RoxRwNWAJGsdiPsm3A/qukFUv5x+nh+tU4mMfhSBsz4cmobx
2qfqpL32k1auOr2QtqU3CWtNkMvnxLC8vTRKAmRNNaF9AZmuwSlp1VVevsrKKn05/yyf763isabP
FGRtl0XAoCuBtkk0YOoioDyl6uFWjo2dDCsyFtsLcenzoRWPp0lP/6LWEZzfpSKMlBR5ygGPBcJ5
WRc26d2F7fbzhfoPhHueocQMdNTEhVR5jsyydCSraF0JxTSpKH6fH7gTFT7xeJ7EI4z8bByMrT7F
33JVeDBrWUbnv14n6uRBKdLXQQHdfCzb7RhUr4okPDR1+Xz+9p8vZ+CLHxdBqBWSqY+9sRUyLQdI
PG2EMrk9f+3PF5iozz9/l2q1mV4oem9o23YykJmr7Kr7oQuFe/7qp77O/Ebvrh77wL/xYFK3YjxW
kAjipYXaXScEvq31xSXNoVPvcJSO6KqCIj9aO1tA8hHKyf5VhMEntOnswiQ7dYOjpCRDIF4ejRKW
KCXxTG/sAtE2Mywu7EKnLn8UDJKwGRr8ftUtHgEDLG60skezxpXMaoYv3uIoImD0lYL8ntSth0yM
3BE14b764t2XPrN2FBKSpsgQ0tKoq/Tg/FoIsXYjlw9mnI8wCS7VCk7sKNpRLIAXanmAR7rdNEaL
UkCeMKXaE/yIpZFU/df5Vzmx1rSjVEOVEOHDMtnaZpOAQMHWmC5KLH4aa7DR+bgWyrFVB79vLERG
hqVioOWgfi1pFrV5Yr1bZrRc87zqem8byA1aNCgFa1dyi3KqaHfNW1jfnx+bE/NUO1rNiRgXTdP3
zS5t9GAZt5r1IAo15n+JUL197RZHSxkzMDXDrbDZIbv86JsY0KF5PdhiNF5oyZ76vkdL2Rz8BHUK
CCm5Pq4UabjxxvTh/LOfmp9HyzhHEEiMIB6hoXuTWHD+0KXOvqnWS6JqF5bxiQg+67m+/9CWIE6I
8lneVm1/VFXg8ofadLav1MtWe+y7xy+9iXq0nlWUU8bC8q3thFAZ9I3oasLXvFEiV0ZuL0iLr42Y
eryiEaSe0ANhsSmCY027SG1RFHzNp19GeqGUIJ2YtOrRgjblWgLFKJpbqbIExxAE+UrzYYoqI/7R
U2S8lq1a7bVKa1wYrp5Tx9Rf0lJFz0/w8EPycPONVeRoJh1VmPPje+IzHkvFCrIYBEMfIGhelr1b
CIkJAj8v3upWA7kk/i9nZ9YcKQ5s4V+kCLHDK9RervK+9Qtht9sIsQiBAKFff0/1vQ++jMsV0S8T
MxEThQVaUpknv2OLa2eo7AxNrheFnGcm53/qU46o7JbCGsu3yjtgpWB+p0uQzYn/27fRoffzwM69
7NnqGukICzEVhjutISsO2F4VzZ9guJSXPjeI2QqD4ykQ3vkQ7NjodicG1KrtrDZJHaQ4SACwUJTq
1c8jOfeJZiutQis6M5NEj5IYdxQgro1SRbmUTXa0fVgoGkMOlATu+ufHnRmZM1txqLxWqSxLf1c0
6a+qhS5d0BEOZnDdUGP+p8jJhXGd+ULObMnl6I+ROgdiULqFvUwrF617OQgZru2oC7Pb/f6gc05j
/HIaFby20PtqkIBynT1ryA79lJufX9O5v352hpoCCgTHpD6sXXh/zMoU/QNOBUCCA2Twz484vfH/
XglhhPP///qRO4MnSA9DPfdP1lXrlnuLCgD5nsGwMivASwJ1ynr8+WHnxnN6hV9eVaA1y7jnR7to
yJ/hGq2XAC+8OhMuuv/2gNl5CnTDMLGStXsNF6e+fGrSLgmKf9PtUGe23DN4p4Ua1op79OzcDNLa
9ZVeurR5MXAx+HkAZ9bh33r1lzc0+oDVZMKLdg4QbNiWkwk8mxJxsW1/Dpa1qcb/o8Ojqe17fPhp
Dn334WcrPhsqXymABPfghu6116NmB5kGDgka/JP0NvhPv5dplVOIMGv3w1gvx+lWcJ3kaRe7l/SX
Z+aTPVvdHhyshwjuzTsLpDFSAqctPykJ/23v+Muz/vItGiLCNGwdse8NvFyDFAw/5VAkZRFx/vy1
z3wD+zSuL0+AerdyU02AqymHmPvguTS3E0wHa6mTn59wpq5G/9YDvjxilIVFEJABpLBz181VARdM
2CVdwUw+yZb1xkZyNL12oQY4wsDiAMv6Cxnnc59mthK7dgKl1MBUUnnoh9ebCTKAAgXPn4d15vz4
qwf6MqoMJ1XF6ABXU0FuZVvsbGRdqoK/6Xp6goPRhbd3ZnO0ZwcwgF+MT0YIwNcG71gxJfdETi8N
qxugryYPmOOoXDXQ860HLS7V+s8cKHNcrYLifkRoJPfG0bHPf6XRhc3lzA/Pm5XGoQmVsXS9b/Ma
6BJQ7ptLsNsz+9a8WWmMphb8utPnZidX3XZZ+mgcb7KEE7RHM72w9aUq9xkhBp03MIVe0IXVBIvj
SdnDledzYNZDppeFhz5lJvv83jUo0oUDgT2PUNOSilpeOJHPTDxrdiJDkuiF6Cm1djX6LBZ+lZ/o
JoAouIgzl6Lv+VH6U/Rvp9nfGP/LLAdaEdWhsqP7FmtIsT1Hyi0tLiTNzyzQv0WULz9ecuUQ3zjN
ngHIm4XpQw1S4eA0Lz+v0DNL529++MvP9/CrsZCOx/XfRhu7QM/+NG4i55cIHrWERw14N309Xths
zk6J2cmc6gKANCSe0WLfP2eBzxZN0L1NIn8vHJg3c/VgFfW1pbI1o9S9cNc69wZnu8OQAjp08uTY
wVui2E5NUx/SVvVJVIvuwkf6366Fb47pvyP+8h5rOCEF2qvovhewOOa5VLd0ckCUMwMLXgUkeKjj
omRjVrUFtCojfVomAfM1+miESwGEU+i3BHnhhGMHcKBMfAEX5FzWGw6OHgDJ7b2R2oenVEH2NRc9
SBWqAJLaP/EdQvApHdh1IZkGnGrBbmCI6QEhK1AHCYo/fdn6yyaKqqumBFyEW7C8R/n6wcnNnZLk
tactW6WyufHC/iMCjHYh+9bEMGUyCdqfx1gD3LCQ1HuxU9AjYacCBhnEyrU97fwuAvRUVwBKuSDT
Awx0YJIBJmE9Ib0KcLmLtg7WWduCFTRxPP8ja4FroQXaTW0Ans2pobECpiUWBDmVvhf7MZ9u/ajM
lzkZ9jZsDDfuEIj16Y7IXRsm3cps06ZTsPsefsOu3QXdaLpDZ/epm/dEdpj0sGLOGG7dQk6HsB86
YJ4hQQe3E/hG8Gu3FOCSpDXu2rQt7L+Dj74ps7hws989jz5H04NQ21e/wNYEHzQIZFxapt1YJ0O9
dhTAv5RQH3cwkEvgRjct0S0P5LMpdxYofH04+HBfz9yNrJ193WQ3JTWA2eKIikHT6GJnAoifewRE
30L8Zs340gMwmChc6kDgwr/VY3hwCh8AqHr6U4HLc6hyvqf+cEAP7xSXhukVuuUJ1OIVMh/w0sOY
OwslqBIcJuVGcEEAHLDsUpZEGkiMlK+Q5/OXUY1apCT4ELV9opIh1F+AV+MBzRtCse0iFW4NNiis
ffnSec2HZUbwOuFv7JidavgxjexnOIhjynlyyyXAO9NJv0SHzwwavjikFqYv9+/poN6jAb3zJUi4
PAyBeVG3KBPAVBJnGk/LDHQ4+F2HHUdrCcBkPSyj3MbJF0U+Av3jfYoKNQu4KvoFuxsHPiSjaw71
JO6jcQBVpROQMMIKJQJJCMDx6slHf28M8fICfsdbcBfe25zfugP4tB3YZL5nW7glt+hhKciLX048
BuidbsHKyZK0tjjQcZO9Ckq2RXn6scxA/49yoRLmdNc9Rg5baQdML9iAxMzLrm0SXUG3i6bpJlhS
Y60bKK9iS7VNbDHrsc/bvSTExOB5W3EQkvsKoFfgV+w+dmsHGnnbREtHwcEZJrmwCORkldcd3xZl
PqxR4RUPQdOR2CmBkalswH4yoVHZQQY4QV1QLGuJNi/cQNIkrJtugb68YOW7GV+6PvBFoAC9u5X5
PbZhHoMNVi+F8vZuHr1OQm1oqMBBnti0AHjiQ8P+eul6w86WxTNgkLc1T3cZ8hdxXlXXNv6UJQ7y
CBac0zYv8g0X5i4jzhVMz1+tVqFvK0yvug7GQXBpuxZ2d0idfjtMob0A/rtfQUYElhm4PXGvZBBD
+qRXeJ/7uoCR2whlShr6dC1Y95Tm4whvy97eoBFwQyheddWdfIrGEZ5tEjR4Qa+9wdkaC4bajQl7
tBqcmDIsswGWYQygZJjPeGUAy79WX7fwskdIi03B19N6sEFpgz/6IQQQNfEHC7hvSYcNKnVPmIqQ
8jRAUYo6WnQwIFql6QixZJ7JZILEC4p4197p0IV4tiyTVhpxJMbjL6gfbZpC41R28WlphtSPC8Tl
UCpvGbpsXYgBpjetC2BvSMCL6cYHv7C2YHDdAEB1H5JGJYDybANXhdDoZM+pRnkIY3ucrPAusg1K
CZkYE2jH0DUKsLbvAXPk+L+syr63yvpDEwZeRrElWQewosLuk1P/vamQFMJehyk3hv3W4+kL6q4y
6dNBbuxmAKg9c8DvR1fDJvLRfNfJ3KwAwgLQs+2ONgPw32XivcvQWkFUAUtyzNIA5tJx1/NPmToA
WmX8npe9WLVQtgE6bD85VfsYlG4aT2Hwagb3pXfTNuZtex10I437Vn9W6GlPINT7o5kdrKoJNxpk
vIdrWFWamI9osmiskwa+ja7tkKFBiYCer82J9Jyj8BHWAD2Qal0EPV+lfnfltFO08zrP3aCHGjnL
QG/TnF1x+NWaSFzTjPZx4U9/ik7/Ie7wbnR371HVLizFdyrk7zonzdpiyD/AuBs2sdl0guvdAOv3
NhTVr8bP3tDahbCOjusa/Oic2x+DUceUZs+q6h8s1tZxA8WlQ3swro2jEktYBPMR3pkERdgepcXF
MASghHkAlk35zsth18uIhqcCqJcLtxYvLMReAb9VHiNWPkY4vpZAgeRrcHzBJOd6h5IAqGRWMyR1
3rtx6QI8zjP/wc/cWyGoWYm8gLkndf14At31UEw4zTzD7whpHqXt81PaAIYBDkdHtuvtqiDfs8k8
5bLBcenbj4V2ke0xt6MV3OvMDxIlKi+RRc0WdkHhAaCyMVYD8lmDJGIB7R4k5WO4azQBdDIDJpKl
5iQGvbNzOqwwX6I1yUHcdMLygxQAjugQ/yUBdIN3sG9tdZANBxDqdAKkcQSrSBRVJDaFZduGZM9G
nJW50CgieAKRR1jfwLC+TnBLxlEHn1aLUxyYFdvm+Jl2rG6D1ItWnWQwkokUIFXDNEBj7v/Gofzs
WNVNkJNwgZoBELo5HExr/dyl5pH1yLkPMksXwWDfGtKiZc0UN9bY/J7oWK+FJeoD6ksTmFE9esMZ
7KBy3CtjQL/Cm6ps1WZABHFy1aA3RcvTpApFs7PHNIpBPTtg/6Iw6smPdjbe5YV8dBtW7IinG6iR
ancXYmkuMqcFyhE3r6XFqgl26v5TGoYjEq2lRfcUSsCbNmgEWsbT6SYfuR0HTVvruOyn2zJKu7uK
5uBCUlZvDWx2fxdgm9ed7q4YFzYilQbcNSBf/tRg+/FYEe6uWjvvE2GU+G0zqpKRDe2BdN30DDGG
3COhaF03IwlusiGLnn2LPA1kNDeodXppMvj2iUMtpq3DJpyeoED2gdggHzWtal1EACbbNoxdBRoR
NN6cPVJzBUQhmnNIDdp5B+QZ094I0254NcjapwsTYSMItb6tJjDLcrt70qICXJnBrxEtZBG8QXJr
wxTahuog7JecuxZsCODBLhAX60a5B6v2rM04hH+gtvCWbW/e2hy2JyoqEYvJLkscZfWABapHnzYc
E6lJgQH186UraXj6o/wkJYB9MxMaCEJgxFAjel6lofLgcWaF8Jdo1U4wGa0IMmYLUmfeIhVIvVqZ
SRdT4HlrPk449QYfq7fx87gj8C3omNVuaiKsX40coyvfHiiQwKAlB05WXtX+aD16nc42LpvCpPQs
7whuRh5nwcmLxQ7Lt6qMCrUu2r6Bs5cHXYwbQBLRDNFnrRDUtK4Px2XH+iwdQOZkkTZoqIWqSlXw
FlewBj4x3zmg7266CtG3CiGCpWGOVf5howR7rnazHZr33t1iNIhdKrn0vcn6cGrqXLtB8RuZ/zzW
YnLgIY9pJ1ZT23bYBgd/KfMSkfeJxpaX4M9RC+hhnqcFfGr0Lw4eXjK2k952JZwzlDOgrXEqSeKW
6IEHjkceIuDEQc5zq41GFTqOuBnjwmZBPKTTGKcukcuhasEhlhN2ZeoBGSt8DoOo7gWu1LdNJRjk
8yNi2XLA7QqB+ErA6w/Mu/Et6IlcZEbftLjrxJVSN67ECsAGtS10a8Vpp+5VfzIa8Cp4AJeiB45c
3hcUl5kMmNZlKMb8yvGQheui9s7PA3HINFJJxvZ+u9yJlkQFelGHwDqrEqHI2MAw1E3JC63a31OE
v9gf3AeLD/AP4RVufEbClKIvAKrMQvhP0Ai3tSH9I1joINwO8P+X1rTqJkTbMF2BEQfMsuHR2L3i
6iqSrss+KwDpVhgKj4lXbtF/DAKuQqtYAdXBgpWddcuLCd4bHYLXyg4KuKiEiiaK5vVi4hpGEhRt
mfiTuji0Nb+NYOoRN8XkY7rmaj8ZDnNyEsrr1oe/Q4ht9KDThiZehEyAEI5aKiM9+AOg1mDZbnuD
7TpF0/N4aHtsVJHvAtmeySewHNIh7jUvllJQuiogPF2hZnhFs75YoozhrPJBf9YAe+IqydSy9X0s
7L59RsQC96Moq2D500THoMZOGwJwGAOh99HUAizjtHBg4Q0mEej491qOIZI6VPnQLru/UPjS14Nn
4XJrcBPwMMDnfijvpesEMW90swgsOMfXFewK/KhiCS2Rj54Aza09fc9pky1Kh3Wo6xu4wzbuuHBH
NayzqK5jUWd1bA2dfcMyHEtdGNx4NvbkANdUW6OHsXeg9oSn2hPMKG5Hk947fNLJWPMHmHO++RVu
e8FgjYj/qbirDcwY6hGeRJ5E3SNvhveoFAKOlTTCTiWqOCyjIMEkBrg8ctgNdwjdNSezbPjI48ju
yafs5a9TNXCtAlzOR0YPnYJVLfjCn5r2h5yW77WTwtPDEtmCO373AU073OjxxuO2L6oj2pQA6YZp
+FK1SiQTov+EUKpWNjoclx514ZDYNtVycNF+XreIH8BdgQNW33TXdSDTk9fRr75t5ILpWiwh2XKB
RQZ81BD+RLtQAlo6SgcSYua99VkJDqpd8lXXAu9WKFxcidFk3fnOeICunWza0mjMR+sJpczwuS1G
fsoQ0o3vq3CJXrIJsZ8qwG9AGFr6LjtUWkOOaOMAs3BirRqHdo+1n1nwUGrRhlFbLYCOTQWhBg3S
g0Ay5RfI8AiB1BCFSd6ebK4apt/dsR8evTIak6CEIAyFA3iVjFrolxZcc5gdO+m91Z0s2/TQrWrK
8pes4/lVQVv/TpI83HdtO61parw7nsJovPRosTGiaD5buGACsKNRGPZMVO3gb5aDvRa6C6uDuySv
aQnPh6hZS7sPlwap9zWrkL0YsqrZ9UU+7MuR+Uk5icDZsF5HidV59o6zro5iYF4QvsEiJWtgZ5Ea
CLSi0f23LPS89fL0gVuws+V+6CRs4DGP/jEhR2eVWJQb+rrpc5TjPfeqtEELRcSLfm7v8+ec5pmE
H50lfysK0ngVQcwaSrJrSv0S8mBlwzfo558/Uw2ip8d+SfVRRkp8HdXuFUIa7CL71LqXNV1Cn7j+
+QnnBjCrv7YuZUFY+dauHCFwad0KntfFkWny+m+/f0oGfxmBHzFcZSPrRDrFLRg+D47uE43d+N9+
flZTKmDS2QHm2O/rFvlHd8peFPP2XQT3858fcO4LzNLIE3fyVJ4Qw4Tok6XEVeH298in/bKJfPv5
EWdqMHOyDjdNqqBFQNqdewcXkfqUko+ff/pMTyals5KuaNMUh2kQ7dqabjRCXEODO6/CKgdoPYq6
ZBJujNaeg+UBupI5/YUy2bfTClDw2WfvXOVOXdQFOyTd+ZZEBYPRC+lxRRv/SQmBR5zqTl9mVoGN
Dn13k9hPbnPX++PrWDUbwsYLe9Lf+s1/0uz4/dnW0WqeE3vQdBdEQ73xygrmS5WWq2xo3aWvXX4E
sno63a4RyXduubXTqlyLwZIx1dAPuyXh8Fmqq0PtqPypK9vw4eeveu7lzjadpo7QfVRD0KXS4XoI
uxcc/xncrPwLQ/+2ooWRz3YdmPZVIN5BKWW4tJFfI/UW+1z6DLy4WHVBbQAHbOz7nwfzbVUID5tt
QDb0fGVjG9CwI+GuxiYfd7npTtoDhmh7mK6DrFnliLZioety+/NDv11yeOhs2wi5ssZI581eI5bb
AtoscRWi/B/f32zPqBBjOsTjdIfo75GX4tqA8lyY5pfl+AfTmD8/D+LcZ7L+/wLwWpaqXgm6y1X5
nJfDrgcYBaSrFe5422kwjz8/5ty7mm0hwEXUlQ1zlH3FNEyywsE+9kKZS+7xZ0YxZ/ickvpidDKU
zGwHCVgXARqfbgny9C3k5pC7vf48jDOLZk7wyfu8oKqidAc83q886OCBO+4t0Xv/tuPNCT6pKj2E
twUaJIZfoAHACi4X/gZXuEvyiXMvarbqyxyJZlBlYasz3BP/j++FSTP9gm9rLPJLPWznNr05UyC1
xxJZGWvakzxDkSUgVf2c26F5qxwvoouuDuW7wNKZYtlD95S4DkeG0UDrdnLI8oJr1CbtPwV4z0sP
PSPPYd8h2ZYbml5ouv3+LVhzcZrPoo7RrBv2Im/ahEjy5jE4clroH2L+Qgvr6efp8v2st/5CF76c
Lh1ABkWQtWqvM0gX4D5b3dSOdC7Uib/f9Cxntv+MqT0VNinhosWvbP6HCntBmvsMvYjpyXCOvkz9
P7Wq+9ZcoWaonQPbgQCmRQH4NhMDMGvGtvd93oQXotRz72q2EUXo1077XA37Hqk86zFFlPdvH2G+
9bQtlFA+ftiV43075EtqtxfK6N9vB9YcPD6N7ZCeULr7Tl31BfRVSsFz4p+gcL41V6FRxzRjBDb0
PiIwputPalbb0/02le2Fzf/buBRPOK2PL/MTDiTIxnJH7SFifUot+ItpurVcuraL6IKE4sxS++sQ
/+URzJH1UJpa7cdoXGT8Uw2fY3Pr2ATNP9mFXfPMQpjL3ZDURtm3KzA7i76LGzXcRTzf+r69cQoq
Ek91QQwjqJsSwPoLk+rcsE6z+Muw4N2JcqyFNxeiXtaK25r0C1EYNHE+hJX6x3HNFrgJeARvTQof
c6qeAMHZyzQ94raCvVCiBoMeOsflH/ZQXhrVmTU416UJ1U81qm3Q0Tavmt8r7/nnJXhuncyWoAiL
sRA9liAp+l3ry5VIqxve6QuB2Jlp/B/9WepSyxPYCHW7AfM1bj10nurnkk7Ln//+M+9lrkJDUxDM
mv1M7WX4MiGtRtLPn3/4zFFpzTVniOeQeK+F2kfIfCXMBumzIBHbBGLYtiNdB0Q8jZP6CPp+WbcE
Wepo4YTZde6mSJ4i3xRN961o7n7+c86N8/SCv8zqMAunCYnuYT94KE7Xp3TYhZ3meyWVb801Z4DV
2mlok24/pL3c1qhwrMHrMAlHdndtmZ6srMmgdofd5wiFDaraeX+Jvn1m+s0lafBR1czvTLZ3WPsq
smlTIBqN3Ug+/Ntrm61TYnJWgkyu9sWUvhkrv3Y9c2H7PDe1Z7cAoqc8TAG72hcRfRG6uVOmmmDJ
FsHDduwvaOrOvZ/Z0WvbNuraTqX2dnjvk+PovUfThVvMuRk1W/mWRJf70GHlNOhwPyFZLf7x80s/
80fP4dojM3B1IjhYalj3yum20UFC/vXHZ2mB3PeRXS0Zjt7mVcIhB3WO8EL3+N9Z99+UgDXPJra0
gm5QIKLP0kwnFYF2JMwjdVU7XbetmQ9DKcmzpIWNJLCUQXNNnd5ZoSx/Mk8thyUNhfcgI/cSbP3M
FJtnH323nqYUu89eA3w+Itns5r+lhyK5HhY/f6ozk2CegAymoYB6g6m9o+xN1bYH6ulLPPq/ws/v
XufpoV/2rKBwSGQcnFkjLg8fQEKixFv86V5z9FMei1dHJGkV5+//NpLZSu9cKcNmwEgkVIYbJikk
emUT/FsIPOdw+5REuUFOAdrWmzB4SpFo/vnPPrdWZgt8qqOo4ZL1ewOZFIdFegHA3pBduh2cm0Gz
RR5Mk21VOlV730f6dEgTq3UWsNpYSdqvfh7B376C/35mOs8F2kUJhkWPZ5DNsJqSdE2XLKmWzgZF
svGAfryFSa7Gq+aojuWmvrWfi2tYe18IxKy/4ep3j59tCPDWM9gOWAmzbEmdRKPGPBiJnl1eDHCo
d2A28sB8qD5sLdGJMnQR9A5QpJAj90f5AqWK5yem4NO1xQp5VYk8cJbCJ6iqIQc5skXaEFi44b+R
WmhQTw/HaIBjM0k/PAvKir5VNnRtFeCxuR+uCl95a11CjpCjNrGoAoDZKi7p0lhWhJg07Ha1jOix
stIQ5WVS3+igCz6dmk37dmiclylkfOU6pXuTuegv9GBeuOLZ4MCLNWK3aPeAS17WuiDXoldl07qa
PNaN6rfSt9gKKhtvQcKyvPatmn0aPagsBhi2WiP5DLHPVOQPnSNQIjdUFdDnQpRTWS3bhlwjH9B2
3nhTeA55S0kbXMGWzYJqpoJlHKxmnkxXV8sx9PlHXrsk9ux6eOw1UMwcTV4x706KIQfOrdCLFvdh
h3pDUQ9qb5WZ2hXDlOFg9Fu+CMZSbOBUFaGs1agrAr5Es8x0lq5LmQ93UsAj1ZbCv+7x2g7UQGJB
fWbfuaPX7p1+ooCy6rwEfLCMYtlNBSQoFlnzroTYp6KwcSyVvafahuWoJtE2J9AVycqDtKxWvbs0
RHRObKo2fWZ9ZopYQtmxgYoRSpreO5nnNOGk0TkoxgOxneKhQcGQnwSU5d7p5HPKm2bTNCp6p1EG
11lWuk4McR5wA2Ykl5jmMMT8plvLp/P8NJpZSwCBIjSKXznX4VptvVWzGg9QKZJjfmj23araZjfj
1Yn1aO/ZLl1GD5c8IL6/Q9E5EV4KDrkNR9hBW/MOPM1DLxXgW1b+NkztbW6Rt5/3ju+PHzrPRAdj
hjndYesIYDdgdy9S3f/8w99vq3SedRZOXqdj1zowWK7LPYekUsWd4RPknK5TrX9+yGmH+W7nmR05
bagqm/RE7YdFAd4mJAEHMNFUDb/wC7vbuWHMYkwYaUKUNApnJzlWZ2mK9y4/OQ50wYX72bkHzI6f
oKlMzQwuORyfNb+Hxicm4u7n13NmEs0zpgx/cuCxiu/t/ko7JoFQDkJrsuF2seZTdeH4OTOC8HTy
fQkyOFQhSgvQCFgYfFDSnoTaj1Pk/VNYQecJU+g6pcjIqc3E6o55K7cMrpk/v58zkz+chUdj4yk5
1J3am17GE7mFsufnH/57+f1mYs7BqQgnMq+N8OYdy+ngf1lpt1jgXMIulvtZfX+CjcG9HjhdbzlQ
QJsqJ9qpVoJGrPLnqucbhwTZe04Lq4ujenpAd8K46Uv0S1ghOlN//jPPfLk508MqS8c3ikgA1a4m
AuXhMRw/fv7pM692zgLgOKl4YXyzk351rQJ1F5Liwlc7M6vd2ZLsRVNBL1FmO9vNFAAzkAXpfk/T
diNCtmrK/hIz5zSBv/mIc/hw1QU92id0voMgfuuzP1CgrlBcR3fPpZLG98k56s6CwyjH7PB6wnZB
i4KcT41/RUA73qH9AzdZ2wryV6h3/EdcdbD7kCJHaPXz9/lfDNw3o5sDeHGyB1bVj9leGo0jrY9E
Pa0bFNa8ZMwK1m/RjjJgKvZVFAs0B0AyXqT1CywO1Q0X6F7JagsRp3T43QmzvxaVgr7TM/QJVGv6
mXc4tJqoKZ9EdlJF+RqsJLjCsuiJoHCB47SnxW0dokKuLas4isCFfzrLxKu2A5DN00a467Ir6kOf
PhD3DfosQODr5QABaa5/VZWbZI3ZuYZvrW5cOk6L5gMb6sFHBTvc0heLevijM7kW2a6NrMTB7adF
ERdH0iFs8Dg7IfC0QC0mrsM2zqLfkQOf+f4FRaAFPsIa4velCa2FQNzVSD6ts8K9zxoBRS6PefU+
cDee+HXKt+nwaps+bgI8QekV4jF4PvC1Od1J0fPSiMQWORTQPEBap91GOkNPjp2DYuQ7K67Ca3t8
pQ7ZDzacyQK2bbNoGbD2sXOmdTDmjz7sHquW7AJe7yFrjYUbIBIki8iM79CzF4eheA2gVvY45IXl
zpuCMu5L89sI5zYwIwRL46ZsvF2QlzeRtO+UC8E9xPNL2VnLqnmOLLEgfRgXcKyOJYI0H046bv1G
S1wToUO10gJQk6Owb2VXwz7YjlXjJSE3S6EPhfuW6So+iRGdZqPtvV1AEMZ2dUmWxjm2U51QfdNX
PG79VxrJGBLFOC+meNArmN0UiN7CtZZRHMpga0ATKnoXHtIYfLGCM8BiLO6FDhYpgyUSMVcykJt2
sJccIbFrDYnw01VDM1hhIkM45uvcR59Oy5K2r9FYkJNlO+1a5zMHpDZOn2Tz1vCrRmeJQrdiAYOt
a7s4guN7mN77MraeNZwJKNrsjo6KQTo9WJvGeZr2Nvyf0W1khyQZXJZYHxbMs62236fmQdC1SkmS
Y8Z5BHeEXZRf0WLNoIiTS+o81waViSR9avOjx5dNupHXrF5bzZWOcKdJmge/3lR36AiDWzhDvY8B
RLq0IAvfuvKoEayzpCH3iu18ueYDZlhi7gGm0vUt2rAW6ORIg0TII0p0crxFDv/UQeTSZQ/fy5SW
WwMv5u4peA4issGch8nUggfhyl3zTD+BOpC57Bj46KF46fFP5l2zm1xswujJRv/4znMX8CVC0jgp
3efpk2T6hXb6F5y4oWeHbVgl9daBaj8OLHdVVLua3ObFicKmkCJ1Yk9hca2CzIch+BMd75k5pNeW
L2NTW0tV8CUvxzVa8OvXzkdRbkqs3wzdeUWzMYytHF8kUgRLLI/O7AoJV6ltJe7Qsxgh+wqZLJp+
sTO4PV5TTMNjTW96vZXZPa2vjLuKggZ9wg+pc0RNKx/vg2rTi2sV5pjzCTrju/Ko5EKgf4iuy+pF
l1cCYsw2vzUGzjB2jBnHyTXmE7qrowhK3wXc6ilZmY0bJWyIpb12oNedluquFzA5u0IRp9zV1orT
FZcw49Pvw7CGfpV/8Gbh3HsuwD8b+sbMprWW9ZsWqPkkrR+7b+1nit2tXZA8DrBewmMUfOBvK/QK
zu0VuVE9+l1fMnKEaU3o3+IMQh1leEKHTT1ctf2V0gnLVjxMwm5L/P/h7EqWI8W16BcRITGKLWOS
g9Nz2bUhbFdZzCBm+Pp30is3zyQRFb3pcHSnQEhXV/ee4ReUsyhsyXr1Xid2qJ5m4Jb1GcDeXTkH
Q1QDonzLZ7ev9gRcBWC0YcUOVp2lMfwBRnmxPRhW8aiA/9YWcP8OEVb9EogvI74BNjxR4G7aHhno
HgCOw7UHO8NJwfvOB3wrFxAn8HCsaPpVJb+FfhcOtQO0+d5IEXKb0oLlwbkicsAIQJB5b5GqsQtQ
LHCRm/K/Uv1YVm+NAQJUeJ+NuCbKfwlYqN0fMlJrjKClQBXbRBWg6aOzpAABZPyqhsxPkVCNyYFG
fwcA1QZWO738Oiq7AuX6XP6lhK07AG5MarA1QQyq89Zhw60GmAWLnlpg+On8msXCYdWpAMAzo08G
e25V1eoLcezU+wESraH6XBfg2QQt8TmKFgk0I7Typi5TG3pfqCBVeLIcCMizWgOkDBBeNnMrGzH9
gCpnyWSZ0nvGIZvxB4UFasY2AfEVNbIirWC7Htm8Jo4WP3YkB7WD7UoN1BI8uCodQw1rj0ATKAbT
eACxpnX07t7ojzlJXbT2HEDcnZDYqH7Ykdba5XgGHNWZsAtN6U2vwyANQQsufKXFMs09AIlB9YHj
fHKPmoQDNHZsMgeKXG4D5y60/MHScnvQES58W3UEfq2F6wFV7pUksVl7O0aDM8QqbvhJZetTZleh
X3DDizX4lev4zPNUW0QVfmM+gOpygAOWrRoPgmlg3JFD1sh+y/u7VtdtMUINdUiPRj+cSmDq5Zw4
pgbCgwbXXgClLOh37aCVZIEG9KBH8IExEjiMhZMjNZ8GhKY61HoK9SVOLznUZCsziDEKseWG+TrK
DUhhMCVofZGXmYhgwhLO1NIuyW8GfqXGPmP2EmXcJ9qA4+9e6e808z2pJKubgNrWBngFPbUD/N56
7rY0wf+YIugaEKS9IziaODmGJD8qZXFQcm036kjS61D5JDR3OSDbXfOcFQHKGk7NeiBjpbtQBSV8
rM5ZcTRRjuGIb8DA12j7IeVBXoDCtj0Wx5KGdk2dkD0D643a4aSC6eKqbPIhnma1JnRR5lEO1AR5
EgNj85UnKiRN6vo+aacHkoBybqqwDmgNWbWxnI6ZEbpAfvlheuGEq3eGjK9cg49cDKWV5tWdRn9J
2AIR+JRd/dml7LaTE5sWlc3TUzPcgbQINk4Nyx7wrfPu90C50/bR3ozq23Asb9NKfSkYyuR1G9/G
EFhr5dblM+gIffsnbaqXDmw9sN9vWJgdajK6cyb/gQj/Tgep3tJCBPw6oi/Q3zolBfdB1XaKJvzs
xr62Y1bvzTqULLUyd1o0fXRZh9kqbhVBbyi40X0SJwgk2cFQWUDyFq4uGWstjasV/DEqVDzZ/Gqq
KuqJhf7JNTBLZyT4HoswuxR9eK/SjQ/8j5E/EknzkqpofDZP3Q00oEAjMrGFKzELq2XQnEwI0Oqw
gUZdjbe7NIbzwfCpdGBEEMmeOCW7niHpSWk4WpT2t5kC3zET5EMVj+LERewUIAghh4VXWJbUf2q5
Z3uggSQ3FTgW0ros8Q30wUMn51NF9E41FWyHptzFIHPaad4AZ1+RAMP9HQcu2+DnQxk+BqcLDsYX
qGvLHFJqqps3jeKAN/1MaNEg9LM7GId1IBeb8G2asXKrrix8QfMCh1l0YJVcOaUCnEBFDZeZYe8r
uqGcsIqeS7XkbiXycV9S5W/EQauto6h5qsEncODZ3TlSikSQ61n4kveKbPVGRCCfAUYP0PYfCuU3
49igDZECq6zVOsLPCD4iugaNY2Z4VpbkyIGTLkVcag5jTgMIJuBuboClLibtKHJ+htTeTlGglJDn
ArzHXvUmzJjDOtDVcUv4E7LZTRCYhJgd1BUPXFNwnc5VeONRWtidaDwwGey86MsgofndhD3fy6HX
wV1rSMbdCN79Tu1M41A1BGIBiWx09lwi7KXgUnjtnOwVI4IZh0pU1xwup39YBamIhd2gZe3ENa5T
oakjB0vl9G6oQEXohVbfpqS4V+rQ42D82HHKkAo2U7czpT46arTCCoomLdvVWgqj7pk3gTrnxi+t
pfmulhp2rMf6Qi3gLAA1hB+SscLFpdVhCI89YdR3cAFoOrdDx/UAuT91XzEz8sEIj16Bj+CP6UBg
bcgkHLnlkHLIxnej7rWZqhYW/AkySMiAEKJIhX6Cy3wLsrLIEX2KSHpHFbT6kKQJtCm4rt9oLQH/
eUg6HF9Z70SSNrxNbVO4oRaDC0cT7b0STXyKhUx2ImvG16jWsjNOqPmWmfnk16CWQz2UlzfCZMZD
hi7o/Qj+Uf7WlyDO4qoxgmRaVrr86/p1d6XSsbQT4WTmxABS5ICoCXZZ10mI4LingQyzUUhdqUos
zUT4xZIdpZT2YsZwrngWpLih9GN+xul2mzXGv5VVl04McJrnQyxQFx4uiOR8np1ZNBAO2YDNrc3T
oqBaZrBWh7sT0EJxtYsbsCWRoM+FtlG6WakKGYvSjZImOSRMcR7wuLqJJGkfG3zjyVeKNcaijqom
KnJMPgIsMt2o2LUDpqZKcX53z/+2hBa1mkRqRnOSOjRqcdgW0N4uTXRFNsByK4WgpZK5rJVY94Mo
92MO5+KMS1XQxhrxzaKBPVqCK7HKC8UmfVnuYcxdbgior0waW0xaCBKzOWRKfGhn/SFrlE+1ZLuo
RmsjpRsLdm2IxbSNSHJLqS7EPkYugrOopbbZ1/IjxJzlp9mgYgO2ura0LjP7rQpdDaMeDY2SHPA+
k5tms4J7TP+vC3fR4hxyMaWRjtXVx5BvVaH6Qjfq/2tx4/L3b8+tNG08oa2ALSENtcfgi+50Zl3t
y4xDtiFBJTiZkOv/0xpeWh1ofZb1WWE2MKgXh0nccwrxMLEBx/nCZf1QUdQXrxLmIIijNpUdcp6p
u9TIlPei7FULBT3Fg0a38URlzXANLmbFnvrGkHZVBn+Ei7az8QjHYPONx6WMAgAsBCqofSSmYgPH
OxQ2JEjIFpBPuSy9n57zslS/TXmkE6XmdcEPDDYwEcpW1fQXDK3oMcStobQKOAkcoqbpPZqE0Y0E
+bHYagG5gjBQI+3h0mT4qcAdAC+Sf5ARNuROAwrEm6GTEuC0FhWfGerGe02Z419t0fdv6FpXr1mB
Y84SUh6fNAWfuZRKCSImRv/UJC1u1miuikCtafxy/WP/vPPQzv3vayqZxgvIZPRAfv6W8+cY7P3Y
QM56f/3nf+690WWLQwvjqdMn6Mvkc+L3EaQcSN3sx14cZ6g4WcU4qqBdpq/XR1uDsizL1WWiwmJw
BuC3TqGUagiA3lvF/KWQ7EGvAGbsS+OVxsozN40d4NenOI/QpkPphoC/fv0Zfg7SdGnIVqcK6O7N
gMORl4kHZurotLRXXrkSlzdta8Z7wVsgnGPcIUAgCKWNmV75kEtfMLiHRFDjwkwXceHXuODKlJyj
xNilZrxxMP987lNjsXVH6LfOiqylh66LAESrcUnxmdblpwHBbmP61l5jse3olMQwORj7A7mYAwzF
eIR4xzOKtkgym37LdGttlMsbftvcxdSBkSxmwDQb+QGWVQOKeOYJl5QbxJCNXG9tthY7C9Q0Tc9z
jKG23J2a3OOGDMj2FuVy7RUWp7JclEheZHS1x4IRlNqyEZpPldbteVJHD3lXaXfXF/QXReH/IyE1
FoczQy2oSnA3P4RViHaG1jS5bUwdtxt50OzIqJnTF63hDODoQ1CtiBsfGB/uplwkTiRXdGfysjnI
pjbDvsgMXRxVGhyWpfBRoHACMAqE2VIio6Qg5zxgUWb8HeuMAahT5dD8UcxgDjXjRAjWW4NE5NyB
Mo4u0CRD70VwlG3Mv9ff9ef8gC4zrLolk9CbdoAEy4NO/pqRvIEQWPvhRWoQtvUIsQf8cC7u1e7R
hAzYvz3xYk9C3C1G3Qd6jUTc5PxTYVvGUyvLV19sxLAys0KPGCirFRw3GSzpw96paeNcf+61n7/8
/dsOrCWFxVxBb1DocDBBDRTNRAta8xvTsrI79MXmE0NWCzVi6SHP5n0PrT5kMGPzqbGsO2l5tGUr
s/YWyn/fQo5Tjj7J0B8qXt9RVCKrInoUme5en6S180xfXIX6SZ/0GMiJQzUQCAiquOC7Ay+qPbp6
hk9zhTh110ceZ11xY9A+uZV7Y/bNEOK70AtnJx0yJ8/XH2btXRcBBxuSwBEqbA4aa+DJ3Z+MuHoG
NfefrmZUX0SZPE7bDsJ17aFMYalWP4+z6Y/0rKHbdf35V7bg0htGQK9b0wlyaGPKGrura+Cy5Dh6
uP7rX5yiH6Lk0hQGAo+o0/RAoDTu7NVBH8SHcq8cdEDBCit/Yo5wdKt3m6C/mR7Gp/5JfSfw7/nL
z1IQus8bH+my7X96ikU4GGQNLhPQmYAhIoBI0nvO0MJsIBUav2vw57j+rtrK7vr6+7fNy5iAVI8O
loM0DvAJUlM0wWNK7EFRSoqdrKD+3ac0gvpcW6AWVqLiD1rpeyxTHuTREPnFWKHmPWsZmuWh6UiK
AQX1IoQSx9Dzu3HWhieazGjG6D3MvTvU+2S0Ip1eF0rQGg3uBJOC4gDp6rOcUeU55DCygCgJLT61
pg3PDQTQdm059Kd8NlPQvpgU45sblROCFuzRMkZpMUJnNP+VEHMwHd6i0Ifmk/CUWWmOQHQMQR+W
KLdlhaLXVkHm/DlJlOgMdQ50jdsCsmp6Zro555lNUZG65THpziyMxZbI9c87jpiLLSGB3qExHbA7
1bwRnaNDFlz/p/BLlnTfIpuqsb9g4nCHsuEj5nJJgjbOxqVihatClizfuZUhFAZs7h7wnpjDsaRH
GbkI29Ca45js5qKc31RFSV+iTpYcCPCgESaLfGvi1rb6ZUK/rc8SXQcqt6h/yeprp1GLzuFGEFnj
HmiLgyXJatPINAMbTOkEGj2MvIy8y2+mQtUdCXRzt4VYhSNAwnWzSExOGYaSU0CoHuCWYX4aaRL7
EHtKN4ozaxt+cQLlSdFOIsQJMRV6CLdAaOSYTS2d4dicezqHEo4cQTLh+sZfm9fFcRTXCjKNDIMp
bbVLNP1FC/N5I6jQL8TUT7FrccDkKFrTVI2Bl4A7+0GqeHhUIK3z0I5ce5kHPh8KlJyDVuO4p6Ks
/lzUdfPOMiMOHUDnqh7cizxrLVPjHSRJGXcG+OgcBTCxrogge4s2YeobOMQOnZkSZ2gitPOMmUI2
kITs2Lf11Fkjb6pbPYb+UNIK8ZHQCbmaRPohGEOgAgjSXWsg0nhE+0w6FlOteDwt+S0d6/Zu6nLj
9oJs+l1AwhJSdxAShvE9hRCh1pbTa1Sa9W1bxZrbiHJ4BlsNMKSpLtmvMiEgks8j8ed5qIUlNVG9
4wNPOJSYzdxVG3m8EREgzRFUit6ikHQPTRKZh4KI6HZCzu8MOcSUcOtIDlnIizMqDswqtLjHb03Q
QpLr0OaiHxubFChvV12K9j3wd34uIFMZTfVbwavmLi4GCnF2Vr2pvRBumCidBxp27GZyi+YtTudb
VrXSYWSiReu5UYMO2uQwPmFohxOaemM7q7+gB83fTLNgwCnVhgNhVtUiJQT4mh79NzqENVTlSOlr
SlQ6MBUcPB7j0NCleniMIU9sl/VsIuar+J6DbCbuIM+TGw5x7aDvqblJWGUPpILjCmzS0BHXjRwD
S0nQJWjLhyUEGpFMxk9RSEsXclryrRkbUPsNRwZ3JSArMqmqXIX0L4nZl75SKqUzIi/0QB9qbsmY
J3ug5ZMzfCBMl8GqywnhBe2wBO1MNrTndgRHgYpS+QPf1OylTUPxpyKDcKts6hRIB3dbactKBUVd
xDJJ1MIA+64/6EghrG5wATyZ3ficbjmzrA2wiGiIGzlY2DjMI0IOUNX241js8kpu/ak3NCchOuwM
x40sb6X8R5eQTyjyT41ssO6gqB2UeyGiDqRREwWKEFAN0/rKo81I3Bbqo4+t0YX+3KkFpDxH2VU0
1diFFBlHNoD1MVMV6JQuguakxIv36xHu5yOXyosIV1FTJDIFz5Z0gCoYSTqi35YJTbNmswOk759G
WbqnFb0ZcbNphgNsZS309WiFVmb65/qPryRn6qLGDZZIDWhXOcBpHZ1lrMMhvuFj5LB0ow2xcrrT
pVsaIpFJNFzioQcgh24Vz69d1wY1dk9EjYB2sxumgyPldJ9LxcagK+fc0j2tjOpJCSUc6UqZjieD
Zil82mIIwhpAkqU4fV2gibO3f5vCy9R+yx+0SLC4VBMc8h1CPiCn4QME4qg3TNIrBRjHvT7MymJb
YpQ5hP0nAbI7PAYvZRxjP7faS5jkG2+xNmWL81RXoqSWlQqYeIDGcHR4PbS36QgZdRVKoBs2hmvR
Y5GjNpCaHAHx7Q8oCHX2AJlWqGnHvqapt7EC6IKqD2+VIX1en7GVBGTpTqZEMqsJLjKHqf0Y6R0b
n6//7sqeWZqRdRLX5RAy84dmvliSyj2Ee8RBnsc33vUbPZyVr60srmaU8xRwV70/jFBJhCiVBYFf
WwWE8PoryF/R44f8SVmsWkiUCiiHTSip5OpOAQHczI6dnHsaRDoFNAjzAmrDx0K8KrEbZh8VAFBx
PLqQzLOUWezKcKfGSAnyRyijwknFV9hjmmR+Pv5K49IdWQXZ5F/JF5Cn2Smq39TacegfQgjz6qlz
oQbV2Vsk9oCHW3XoVwR6nBAfjVpP7fltCBRcAfZd0worpAWqfkDC3fTqLsap1kNLD3jBHtSGFDi4
qv4FvoiNwxpwXB3apapTis+E3FSE4qfvWmI1ee4BvjkX+1Ged0PqGtoujIxb1j8O/FMr5zuDzrYG
rf+U72ZgS+dmtFLzGLbYB8NnxTw4U3nJVAB+9qdUobQKg4khcUmWOeaEdA0FRvGU58NzAQD4YDjj
+ArlHVhYxGIC8x3kcaRTlVswf8j24wSAuPpMZmB8HtNSABz/Kp7h1oA55gB7ALenNJZUA9ekS/aY
gd+YyLgQdDspRA9ryh2993OYXgBoPgOVAtR0Rx4yObOnsAWO/I9QnGoilgg9mj9wOJAB5gLAY4Hq
NX3UJPw3kKw3JD9Ge7AVp7CE6Z0BofnxTU6oh0qsJVV3MBmqLWCB88TAV/MifZchGAyWIqNhMEKp
+xDrQRkDvQ2FbKjjlk5sAAbYurpRWrQ6GQMuE0BT89sJhMMcILwaLMcaCLMuy22hulGEQjoQ6/S9
0U6Xe7bEU8APUmAANafLoRjeEI+j+UGTp6p6rOrezjVouEeZQ+fCFnFsdQZqy69qDnMECUlvb9dk
n4mjqGsrH47h+FsqFSsq7oXslhe82+yNE75P9jREB0N7kBOAsAuQLgluzGgfWIAz1mj0S+PvC46T
AGupUpsBuSorAyycBgta87DCOLVwpshO1R8187PUil6UzirMz0r6S+O/JLEH7RCK3kkiZSP2/xhx
DHgS//eIgYd3pAtNLY6kFbtOzW7zMnnTCiTXAxqJGyHhEun/LyJgkEVqxyohtKiry+Ngj07mARru
FJ7qGh4ICzZzIAptocrh9359KnzJ4c71cX/unWLcxaU0pHWoymNTHlsHRineO7U6X8DVrLT/9tav
4/FGsd+eHgYrcrGELNl6+PPnnxQPMfQigYNYGRp+ZVIe5UE5xkUPqHuX3lG5966/248nEH5/caiG
YxUqZByTI6qw1ZscU9S3wNPdyHLWVsXiNEWPMpTbPk+Plf4UyvsaYN9IpBcKyMaS+PEQMsxlETTD
ZqUoV6THTkLDPFM76PoUgMQx6GxvDLHyDstCKFSvjRLy9ulx0CanjyHDPuZuW98O3e31T7A2wOIg
7Zmm6w3L0mPDTx2wkgx8k1CmdguTsX8b4TLyt/yPECktWxmvoJEEARcFJGROqKOAriA2ZmllHS1Z
dTVK0Y2edMWRsfIOCJedhDvm9af/sQONb3wZ8tvTN60qEqrHCQoaIqhUw88z5DNQOabARyaQcyor
2R0UFAuuj/fzfQADLrY7hyJhlNIsOaq1ckShAuL+sg1csEO7xE9xfrco4ksqLL60ZOMd19ax/N93
bMOuL5D1TwetmG5yjYDq0+6KUvI3XunHtBavtNjmtIbYQ8nx++xknIFHdRIBpoCNFMX6SG4mR/a4
bYy24ka7LeDAz6VFjLnY/FOXhlkaY8w8s8yX7DXdw2WA3QJC/qF8wlyg5TZci/j79Vf8kij74XBY
3hONySg4B87y0Dqzk7qZB8qL2wdogZ8zZ959ZBbB2nfaN4RQu/1b+CjY24kdupm9FY1WPLHN5U0y
N5K+lKXLZ7Q0D4QmJ3bvb2EQaDUBkCJW5m8xtFdHWgQNGuPaKMsYSbjpvQ7dCzAKrdQuLMVWbOqi
j2azjaP98pM/TewiehRUrpk2YGLlUbppKwPVudQL2/ZFZ5U7wARoY9+t7AF1sV4A/p700EynA/L+
syqqp76vH/oLOOn6ClkJUcvLVspyWWGdMR5S1lut/K4kW7Jsa7982XXfIlSoAFsyM308gLcNy6Xf
ufp2/ZFXpn55x+rBmJ6SGY9MKylAFwlZadUc67T6g0Ktm4lha+7XBlp8Y5i/ZFBOysxDBTIiWlGW
Eh6mFD51oKca4e7626wcdEuRTVEZCZMInIZIuh+lQ9wwMBAOQ7kVuNc+w+Xv3z5DagCHJ5oGvx8e
6/5Drra+79qDLw6EvmkKeP3040FFbs6qaj80paeGsZ1u5QBr87+I//CxURoCgugB9qKWaX7krLIv
BB9UB8AuKzeqlV/6hz9sZWVxDKDYXxC9xgzVHrg3U2TLd1ogdvwGdkMH8SQc+SPTPPXceKbbvqcn
1QITzipO0V/l9foa+JLg++kRlru8SyJWNep4iIJWtlD+PcL3zS6cwgFlxDdAlYS30x/mCa/w8w2Q
5pdc4Q+DLmU587STWKNrI7SCGhdMZ0vb4aZoSfZfLO9T47QuQ9qeOjACtJlNNnpZK+txKdepoHuu
gmk0HkBoEO1rjxv29Un8ubVkmEuZzplEcmsKvE9qtQ64CLZkvWRBbpXW+dG9D2LrPfOK82j5x9e3
yaH2Eaw06+32ckJcLkkJbiqxJznoCW080coO+VJJ+rb1JkHjipDLVwX/BS6NivYyVugyR1uarT9D
R/DKl1Pj2wiQ9IIyaY8R5rPxUNwCCnAy7MqdPG0vH+VdsVH/WztYv+Smvo1TwbBTyiZ5PPSedIbp
7yG+A9rhOO7FrfCSfXw2nC2L35UD70uC59tQVB462N3gK5pcs7XeE4BZS+rG4vsZ5oYJW4SUui8M
UJzw6yB82C8oHligStrMj/4kt3yn9dZ0oxzGQ/wEV6Vzc+zfVC93Sk8/RG7iUrd3ZUtyttbH2rb/
2pnf3lXu1QGeaTgih311hBXazeCXvnGPsR8Mf0baqdkwj3UzXwsm//ouWXEkN5f21pHK61EusWTA
inXokR8Kr7QNu3YHbPj4yP3KRWXPAnXU5eAbbKRLK191qT2qzG0L24DLVqAKuM5gRcHzLofv18Zb
rWy1pfRoEgJiMKeX7/rBn0HrsS7xTHG6m3gX+r+FBectt7d6u3PGT6h6TxawicfEqk7NxjFOLyvo
h2j61Qv79i2R6XRyFyMrqTRYaPFw10ozhKzg8ZF0DswKuN54sjzC/FQLtCJ5UMLnjXdfG/kyJ99G
Bp9Y6xsVc3tRfCuCKmA+34EQ6aR7ZPt+ajfO4IxYvV3AdoVb+Vu+z2sRd6lWSopukqTLyIM9e52b
WtIRPTRPwT+TO9mDPeGfJGidEl8EHpMuCoQW9LkstFWtDPeA0q527b77MH8nN/oHmN+XL4OVt3Um
rF23vv7+bW5GOD5B6vay7iCmdG4fKzDUf+m3xhOECoYj/I7+Nu90o2TxMzrMML+i9LfBWG0Uaciw
CDUsv9CX3XR3Ed8DVXgXHsMjnLAdGIGcoAmAz5C4khO6zAXUyetsIJQ2Dp2V8/VrfX57iFaCXRcS
pBEqUq9h68vD1ttd8rqfFvgiTRJAFSQNLA4PoOKOOFj5veEBA4OKX7urdik+8W/pN0jO0Q38iiwo
0x6kR7HTnOurfO21FhkS1PgbqtcYPb2QK2NiAyCxMWNrp+hSI7WPepg5V1gkqh9+wigO3HOkP71r
fjaP7FA+bCm5rWWaS4VPVYHZ2Dx/LZAiYHfjS3iX3+h75pdWZAs7ArH8bNz01myjCfHagqLrSfvm
EVnvRpxcmUVy+fu3xdGJNBlhqzrC2Cp10PMAUO7h+vdZ22nksmy+/XQ8yBwewkgRlLP2Uj+iT3LK
HupD6LXP8R/jeUI/YCNbXnuJSxz8NpIsE5OaIUYKk9TpIU8AAM3WUlgpq5HFIu8BTWFGreC3f9cQ
F4ktNF5+5XflU/h64TXboyu8SffDg3yEpfhOCTZmb+X8WnoHjaxhcCybcUu7y+9n5CSf2av6JL8K
GOJBaRY4eIhMQ2rDkgJpY8yfb1fs/6RC4aCjzwmmsQ5jJ+YVHBxRheK/DUjX5JG5QcZbqRuypXWQ
OcD2s5kmnItVj2LljSzQvIGcAYwaAjrjmhNHu6TIdyY0+65P5s/rgy3FGmNlZMzsCLK4MsmhMSLc
Qd0SSfw5j2FLMUYuzXmZtvhOYnobxj1hH1GydR/7eQ2w/xNgVPO+1zk+CNppUEA4w1DbgbxHoDiX
MyS1B29wopvqMw2QVLyZ++JeRkHrkh5GG8nhSkLKzEV8CMNE1+hMsfyfJhus9VO8h65VEB4lE3ek
3pV8cpSdAvlohq7P/fXv9ZXa///JwpYOQVmp6YWRYNN1duNKZ+poh8obAzjOnsed7lQ4M+l+wrsW
p2mXn/VdfdrSXFyJ/fDc/G8wgXN2qNUlxtb9eNc/klPyoAfgp7xAcuWMRsDW1K4tykVgAWENfEYN
22BkBvB7d1r2fn32VhJPtgQQZ0nVAz2GZTOelfO0rwLTgjc5cl1yhjXvx8YoP9fKsYH+O09Eh/Ci
fgm6tTO/xG/8Rt7Hu8KjB+nGcKVTCfnT6L6+KfbhxlXtZ81/gy3hxQMM2iG/ixGj4+jpvvaS7pQd
37NjHBBPBLA/t9OzuREzVoohbCmQGUOIYY4nBI3SLT8VaLJApQ3qFE/Vg3Fv/i5umgAXXVSQtbtx
DxNNWz8kG5tuJQ4vRTOjCAJuCseey0yQidE/bxrITaW3CTCo40ys6x9wZf0tmT4Fk+DLYmD9xWWU
2GraPjRStpEargTFZZt7HIohYf04HiamQKUsT+ZgIjAY60Q1bBzMa0MsApOJC5UY4W57gA3qkw6f
l2KIPS3b6gWuzc4iealyCarivL3MDnsda92hYbJxAK583mWvWgfIsoC+Cw47mHaTMbbN8FVnaJVL
g61VT9e/7srR8X8N6yZs4HFuKEEioBM10OYDQGSAW4YRwUDb8lpb+wiLHByNzDYcOoZRSsgjER0q
bKds7Da24MqvL7vWKXzVkZuaSsAZsca8d+MQ/8o2fn1lhpYNa05gbT/HIeQTR+2uNnU/kScvFIYP
4x33+kdYMYBk2mUJfEtMBaDJwFlJSjDUspq5U9Jgq2l6K85cGSDlT7uCn8280S76mWiKSEZZQtpO
Kx7kOMw3nmJlvS37tG1cM5QbYyOoa7l6mbOpDSCg2TmZWfOPcqatn5fZVs7yc7rMtMXpKbOm7EUD
U8ZR09lOGtCHNkNdddoootBNU9MAby5ewqxWoWJRdf94Gi25STFw6CC+pWqgyxWAdlGdlZLHEpak
ttqN8uRmekFRdonaLNBGHt9CD5ZSz+Rd2lq9DEUZIpth5VQwJELfH55UHDo4FpeKDEpiteZ1U8Of
ry+LldiyBAFwCFsUsD1hwZCYt3DDPhPRb/z02pa5DPltwZVNrDcZjbRAgRMJVLfgSAwlH0tKxo3I
vpYeLVvkekdILNfQGUpmwG9tqGjVAGZPya7j6FRPMPg+GgWZHFET6tEu1j3YUCso2tIZ9j9N6qhM
V/5cn8i1LbwIPyUOsLqQiBGgzncfTe0LZbEXtRc5PXNL6HflYy375XzI2iGE4HIACdsz9PrdUt6y
+FqpPbNlH7zQ5HiKaAtt0z53zPAdClMWn3kQAUrJBygmARtPP7WK2kMk2bL5RpPBhlYcMQp/hu7m
hO5gfWLmgyz8HIwu0T2HkLQrAtg6Wqp2Tig0W4vHKvtlhABjGXDTnl+uT/3KQlsCs4deKRhPJDUo
R9I+pFAO97o2KRwQveUNTYCVuKVevvq3tZyAsUM0FmGlldBsix8mA0p11WTl/Fnr/8nExQDj+L+D
UJZmY95pRlAxerzok3U65BLTCLJJbKOduLJK1cWeVCVNqBIz1ID1BrDyIWxVxNSqMGJQZgdaIhvD
rB02S45FEutTTDSqB/IIRiOIdZH+ofREaS14U42QFNHRPKgG6tVz1zqKEouHCuorkWXIINVvZJUr
62JZXm1pOE9GX9cHuBFMXQWK5FGB4sf1Rbdy5fiKSd9WBH5I9CU1/8fZdezIrSvRLxLAoMSt1FkT
PDNO443gqEhlKvDr32mvfPlGLWA2BmzAUouhWKw6gULerH2ak+EqPg0aV6nR4rJcuePM/Qk9541Y
urLz/69uWpOsAqgAOta4HPzK6yp9Lsu22JiutVVhHJRqcEYoRCweNFeHpw40VT5/WwS9K/vvtwdr
ZSb+luj/GaxFjk47jL53HgcSiTIvrtKmUEa1kz+3X7D2BUb0TSH9FSeq9M+60E+Oiwaq5z5msTrE
8GXZmPGVd5hgFDLYLkhK0j8XXh42xb1Q1t3YAc0KwO/tr1jbNiYJIPXd2rKbCenRAm49ZAcLzves
GI5586Erfw7JUw1UdK7qn21bbFwBVubGBKzQzgVWVlTi7LuZ+Dq7df/s+rZKAobbwe/bH7b2juuQ
/jP/s8stlc+uf05oNV3ipEQd20GvPbCT1vU3Rm9lj5hYFZhDxnnGwPdzGsgby/krRHc31u/a1Bth
82rSOhEfU+8NfpiAJVhmj2XzkKnieHuA1n67ccWLXTLJsgDhQ6o+KjvyJcmWP7cfvfbbjc2NovEQ
t2BHRT0sFiHbbYuv8CEooBzVlHvak3fJaXi+CVSBYGGmSAuuD5KyyB3JoWmmh7bbgrStJPN/gd7/
LCGL5mLQfrNEyi/dgFfjQVPckarqBLUBJNk++RUn8SsIg1s902vx643Cn4lAgZFXVcZ2T6OxVt5d
MsbVR8nTBgrwMBZ6FtRz0EJUQ4NOWW5ZATq8DVSQRenvU+V6GwtjZeeYgJTUxhV2mHseKY985U33
vZiXr5LUL+9aHCYqRYwQNyiyiUdA1v2hcKxTBY16m7ymeby7/Yq1LzD2PlxDCjuNBYNVXvuHMqik
0kU9AnG51V5f2TsmzATUX6J8GDtFk8tHmCvMy4eZqS1E0Mo5b4JL+GxDLNV126gqfQsp5XSAvJ4X
ksy7VMVpqPyPuq2/vG+ojCgwLpA09Blro8T7CgetYGyiZfp8+9lro2SEAcfuibrqg0SZko9cyGPT
OBvRcSU5NoEihUpSK4G9912zTD/icn4upeTACi+vE4nP1MO19X3fYJzysd+rWKU2Pxdz8zklPnhL
jnq+/eyVjzAxIDBQrkoKY5tIlQmiSXEs63TX9s5RTM7e1T9uv2UlGJtIEL9MO82qjkdN+5SOLw0U
eIn3U41bfJuVWTZxHldS7KjySuH5bnyBGU+/z3iyBVhY2cp/i+H/xGAxUkyor2nkJPkHSrznXgDS
1bkbEXftx19f+8/jB4vPLghpKqq1OCe1uBOOtb897m/+ctc3NQa9JO8ziNtqNDiuqgpu2OXlSfKt
ELT2eGPjQqqls+zZ1pFvdTzUWZ8cZAWV6Zh0W+5Vbw4OvsDYv8Pi9/C/iTvId41Qu0PrK40Ptwfn
zUWJR18PwH/GvdZxV9mwPY8mWDrB/Ib5zs7PFCSzt8bnL4Lt/85SvMLYuYPnxKmjegbdRfmkMy//
Cu8ob5+lRRVaVDaQVGiXOhhpk528HF4o1biUB5WDPz6jMgpw4jIfh7YBCEHxkke2Lmv0IxKIDILt
MyAgCD8icOD6rhLLvmMU3ny3B+dtSJrrmyewAg1fWFCkuCBowtoFLjRgIzjQ478Kn8s+aAt3L1Hv
J30RwCQ1cKeztAX0Fx5ZU198RSLkDGFTntNrYBw2ftbboEf8rGsc+2fSetQGB6uR8WVanN9tYx3g
AcJRUoWXoetDtnTOz13r75Oe7OhinwgMiobCPja4TBRwiLg9OCuL0lSabImfoI4Lraeqqz4R7+rR
NJQbX7iyKk01ycmDQn2VzfQygSHs6OJXq8rHcRaP85JucXjWfr8xiPEo5NQPfgM4ZzY+dFmtYV0T
b9Vz3jxSXN8U81bKgxE7w6U9g6uI3XQysBJ+ERLrCD6kkI8l5Hh7HtbGyoicFBpX0LN1deSwFgrv
fhZwmEDNRbZDl3Lrdrr2kusg/rPiityGbmwvNHxzwVTJugkWPuyx9bxTqdMivP0lb6b5GDMjkvqs
hIBoUqNKUPvkBZ2jygppI2GonMFD9dwRf3mBD1av4cYxwZETJiDdxqvXFoMRYRM0HiCcTcllVHES
+k33oxXxBqtybSkYIbaoF5Iw7VLQtF2EDi5eU1FDWzg+IsdLyzne2DRr32DEWZtKOIbkpYps+Mxn
lP2Eld/GJ6w82hSmbHAA1eOSk0s98c9t5/VByiq6uz3tb2bZrm/ShBM1N5XsCVSee4Xyczl85nn9
BAXknYKEFYjtE2wr+i1D9pXj2iQHczIstlwaEtmgf4G82e4XnrxOntpIZN5uTOBzjKXUJaPySsb8
i43Wai3dY6WsULrua+UMdwTqbG4u9jmOV6vKv0+TPjpyOEzzr9uDubLYzH6rrosxjufFv4jxpZZf
ZOLuHBe5Mrx75Pyu4io+0VhpGkyvItadfWkL6Dz00rbu3cIbQEUeso1FsfIdZs+VjtNUw6vYvUyu
ODclundofU/Z3uM4TLeSzpW1YLZeJ1ctrVU67oXP5T5J+M/SL785Vr51CKxETbPtilqdXWR+Fl8g
EwTZK0Qs6FtDzD6Q7yIiuaAe/zcuk8xnglZJDPvAx6rxA6jGHGdwkqBcviP9Vv94bZyMI4a1cLUb
ubIv1fCVu6CcX/cmExuxd22qr0Hnn7Nl6BSx87J3L57dkYhYC+CMccpeMQ/zKe9gl+ZBf3R/e3+8
DUrCiBmHTCsyiHU1Sx1RD6ohsObdj1MHNxxhVyfYP/olVMFTUKpkDn9pGbsBI73cd9qG7dHAARG8
/TtWhtRk4Djaha1El+MA6KrjpKFr4VbsZztsCVmvnKVm/3sY0CFQOGIvwNQyHYrK8U8TSatd0dn1
UTQ932djaYPj7/GfQJmMx3d9l9mWHfOuqKBdX0cu8SBbAcsneAOO9Za2w8qwmSRlf0zhzl70JOKj
gBPQGdWxIPc2gF0rDzdbrGmJQ1pXeDgtv1H9XPU/+619uvbo69n3zxr30L6F0Y1HL1fxgKAHpkpw
H65zAP/fHveVUGP2QXOVEjCMYY4HZijsvaazrSrwzDz5lWXOVlp+3ZFv3OTMTugQA7ujVIVFVVgp
6i/TedDxRiti7dnXkftnhIijKB+xZC/2MNzJAhKFkm20uFYCjNn4jBPXmiRx+GVMVT0EcwF5MBSm
iufFlXU4liO63UxtKQmvTbURYJzU93ziK3GJOQzLoJpTSAJ+7pYzxNpEG+kFcNGMpsCIXJgVtyHM
7ZM7nfgggI3dciwaVm5s5LVBM7LWuq+TEhRdAsIvsObJN39sj6n/kkKzZ7Drw/tWrZFIQIu3UjZX
/JJmMXnQiWh3FHZgJ3u05sNoQ8bp9ntW5sRs33md9qpU2VcrruHFi5M7VBMOcBDeYCGuPd7Y3U4G
SVYPPoKRSL+P/PvQQtEk20i91559nZ9/9gXLGrvvGqeOUjsfz67M/DvK4X5otdPWAbyy9Uzlrt4f
cO6MfR3lir24V7/cOftwe+BXVqvZl9NcdSj4WF2UsvZVTrDR9Utxz4An3zEIkW1s8LUxMjII5sd+
RRLk9NyBT3gicM9WgPvkG6t07fHGjubwIhapn+BcmAv9bSHTCEltnHPh4rfJl/cNlLGtcSUpxkEr
emlqmBrzEW61/nhpUvKrdtkGjn9tMowtDdVcRzK4X0dtp8Ox0rsWJTan/e4W3f72V6yNlLGf0YuR
VuP/NQnUjzAEzAPdDB8at9mA4qw832z3VFlZFVNbLZfC5l/YgIshsBH3UO/+fPv3r1xFzYYP2N+9
72VuFlVoxJB2OcyWFwfzCLtV3aICaOf7q8PLxmit7DuTUKyh/5VlDpiXOqZ3GS/hp8Q29t3bqHGU
CI31FCd90fhatJFPaHuEIGd+qftyzveskvm9Sua8DLQUsDDCJ5dd6Gh7jFp/oPsY7kASAri5VUA/
rvA+N/YAj40ldzU8M8einAIIbOdPw9A14w6o/0TuGqUhZjKUy/tW6t967D9Bb0iSiTYMrh0wTLP2
eZ19nZmE/ICGSEu6pbKzspjMrg9klmp/qOmMHLj61HRT2MF2PUZB8PZaWtltZrsHxro+ow2fLzkd
+0NKsuHUUpfvk6vnaeHb6UbitPYZxgHhZFyTKZ571GFh7+yTBx/a87PTbSTFf3/vG0mf2fjRg4rj
BknHZZry8zR5+6p1ILD5nfIiLJe7istHMFlhreKFhYavN0xnZ/Y5nWETNT7nUws5v28W2crl3iYC
ub7J7B3nOi5g0zVfLFV1u6Qpu9PkV+xDBzntE2Km2pEqVp+FjgGhsYesguwjmw/Ui8tzjCrfkxzs
Yc/LJt5NHmTRO4vIg+fBinoaGDtX6Pp/vb0ArhPwxsCZrdG2WAofKnvzJZ64HRFZygfYOfYnq4+h
UQUC8B7SmN1GCrLyMmLsd9vz8zhe8jHyZXosrjreMMOx8FWu9VGzjUNq7SXGAZIjxxximcFcqqse
qOzrEFdnP9Ad1Elcmlwk/OVvj93aojZO9DpZet6lznwpm9dYN6FvLUGRvEtaCGvIONCdQktZtoRc
4mb4CQTUYzO+8w5pgvUsCYhuWnuolLL+aY6HLBjL5ECUfL09MG+zFvHbjTnw+HDNmhm5DHC4ld58
ltN0LHMH9R5YldJahWlDoxnSmYFdwHP+9mvXgplxsLcDVQqWr5BULpyomOAr13/w7f5gWVsE15XD
0KQ6uxb1a12oLKJWctCDH3XM2jgMV051YqTnDOB6SWfhXkpmH3ohINf3pbCfOdJ0kaVBSpPwXaNE
rvvmn2OrIo6o5gnC06SuIF5TJBMwicqFTj1U3WElmm580MruINdZ+uc9WntFo2BXcMkKWe9EJoe9
03QQobX897kwAuD831cUDenSpEdO4LAucDv/yAgSIXvLImPtC4z9PemxiWUOsWDXfYmTT318yNDQ
uT0La882djfXsFGGd5eKcpGRXVsnkAkq+QOJM3djnt9eUMx0oqNMT5aa0bHIfB/Eiek1cyHtmiX5
18USu9mBjTNuzRsH8NtBl5mdRChjzr2akbXLRe5lYYWD0Lh+lJe2doKKbmQra28x5psv2N6zT3Tk
5Z+oN0Co+yfX3zT8H7p0K4i8PTHM9AWOG1qRcrAkap71ZXF9sBh7WgbKGTaGam1ejJm3Wtjy+DXX
URY/NLY4jMMceN5HIZbdAAP3Sr3rsGWmRbBT1W0mmCTAfycQDfHqY5HDlMdrI13kEUB777r7M9Mv
mCyiaxdA6S8zaEVBYcefB8++JA4YW7e3ytqAGWG9agtRzD2Mcjrogjf28t2uyvFrPF1p5HVf7WgJ
L8RgKYstaa+3ozwzG4m0yCxN4pZERa2/cKf+vDB6uP0tK6vL9I2dsqLkNknhGVsLIEW9St6Pbapf
Fhxep/e9wojv2oG9kvYy/1Lmajx0ZfnD1XF/6GzYi7zvDUZk96pcwbPU0pHboTuZSvuzo5uPKSwB
Nl6wMuMmI9Z3IEAdt653qXPne07UQ1WzJ9lcTfa4vGPe8EM27kZMebsHwczGLuxlXbuFKOKFxcwJ
4kQ+ZKK6T3IF6fThBJ/ap7Yfk8ABK+726K19nLH/xwp8FhcWdBfhQ1o6PRfdt5icEkcEKJYGC6ne
udTYfw9Htqi21g1q1ejiBDk+oWl+t8s7w6TZwpVZ6sd1wcklK/U9qa+qgstjbG1hm1civdm8FfDP
Q4mmJFHGyA4I1xQTAKseyyHnGoLqEEcHPOX2fKxsSbOJi15bOia6Ra165vZOUL8Hew1ivNnk9htT
vvI1Zgu3q1gFl6mpj4rmQ+HxEL3oPYF4GOx1Yoe+8yXGvk/9gdSdM/TRbOO2OUxPds3uWdKdISb/
qmS3FY7f5oC4zGznxnDvEYQn7JL2+Ycij0+Wgm+f/ZJZZWhLGNI2zWkpwdZuwTZymveFNZMHSkFu
7qYiziIwne/6in/JprIKRVJuqZavTZKR7cFWy4KSxTJfsvSe6/ixokf4QUHLZYQJ35aOxQrOkJmd
XVgQWxKC33XEvg1fIcxwgVKHOtIonoLhh/vRfnEfkw/kDgo5p5fyPv2U/bi9yt+WMsasGeGg0UJa
g40Xk6fm/Fg34SOMMc9uHT7SU4rkM5Jndwx6FVygNRTS3y/ul5fi5SU/xhvrcyXumU1XUtSFk9bd
fKmbMaoE+z4lQNjDlOzJbaZdX/jFjg10S7Bh7W1G0tBwpZmr0LqGyFqo9W/bv2uh1FzGL8U0hHOc
bmTZK6vGbMfCm11yz5Iqqryffd6FC8t3sZMfUOYIRmvrLSsZicl9ncuhGQsQImE1D3vARYTgsRxv
L4yV8Gf2ZK08zUVfEYlkZNm5DQVpoDkTd9nIDlfmwezG+lWVjLA2kdD1+9VXJWB/sD9WP1z/zhrp
qWDJxmm3coyb1NQio7ObltfPQNw+TNrfxQ1UFuaxvEs0zvARxh8AbNT7FPHjfSeH2bKtW7Si4HYh
I9fmRzW0+3xkn3xveF/EMymq6MYnqo15ExHdPIuKPw46v8S+/Xx74tfWlBEQKugNZ4k1N5FCTdKu
2AGGlxuTsbamjPKPxXtly2xp0ObSKSjWsGdIreKZkcXb2HZrP97Y3vZkwYzItrAh6uXAyy6ASsjG
o1eKV8zsw5ZTwbMq7VVUZupJpDZ65KQNxODvyqk7S67Oiz0fCi6fx3g6356MleVr8iqTGtbXYkCp
YSiAGRlgzUcI6M+aH7yenjsJ+5G4S3aDU8uNxXtN1v+/8MtMVmW/uMJdClgt4WO7AFUU2EfG38cR
ElKblIC3TU5cZjZtLYiJkaHCQtAUMp5wSoIjWcrh+AvcdNgpi94NdTWdPG/hF6/1+KmYnPYEHYrk
TAh8nFvRDccJAD4A2BPrR6oICxLhZPf2pFRYKjm8kIqpL6OV56erYnrQeTE5w2qw3NcuAPptDqM8
JwWVXEMaLOjmzH12PFI93Z62lYVutvqmym2ELJoqSgZ+pSqevNk9pxnfKBWsPd5ISWa0QhcvpTKC
J/Cu0/Gpi9P7xmo3tunKJjJbe1bWWe0cx5BLh8vkJPslHAkcim8Pzcr6Mnt7FMaWYG2LIRqr7omN
w64ieQrPp+oZaJCNEsfaBxhxBoT8BYMN899+4cep8WClMn+6/fPXht4IMOjNy1FqOkXa+shEGmhc
1NiWp8PKw82mXtbPVqKXWSKXzV8G4t2N+fTSbQoNrQyLiWdYKqvsHJHCP7LV/otNFSuR2NXxxqiv
pDzcWJU2o4tbN7qEJD40TQbivCRJHsWseLGy9KHqx3fJbSJ68P/eYP3CXZpuAWF3ZB/ast33ndpI
elZGyGx7AmrlEwTWMrJ0y08dtxYYazlb6Ke1p18H7p/KdzGXlfAhDxrlSX+CX9Wr049bYZv/vZe+
FbiNc9vq+raAsEMXdbmSLx133YcpziHj08bL8qzlOI0B6wZ+7FuqiqCrp/5QMSZesdfZywCBwuYu
h1DAZcA17rG2efY8CZiV72ix8O8JKBTNTtkaCr8p4Hr23yvWaWpb9ql2ClKFPvWhtK1bqOVU3fwC
3f1l2IkxabtAwB6hD5uepO7VaUCdSrD80kBIZ3zmjkyeGuFVYe5dnZ4BXCBwMZECEiJDSkE5aeFW
AE62TA+WXTUhh3/xtxLlrG+ZUPLzWDn9FzDQ61+xaOrPsK+2Pneal7tugEt3MErRHzT04ncTmeZ9
mljywh2rvfNnpM1kyZ0HTzf2XVZPErr8DGx/GCKPnr9fBqcKqo6JYec4gtthD0Qofg10B/60Di8A
Tq3LsAJY+Q5a4y2sFCoJxaNMAKU3yo5/8uOUPGcqXT6WHqM7OJtkJ+GLr9wbW/Dwi/F3RdPmvh5s
ceyApPggC/0CMsyXiS/jxePQbZ47sUDYHlgCknBrxxJ1JgLoe6XRhY1xWoYxBgJ/La2g7WBb3wnO
D4XISjh8gmku8/qhJM7X2tFJgOTo6crh3Ltieiapl0IOjHQHUAz5PS0cFEwFbNzbqoHsUEd3DSQV
w3Sk/g7BX4Y+i7+5LqThYJB09UCEnKlfQDl16WW91ym4ZRZ80fdITb5YFTzvIGx4n7raQj7vl7vB
5g/a9pdjlWdxIGXX7hKoK8HOL1+Cvuu8EP9nDEgyqZ1Fkwkidy2Ay5YP85EGus/K+fuB1m89VED0
WVCxmUR2yWbb+9rNqRPkvTOgmA0ocjVCeRLG0D2IF4WTPbAUAm5u5n8o23HYx7UVH13fAtc9o79Q
mJLfci9NLqLMymMj52QK2272HzOL6hfWY2rm2rUAcHHkg67s+lRl9ngkJPmdS5sckyF/mGP7UTaA
89TCekoHWENndlKEZLGrI0ucDtlZUhyTFsUqoLe9Y9+TMfArrBufOaIMqZjAe4IlOCBTipR7W8B5
fCrkM+/de0xHH9b+Ut/rrnHL66O/1NR6cQs+nxZp9R+8gsDzKE3si1Wrpgvhx/2zaGVyWASRQYHm
8/eRzF97K23OS+mzT5mWOdBA6IxAa0LsKW8BksTms8Nc0QaJWNs9WTCXDkk3qHCA//yuH2Ht2Cqh
T6kNxYBSwLdSUbvfLfagz/08O7D4cr9URYlbbjbyQI/6M68TB/4uS/K8SABhuGj1hbvwa+SJLI6d
qEHHbTUFkKv80o+TdWQVWMVpVpcvOUJQKEcXf/jpEALxDUOjKftdt/GzJer+xBo/CxU6x4EHeg8Q
4kkdUqf5vMTtq1u07inuKPzIUVQJO9azwHEa735Z4urMiznB3LTzvuvs7OK6XkuOg5ZtKArHCx00
o+/mltqfcUi2B7dW5a6aLWgVJ6gCOh2AD1XsiYsnF/iaUAqX8CX5AGOivA1kgxBS1DZsUBOL15ei
HbN7H2Ckvct9+8eUQs17aUeIqVEKDCSvuz2O++pe8Wz6Dks8jatWUV5Sb+SQGrWZvqeLzJ9gYKIY
SDglCFhDQhX2POPHCtW2nbqaj1re9CedcwbxNXwzcmQZIox7IbMhUwTkK3zEx876ufiihPZHVeyX
DjKMU5cPUKwE1qYI8yVzXuypK6uTE/vjQwZ5uwTOjk3zCOWu/GWmDC7LUhT1Eebu8Y43Ov08AF62
T+tyABsMIQ/RaDgONuaTu7P1ux8tWodKTymIpg0jH6Vm0IonjJ9Gx7O+9246D6FaGP8oO6dxA9ht
2GlYAc954i4tm30KMTp47tZWdVf3LjnYyF1Q2LPhQSnsZPzABzfJA+65XhLWLG9QV4knaPNMvai6
0MsT/pimUnwj3kx/3E7+VnJXbuSVIsUC9WZWRT77uDR3BIKZIyrCjt7qLK+9wMgulStKaikcTE37
scxfZf6Q2nVAarqRfK8kmKYySOz0ODihOYSNR04WmJd7itgL6b7uff1rMMX+m+Ok1ZVepbWEcbIO
GQp4C/9dJvX+9gSsVI3+jztcO16OgqGK4qJcoN6dHloHlvX29Fo69LviiR/wERp5t9+2MhsmzSXv
SOrnlpwupXKmx9HTyTOmfNnN1PI/xSJ7l0yqy0yQmnDiIl/o9b61DHdpPHz06/HXuz7BBJylkF+k
VSubaGDTT1BrP09Nd/HQJtXpO4s6pljZMnkUJ5oPd3Gnbu+neSk+guUSR2PjFhsVr5WbhQl5yjsg
HXVfTNGUDLAOlLs0hd8P/QZ5o6Cxv9weqpW98X/gpxjHSZ94Y6TdX9iEcL8tdyD/724/faWQYyKf
/Dq3UBXkJSoC4nFyhteSJ386ePoi0Ns7+Fuf+xZ6z2W8UYFYu2sYkYQqtGOWNp2ifJqCBGhCxj/d
/pKVJ5tYpxzXmIYDch9VMG4W8ZfB+vy+BxuhQ5Wj33elQOgo551bTfsZ2ev7Hm3cvADHs/UCvFE0
tQ8asDbCt67sKzHCRDMlmuDscfoJRPxv0NII7eVDO6UhcO/vC9kmlolBmVONySSjkdh/XPQqAtv1
foHy+3x7aFYWpuldkQg7HvSUTZHsf8TZH6b4x86GLH25PP6FSJMqGPr3gcaZ6WbBCqC4lY9VCe+Y
wIVhd082PmNl95oQUhZDDGFpHcDAhzvHhdsspOf599tDtDbHxrFPPdL5FWqvgBexugm8almaIIsb
2w4yD9RP2dTd4farVg4407AiU7TPGG7L0Uz7lyGHIrs/PveJPmpcoCzqXXwn2SLE/SUG/H/FAJW3
/57VhTW5xaS7PmqkGO6d1lruqY3mejjiEvsFKEwSKvU0k6wpdsvoVk2QC797TNoBDlMEd3YaWlWC
wS6KcjgmFWh1M9osbNeMU/E9Q7njcSQDfOxH4tZpmHONu4PbutnFlr30cMl3trhYbwclatphZFZt
p0U7jRHVkJOH70CduB9uT8nbG4Savhel4FORJgyPTglAX+NytClY0Ixnj0AcoGtZgBotkJs3bVdu
bPq3Vxw1/TAyDoJUlwAQnc4NkNCKf2A2AejEhbdY4mwkU2tjdt1K/5Sj/BFaMy1dRgTF3zN77b0N
TP/ac6///s9z+5nyacRPhdjSg1dd0vzX7YlYe65R9rO9RKAip8aomL83469+2TIkXXsw++8Pbrtk
yWeOBzfWfV4XYZrWG/P4dlSCqOp/n8ySOPFQbBIXV+N+Ytf9vi68H7p/nwYANU0qMnCWkjlJhsjr
PqaxRjV3Cbu62t0e8JVVaJpTtGoEjk5gFZajo+4qlu6tCgLsDcvHkGu+kdytjJFpSJFmTWsL3Y2R
UCL+JArpRUvTW6cxY85GVH07f6SmC0Vlp9aEm9UYoRh46TG7I5Cb6fS9L53dGL9LxtOl/nUY/1n3
Q5NansoQKMqp3Q30lcQ/bs/DXyjEG4HaN3YqnjtndYd+xjT02UdccrM7IJDpuYkb6+SjrpIEnGLD
KZ/CP0RV7FnTXnztczqjQtOBHeK0eZgX8fA4dnm3K3sHdoFJLI8ESkynQhNoCLSle6CtpcNGLvXH
NLMtyGNP2XlIE+/QZH5/HDsxhLV2pqCE2Opeicw/DDZKUwksDIJqKtiZjTFsy8eyus/sbHjqJ8xr
E6dJGLd2va/6OXngXutcaUVom6ImDVZJbx0W1rqBLyCUMLV1e2LEJ09Zxec9qeYCdclhC9S1stVN
xbAqzbqizZLh0sl2CEtI9Zwsouvz7Yla4fdQUy0s46Jyxw6RhErlnUZfqmMm22KvCb0WhZMZVmRc
TvsMlu8whuraQ7OM2c6xZXOmVKPGyZpqp9F+D2zov1fwc5RWmM4WjGI9136ABMey8VtXRsLUK6qF
0oTEM7Ydmz5mYrmr6fjx9jCsPdqIp1DKlY0NQHlU9rE+ET6xS9EMW+D+N5/u/R+HhNkeOodE0ajj
fOcimXCVv3FNeDNO4NHGpaljtIC5gk0jUmfkSahE7Eo//WaLiZ7gZAwb0Q6qZLcHaeVd5jVKaksM
hUINdGBDGtpZBWjQeJRpByMJBXsRN9+KHgg//xc8ruz9/4YlVWRxBQdFGtWN+42mxT0vUJZJmZ1t
HHJrX3L993/iHvGaTAyxDxlTHe/q4bEsUqRg+S5x0CQixfvmxrxo1RDtSahewA6a5vu4R6GP0fJc
uPOxm9JnQVwveN/EGMFWg0mQD5ITkE8fvbjbpbRAcftBO6+92KJXrqxh89KVD1ZdupPooprmd7Xy
T2mnNvb1mzcITLeRJaUxkfidDokUstbAya12lw0OCn70O88zdANTC/agpf2eOgNeZ+z1oclGZqcD
xWix+5iU6Hj0X943EUbyNEpP95WGRl9L22GHIl+o4yIN6omdmox+sDr2+r4XGdueu0VaVxpyd3JM
+G7iLD9QS2RhM6fNvk3zb35ZbVXL3p4ez7xzYWUJf+zKLuKL/acelnrv0fmDEPN5qOFg1s8sGLLa
2ljLb+ZWnmdei2reQtfTg+5pzlV9goKBPnsW6kwifp/+Al5h7P65TzF0UpAo7hbyUMSePIt6U5v7
zRQUTzdyqhnVUKcUCPaial7Gpkfrxs2eiExfhLP8vj39a4NkbPjKn2ZgnRwa2WSJEl+9SMl+iXR5
z3UIn3CNAf+Ex6SvGpWWE72yRvZTCotGmKC975cbe53kC7c6BzExb6HUgp4cnX5U41Y+uzb2xtZm
GW1zzbF4qvresrNdidoTkb8X9ef2r387CMLY978DMyqIIc5JB4xzzz7NcX4nlLNB3libUmNHj8si
VSoYpnRgIVval6FIjypLNsCrKyNjXoyaMY0brwcqLwNsgCKxy9VpgtRjVMr6f5xdSXOcvBb9RaoC
CSSxhZ7bceIhHrJRxfkS5lmA4Ne/01k5PNNUeeukoNFwdXXvGaxDJOJ8JZgvvWh2dpc8cz2vbiBN
H9cwNkAdpQ8gSS42JDXqBLrIqg3xZVL/P0sQ8ytSDEyADmsw8vqhzY9hM/YmGAGMDdAULbYuiOU7
dM3HP20+kttk6qagaJoa/blBR98Y751vI4ULb5AmUXXSA9TGiUOoXyHH/1pyb+yC0DNW4ms0Jb2g
aeEy5YejTdfUbhdGak40tFPqZUit9Rm9RBmIvO13wLGFGzcbYAPdNuHKylp6zyxYND0qZLwx1jl3
wzsLBDB0IE3oZ7b8BevRlZcsHBJzrqEQ4WhNE4OgfXIcAQOZ2spH52kX5QaXIYhVZCtJ1dLXzAKI
o1PXq9AdPoOl80PL+nSB5/lxO/5JsMiub/Old8zCiNdTWYWma3CMvzZoRoBzL+0/YbHGOlsarFkY
YUWlmtqT9bmZeECmEPIUL7kz+AWU7xT706yJ0i3ElPn1PmnCdhQT9mJq8U3uakAedPSVtcXb9XH6
qw/80RacLS2dNaEjnWI6KzGMUPVqY8F9nbbxuFEtkmk/oc0feEGmbzwEktpH463aFV6jbtxh7A90
aoxPB6vfmkx0J1mZ39JrxJdBNCZoGXH8kkdOEOe2RpeOxz/Rrkh/dpHub4lwzY+QY0rAECxGsHO6
v9goD2CYFgaLvs0m41vYvyeuVH0Upd1tC0vxu6HT+RPASPlNTT0INlc6fXas/NIXR2sr7eph42RJ
vO0TQkUQe1m+z+38WdPCPZfIHXa0qujeeMY9NV1mbanlVAHANN5+wIfvUAxXwTihZFG0Og0YADnB
paK8cUpd3NcTS5hPoRy7y6defCk6z9sNwBgcXShF7xvg1gLwW9EDgyDYXZyOctuU0wC4QJTAwriK
3GwMACwrqmMNlcgv09DGd3WUxoUPPUMX2A7TN7+uz+7CYSdmJ1Lac+aQEslsX6BpWXr2K2w31sB/
Cw+fE1Oz0Mmbvr8AIuuvbv+E4O1f/9UfX+3EnJbqZgImUZjUc9hqP5fusfKeQUv1E/4L22t3/SVL
v36WQVqhieuqq/XZSQncdWiFJE+utbcWdu3coFVDAr3uTI8KqdvTDfCpyg8rF41L20q2n/v9s32b
tZAcAlKUnaUIHzUoqT5315qtC/7vqPH8myTlmQsZ+fYiHE+z/IbUMds2oH9sIDEOi2ram0OT2PpQ
hdCsKVtr+BZ5udg0cZX/cDtSv8jGHk+e57GVyVqItnM/AuiSJa2AMOA5Tp1DA5rYZFqcGEXc+0mC
DNStTeObeM3F92+L/6OgODuhWnh/tq0k1tlwVEUS2gEPY/eU/+SV7rbQB+33vQK6M6vH8b8sjqxt
CKXHrZX3yW4qXSgxcm96uj7RS98+O8mqsSmQVSJHKkl1ojDe9Duin6SxdpLxOhhKYvlarMmFLWyL
eamyJcKKoI0E2b+4ACS19sdpreGxcCTPy5QMFWSnMdhxgyE/pvB1TKQfQ4Bd0pWzbOG3z+X1e23L
sXJwVg6junXa9lE43ub6JCw9+jI5765TZcQSuCDDFQrmUK+poPfZRRDu+rMXgsVcGoM7PMqHGkF6
JOKxSLntq8Q8wy13jX248IK5fndfOlXS4NA6k0Kh8AoyaVL+4oKtcXC9j7N4Pluhrm21OrH5eC7l
sG3Hn7gwn7OMByl76uJki3J+kKX1StxbjE2zzCuOte5Z1LMzgNc3VYemuB2XCnKhdXqMS+c3qbNb
5RS/IU2266X7VpkWWBSqJ59lSeTbXv1wfd4W1vOcFd5MIUgSA34IzCN+Q3p/q1Lnpe6HX0I7K7f4
hZmbs8G9rChZw0r3PHWgDw6WX425H9VrlIaFg3bOBE+4Y4UR1/ScWequd6a7rCBvhcePY11dgOdr
16SFEDYX9damGWpOne6se32kmh1ZNcCl03mBoOV9PahnA13W65OysFHndPA+5yRGBc05x3Z1E+F2
6Xf9mkHywoTPSd9A/yWlDrmDNn//m5TlxjIQSNKAjo7jCptl6RWXz3oXZwqhOjmQyL3YTm3LsPZN
3e3cCWnjanXuY0ahEHPSt0VbrSdg2c8ViAU6K/3G2lfiMlBV4JSAhiVPXFAffm4rc7L0UbP4IGxe
JqIiEHSbYhbIkTVBpeQDlcOuYfrx+sQvvWQWFi52n5AawFZJqvHBztB+LFl8cHVs4wKw5lW9tGFm
+XRo10CRT2C7GNuO0QbyQCVtUYsB8mCTmfIZxJGV6vDCOp4zuathyqU0DsX9MvmGjutbwckaU3jh
K+b8bdATallmKbzNMvdM1YArTfKTjzqQjXqoS/n9UzMy53JrAU8tF7ZLJ9wxxQaWPAB3157ZyqYm
sNkS+f76ez6WgBBizup2aV5BRxNNrdZrq31uQaa14Y31TEGigDdzVuAS2dBjkrFqM3AV+toaZQAC
B7u//guWJusSvt/t2hhXRajQoGY5UrkJi+4lGQBgu/7shdg5p3XzcRhZlQrrDJ/TO6v2Dk4SnwrV
3A8i3utM/hmttebswmkzp3gTOJ81OMans86srzCh3QFtdMR1dmWUFtIEZxYGSqDwm4KhbqxkjBqT
hTZRraAdEG3TMoLfhmUVGz0qVBw8tvnc4M2CAoDnhgIrMJ3HzlZfYu3JmxAFp5fYhAmUGBnYPjzq
oyKAGChf60x+jHATYu4qBy1/aGy2TX0GIqnfNpmwv8VNN32jkR09cQD4fqQQM90OXpR/y5D0BVZU
9beWTIoDQJBTDFKVALcIyA6o0RN6njzu+HD0sm4bu2o23FbOQQ21eyvB1Dw2EdwfnAQfCnRgQVZq
dEtrYRbpos4bQMcdESNq0m3cTlJovSr+imsfUCzXZ2fhHXNqe84ciGJy2p2jEBU6GJbeJipOgjSu
VyqaC/tyzmPnZWz3omvSc84gQBXZt3kGMtPnfvwluL7b82A40WbsBAEU7z+CsbdgdE4/xWcQ4v+Y
6ukA/yCaQMcjBfUQBeww7zZ9/nb9py8NyyxcdRC67AHnHc5x2P2OY3JOWqVXzvqlZ1/+/m5YKtSu
wpZ46mTjp99O7TBtiaXX7F2XQj1j/z6+5SzK8taNz66Qai87SjdobVoo70I2oIntGLd1ULa+A9oV
3RjW9nuCzsUGrubD/fXBWzg8Gf33F+g6d6NoouRUd2+aaz+0yTaPc7QVQt+uuu31tyxE/Tnnhw2F
Cyd7Nz2ztLtlSf6fGDwHSgxlB4xGdzm89LOFnvTKYl563Wy3j8abnMbr1GnyfnoaDER5Rzndetzz
7Sy8K9q1svnClp9TgdxElExWeFFTsZexBd6K829Sk7WbxkIWOCcCkd6VwnGQohcZOSa8+x7DsGXI
ycbS00pmtvSK2canlTU4jdTpOZMj9MAd6KnHfp6AqZit3csWNtGcAkSlIcoW1Dk3tWHBoPPyWSW2
/O/62lp6+mz753arFUd/5CSoBn+2s196pn9ff/bCGf/3SHy3/RuY5hjVQksA7O8IRBYVPcDYK/p1
URTeW5ll7j2wvb+B5Ce/TOUAAN/1934suS3EXD1CDFU6QWHQnGnXxvvWbrwjpPRAgnbbCPxr3QTo
zba7tJbFjQRtawcwCoHEdSf8Gufw3kNav+OuZIMPH8j2wFiebwsAsGFCVYRrcZ16lzDxQWXRmq2e
KuGFKluVnO2OA0pZjO2mlIoFiFrhnUnceznC/yQyxXfl1GVQIjXYthkFp5dWau959nBjtRfxaOJW
yQFAledoDFkQMfJk0IjEzRrtmyy1bpxitH04DeYgOkPpSLHR3YTK+VMnKB+4TnOhlpbYIll0VtEo
N6hAUZQW4NQZtuxnBHEUUA76N2cIoXSfeO4L01a1SWudBUPCuC8SN9vAO7eE3ZyG2P1ALSvya4fy
Lf6TCCrtFBD6k78nqJJYiM2gLJbSq6BdYRdBO4GLTUfPBCbyxq1Tw+IHBIfEz8omPmVxafawwPiT
Wx3ETnsZ7Zq2UDuXtXkQCgh1Ucvj4FzzPg9gUqIAEejNcA+grXtvCAH/tpeq6P0hHUUWjGRgBzeH
4pfvTt74HW5IeRt0LTJr0K4n0uIWXAOxVPfE/doowsDppm4bbxueDI/AFHoQ/meueE3HAjXLzo3F
Sym0HURJ6r3Amrt+hjcA/9FoDYkDD2SEDbtUprXXHlOSWr4D6vGupEzsFE7aDfC0Hdh2Fve9qkal
FeipIM81YJrAk4FmbEncjjZdGw6vaddiFhMo/ug8d0yAK1X80sauBc6E5ucmixQq4GMGRnxoN5sJ
3KtfnRiaPWk9c3Bc7u6jeoyOOQCMhySbmm3vASZDXGKOKPCDRR014ivnpbqd4gpMg65OeHvjtjZ0
EBw2YjewnuxyZVV+KsbxrokzFKBlbHZe1Ja73m1ZQFv2zKwoDtxcekHm1uHGC5HaMzNBG6xTzQ08
d+oN5HJpQEzeDtsy7lFGtxmx9m7cwxE5lhz8pSZ3xnED66uk3Xq2LZJdUSVeurMp8fKgK1R2o0Y2
HSdAEurNaJf8WQxFBJOdvLyHFhU8bSEjsa2qlGNuIvTgs5izt5aL4uBFPLtzp7LEv0+sOkISnPZ+
jcnatlELZXtThCeFOukD74y+QyiRt92UVwH0SiDKAetTkP9oX4CHrpnNnkCSdu48pmm2EbYbnWts
nZ1IkkChCHCAPKD0OXQX7l0lql923XX9ho9CBbl2f/FiSm6Ehskt/MU6QBJo139Vqmn2Cs4S20hQ
b5vSPNpWEGx4skWfTghDoE+Do53sBlxjHk2V2k8NOi6voh8nx2/R69tGKBfqLXhn1ZEpqIBFRHbo
zqpsepI58DROTdDnzLLI2RALrkTOSNMAAbtEa7a7g1M1zM1slu+oCxeyARgGrAcAcsLtAIfyp4YU
2WGaovgU2bwKxgjKFkma/ggRLt1K3prBavwBeqJbEqNVIR2iQdweEr+hAFyUJmqPFD3fwK2FDFAT
cjc4hyoMKtRaUxFjBojwkzH9ogZH7aE7AK9JVXyHjwzMjpRbB1GZo1rY6b1tEb4RfYycOM6eMSjD
95SU7snG3t0YMb5EYcngGDiUfmzkM6BcBThCifXWlbX15FFgBnnZ43JVxhttKjSZEz74BiF1NxRp
fnItL/QBobahPwEF7D6p6zvobzd/ZDriX0Ua3ogp4YiUXfpy/QBbSoxmaWUXubnrhaNzRtb/08rh
Fjtp95uKvO5zifncWqGbQsg26EydHMBfvvUVnTbGi4fdys9fSIvn9iOGlQnNm9ic7WFiUPDnBiI2
mS02WWbYiwukykZPsdlncQNDEneYskDqkR3IpMJtzaD55KsnKN46PurE8EyB8kn2JxkdGtgqHbdg
2RWF78o4ghtLI4MeOM1dFmZmTz1u3Tct0+cubLqtUdse+PLbIZyKfaQz/ZYqwIbysS82VkOyY5Pq
6TB0BIpdRV1VL2Hs2K9dnCZ3oXTdG54S59gkQ4qQDtOrCE7KjZ8VDd9TCQttY5BebKFVYd3w1ngC
IBne3eUWKY69HfbAuHJLvaBD4e10IsnXqVTVqg/jwhqZCzUxNgFTK6oRjKF6RDhsjlMm/UyxTUXd
DXTEnlhXoFWg7ozMHxgbG5/VECiZQvbI4bCKYS2fr8/3QhI8lyzKDaFkTEd1ysShsm5ykga2/ZVq
vpbPXS50H+RJc3b6xazYlkaSUz62Z9K2u36CYJfFaIADaJPE9ckAhSFov2fYq3bEUQf51pLq7fr3
LSznOYO9s1NuaVNn56lW56zr7CCzuoOAQKTLZeejVOWu7MulkZxdmJtoksYkqMYbZb0anX8bC+iV
D27pwzxiTQNq6SWza3NFkM4OYRyehf2b8f8gbhck9GuxRr1YWpiz4GW7vTVOTA5nZAf9lnfwrmxL
OFlBbePh+nwsvWFWyBN9XrSDGbxTj/Wm7lLzMLmfXMqzu68CzUWAnKBOYUZPWWoHNe5ySX9X2/fX
f/vCWppzLsLCc41gqBQVtHwISfQfKfp7JZ7iGPjNjq6VDBaudf/HuBBxDagAXuMAc/LF9uIpKEN7
eLz+EUtPn60gXiCH8mTinYiwkZpmR2nilfFZakjN0fxt2GhIHqEoYCjZ9XW6Z6q4IRa0ecfpJaQR
3PuyJ69EPo7z63PbzpotqE4ytMWtiZys6WtrvTh1ve+T39DhWTkQ/yoLfhDA/o9TneF2EqGceYZc
p/oCcken/L6Cr2U5RdOedXzcwK1XfZ9wGcg2rLNwB9Ae2L3E7Y9N0U9bXfD8pYhVfipLpLuJZGRf
uvnU+Z1V5UfYuSb3pi2rPQzMo0B7nH4qF+Fz1Fg4Tj20fwZ5ChEkWOZ9ZSo+WiLdXl9KH+9lNMn+
raA1dTFJXNAhCNhBKsqRaJXUbo4WZyK/feYNYs7aSTmp+zEGVhlseQg6DdusfOCrGsULwXSujVA4
Xl9meYbaXGRgQXxfCTQv4PQyrPmIfjxAYs7T8TxtOV3Myclum0NhG4i82e2vyjUre/njgMTnbJBW
xSkVSeucCaO+pf9Le4AYfxbRS8rXBCr+kkT/f/njpvPvJIfMLihhWXH2hGG3cTtU3zUk0ra6LDWu
19OQnZQ31gfl0PAxtge5yxTpgkZRJH5dyY5pBwMEws2wLaDf8NVNSfYltAEt3YQDrTaWZQnLN3IY
XnFjp7u0Ar0JImfwrvGFNvYtkSN5dKJmuqk8u7mVEUoPHuC0UN8T067VHPQ3o83OqZv0lk5qfMiH
MoWoF5yC9pGwrK3TDc96TOlD38FFvXWt7ow+Rf0yyZp4IPJKmfimKpB+lLgA3tCwNl+VO6RbiC9b
W2OId2onz7wZPoL15jHXvqng1wpYDHpfIXFe4QbFDx7Id89uZ/GTN8HXUHSZ2JYRCq4gWVvbvEV3
zxtBiB0YRCCGrFQAl7Z6E1ljeJjssNjX9lAd43YiB2h7JVATF121lazgNw5n+oCGGgSzsN9uHCgi
5X5sX+QfWTNgPHLmTnsnk2oXOin9IkdXtJvrW/Dj84KLWXwNdWcsN2nkKVfeljv9nZeY46cePef+
dIURMRXo6EwwIw5U6dI7S9P4cP3pH28+yA7/u3DrLiqcqSbpWfbUDcaiJXATcP+kkyKfAvVw7/Lm
9zXSmGkFBsdFpN1sYMwdJNVvlqyVGBcqoXzO/KFOOOmECgzPV9zHo2/D0/iTwlLwS/zd3JEf9EW+
DI/6Tn8BRm7lBP84InJvlhyw3KDNX2YeDgx9PxL6xSHjjRLFc2JHK628pWmZpZhl7bR9yS15gp8M
BOR6qPhR1W27Ll8JiksvmC3YPm0928Q49JR6ttw+SKZqE6aDf31VLWyHuWRCCWnLdKiNPCWV4X7p
DMPG8uo1+5OFp8+ZQZAfdFVVld5psGkQpqB7o4Z8/YcvTO1cJ6Hs4IIAZoA8jYgaMv5yYeRLXCXj
yF15w0L6x+ckIKgEDEPYD7i5iszZxHH8RwwwhmjEr7AMX7LCgqIvNK3D8bULAYP73HfNtjkPEQYn
CCSe5NjhEKTktpwgQ8miut/kw9CupJkLR+0cyj5WXp3qSMsTrcpfKOn5MX/IrSjgdg47EtHur3/N
0gKYhZTeCntZw2YAQj0QXkQpdnyIXBKtBNyFrTFHX0O6oB3dkHVn9NPNBvXM0M9p9l9B1riQS4ts
Fj+SFkOP89ycO5r+RNH9XGhgNkUN7QZWPF0foqWPoP9GXQHH16wfsZAduBK7zQ3Jbq3h1/VnL/3+
WexgqW6gsuBAcAV6yADJj1WAhgDMSnMWoixaZWtp1cJymkOow8SK4aVTOWcFMVeoOdy1cvxSXvgn
43Acp2x3/XsWxmoOpIY0upBaY3OU4GeNTyxHh8R5+NyzZ4mh18C/XqIxcMplHlTjtE2M49f18/Wn
L2yEOZa6MGNfFYTKU51nXzpO3yAct0K/XBqUy+S/O7aLWBehVeby1P61CgEHT6jC2+SjXou1S2+4
/P3dG3oTQt6F2c4ZWmUHyqOtE/V7LdYw7EuPv4zZu8frymaRzTA2cXJMypci+z2Rz0E8gR3/99nU
io2dRok8WY6l7uFTOJ1qodiNbiH5KZNBba7P78JOE7NdjHtCCegW0gDaXYSHYrS/oN3n+qi9/lax
u/KWhZHil+33bqQiKiJXd4jaIdX7yUseyrI6tOOwAvJd2MVzdlCqNZSobaQwGftDcOnp4eNJITbT
8Z9MrfGDll4yW0ypSOtMyByYRIia+9Dv/m+wnDKIbfeQELQa+0F9vz4nS6M1W1fwis77iz71uRf/
NfKxLX5Ea1Wnv5C5D66Rc+qCzQe7KVGrOfcvqOI3r94z6tkk9/kNG33lV7fWo/nxUN3J0J9WAtTl
Z3/0ytkSE+ATD3mPV+Y6Bb7jT72mULY0I7NTYkysBiryKN+ntt57RHV+XoTERxEIBkRA/ZWKrIHT
LsH0o2+Y1TRH7k68yThMY1pgyFNwHP3hgiAXooJFXtFCRw4WX/AjWtkwC2M25ykQ1ZQ1tfFpHM6k
36K64nvwCrI/1xfYwsDNaQpNSBoo+0TheSz+CBlC/QlKi60Li9ondAY+d++bcxSyeFBDQlAGdiAh
bEf1xkYurauf1z9haYBmh0fIZFfGwknOPETTtOTfWB/dXX/00ujMNjqZJp2Si+1IrJPE74ppbxAa
mxbUBybKuwkW19dftPQNl7+/i4qE5ww99tCcJ+n2+6RxiyMawc1/n3v67ASZogbGUgXF+FN0a+O8
v0UCm2yuP3whRM3t5gwjWSudKj1H8NBrChAxm18gOa7cJZYGZraxVeUpjkqTd+ooLEjKUG4pBM62
n/vps62c0biXJvXqc1cBGCxqeEu1QRGuBLuF83ROM8CggycDNsgp925H76ZPaz+L74rs7VM/fs40
yIDKcbB95alXb6NdAQkAifk1baaFYZ/zC0zfs9hLkElCCR0omAo6gSINrv/wpXGZ7VfXM6M7Kss7
Of33BFUA8NiCjN+WKOJ/7gXzXTtUrnZsV526zN4pAU66siB20bbPnkrXtDYXjoH/4w5oh0R2frkW
atUHmZwmlFWjs0nrH9BHeyxI/422zfP1L1qajtkGBkTHjQYE6rPNnV1m8r098c9FnjlzIJl0lRZe
AXAELTbyUonAdXQNMroQG5zZ7q06OSUVb9XJ6+C4MRaRH8LG3Yeux/5zAzPbwRCO7xo3UuoEHtIL
LCDOlaErA7OAh+ZzCH3G4WWRjp48AVLx2Lf2Tytih87IX8SCHQmNSQxZ3OooC/vPpZKzicUn66Rz
bH1i+qZPpYt7XG3vQlncAuW31132uZoDu5x27w4by3T2IBjIQ6noAb6DcCb6XpX0Prf95gB7xiwZ
Dj0q9Cj1gfyfBSz7beFcSO3v1yd94VSeu15VyoHLTljLE6/6o0OL39lz6ZKgMPU+jmi08hkLZFio
Ofw7TALSFo3d2t5J0So6M9qnz6VXRI9l1EBwPIpQ0uqyCj4ekgCZFnNnU6oEIBibjkGohftaoFW2
BVNOrdRpF1fkLAyME9GwHHFQO5D51ziMv9oNDEiKeHzVYMP4tlNvLFlua11utZMcZa1WEriFkD0H
5iO/ajxbXI6D/nmsMt9RFA3XN/o5hBbu4f8ONSFVJeCJMZ1du/s2TYAyKQuwS8pX8riFOPTXtfD9
inezaWA5TF7QnfNt6FuXTgzMpVhZKguPnyPv2xLsVbdHfhvnz9B48Zv8KXI+F/rnqHs3TWKrBUsN
rC5tjgWpwoMB5GTlurz0y2ehoATUi8oOv3zyvloAFWeWBx8aZ2XBXrrOH1yV5lh7zpMICLECtfNk
gIIDMWY7ZHYLsx7YQyG2OXvLHYdTSxp+0lbdrmnCLn3V5e/vppt6omobh3unhjW4/WebcHqa7H4l
f1l6+iwuqBR3/XBAv0Gn32M7Oky48afemsDfQnCbg+1lmKqylPV4Vr2V3MXwNjhAKTO+d/rWC9zB
iL1Q3Dxdj6QL+/ovwOLdQKlaGau0EFDc6TmCTrbbcL8GNpTH+ScX2GxnSyDBm6G79CrhoxUIUd97
E3uFpvv4yb03ywDGJJ94aqPyBjbPBg4fgd1Uu8asNRkWMq85LrBK6sgzl15GUdS7gQPQL8l/nxr8
Oc6vGaOMlqREM1Fmjs9Tg/Oj3tkc7qX9qijtwgzP+ZKRPTgdszH+GvJseflzkD9D90Ym9srwLz3/
8vd3K6imXTwN4B2dVP/TzcE0rPNNq4sAYtEr220hiMzhgoSEaTpBkvJM0u8VvH+b9DWkD9T6llq3
dvd1jNcIcAv7+m8e8O5TIkPHUTdTDE7oEPSGQmOrDO8nBcPk6xO+9ILZ8U0pmPMtS6dzCNP2oPWm
Y0Xjc+cMP68/f2mt0n/ngkZhnNQhTumo0uNj2ghysCpVf661/jcpeTc8KUu9ZMBV/6RHeshGIGfy
sN5P2Zpg4cKFai7VHOdZCyEinZy9+lAyqP6loEWofUhLMIg9eGCazy2oOWZwELCoAxwsQcttYIl/
0bR4iWGagY4J0ZWvZCq+9G0xnolb1G/UHfXKjWIhtM9RhNqrswp0bKRvKYSnodw25XoL6NERZQEe
P15fBAuLbE6CGssCwmcFXgLrFF/bEXTW4kMWffJGN4d/yaaFEZ4rDXitdKvpBHtIGEhOzv76r18I
J3P8Vzm2xiGmx53Lap4luBZhFJ1pnXyH/t9KUrL0isvuebeOQdax5NBK3B7oY8lvdQFldoR3utb9
XpqA2S4H1wsOeXEynYcIbqW8N29ahi9JIrafG6LZLs+wt2HShoiOK5xf9bDJ/uIOPztAgq8/f+ne
M4dvTmIcGg1h/3NYJPYpoq6+zRjoaoW29K0ry/BGdqm3ccLEvfHSKTzBQt0LaNqNN2GnINKAM3PL
w8pZuXwsKIa58x6500HvOBlHADwyMB1xudRHneBGTLK8AHyvkF901rYbaxzYrvFAU7FiGJsb1UNf
Osb0huj8rKG9F2LsHHqaRRdnPY4o1Wf9Lyh5BnHSrKWtHz8bOrD/rkx7SEJo1HB6HiHVAGlYQBrK
KHy9Pq0fL0t3Dhps0tqNmBNN5z4lr27Uv4Fj9JyP8UpsW3r87CLhZJ3xahi5o1gCx88a4KjoJbdW
gVeXdPH/bxLuHDk2ubAmGiAEcnbyQb2V1MpfObg23zOep+WuKiVFAbRzywdryH9GUsqtjibho53J
v39u/C4f/i5sOKqJiCYG29ojqQ9egdnmJYzICUQnH66/4uPIBJb9v69IwbBPq8oVp+4CCoAZjoB3
rZpuuFg5GxZeMIevqdqB5rqW4gQV9iCt9iPQMrZ8CdtPhVZYKP/7AcUQQRogImhVWZU+8oHkm45k
gAAx8C46yaOVVGRpo8xCoMcJxLvgUHjKqXvObe8RaL/n63Pw95710UqbXVjK2m0uCwnVadhYH4DD
yTfuJKCI2Dju+FVyi9+knSnuVRbxbRzn1Q52QPpLZdzJH6RlH6SoUhBpW1AEB6l+dU48BoVd9Y2f
5qDewrU3uemNax1EWdgkaMiIYaJO26yl5B8nUqBV/zsLagQzfNCYBeN9lYb5iXliludDz+TUt29h
sVbHX9jycjYLRdNiFrALz6iUjnCYzkb08XNIfXbRtLk+G0ufMpuMuOV5QQC7OoEuHUKjtEPPALI5
XfzaWNkF/fPcWvnK4l36nNlFMpky1qdeO5258Q69Ad1bdRtqsxWIy8Lem+N+QlLqviuy6Qwj38wf
gRVAXdSEILLW5zrO764P2MJb5lhIiGvSEmxBeWqsGibAT177p2oh/ztVK9kBdZbGaXZK1SofXVvC
BYh6UbNxWYym6GQVkDQG3ed303LyYAHVBkVlUFOLAFUfsNGh63XM+rT64TkTaqnxcTIT3edu9mPK
PfqlFYTtPdSKeaBk253jogUGiGTArflkcGMbmlaVhsFg1uJWENasvOUlMTelssI9IOvy1bM6unHt
NH1MeRzuuNeGuxjeOzvQDcOt9HoJJnZtK7Do4zr1m8rCb3FVHpRZaB4VKpBvwO+8TpCce2LGYbhn
SoVeeN8P05+68OIb08TWrUq9PnAkTEtHGHvfdI5T7ZARS7+lJj2Exi33KQvt16ZkVRBbMtqojiQH
JAzVQYzNLztv5U7olO7/x9mZNcepc134F6mKQUhwC/TsKXZiO76hnAkQICYJIX79t/q9ysdJu6t8
c1InVWm6hYatvdd+lu8t4352vF/VAgAqsmJtPC1tddCSvGlO5y9Ty+etD2rUE4goL9nU001OKvmn
lVmO1nrSbvwhmu/9tsT/NxYGvZkFq5FpDOKY54C9F5a8+3WNwjX4rptyaAcAXUADX1gGLjMvbNqg
2QWSeidMQDMwT7r23qBsAN7B4+MtRRf3Ht3ATUqklgfcjNGAblWZ8NKxYDgzm7hd8wvM5TydXQ1c
y8QF1EJLhTbps77DWQAdMC0F7CHw5LHueYu6iRyRYIomyB6TZrHRfWFbHBHBqJ2kG0UEh3tYeSJt
AWBVYygaCep3iogr9YORQtdpYKOdICuKKhJ4pPui7e2LyKHD9yc/ODBfk5h2Xr9FqtwncSuLZrs4
QfRIaUPcOCzoeF8R5O/p0Gf3Uz27WzNovVnAtb+DBvZVAdV9mMtOPpOsdbctqNWPvTJm1/UAYcTE
recflaHzGKMv249DSvXG8/xqk8318iaI+ePDS+shGHKT4tWMcwzhs79hoBVvyhBstGwZ5s1ks2VL
wdWO+zAYC2AUZv6Q91rcOagpPfUyAJ4/AN0BI1GAs0lHQHizKmvQnxpM3wHF8bcA/5m4aEd334rh
tZ6R3lZdmz2Axw+mxeIX5t6Szqb5uds7mhVmyVSPN0a45ZbkiiWhk40JYvnw21SiZ3jK0HIPcJhF
04ZZBLQmYVN/N3loDlVg0GY+aG9MeD83+64tw40vxnfUyL53RstENOiekAo6dUg9BthhUXcHpyUT
JiQb6ab1xqKPO02jJo1E5H5VmD8SLI6ZP5YlcpCJZ7zapO4yPQocwVuWNwOoBlmTdvyp0y7ZAYsu
4LbeNjUUSS3fosm+ewbU6mvTOcrESuRdtZERTA8xZSFjZ3md5CAwPFSteVk8trA0LMb8HtwBeMQV
BFsiWdCJirWU+cENjfoiHUfaFCmtct0kn9qQ16JJrBQouv0ZwkDF4xGlExU4SRB8FdHz5x5wPgn+
iktZGFU+UAXhEQD4OEPzzJQHsT/bVJI/n3vCKvK1VDggLCDaIuItgMLepa9Zd1/l+ZUhunCg8HOU
99cvUOhG1ku7tKeFyhFG0OAjNB780jIuyJU44kLAuJZQRloLeEp17DgI/tC61VcfoonPjc4qCsJh
SIjsJIMMo8lgYG7/wEz0q6hxMUer3JUr8KXvv4qDFusXkDVSeaqMH88SdsfjlXj3QsCw7keMZhhU
+13NjqUrwTl5WYYyde2XUj18PDwXXu66IRHmQXnZVXV/gqA3BJMl43ET+eVG+MWVwOrSE1a3JgP3
pcIRfnDkrDhIjx9GAPNVaa9kpC6EoGu9KoBCbhAEhT1NrN/KshOpkOx9NuWY+FH1Rcl6B57JzedG
a7WYYaGbO3yc9Eko5uB0LrvTCLekxGbCu/J7Lg3X+e//Wm1uQEpFFV442o7hWvDHiX4iuX4lOrww
T9ds+6myCA9JO5yoX08iLnD3uemLpnr6eHguvIt1w0zQ98qjUNrA9fOlWuZ7Nth0AbkH7ICkR8TT
jO6VDYNjNP5xC1z3zZTqHKq3uIobQKE1Sodl8TyCoxQGqLv7Vx5yoTsnWBuQoDOnQK8kngLpX1IX
QZKTcTM4HrAyz77tN7yuv+Tta9Zey15dePlr21FssnndOyg5EZ2dQk+9T17zCp7OlWLf/2oy/xk2
NDev1mIUoGfMY3V2sK5L91wWrIpp3fiPjlvUd2j9845+NpGkR5/ygbS9SVDjn7Zt3c8A7jjOsIFP
xPQCF9zlW7bM3pWB/ufPxtc6v+W/5nwBX0kEWRMuWl50Vm6Mp8bYGwcH5cfzkp7viP/63et160s9
DXTkhw42TjGnE6g6eTbfwLO1fqig4v5SNAJlYkB0y71ECJMyD0tjGnvjbtE5Q+8dbkBAKYi7hyjb
PVSNjGBwYapUDu18E0g2P8m8MXeqaPPf6HoJKyxe09yhbwL8taxj3a3feWbrQYxyliVNQ2LCqF3Q
RVuF+yATGjYKisLowwvEbpZTF0+6y+8hhPDREu8V09bFBe0Q1RTB8QgJ9evHY/Pvsf9Pz6fnCmeu
au0fR90mHAEm2oaTrvpU1w763VfbGbi38wCap3cUfNmxxd/iSrEbpTq0YGlZ9imdBB5z3vD+mkGV
k2PXHIFBgsgopjaMJQ9jmKl8JgTCx/v//+MN+rNrl0ZgZJR2M5ZPWDix7T5l+4bpvxojeKtPIRpr
4KeEe0VquuGALL6FAXyP+wNwaFd+xD/3TDxmNUYN7pEwcmiwyrInlYuUZr9b8Ughk5Pk8TOTia+t
MJdxymXGiv4U+OIOd/xdNYqvLJw/E6zgF6xiuYoDr8qE6E8kf5xwcztT+qf5StLyn5EWPnwVw1WK
M+T4vOgAIzBnRwHQ/Tp7A9pTJtp736z11ZUVd+k9rBJZnesykZPSO3Zg6435V3g0gEaAlY8G9gIi
8I9fxf9oQf/d8/5DOrCjhWt1uISH0q9knZTMBltS54Cgwc4XN3TVwTNZzq96hvVZ7DaZ/lX6QRkT
O1gIuYv2VnIWpmCtIUEx5C0oAOSaZuDfY/0fQkIPoGMEXrh7zPNWHYbAOLF0mLuZzuAKtOJfS7Ve
es5qwtAGYhPW+t5xHH8O3p3Hd7Zykvxazebfb5Kt/RSVpTNt8sw7uqHaLLSOJX2b5i4d9E9IFT51
OLJ1yjCv5KJC1WLZzuW2BI2kJOyELuHDlXni/u+Y/cdMWbdQD7o3MDiyGYCNxHsFbtCFiD8CQ3ae
8l2O+kmKgmO7EQPSdeAZRzOMwwPs4LJvto4Z7WlwI3tHIjr1SalwmFZnPywzoRgzBZF4QNjnbIlb
qRSaCjiTsZx/Dyqu7wI9g2HZEOe2aEMAXbxqQUHWb5O+8szRC0q6HZQ3xoDv3Vc+JLzUmyzyOnbZ
CZsVSGdHdSJ6JJcYPxMpKlPDvKGfqPu7iSr7Uy+8RMVxLGO1wPLZlqq/75qwS2UYch/GLIt2Uozv
9BU0Te+BQK75NXPCHu2NFO2fNJvZvWpCDe4GOocOmeH8WM69fVcNrZKuCJ0f0iud2PPaaZv5M//t
eEu1iyyrkTCZZbePuMr3ERvcrVd7zcGRNRprbNEktBsXL9ZwKL0zcDjaWGGGp1BFGmVS2ifLyFsE
YMO404zMd0ws/Af4kEPSL0pve5+Nm3ABnBzOCD0ShpPvfCVY7r8IK8SmYqa6jUS3fKe8Hg4hkUMe
j7J0bpTHM0jufSRjcM577a7VQ4+eJZ6lgye1TnmWZ3eFLSMMsCsebe0756RLyWLkR8Q9R0Xtbewb
dsuDenjr/W5IYI9o9lGEqBHx0PhjCYvpJ6whm51XDQWkB3P91UaRReoI5t5qYf3t3ALvV4EknWD8
gZ+NjP+tqIcFobWCmUTQ4IuBkpdjNkFa6aZV5wE7pnm2mck5lyrCJRnDuYOrYdRtwXXEsISl8823
YLOavszuMonsx+AStgk4zC8dp5GvgsFg2BsIf4Y+2Etnq8u7OfSHNoV13bQzVA1HPVANsrw/76bO
p8DacGdnVe6dlHQtkL5AUIfKG/bA3wUAiTBKsrTpafEOhFGUyEqHrx0w3fBzHMMdmIY4yUGg3fSl
eJaR4z3PEv8slBonS9k80ExIfDxXuLZYEqNZxL9FMIreaT3fT4OwaVgCOUuGapnAvM37m84d8i/R
AFPKRUVvhoYPUaV/YBQUQM/w3sTc8feN55Ot6RvyHHhqvm85wiHAiTOUK7viG2ZgcYOyGa5/qDQ3
iPlKGDakXjNWSTlyHVPWBE8deGN3JUiEpzGv8hNlU7FRIJzFYNREMSgqEUwtBg/93rrYaK9BghGP
eBbQrcM3DHAbcD2JeZOhbm5gC6tfsj5C2jpvQ4QdpdiGmfFfVDdGd5PvZ8hOwil2NLLfMKMhysh1
hJYEhixp1BY3Dvxz0miZERdXFljLxTUxmIgcvue+qGMyd82zW+TkiRNaw64wytANHvghuzcTpzGc
G+dXgNgHyBsH/24e3OloVQtoNaYXfDMAFJ6l226ppkWiAdpIw3GGseU8VdtJlOOmnnQOp6VsaZLK
iHLXmkDtbB/ajbbGu8+LpvnjSzi3+lEWHHOIS7Bt4eiEBlVuvWouNgKKlvulgLiZ9kWObLLsdqxz
7SYMqiGBwZnZoaRRb5qoL7dOgA2tykJnA+foLpGEBQfLA7VdZgfqjTknO78fl5QbQ1Da6aFwVc7w
A0F2lS5eY7+Po2q/m1DoRwdsm5SPQt5EaEd6cE1VHUugfjZF7b5MS68eeDTOu4zQDKReaZ1U+Xl5
6kqYRVF3ypLMU2GyDG4YZ7DbgL9j+A7HKRXzzi22BR1kzAHJ2nmz2APSDj/nQJ0g6l3u58ZnOx4A
EF/ofo5r2oag8Y7DDon0AeX5yqJcKF8KIn0k5QCobAiuPGGTyRg2RvOvnC7AkIoCwC/u8RsN/0sY
v3ah/bZQW78TXjip9R2QNPseRFeYA28l60pUQYb+gKNo3NOsz4E+7bO+R0cgCx/RXBT+bv3AJKEt
vHenrchO1mZBjYzQbe4v8sClP8UlgCU7dBAvaBoIHej0WsBQYakm9pR0bVqA4o1thQYopAYZXIhB
YMr8mp7Jl2KrOxV818ajm25S07cKvS/PcnLbQ1ZgGMRQ+dsA2fIRufYWe45UCTDCLF2mSezd0hep
Z3CWoqEUPn/L7O5m4zZpUcsqFt6Yp4aWC45DsImrSt5kDv4eTOl7mGvKfT6hRtVP6N1BTgwbFSQ5
cSHzn+h31Sn0Wd3GjgCQDk5UnkCRxb/UQIq4rus8YN3AIjMIzr0gXfOUa8uwTpuXISxePRKWezqK
ZidVMZxcvEqAkYmLmtJS/xpsY3bKQdOQqPmv3kDIFtbtnHQu3Egz5ORuigFfshDo+7AOKNQAcGEL
b2cdy6J0H72W/kQo/5B3/V4v6AsOFqTwnACJiWKap3gIrQeXvKjcEbSrpEOL2JV1KBna1pMbb3Db
ODQD6FfOhOhZ40JtdT08CljTbmmOwhkSGAYwmxkd1C6Y1JbnOkU6GA6onnPLBuwKpT/umO38E8pw
TxCPLHcD7tcb0aAs41VVDvQqXJtaol5Ng7qDmlF5yVAZqloUiiM//JpnTbeJQv89mppn0Q472tMf
cs5L8LAZTl4/NwgRlt+Ip3E5JeGLsAq7b4EKB1MTQ3vPqDZNxaPtjKP64FcAt6riVzDNTWxGLDS3
9LxNDmvdyjdfYAj/5MEseE9rfgAP7DZ0PZxCFbpghwbfCPHMczs44T6re5SeIoxQFHkSvTA1VAAe
wZKp8hp1ba/8VqNy2ZP/EbR7VFRRoEwqNi5JsUxtvPRIxkzL+GaUfc2Gzk8UDskNUxEImqy8zwl7
BSL4O+SAL7PXvboAu+yzYEIps7HYAu1Swjmyd34DcF6kzGdfwatS2whb711H5+i9Yh7ZuLB23PKJ
PZQAfKUF7R8Zy16rAn5FNK9wHBGNx2GX2maUjslggh9R4KCMy8NfVusyXtquib1xvI88NI1IMZl4
5NEvpOQR4/Qj2qWx9yOgM2hYkTMKUZVrzyxbFDCqnschiOJxIIOHsil/Q4MhY8IrVH772U2Hpbvr
ACVOfSImiO/DGaB28KTKomwPWBHVfUE6d+dWpU4it/hT2+xPKHIWy8jFoTaZCTenBf4oPv9WGLkP
O7S20CV7oVP9xCgiRxSY+0OA0yfxXNgEYsq9d7rOUsYBQaSR+1i4Y50aYIiSaEQJ10T6d7+EgN7n
FpFuS1hSdoygoBRpdPwYms5DBYFXOz131DEbV48iESVCFlJU/R77BWJh4f0Jymg5oifqezPnzraa
0fdNw7lFSjB7bhx4o4GjPm+g7f5mHTxbI3eAcglqy1PYKHShOCadWCZS15t0AsexN6Y93OF6dF9z
wW8BJ9Y7tMhNMPqBywCKwEjrlf777GcPwIioeFjmJ+rzH2QIg5jyoN1oB0EygESwJoIzTjzX7oOb
e/rYDc4IlHmk0PQgWGIiGM3YdibwaFt+kKXRG9e4Ku6Crkd4Xf6pgXdDj0T+3nokwOO9LPbAz00Y
dhJYCI7zhmdNmy4sErHIgu9+4DQJgfEA8i0znJxH3CBQFQy2mdu3v4syyjfEC5wb7MEAk+Dg2Hau
4CiSek8oZPRpqZcy1Z4yv2FJgjCBj9GUZi0+IIdi+qsph5u264B1bgYnbQPo5IF/fAnL5U7UOWyL
+rK67bVPnhpetE+GVOQJ7dojUL8UfA83fOLUK+54rZp0cW25LUZyWPLAu8l8/4uo2nLbmRCs8lou
UCOwemsihd+uyb5cUKiHZvtHX0BZUPfqCQ4MbENd8WWBQjWBZcJt3iDc6c3oHXI+jUk2Tc8gV7vx
LKa3crIaFhnI2dd9Fp0crkUS2OENzeR3plWo21b3i1h8XLsUtn+4s0s56lRHc3OooAIMC85wDrAh
7XOB8xA3paQaybfQk09eVeDA0Vh/QDm3m1nLIGZwKcB/xh8Ic+qDy2d+VhP86Lrxbm4IIsrMKdCk
NMhtqeAC5ROVpyRsn9DedZqnOUq7iMqkgDV3CnEeQsQBPa1FmG2IcN7Q5Ue23TDf27HSqHnDyCmQ
AChEvZtvR4R68eQabLdyFslAnS4JVHM7TNOylfA2075fHIJKIncQ5HpDx+ZXtHQAjyKeT9pKeNgV
Xbmd8gymaxH2EDNA6gEW/5RIVCjSSQJTzymOfeI5gDLKZgNM9byJ/KU78Cw7Y191mRaw3AWEEc17
Y+m/kgUzOZ8C/AAPoEUuIZVlPcKXJgQ9DbEc7sM0e58z+bCotttk6ESFbZm9F9TAbGBUNqGkJjF0
fuWDN8GCWYIcuM+VwMFkgrexKVHIYqNNFCoou27CF2qmgh8L0La3wdj0Sd3ocGe5UCgq+3VKCP+e
F70PU4zmVbVzFOvWw3aAu6ouaLCbgx4SFiTE4QaEC9jYtIDdUzffcekCztiHt7psGfQtdR5HVYQK
bIFNs5L+VpddncD+UeE/qKeNEUw6aDsC8D+M97KFoKwuG7ELMkAGiqptHpCzmJLMb+undgI03Uec
F08tGVIPtjGbDnqbtHZZubMdp4cJbey72jPwXRDZvNGhBZfRDuhpG58a9GEkUSC/Z4t9qFW4xEpP
iCIQcxy4M72apX2CSi/amGlwHuC2N+BA7zBJBgIRLQjvGzkKsg9kNz36BSxHupHgkAzlnNQZQr6K
Iu9Bgajc2bbrY9aN5nvmLQ6UK3BO8hDNY7E1InYCfubjdmrnuzAisZndKvjfgYmf/5LamI06v16Z
qepWwMnjGbb16tDh/hW7ouw2RsxDGtVwLaisOkWUlWlQq2eoe9BQCTPNL8R0Aupb2A902nmyixFp
1iH49ivSIeQNSVwSO+9FASl2adF4HHY4GGW5NDBdq36IWXxnvq/jUbn82zSYB8gwVdLNvrvBantu
tAt8vYdkBPwuKGw7QFxBSj47GBu8LGG3pBAwFbHDy2Y7kNC7cY3DY19C1IGKicwTA5lUu6/DgMBV
SNQocnRlhvZnCLLyJO9CF3dN6j6Vs/IfjG+Xmxqt5PfCMeqWFS0OWdxg0cSceRyTzlEtLY6zPztT
qmcyfysnXr46zDZ7IScJ83q3vHOGoYhlt1FiVxLnhTswQ2CV1DdzWPvoVmb1LvRxbbEVMUk9q+o+
yr3uRs5jtiVw0zi5aF1EJ2zTbsVcsV0ZQl0WFabd+Y4XbCC2rtNJ8OEuioTCva0+92/aWqAkysKt
S1Cn1Mxgp0MQsQ2H88GGkhDoRGXBoWZqvS9GOX7KxCiRA+hyiKsWT5xII/172BiN28Hh576uIDvA
w9ZJcE0+n8VEwS1NVXtO4F4TsQXXGMg+T8J21Qupqwxrv5RbVpQM7AWKUjDmfNoFbbGH0UW3C6xe
AJyvpx2NCiTWRF6jrBrSKfHy2k9xQOm0Kp3uMQT1A0ajKpTPM5cl8jDlchO6dQjnM9Fs8m6qgBMf
iyNqidFjqKx/JHXb43qbty84f0wC0RLkKmdJ8vvs1S5qXaG4z6Le7GbrlcdJnos4nRlZrMbG2/d+
CdFyAEsXtAZP/e0ia/mFyqhNpReyRxeB3U0ZzFUMe6HAILALALclHsRqWqjjBL5eCpSf+1tMtv0i
CBJWLDwnW+aQbgMsy03pRPDpjAAO2EIQGH7PyszusJFDYFchWUW7sEAUtsij9csaeixBO2jkJpWl
tI3Etbz9v2uVbF1E537OoykLuxMHlyQrlqPD7wjCtlDMD9L8yiP7Jw+nZymeP04AXygArkvpk4aX
DOG6PzEDmVbfw1HRrUUX06Yudh8/4kIafl1Hh+yARXmdoeBQ8q1EGhCykxQbI7I4Lx8/4dKPWJXQ
xhKYp9Hxu9NSPvb8weRwRdJXqk7n+ti/0uOrupkPr8p20FF3koVzX3jDrvGqK5rmSwOzqivqvlCz
zvHR83DvQ7pwxj4PM7yAmiuV70vjsiqAVOOAayYIk6e2uyMgXFOGFNT0+3ODvqqY8Z4OpIwwU13o
+URb7Th8dVxy5dMvFFfWvEfh5G6Aqmh0qIBNfBn6iKTWKcOncQo7EjdIJuC2p7i8oo24MFL/0X/L
tkYNoOxPhrwIPadUAFhqf35qpNadI4tdIri118txyWoY+3SJmZ4GM1ypEF2YoGsN4xTVcGPp8x7q
M/EEdvpt4C1XapWXRuU8cf+qq7cTMm6ZT7oThcXcBj4Xbtyhwep+YMhlfm5szo/+6xE5LRsvAsLj
RKDfEQjI8Icsf3384ZeG5vz3f3942GWWhu4C1+D3xjBEl9c4AJdGZrV0OYxpjXYKFwwYFSQ9oNzn
C9WXrKWf0ZoxuI7//6/OPeIC6W4XuKybOMDFmpglLvk1Ycal779avKUJZAMdtnc0YNJr8kzzd2gN
r7zTS8O+KnGHuQR+aYJeIkKlKuZDcO/KObqiY7iwaa4li2ZE2jKU/nz0wx/AR6YeLAqXASaHbXRl
W74wNmtyceR6Y9hXuTmGsPdqAI5hit6C8bP5eFL+z3fqHyfKWrNY9TojFfTSB8Wps2G41D36c4cW
uWxJULXv0QuwqBOdSYstLqj/oHMjHgK213Z5oNNjD1z3nrmMfUPtxPnKKcQDpnaab8pGwx1anrIN
vOOWKxvjvzuuGAtWe4A74fzzMyAIs3NyL8mXHraSBjr0P2G/NOiAY0r+UTbMz/18bvV9WOT5BG67
rxrlhz0r3HAH7yYHqQGLbD2Cfjr8LhUcYMLQr7+YMjK3HhXjd882KGuGPf2pGV9+tj1DFuPjIQ+x
aP414qvfYGTnhgQhKZqK2yLmNT9JsdzVmrwA1vJNLLjxZR1aEz5+2qX5c/77v3YdFJfcnkdiQj0R
hknwPXzLi+q1y8MrMeKFo3Et40TTlZG8W+YjGslvpiIc4yUoHxcHqCh3dn6Pnbry7i/9kNUml08d
eija1jmK0D8Bm/lURDkghde485feymqLU41GtkwJ50iN3Xa4OxuDo9F96imMNJ2nzL+icfgfEupf
r3+12TktLsowXF+OmJtVguITRw6p91HG4dmSioIwFPGVnh8t4t9NVMFxOtIT+bqQsdmC5ZbhNoVE
/wKpfVostLAJVy2K+HQZdmfF0zMPW/e2VQU9tFiof1gvq30J54lb0uT2thlIUcd+Q9S9glnmD/T3
8G8uyOLvHSrQc1KJMPpmQj7tWq+MfuaL713rFr+wWa4phI7265w6Mz3y5m2EinV0f9tojGHjm348
1y9s9WsSYS1AJdUlHqCcuYizvtoLZa/0RF/68qtVOyvic+t6kO9A/N6J72N5F/Jf2n//+Ktfmt2r
U8pqMckqIMvRLyYnneGBh5IRPEhRbWiv3HwuPGINh41CrcdmbqZjG2mbMECCgElRFVIq/XDlOLz0
iPPi+nuz8ZYeDZ6DPmY82vRZ3m+yhu96tEte2c0urNI1HXaceBfkMPQ7jqo0byG4/ruAheYHupH0
Fz1DJhIUJOqSqVPF68dv5sKkCs6/9a/fNPuscZju9bFeArYdJJf3rtt8yk8DB9r5qX99ulSsioqC
OsdQSL1pEZhviogcWS2uxA//JiLgCet9Mwd+Goan9jhbcQcO3IiMXzyi8U5mmGMD3VDoclxvufXg
5+hpWIdG7w7akj8evQvHw5r4OjYd0jwo/xzNolCaVzEQxeAtt2i8E3hLn1s9wWpPDVwLP1kYSBwV
gEiDAWcbf8Ih7cqsuzQFVosTXkBNAIGCd+QuTNcIEjOjf43sdOGz6apFVsCI2HQGoTUECTDHQjKy
uyayvfTRq5lrFFoBYSvuHYfK2cHh9mdZg2Hz8Xu9sNLXSNMKu4kpJ3y2rKEHsnBeZz/gennl0y9t
tqs5C6kceunR43t03ExtK8BT4c/kTffuZIJNAyu2z/4M7/8vv7lAir4DngZmsiKW8ov2f9flNSrk
pfFfzcpo5uhlhsbpaFHNQUoyVsXT50Z/NSEzWCvUOBnco4Hab0NG9h5At8AJv8a3+ne7CfsP0HQK
aTWM0P/D8w7lqCwf36AwyW8INwwd6UMuH6OAjOlSgz99DlKKR8Ogvvj45/3bOwlPX50jSHLXNQna
6RjmY3Vb2wboX2YntgWIRP+Z/L5NlSfVo6w6/zVDd/ELPK7YZqZTBSAGD/caXpjbwonoBjkIsOQK
FFxzDjcpdKT6vz7+lhcm6RqNWgrojiauEcczlBRR6sBJ54LsALyOSQrI9L99/Jx/TiMerNn7UW2g
kAnrAVhRyHkc+9boa/aulz56Nf0Xr87KiKHZxbAKUS+yzRsnU8uVvf+fA4Qvvpr/IR/cLDNEQiH8
FELFVZVQT1iOGpN35Qn/3IXwhNU6COpAVqjY9yek5yG/DwKVKGJuWjtV6ceD/++FwIN11MQgjQBe
d0AlckKrC3CUkNzFuAtbVOpZgrZx3Hg+ftSFl7HG67MhglBI8uAIeXwVkxwd5CASXWHuXPrw8/n8
V5zRzJYB92bEqag6/lNl+dLEkfqcMByjtIqOkXKi4HsoCw7U73Z6q3AoQP/w8bhceMnrAIzpwZLe
L9ixUwxVwKKLtrXw0YvtzuzKW770iPOo/TU6gtcTKkgOembhYSd/1N2dZ58//vaXBn51lJUOaXCq
o3jquPdyuW2Wnx9/7oXFtQ6sdN+TopeokHeti5o4LLTlbWT6KJZ5171UFu33Hz/o0tisVjHK3HXp
zXw+1Tzfa5N/ta07IvnnXJmZlz5/tYaXrq+NF1YwHOAjlFel7eFqRoosQa4nuDKFLgzWOsgarUNs
GA32ZAL2GOXqC2ALj2wpj1r3n0mR8mB9uSX11LB2CcRJZy+Qyi/jo/s53y8obv//7FzGkrZNJ/tT
wdGolkXhoYnmu8qXV776pT2Onoftr+kPHyg9ArjSngbvD/wD9wXk530zpWXrx7hxxUN5ptNxlcjg
5eNJdf7q/0mCYLTOk+GvJ+YKnrvaF+2JeN5rxqB4NrmHuqIuw61sTra9FshcevOrlT2BiWIif3BP
qi72tGq/uBP3Eqb9pMtIu/3411xY43S1xnsj82zpvfmENtVD5pB95UMx/PFnX/oB6yPaVlWUDWWL
I658nudsr6HpAjz8kbSfsz4P1uR9CJiE6IrzVgInB3RESJMIZ2l3sgELJQtkm378Uy6s9P91xP71
0lt3qKc6CBv06Ayxy98gU4p758p+eOHD1wR+9NxUkS64PGX5HKv2rShMMnzyCFrHozanAh5gkT11
7KdGP1FGf4XQB388LBdmzzqOpL6eA14YdnSr/E5G9Ushx2swvAvrbM3XFzXShwSNSqdm/gZNfjxP
v2pcRuryyUHr0cff/9LIr9Zyk0EaMlauPNX02Z8eWvskhm+f++jzkP01Y8peR/lC8dFh9H+cnVmP
pDgWhX8REgZs4BViyQxyX6vqBVV1dYHZwSw2v35O1FO2Jx1IKbU0Uk63CWzfa2Of+527kL6m2U9B
f36taS1mLXhrU1sAkyGA4rBAimpDuZuajUMjQ9TqEPyhgwJEdWOfCFQd7/ouZ6hISjPowJpmB+jb
RuIh5yzwSR7VYfi2nxM4iARtErTVbV3a12d5SbH016CYJNCVKkjQrTSCpPQA7suV6MNhF1juxuNN
I68t3bDOssWShRD09FlcosJ5hWsHqbfOLz497POpjsovSDd4VedjOYByM0JZ0pWb5e+qLE4kbPdh
joNytsj9l+aDzs5H+Q+fUAikkhFQSg6Kg2B/pmoL12noKUdbwhfPd/qpFwTjNP0sm/zYBI4DDfgW
qcMw33R6fkk4cAq24wHN8sJRDyADWKKLFxFsnciYxuL8Yh8iMViohGN42SZTX6Sw51iHuGsp59gI
9uJqxPlrPBWW+1iH6RYO3pAXHS34SSkrms0pO6EqbIGo2ssi6WVPl4fb1LgW/mmuAkIq0SZMoTYi
dZf3cyHH5bYNSVcn5ZeKL2XDKOx+fFRT0nWurlgxW6emxPGh5JDZVsAVb8Sg6WHa9rzh2eAIH6Dw
FPKah9Ibu2vhNPQwUpxjAUweXommHF6+9mZawAeWr2zVQiMUjhWypqeG34gbfwdLS/7G02a+ZXjs
Rg41xIyO08/s1XPDinqnjH8bxB8Cihk07ZdfxBAvOk8femQKg+6qTebhm1vdDCqMC9TByPTfy+2b
frsW7x2rGm4JgIZQERJL8hoGQZSxrZJ1U+vnt/oQjIg+hooolGGnmX/j1erYt90YSSp/X/71huD4
i2z52L6r0gDFt10C/ezz5PV3rhIb3xqmps9//9B0Nwk4GVAccqy0javmNCD6Lv9o05BqES2XJSys
HNMlb4BlU85N3twtdDlN6ZbVkukJ50X4w29f1Nx6XQ28U+Cjvn6BLj5qhqnFsa4ds0JtpVpTF2kR
PaJyY0BVhXcqoAIfsTHfrYX9pQNv1DxqERzSNpC4zfBOFRBwefqdo6qx894vD4FhXuq0/DyYwhJY
zfSkMN0VfDXk8sve3CcbliAdGBSsokpXp0lPqQ1Vf3BGRabF81KPx+lc4uVAO+FC//y1V9ECmIyu
Na0y9AAsHx5z6b5O1rB36y0vMsNU0tH4IsSOiZ8PPQhBqW7Z74RCDdgC/nj58rUXOI/Rh8kKsmua
KrvzEz+v7uvVRcl1XeA8HbL5rz1Ai2TJaQ9nLRTaUlRrk/q6r2nE6YbYw7Cq6fAWDusAEU6odnG6
t2a5oyMKzLInbr93+Rc/W3SAi10sZBFpayedCwIBc+1/YXP/24VLz0YHmcZYi2ORoUCWw4AscYcT
qKUVuevLX8Py63L3m1rXAhkWoHOd1SAaS+936z27Uxiv+Z/V+pIU0vd0wLy9No5Kp7KDS24/R93K
811VBNOhs7ccn9zP04WnY+ZHgEmh9e/rJKRue+97Xn4Ej3i8LlEatqPAfsRUFPw6tdz+JWxHUIhE
VZZRN47psS4Df4dNb7ULZrsiKPIQ6spFXUrUDoP7e1EVLqf8kO8rL7efm4DYb2tej78YsVA8ujj2
8Do3YfaEwlXyjRdlmlRh4b2LsLOPQZWSewu1z4dSCSuLw7yyX9KCIURlE/hbef7zEfRCLcWopVfl
SGBfwsQTd65YH6DM9Uk2r5cniKl3z4/9kAAqVMM1uKtmCcrO4P3wOwULYmyeLjf+eXx6/4fSwh27
NTgDTUKCOtTGiroQR4VOHU8+3FG9L32jezpJq1NVhro9hyWc1s21aN3qMLgL/NirOt9ffpHPFYWY
59q2oZ4kJJxdJ5NzEdX1LGZ56AsKd7wyyLNjEYb5a+f7s3pCneL6VBZ5OMWMSentShwsQiWMeb0j
4swybyqU6i0NitgG4DBafOeT6ZqNeXgMhDv8qIOzKkHB8+M7hEqwUVxLL2033uPzxdHTfS8aX9Gi
WTKa4CLjsZmgAgbzYCrCO5uT+7xW95ZiGyvL5/sTL9B6bLYll1PZ0CRF8X6TNdcB8TaaNsxZHROP
utRCVi5SJp/BGilQlBT8LAECvDzWhkkbaAnZGyerTb0eH+GAkZdL/o1Tfp01zdFxUNJfs40triGu
9WKBIUubpaWlneAS28f5i78+0rxEqVUwADZS1lugV0Nn6VUCDWlQnWWlLEl59VAH+d28zig6y/sN
paJhnPVCARC1S17JhSXlzOOKdpGjfl8eCEMP6UUCAa2LxSVoWaGsZwJoRt0V/nMPvMfl9g0D7Wup
b6QCmCNHoRikAcZmgXpSoeY5qL6tGXcfKm8A3QSwmK1zKkNHhc5/M20uCzoh7JAMs5+rfyrZ1g7C
MMI60wscBRxmL4uXVMWNr7LIXtwrGMpu7LEMKUOHeaE2u2zgEeolWT7vfMDlCIhroXhfJL3CMStJ
/1weDUP36EgvFHAyv54zL6nd8BqMtR9Q428sQ4YO0uvTgrmFp1CGVwBQ8AqlwTheCedbC5Xd+8u/
3fQAbY1OJaB7wOKQpAheywB1080bGGvR5caJqWe0eVoA2pR6+egn2Qhwlv8rID87sKBV+ryOd674
xw4eGv5u9/cSRfuu9c6WLdvrv55+/39w7Ol016qRpQMZkUq8ediBxRgPY/0GtlPc2u3vfiwPKxdJ
Vc0gq4l/ZLAuO5RJvnRzft36UGSJ8liu7ltgTRsha+hoXeSC8kWso/XsJkWqIBT5t5xQhL9szEBT
Pjg/9MNWqMWHij8oQEl4PUQ9B1ShdZ8dpq7r5UamXwPmev55lD88xRm8xQeXgyZCTHENi4IQ2C57
q6oQyBu088mQ6WBywK6Ij0JamvQjyXaZsthDCtrNiQU+wIqBp34vtbS/pygArnCbAUONaOE0fYBz
DBgWs+XeOfnKjmrGyYt0Vif2hnDN4tFT8tih6mAHGsNSIFE661XBM3zC24ACHXieA5fEFu+krDC/
9VEgvqtc1A9Pa539RHG02pOwEUdergDNLi3KXykYL4c5BDTa6qz+GUAEeoAljgRw1fOPfF7T3YIL
xj3qdcdDOnXT9Sy5uhbYD0dDPkw7+GnIpJWLf0fALLt2ihrAZqDWTkMvqxMbPHKF8UT5YNlNu6oe
1b09FNa/VTG+QTW2fJfdmB2tLnVjRVsgkaBNO3kKUlt4TvbdDbCScpfTeT7gINDdBxmZ97APme78
cernuCtK/24knXj2Bvdcwuvh59d1sx9pi61JM99l9o9wta9Bzkx39kLpUYQ1gFfgNHWRS1mK2uPs
z4Rv/DtvhSUJOBSL2Mlpdfcj60Xs+W4KeP3kPQPT1j7m5cLJWbI8lbHrLOynyAKQPoqZv/RlBb2s
OzCuopQCg+LWeWfvZrsjMYqB5G4ZmRXPowdkFlR4D0FeFWyXeiv4TJYP7uBGqjJEENMyVWmvfOUz
Em0Hb4ei/WYBrgfXzgHoJAUb4Mv58Cx5/WSCMy1M866ymzED/AhTN41J3iw0kqik2gNSsR7RaVAk
zDnqnuEkGqUjU+PG25mSjxa5S+qphqejk7gEzD/QBvvXEGqR67kH2+TyuxkeoVfQdX6AAx/uTnDC
Ge3rtR3CB6Fydz+QYH3/2iO07e1a+sB++vaStNCrx9XER8B3SnwJn73BthYO03toxw7gIc1gF+ZO
4hfyNmfOPe2wwxrlj8vvYFgR9Xq63u2ZswDqkiwdARQk+024t7vctOGX64V0o7/2AWHWknjd9GQJ
uRNZfVhq/vi15s+R8yH7EzWGKJS318TmC0o7813n/HCW319r3Plv47ziXlkFo4srdr96hvdbcdvi
UzbJh37tNlZgw3ZQV2squx2C1mvBl6TdMZzpe9fZoP7A43Ysp38Ah/kBJe2vr72PNotWG0keWnQv
CZs5Lj03Ju0dHbZK3gyTSJds9iAIMiAQKczGJkg0WcUjlvYbcrVzxvskSekqzRlAlraCIWuS9y+5
fVMs9dHGbYBL+415avr12kQSwWADsUIBMJyrWynXlxTukZe73fTbtSzuBLKxQOHxcIExXU9+DsTR
Oj2fbTwcCmzS5Yecf+dnHXSOvw+B0PVAJneBVKB1jhkqtIPwvbe59WNxG8B6YAz1B9ZbW5PW1Fnn
v394WCYL8OPckiQMK0ekXO92PO9+Lr/J56V6oCi6/2097JidZ25vJ0AhRKDlilvoG6pD/Ujf+x/M
A7RtHwocUsbk15iwa29X3/TXzgE7iqszDLF9asAngZrguQF8MRpe+XKwoy3vWNNgajkBtVxuD+kN
SO3zcw9Nz+j7sQCEPNyCPRuWY72oxib+QlRVk0RUV2RqcMmILWPjRPN0Z82vdT09l93V5Z425Gaq
5YNmRprJeEMSL89TkGfmh0Gqpywbtj4vDJ2lC0CLnpMKtQpO0hb28wxf2mhugBUsUDaAOsGl38ih
hvfQRaAQt81AEYk+CWizox54jrZzVPWWxaGpeS01qAy4Pb9ssE+ZyB3t0xPPwtuAN2+XR8EQTLoM
NHMGFyxMdJLwhue8dp56e9kYYENS0PWeLB0D0YmyT4jlRuM3O/i2uvcyBU7w9+XfbhpgLREEte2D
L3hGZtgcqJ8G3KGHNm0jG5Ujl5/wV3fySWLTVZ5ZqUoX8TAkINjLA79zTl4MHODOBv8v9iKQ6sXO
usWXxCGNTs/ZLr2r39n+qzNYC/d0KM7y4tROgJztY3yPXQXAjIL77APaP2wUC5pmgLaFLMJm8pkd
9skclh4orzgFWrKHy/1naluL8RpA0iVjmUIJzuTEuUp/Ozm67nLjhvmlqz+7TKagjlhuMttlXGQg
YmZ+YllL5FtAjgpv4wTZkBJ1HSibx6YDYtlDxb4HOvwcSWuKihwgEgm66UN5lt+39cY7GaJd14XW
VtFlDhH078MaOB+IqY/ycKuo0RAxujRUgdkgMw+Hi73V1xE+qe0IRQWPLldwrpV/Lo+LYdD/Xv19
WJ9H2jvMhkdmYlfrXlXyumjDjeNpU/doEQ/SeQ1dxITjENSx+uSXBcFvB6PIyz/c1Lq29Dsu7gRy
jpHOi9e+++V5DMzP75fbNvW8Fso1gzUpreFztq53I9sP3vrSds4VSbfMoky9roUxqYBmoQGu5gMn
db8Fney/rzzdUn2aWtcCuVq4zUQ9NklRineCSsDeW+yNOW9oW5d8NlPVtu6KrXsYkBtvFDcT5Rv5
xzCiusBzbNNpLibmJX43w+yR79T5f/nWtt3UvLY2g14X8rWfWWJNSzTMB4qdYVa8XJ4xpm45z6QP
YeSjCJ1PCp/FbZu3EQgRu2AJvhaizvmFPrSNU6i8cwXrkn5SYM5n4P+VwdZNjGGq6xrOgFmhKjmY
X2sxPBRj/VtMAew4qDwWTb8FBTB1vRarFpjyXtH5bSLdmcSDGIs4g7toXExqq4zd9B5ayIbe5C+Q
IEwJoNUKuLgqTLxhHJ8EPOZuxkWNv7420FrkMrW2zFrBjpsy6LdJdh3AQ+NrTWthO6apN6zY6yZZ
BqJeAPL76+yr+v1y64YO0sWaloS5oSggF4GT8JsFdjj44ezPOudFDPj11ppliANdtslBVybwBYLT
IbanezhSDAd/Es7Gp71hdf97V/IhElSlevDvqykhHgLAZ00BLgJx937ROTveecd0zMjeDRXZjYN8
u9xxpmP9v55JH56a4eBoCUXnJCktw7tsFGzP5OTi5Luyr+esh7upK3C6YGPCxX47ww7CpnO+NbMN
waNr9lgDcKQPhmlCnTxeQL9FzJTLRs41nCnpkj2PCAcUfjTe5nJfFqCVywrWJIC6B3bcChRdyK1j
B9N7aPk3qMrMKtYAdl8W0PyQDgR+HlvLRgI2tX6e9h8GSdh9ixpsbAdCsszvK/REQMCLFFxQmn0x
gs6P/viIHNcvqV0h9Mv5mYENHE1OA85qap28bLOe2RRB579/eErdZFPNB9ol1G5eBpddqWne2DIZ
Z7KWh+FZL6pO4Pw+Z3OQIO/7NxkI2N/qApuPnYVjoQX05cp77C0bmHA44YavBQl9Z385lM5D/ckH
2t8imQ/vFg5uk89LdXYwIxluUujbAJptC8uLuFXOt6KfvvggLUvjY3YZ6tBfkrr54w/fZ8CEYUwd
KQ60ek43HnIe98/eRsvXXT1b85oHC1y8RfW24ITkMA0wqYpsCCO/diuhu/1B6NbzIPTBLK9ZuoPB
b3Ztk7HYN1JtYUUNr2FrEw75urMDmc9JCDaPWmMWXp3p7pdH3LDq6DLRMJeid1EklLRWTQ+VIOu+
EjBCtca6PIRVtnXoa4gaXSu6dpLIeQiXhEtodWnIqtfUwlTe2PWa+kibT2Em1qGraHjK69fBfx7s
Pd86FzHEhK3NIgdIr8yvbOskvQJuKKi7xAexRZorHpzW3t4YB4OSwdXVoiJlrZpcZp3cudnXXblr
x3qPy9+Dx0+2RV/99D3j8jR3Cfch04YLTsF3Ad34LP+8/1xdSLoGgrhAucxJD2S16LMdZQnzpsNX
Jpmr6zQHQQhW6F4lHNjFHPpSXu19T+HiHaL/IySq1caD/laD/X/Iu6G2yiyiX2HfnQ1QhI4LYFAA
pu8JlkqcMfgwY2x9Obz5sNf4U7UpLOFki0XVmv0nKJAcZB4xHYpmXfd9D6QUXDNKXBJbvO//9LI5
35CX7r+wzML529K3Yxwu5XhfpxxXxwKm8HYCrz0Kv7VwKgBi9+cZRmYzrJgud+LnGCrf1dVG3O1L
4YFxlOQZZ68+rNhAmkL1Uh4HRYiLjlp4uNy21L4CveMYSC/clSVQ6gLmekDlA57ueOLb5R9jmi/n
v39YKJifNd0g5vQ0sOAmneG1UtZHzKB242U/T0uurlslnVTCs9PgVNfjQ0fq27yQP0Aoe3Ia8vPy
K5geoa21ECcEnZOuuHYg30l/72GD2Ii3ddnKrIbF3NVFbfhaKOAyMgcnBiBAJ0BcCsczwgh1bLXq
jxk9b0OLJMO+C14rakOTZhoZLRO2KcO8AOMfrxUOcGaBkUaBi5YhKF4v95vhAboYjYaqDRowTJNV
5TtuV9ewYkkQQxsh/PlC4eqCtEGRgdCOysR2URLLBhjDVvW8cTluGHOdju7m1nL2USFJX/c/mSTk
Frur7kClDP7JJKiOl7vI9Jjz3z9Ex6h6FEfCYjjx/WA6Ih+8uMU83dQQx+ycULKNs+bPVyZXV6A5
o5XCDwvXS2X3YCs7KosjCe2Iz/9uHZmbnqBtPVhBW3AUfZBFqNOdnLZ7TltJ4omzdJ/Zy0u7WQJv
6jItGkuLl+UIG9CTb7916k9Ysngc33Ls4S8PiWnWOv8dkrmxpnrKcS6fZ08shaMKKkvxAcU2guLz
D1+As//bfGnj2qpvFuw/uuIpp6jkX5AXu/Wbv/RXvOUwhZzLAlSF8fHy+5geqO1KJi68XNZLcMJF
eg9+aamuxyzlc1RarnW12H15hG2TF00h+z00gCxdfqyhG3XFdAHnHuq4OVbSJd3NOFHPy3VvudnG
Lsgw33TBtKq4VSkcvKJ59+A4YMIr+JeXTh/jea9whdnyqDdkGV0/7YUZjnQDOzh1nbcPFf/ti+Zr
Ryyurp0ubHgMgaUYnGSWHtuV3NWtt3HubfrZ52H5kFhW1AvkA2DQCRFWG3Nf/IF75fvXhlaLdcuS
ZGyXMTzBcu6dNfWzt7b3JJyeLzdvWg518SXPu2lMV+ABYB4xwa1Tnc1YbbkbLc+/nuhA4tDjsGrN
s/QKSrLusUbQbpxLGbKLrh2bWOGTbLLoye/hY1jCWrW8ydm7sLZK4UwP0OIfvrYorZmr9ATzvz5a
5PjilxT79h5gB7p1SmuKDi3mQ1JMXXUG2fQDjEodOMzRTHpx2/rAafLuTJCsNm6bDXGuq8gKlwQB
3AhnsJieG3XTp/dLcX95IpiaPp90fZjDQ9UOc88tFPNnaoqARKjyKETpzZPv5WyroMDQVez89w8P
gffjmIL2DHF2m/kHBguyQ8qz4rmt6vVUd0t5FfBMfbGztOWeywD1dOJMSALbH1LdSGGCV8Xvr/WX
FvPwkA/zIUPr89rEBCgh23ub6VbGNY2GFvUqxSEtIzb2ELNfHZ1wnva97S3HwZnHw9deQFvanS5v
aGj5fVLDjgrey2X6iJNucbbkpRsjYMiLTFvdcxfG0Mv50mssZ3tf9U4XdxYoJ197AS24uT+hh1y7
T7oKhsXSD8CC5f57D0fAjScY0odOYUyxQ5hYF66JR9U7WfzHoPF7+IlbD7wlX8uBuqZPrIJSvuIi
uZEePKzXOLPJrui9mPCt0nhDTQQW6v+GXT7C4G7IfA8ilcm7JgP8j/NgyH40vM1/NXM6PVoDYSc1
wBpOlkOwB/IGeiiUCALfjBUiaWkKWxtbrK9pj4qOnpWwWV+k/NrHkX7HMlvlAIM4t0k89yVIn9Lu
XvobB4GGjKNztauWwOEqw2a8H7N3EK7INSy8w7hq/W7HrWx6LK1NopnpWVrCaYYObsjYiCeu/aAk
PMZaSDYk/MiCd9SVbMxJQ0zp0EjLUlnloaghYeu1O8oIzllf20TqxO7e8Sw/4Ofyvmna+zNWMIvv
pL9VkGpIabrm0J0zIsoMaxesq6PBeZ3La2z4v/jbtUwzh2nRo/hhSs7QriWC2eMSCwCibldQRDa2
Sudo+eQQS5cNonSWNfbEcKa8OiH0NzglhcHujT9kUFG68hcf0jSCfe715fRmSD66dJC4LOz8Dlq4
zjqtEwy0+YtbzjtrDPeXH2AYEF06yGCfSdzz2W8PaeKIkyq3iUI4Cl5u3TBPdcUg6712CleO/QQn
31Gw4kS0sLZu3w2fWTo4csQhTRFaEt878GCM7dYX8aR8cW+jQHLY+UUrb60QpRa16AWMIet16wDM
0Gf6PS2dSji5BcDOjQ6LAmhhfZntZBpudJohg+gXtRlrc+W3uMSSqBYoIi+AkeFsO8shnLzsGrh7
dUfsbpg3Hmd6Gy1hAUjqTB7H/tvNWgUTnCW8d5xxvi8okRvpyjCLdell3jOYRPIgOBF8gu9ENcOr
hZWrhZfzK6gy8pJsfKSa5sT5JT/sLblrw214Bcow9af3KaVwHvb7NWqW+iYLKdhxLpxAA/ngMVw8
X57jhv7TWfHtDDgjn3LcAsMKPvd5vIZzVNRfPK/SdZmsE9jCAqF4gn1qVOFCeUTpWk1g2r413wwp
zXP+22ejAMTahwIkKStn/c7mlj+i3sOG4+8AIaslmp9OY539fNZ+q+DKlBe0XVtO06nI8imAxFfd
h764CqZxf3k4TDNA+xCDol2QecD9T5CvLz1uCXbt0t1NOT9kGUrbZtSvqEY9l075z+UHGsZfF2cu
YPoGvsRaXFM4ndc5PcycXNtF429MMEM+0GWZpB+LtG3KJmnKH5l4tVJI9f0hyvB9HtjtRuAYSBGu
rse0/ZU4dS8DfBh3cjdPUsa8UDLO06U+ACmQHz0bPq2FY2WPc5M32Hp4/Cbrz1WRUJ5dwUSt+iYz
p4rhCD3Fs71OkER6YWQz1twM8J7aV7jzPc5ARsdSQfgDktX0fnkMTF2k5bB5WIEHpDjOz7Dkg9DN
cIzQhM9zLyKYvB8vP8Qws3S1Z4U7j4F0akpaz4Y7qw3v42pH3Su3bA4FbIsV0IqKPF1+mGlWnSPn
QyLrlcwWv1fstEKEC3dpSwKz0bE7iGn47vIjDHHvuv99RN2ndWXD9gfGxyc2/jMK+NzmErbDLwOs
Liz+xfjQ0ksOYSLqlYCY9+Xz6N/OuCu1vl9+A9OIaGlkpMU4wjt1SGD8VTwr32f70CrpoaVhlK2F
hPduP55kIf0jnOHJxteE6alahhGi7XyFK6lEsG+wM46CNr+l7n0+wxNsVbuma/fDVimZ4Vm6YrSl
bgDrtGxNunC46oiEO6R1rBv7poGGqocH/KKGvVVunZYYFmpdRVqtrB1dhTsjZ6rilKPOcmzjxftJ
nY1ANUxrnRSaVSFfpJpU0o5ParlXvIko3fiINrWtJYHeCwUrJzknHGUD16gNbR9CSlVcwbLz5+UJ
Z1i3dDWpG8wc/+QwAsi7u9Kjr6SwXi43bfr1WsCHfVjUKCrHJQhjUQaFDwxJotLeWnENGfJv2v+Q
T8iA+9SBW+AHjnw45U4BUm6LzumtuY0bfOjtnUIUz197Fy3k3SBdmnqs2cnh/tXkNr/IWt2VrXq8
3Pzfo6NPPsL+uj1+eBnRTb7vlzhBREUH/V7Z8HBzhcUey3rhsd9lxa7Aydk9hdUhxHJdustW/36d
7Sz25SqxsaHzPmScHGE/S4FLt6xolg6ObGda7sjEs3t3GLufc53i/4Bz+p7ywY3TwOE/WhZ41ysr
h0NB2ZKEbdvEwrGsXT04Y1TMZRanqw24wMqdE2sqGltty8BFKoN9JgbxuIQZPqx5152YlcOXHaD7
2FcD1vRpzY/4N8JX18pxXmCP7GoAAidHhIzN3ss9EeUAu/RRN0w5HOBduUZh0D547vBY1eofgOaX
H01qy98dnJyWSHmFu4fknMBLooNpuSeGL+55HS0FEh8Cg9Rh9NSvLIgGy7ttmrreF12xtekxhIMO
6QSZhC4FGYB+Lt8Xj0Zd8E2orbMwQzD81fl8mD/hyHDJ1ACPS0hz48rgqV6DH9Zg7UUY/KhJRzd2
bgaAtftXLvLhQZNDeyJWbEalS9IDD+dDXfFjm9FvZVmIiIXzi6im2yJY7ukyXFelfMhTGBdfjhND
ttIVg/PsAelZOzDnAD8G4oO4SIeNXGtqWlt5XXi6tX6IRd31/5E2PN7fLv9k07BrEyvP2nDAFktB
wBlGHJU7HTRPebWFljX8bF0OrIamCx3QJqDYVW/Ai7+udMtq1tS0drxaN5IAu9ex09iKF4zhiYb5
w+VOMTV9nsYfZpEKHXB6zu7f2dyn4NG1cGFyxo2RNPS4zupcwnqY1hXIVLZmp0nZV2ymUT57X5uD
ugaz6wOMYk2AIobr6D2YoBKVXilZf13uGtOvP3fZh67py3StStfDUUzxw8fHMYp2ojM95HLrpo7X
dsgZnygbZs8/paqub0nN1+sSOpXD5dZNv935728nfpsttQ0rxLQbf1kdSU/CodbOnWi//9oTtCgV
jgTSuoMlxSLcfdiEu8DFtf2UAfX4tQdo4ToM2UzgarICBsci0axRno/w3tw6jP68/x1dd+kHuBLA
nbOTWEE/HoTLRjhUKb5x2fn5ZtfRdZWsRCSNnUWw47LitXDjEUt2wNzILzZmp+n3a4Hb1gQuMCGy
GQe/brEBl6lKsgX5/vzzzdHllDiGXknvjS2u7pz2kCkiDi1wjyfbm+VvOVkwZlA+v4Zi2P99ebQ/
/xhxdCxmC2c2Z+UFQ2pb711Z3Nmyfql71CDbgbefOi8ic5/HtFQb54afr9OOrjRUQdr7eJZ36t1H
COfirmH7tP0xqJ+tveWM/HkUOqEW411OCjgBM+80td0B9TE3AzTcTG3Ja02voAc5znC7iqFErF/s
n6JyfymQ+0D7nWOXo/7Pa/hGKJrmmhbrXU2WPKfnAqhium/5fBus/sZ+2zTuepS3OBQeRYFLiAKs
XDh+2MFOzN/hXQHW03We37rF1lsYYlIXMC65KtZMiLMaWUVt7h6C4oebjXFb0N3lSWwYb13DiOJf
vxjSvktYVsNmcbnyVA9je7mR1A1bPkeXMdacy6KxQ0jB1956oBVq6iMAq9ojy6fsiLhsDuM8YHuA
0D3aNRgaUgTpoZ0D6582FNPGbaqpI89//7AwhgHNYbksQZuynZ2o36b8NwmKOE233KhNDzj378cH
uGwAvWwckJupjKBUOLGJvljKoSDkbinpDNHzf9xX8H/ssqJLEvDVyfb+Mo4vQhTDW01CcSNlPhzD
samPl6fGpyHE7P8jdElANO02EElJxYzPQob1jJRXlxv/tL/Q+PmhH/oL1uVu0SvXOfXpe7A8+dj+
C/uZl1+JUTSvpbG5FWuAdV0k2aJwi9OnyVoON47dPZMiPHVZB1AAS3EG/qU4wgO1xDa7qaUotlxJ
Tv/txzZSebJsFQR/GqNoW8tl7qymjk8rBgIy+hma/pz8GJetco5PJxVa19IZOBeyZW06wPKv3oXl
PWSSZ7gdDNt/eX66kWYMw60rOpSQ6Sgb4PzzQR5Ju/5QNUobAcT7J602uS+GCatLOtrWsUdvhnBW
Uevks/zWC7eMVwxDoEsmwAwMR5+nfSKdm8V669J9N/24HAmmX62lpsbLwUFHrW6S5w+EfWusp8vt
+n/Jsf93LsRsXbyAWql6LccaSt+KkyCS9hg+t2W/zBD3Ov3DNEL8uzqsPeLftEm0SmVFanSmNOqJ
kyU1H53vgd27061XzAwu3nZXiqs67EQT4faogd8UYI2/bcp6GTEct+A/cehdS2xaRTZt1Elw+EaD
ITQ0V2VbjImg4PD6qBUEWxW1VfU6us/E4nB4WBa4YsPc3Tp2IeSBtF6n66Cf7DsAor3rpU6zqPUa
cVAM6JWCuMeqH+gjoLkc9E1Hvrs2DQ8K2Km7ISzGlxKGC9+gPMmquKNdWF35dbbEJaPtboBd0rtf
lMtO2KSHxah7z7z8CccDMsan9hMyRxXP3MXxh5/ne7ymdZBdCBZUuwRRn7Zqt5L/cXZmzY3yWhf+
RVQJgQDdMniI48xDJzdUD2kGISFAjL/+W+6r9/DFcVVu+5zXjkHj3ms9q01hk4Bhs56kAjJedpsG
qYDhPFRz2OTOsg0EJRu4SN3NYjEZWszKE6kkj5HJEewsX2/UXF3lfVU9FEH/ASY+cOLZfGMsB+fH
GQvu5NmnjC2Fek/5Yo0TandF20Rja3VbWuXv3KOgJ/H+R2GnwV7IdIpw5pFwWiK02UFUSVQ13qNd
IRvlZAdjeT1dt9Q/ska0EVz/fej3QbbRqb0fZruOB6eVSW7Ic6DIO3DcY6jmXm5RWdyO1M2hKMAP
LEjgJxLt4jBHav2Gds1TOWV/ei3+8ra+psx7IqWttgFoaf2QPctx3kq00wFfwjnPcScnooG5LlPm
AcXUkthMp/5dmW4Wo9VVWVVeFyKaa3kCRQyjgqXX6oQSs/MmrrlM+ACTBTyRT7T0EtyHYp5be6vg
fxgt7qVyh5PpuAuzIrPiHq6ZcGFBxAmiggemM2zF+WZM9U5mfhrlyrkycwllDB/vzBzI7Vipx2Zx
+xs69H0oLT5F4LO98bIud4Ffb5mzXFmkRGqlyACu9at506MsWWX8ffTF0RE1HGld9QOb8MHl3jsw
mm9ZhQC4ZgF+rXYQVuibTsW9BgwppdWNnOxXEaQvBGkdhsEFFjhdUvJ067ndCARMkG9YpZbIkX0W
Y6P3Yp8icc0UzaawrTS2wFkKPYpLlDeWNGaD81OcHGOSvbHRQWJNnv1CF+NWo7wbDmV7NKa+hg30
iErqqdvghRKYFq2mwzA4D13BD0vlfExt9YsGWbZ3dKPDyjMPQUOuK7e8pW71B56dN8bJNZ7hVc1d
Hfm5y+DccZZ9n/aPXAxOOGUINUZ6yzXT9U+v9m+cxcviuqh/l2Ng73wXvvcg4GonnRaJ41X6ikIy
FLYLbUNCjR8JX9UodrlvhaJXJVDFoVM5QYjYLhyytb+jBUnSnpnEyugvIr3HVkzbHMTarvducKu5
TstU/ZbDSBJPS4ionfF3Wyi9KWGnCUtCjmVmYbvLobuik4PvsomHflXwJJXVxqoo33SFgVQXjIZL
2jpxYboGUYp+zAfnPbfHJ97rbdpNm7QMDgXxqygIGE+c3hr3lVsXCe9FiZFtapQw0ELOJEuKYIxw
c4AaPnjtXKt+lZZyQt6yFAk3/JktfMHMTcufPUSIUbVQsh2GEmtrjdEtRC0A30Ux3YGPOsL1OQEk
GDLEsQopbm0YEQA18zR76d0+CxflfQwtvYNFGglJqcySDvjekGXe7ewj0MAS8lXL7giTcR4uNM8i
PfrPLHd/45quYplyGjmZ729s1Eyj2eduPA4VgiXGPcvbIVmQBxi5HtvZi34yVt1GAE7wOyRuzMmY
kdtyHn8SKVTMEdERGqERSLEsVmyn/pVx5S2WwEe/LIFYYF0dshFVEiz32JqyKhFS9KGF3I5IlPNx
0pMOVWeJ0Fl4HVaD+WFZ7Qspmwfh9XeaLlaouG4jwIrLCN7CDCWL5snrG7YlvvMbBr2XzD8FfmVA
9NMigDvdvEOSEiPhyY0Z03bYtsGjcdpN2/Xtoci7a8ftj9OcPQhVXwccvSdghecYwp03t59eFeCD
8aidq4YFfcSN/bYQWoE3jP8j7mZPc8rfVTO+p77Zuylqt8aiEJIV9K1ILb2d5vF9yWydpGPZJZPp
hr2DFv3cIRZUNVG2DInjdVct6aAFnwlwf0D8hjXzbmtkp0AR1URePueh1fBbI/HxhIm9XtogIogc
iGfHktiaqwRiHD8sMjUmwTR9BFzrhOJoHC5kgnYuyK6QWvmORPUx7KfiLzYchQSDETww1C5KPpBo
4o3MwqDU7DjrPo0742bgNdNlC64XTP9BxEAOt7DZRmj73lqW8DZ+wESY0X6zpOIvg7Ch7WcZq8bf
oWJSAArJo1R1B+aQJw/6NBw76BU2hmvVtm4onfrHvCz5Bo5eEQ2prxKvZfWOzFYVIcXNSiDKbra5
VGVkWXCzmgl7eN0qEy2W9ctUZEhA5JaRnNAlgTpRI81mQhMqN3rjMHKvMofEsm79EMTq+1SdvLSk
jXEgyrbo0TkY11DHYaMu3kFzxr7VjlPsGPZYGUnDyZMTvk6cBka1iJtpNP0dPO/uwTJ4+vDsitsS
wB5sU92uLLubpZ1yDItiepqG+QiPdB5KFFHjpad/TZc+uFkPDGKhj2Ssb5tF1mFfmz2DhAobLCIS
4LX+pRxv2lMAFY74322MBcePYBXwcCCau8RKCxG3to29mcITzEeX3sMvWt6W2hYJHUkaaa+uX/tW
/tvAsrgZrsZah9KtYmUV8jq3EDJs5pxiPjw35q+UsDw3IAkrsyAkT+8Gr7zvaxYSv7PDrAWjYhTZ
FtEm2Myd+l30sPjzBq/U0HgR3T1CPZ46VkUimyKTmj994ISFmG6UbqDYn7a0NXYo+wa9dB/RzL25
KUQRmyVPmC6fsvZ6xBG1IuOWWMqLFiSE6MDZKruOGm0DRa121WJvQf65cyAhBiIx0RDqzBDhpGha
2XS8rky7LV0TEieNQAL+4Rp9DWnAu3DQQzHLDEsder3Uh3mcYM3FdpVHrWdtub8gy2zIjhQsCXC5
o8pqX9VYbuDN2OGAEiMP8w7FNghPpwSNzLdi9O5l8BsiiNC3i7tqttBT1QRyC3Ecsv56QQkbcmQR
sd67r0uB3ia2ZYQA4x7nPfc95QkjXuyVy7CvqiLGzfQoNI9ny3m3S/xVVtE5OGV+5FmpIqZwRKXk
UBQa6lp+pewubhzsXqUh7y3OuhJbU0eTQlMT94Cx08LbZIXcuU3axC5awSFrBuCW5ytLnLws6fKU
A448wuLg9upgcLhijnNfwjYXsqDGjoQua2oBpC9cbL9DUe/c4ZW1r3Qg1+6Qx6hJ8cRUFQnRWEMo
XpVWzVXNbNRyGoZsnaba6Ib7cdDQ/dRrtvUaEmz7rrO3vLOueyXyv2kWIM7Wc6qrekDiExr/x770
sw2z+2UzpMPOoxTLxNDs2irt4nwZ3CzMhlFEqW3ZCS6WXaJ0BZjCsBlKaFDRhP4p+LgfusYNizI4
LnCVj4iGCh2DJ2cG+6rHeq8z4oQIyHtDPIkfp5L+dKo6sueijRF6D6CX6zRYbvDAKHJkNmDH13yI
WgSM75mfFfcjmVH7c2QV5Yb52NSxCDeO2ya0q2F9yY0bal3jWKXd7C2ox+6pcWY/8lgGxWKrzU9l
KXFLCA1+YVzWex3gJ6FKlu3zXqKiLFR5jZRVcl3AjLLNeNBhSV0aJxS5cYqom3R2z3OcaMHz6Das
REBb2Ho6c3Y281mSZ6LFPQ3JH0XoKKbTfT91+qfQCLoLaafKm86e1aZvaMVg97aLa1GRxdwJA+5Q
MhL4sS/Ues7ccNeSwBkgTT3Vxt9zUO8TWwXdDbMdeaEdaJ/KIJ9cc9eCwAx9ndadTX7Qut+h+h9W
YA3N0ouNg9NF6d+Ukm+reV9lfzNqLvyms996Kqf8p4A1m1agloEyj8LBkS7eHpc9HCDTUPrVVUZA
OtAdrkG4Zfq3gcsu/dgz1Zo1yBF6B9HWQuSHyVfcQhRfbqe7ks42wVy0mlf06Jp4lJIUsSiWtsTk
9Ny3DCSjP1mH2LRohHVx2BXEGq9qY1tvzpwNJgHLbrwJimn6/XXx4Vy9ZFV/Q0w0IeXJI112yJqw
J+hAZi/78CV1L1SUPu33oLixKriBdOEXsAcFV0NePI/ZvJ9qetc1fRX2Ad3VKBq4MrjQFD4zgNcu
h7mD29R1UaLp2hdYDsZLwMxzT2lVevNPSwapbX41zjLprA4Jox9Sf6db5JG1lSGfJtaP3GsOCgQz
DRqXd2chX0Y+Mfdb9mF8xend/GcOLEvn8slCsGXalddLal4DYv34egB93jjAZ6/mV295wmqHvjkY
TKkELj8R5bF89t5w/QWAPfbmC/rFMy9hrcaf66Geu5zyK+RQVGGGzQQExmPlLBemwpnS55qGzJhk
8yh8flU2SCgZijjTTez4BFf5x6+f1Zk1YS25d3jmC8Q3ulfcxm3Vq5r3RQ5PNeANY4q0yxlBG9HX
3/Tps/LBE/rfF56B6G4bbTcQRHp/dSt+27m5ahfFv/n5q0kNGSmCjkVLDzkIMuHgD5hyOGYmCnjW
C9Pi07mMn7Aqprv5PNGqAlY74OP8DChFsas8hzbh10/o3MevpvRJSoVru+ccmozXN0HvTVhxe/fC
rnPm+a+ZBoVb4ixAPWQkzvMuV7O/MZZ/Be/I98zIdE01qC3H7YyeKZoXFoo2wR9ZGREabvMNflQZ
QYH7vY7cGmtgBpnTogf+iFpl5KI4WKLQUXmvUu6/fhOfzgqfrtkGokuxIrH6xCCy/XtrGts7uLmK
PdgBqQnRmExRi8WF8nvfdnpj/1kKm6oIZtXnzoFI+12z5tqgm0LN6EVN3fxqmCcuDLBzQ+A08P7z
RTZEmbRnzDnIsbzifvARsOYP8fkFUMu5j1/N8NZVjZpFh2AQy7k1np8EEua6tnL09usHde4LVlNc
w2mEQlHuHjqC+yhqvqnTRGS4JDD4JwX/f6dBvPbV/Na0tRVCZAGhjtwoeBmPDC/72YR3yJNKRNTu
6JtBC/qRbGSM0vFb/4oy3C/yACGWH/v7KqourGXnxt9qJegLa5lgTGOHvHqvUbRFOXybq982zze1
8+tbD3PNPggYlMRl6YOEPtIdwq5QXWhKBLiXb9/7/NUGj4BvUMrkgAAgdUs9J7K6OdTud05VPl2D
D+ZB2xZMbwBXIw1u76N4/+TZc/pN7cQ6xSrjfsttMEcOY7YELzPC0FG+wZU1mKsqbp1eJV8/ozPv
ed0mLzubMoL8DJzIGewOBaLTCnJXUxR+rHpSkaitCyeVM3vLumfeKFtaYHw7h7lkf1ri7YHWuTAr
z330atr3Xoa8jBSplq5wUGFvUccYmuzSpeX0KZ/MyXVzvGolSXMQMw4MGPe9aMySSCHhTlFOucNF
wdtnxut3opT0WFfajn2n7HY00ANi6HrnObOh1v36bZ37oavlgQUlWVClGw5TOcYj8P05z+LvffRq
wtNOD0UVAH7ZBtONBAQV4bDfG2Pr9vlSQRLP/XKAdNmLcx8lxXncBr4VlcFfv/z99d9/ZmVet8+D
wBNIB8CX1OjJWOlbK/8aoAW//vAzs2TdQPcmsUgVIMVqYDi15P5Qb+DYF9tmtuX7PBGxpbh+Xpoo
n565fXQd/3eThGpK0zIv3IPgSEfDGS/fQ8NL0fu0ll2WT2mEHgqqeR3sQ3UHpxJLy5dU2CgEt4O4
T9mpajucIl08rkL82xg2JXwL8IfPL0PZqH3GWrJv07qPeS9NEjh+ncyuCTYarYyQeRLpfj4wWujy
oj7kWS+AfpJ9F6ibsTPOvmjIm/TJe6lnsvHd9HqxCwwYIcgOrsOPJdNLJHnzgsZ3E4KqmsFEn8JX
R/UYT4N3CRFw5q2sDTzKbYgPfKM5UH/QOEvKvXLsKuqtFCpcpKRb6v7r139m2q3R8L1nxqwTAObz
4Jf0n0d2QbT6eRnGh8vjf990XnYVaDm+PNjcdzbUyeyj6Xz+oGuERfi4N8gEDbBKhP2AflVJug7N
rBT94Gzq2+zC4D7z69b8CSp1Og4dZr469bXLZUSpln/z0a1VHFZtYGsFa+SQebqPlkFDf231w+PX
L+af9+KTtXmNoBhrMuajRtAoqeDicVVgoDS0gi5yLIRn9jnpInjG+UPukezOnCivmSmsmHjaPAfT
YEWdsOuHr/+Yz5WV9vqnlqldE9sZASZZSB/3fYY241zQTdZw75C5rYqdQrRPwYwE4LBAKOif73wv
XdeStOcCkN8iQqNK0zEU0k/8dNgzy8HmXV3rAZUZCN1ZSKW7+fobz621q20IcR2IYkiBXeRZYGHe
S37dV2mWMKuYvneSX7My6jq1WctPuSBTh0w8gnui5f9BuOqFl3Vm0K/rS1YKe1PnIECqygdcRhfj
b/RE2IUF43TC/GRYrktLqlK5bNsFaN/R77ZjWb8aw4+cDwAN50DJz92HN+pfX7+NM9vFutakjChN
6hXDYeirpK2Pw0zitv3Dndfvff5qO6rbXEGLJNwDQquge2AR1SoUhm/M8k3kLl2Xmaa8QWi4cXvA
SIWJRraY+1rm8kGYgR5LjyMVnZVzdgwqx99K6QebwisEKHNdc2ysCj30At36C/eGc2Pj9O//uaSC
LDd4KCaDKjo7t5Xor8ehvrC3n9my1gAI7gQggBRSHpagwFqU6SFxiUBUMcSwO2B9oR32A9zwvn5z
Z+bpGgYxt36lpSEKsl4QtVEtIFaKdtx04Vx3bvV1V+uAgTqjB0LWPcymufUt62dTjT/Quh7QH8W7
6tMgFJ79w7f5HhKCTcrlI58QMXxyw379C8+N/dWp1RcUYh6JHqsSHRrYN/AyxoTv8kvv68wTXDd/
NCI0J9+e/EOKOMWu9nYAQ0LN8b3oJrpu/gDs3KQmDdCAd3NYeT6y6h1W9wvP5swi9P8hEGzqwMrH
vgCsQ9+Bz6L9yC3fbRvaB2TB+Zesiece0mqBUJyCc+5YLordJsxVA4nBELbsovHydBr6ZDVdsxpm
7Ocdr9Agn6UYIm7nYAG5vI5r6BOQAhTA4jYJAwmghfQWRJENd5UXsOtMQ0fgQbGUtDZm8YWn+vni
AGbT/y4ONiCaHnxM7cFk80frNn+5EpuvB/OZA8T6d0KzRk2fTnAz8DnfNUV+43UQ+fny1um9nVzI
Uzq0V4VBJOTXX3jut6wWOhxhCrCrOb9y3UU8LC10nSW4GPF3Pp3+iyr9zzKal7DEqQHEQ3Qyf7XI
O4ET0b9QBz+zjjqrg/MMD7RPMoztIGvDvrjXngwHKqNAsrADtuTrX3BuYNP/fdeWUCnSGox9gOwJ
2iKIK8YxrKzv5dlQZ7V8ppx3DLpj79BDezBh3hAnDxtz4Wz8+culzmppNONAZyZnc7C0eq+H/Fp4
3aUZf+bxr0kWHUeA5aTwl3vQRNk2DAPQOLLTZa9+JGV7YX858/jXAIse6yUpwDE62KqQuP0YtlnQ
HY8Q2HBJGX8GlkvXDAvjIpSp76U+VHUz/Gnr2t0YbZad7sePxWqQZ2BB/NZAOEHI7dghWwNtcmjz
LvzEMy+JrlYTyYZ0WdLBHCANffd4/gsshAtT5PQRn6yadDV43SGFYRFyNgSOIPrTBn8CWjODGEs7
v/AN/17EZ1+xGsBTo6cKEg520LHzCEJCJK+6Z/8XP+h9l7C7OXITkVSPxX3wRh75EcKV63JX3Vfv
6t2jiXVhnTk3GFcDnQNx5AUoZhyAcUtsv3qBzg2H1MYqIjqle19w+b31YE21FLVtBgio+4O/jGSH
GMoACaGCbua68e++teSscXR0DGrpQo55WDLqJhUwygmXUtzBG9Buv/cVp+f4n3VZm8ks3mgwrXL3
lpTzxqtyVC8v4U//9So+GRXrlDDV88GSBIYfa2puGKPVGMEyZ+dAXQTOXhpq3ZvM6/96LbAfISKx
uyOur5CApdq/rqD+3CI4uEyCXsxRZhuxBTkCinBT5seTgnqj29y5UnxON7ZGvxUqZdy5DXXlm1lK
GZ8UNZHTNtMtyVUfNb0xB2kX43bJZh1bdb+IUMATEBU08OK0ljrxzKD2AYPeytQVsDwNiLYusgbv
ApKXL0K0zkGNc3ZbQLq0DwrPjm3kN12ZYFieIZkqIfWkMAOkrAkDA7ZPMLdi7+WZOooySHcVc/uI
ECH2tYOzMeUFexFNAe27P2ZJVcpGbXnbWZAtzdMY1l0/VxBacf/V7VsS4Bov+3I/mcA3CIjtmyA0
ec1DuyAv9uR8szW3hnTICqDApfZa2GDIh66QTBjI+YYY8vvrYXdmqVtzOnBWg3TRzrsDZCMqQqOZ
I0aO5vuvP/3MIvDvivKfQa1suFrIHNgH3yFXnfAePDv/jazIH+OY3eLfL0zPf7vnZ4N7taq29BSu
JBd6mLDPwRWhjfta48s/JidYdk2/ODfTrIZbhrS1KG2a3wt1/DhzO3JvFYsbd8rQD4jfGnSjavbY
5iVwN44/PGliebE7FtOxJSPYdkqQD057H4MER/eOlGTft9CsWrO/RHWKHmpk6IIWQDezYbNkmXj9
+kmeW9XJan1AfAMkFw0epcnaOsbXqVNdOX/oq26JXFp7btSaoIkLq6nvSqj9rjtvLG4CXk1HJtwF
4nyA+mzaA02UZ4iVLgL5jv9ihNWlrCKilwba766GgjMI7AhadfMu3HrcWEupEsSeDHnozjaLehxY
EmKa8cKJ6PPzhL3uN3ZzBtAzw2KxsAfJRqhJXxZINr9+bJ8Pb9tbNRsdR1nUGafmUFU0iyy/u4fG
68Ko+zcH//+os9fNxozwrG54gxKM7wX7rmDyh01UeRvYRXfFymV+tlvvbeZtcWiaeZChDdXgjcrz
9lgJ7t+X00x3M0KYwhbc1gt/1eePk/4rav9nyoGchr6XwVaFEKfbhfBH6xRVkV+SyH3+QOm/E9t/
Pr5mqAGy0qYHbnK58fyl2ZY14RfuWmdOR2t4zDiRZhjS1D6gIsIpmh9NrKe3fLqUMHju81fDIQgm
mgULx8MZgeGDk+kD+9cP3bE/BHTJ7ww56HL+dyMvdKWknffdYeiG3wPtjiwNdl9/9JnldE16oYpm
2WLm8WBj3014Brwba4r6KS2n33MNf2WorWq4sHafGUjr3L1SMlZrB2FBreY3gHO5YTOwF48Vl+65
516G878PqqqBzbAH3Banwr1t5+Cm9MWHtF2FBpd3oWh47kesNobA9VBiqRv79MSKfd+P7hQuHqc/
Oqe/lAh17q2sztuOygBvPY0fypbx4JVtcNXNAjEIJXpqnXTn0OtrcqFUeaZ8tI7jK+2CzrQtsKMu
rbcxwOVtgAjI42Gc7cRQ2T8FGTIAFocsF9phnz9Ce02IwZSxwKHC+pwHS5xP/n6Ayb2x/Qtj+vMf
ZK8RMSrQVcnaHsU2b75zjbGTsh1igQNDmBb+78YutoN1yVF/ppazTuJTIyvbTDiAupuWhENaw5AC
b4hk2VHY5I1hrIScnJwp/FKG1Oej3F4zZHyrcGeuT/UWUw2oXbe9iEXAWGLXMDNzTIJL7XDH/Rcm
88mOtMbHqGVgjl40YEG2lyfVbGcvDSCye8WoONn+ZmToiurgiTF7MwV0nHr25dtgtTxJYUpoQ7CY
sOMj0fdJLQUcZHKB7Yst/fSOjMlyD7tgewtiU6URm9Dat2zxputlhK0qs1ILeV9yPlaQFez8icnN
QET65ORDv4WavthKhGDEQ1aDIb7I4MnjdbYpg1ZfpwzxkgGMxolL8zH07Sq4gYlj2s8+gWeRjL3G
kVqmdlSi4XtEeRtuygleu0LM852eTdfCj8RNE+Wua1/lbjteDTAf7YagA7VfNnS5cedguEkdNcCy
ltkvKBvV+wEW9ofeHpsgasYMeKVFVgNU/iLdNZXt38nc9DstqjKBQ9z+YZxUb2GVRcSYC6HHUnf8
gU1AVkUp+LtThExaK0uKDnBSAMSLsHTQsHfT/EQ/GpvY7tBBqHmu97gyBPHI6fycAgv5nONRb0Vq
iocCfioRwllNY+069b3tAm4oRz+uVP2ImfBRUTfbKtK+nIg6NxWrDrRtcXhDRTKckLmWVHDv3oxL
UMdpp6Iizfd1lu/7HPSlahj2qi/0Mw6Lc5LrHsHaruNEcEencVWJZeM31i9LWFbCl7pJelY/ORZW
e8TiPizcT0DroKGla7MB+PODde1fhNksjwCxiB2+coFDgZCwh11wG5T0aE39T5ZWQdTr4ZEuwaGe
3GfCxQKrogfXOMzIoPYoWIj1sSsc8H2rrR9091Mxo2KFvlNYcTRIhKzeNcwYUdoCNJ+RCf1qR/tb
wbubwecAwmrS7WCUyk+WAGSpD13dR6A/0tdZTexqwLk/6ioatTMZcKlmKqL2VIR+Ifwnu54h1qj4
7VQS9u74Ghb6pTJxKnh1aE5gPCQqW6fnBEAwr2SkBu5tq6odo9x3jIJfMx9KCLxN38WTBdHv6fyN
4zFTwyaY6/xqnFJ7q4DE2Tcnh6t7MhMijHDakWyhcZoDudSlTYWUD9HssknLK6Lqdu9g/UsmN8Uh
ETaKF6SWD3NoZmptu64dw7Z26C5NixQmU11DTVI33QNW6iCWUvIDU1WQOC2tjiIohrtA8R/DKbHT
EnC02lCkzIUDrqpwYvjQnuxGJJYtEKVmP08T7EqjEH9rgIufnAaIB6QH4QDpeH/nWl1ZXfoeAC+B
sFAPl6ABLqtTLKtwsk2G01SNpNhbuqgnKCd65HJW276e1c51CP5GP03glN4Rrd7Qdj92gxPPebqt
8uZGzfMhB8zUawJwIbIHOMB+Tl7xaAi/E/kMbd0473TuoswwT0syOPPOabv8BsEixzmtN5poGIOn
ZFLdo+37sMhlP8Z+2BaLH4Mml6P/oa40gat17si1Se3dNNXXblEdEEy57x22b7WClQvmvZaJ1yyb
cJGnXpRmuBpZufVQZRasu3QfpMuD7Zhb33gvDg02PaBJlbTvST5vlF/+HQfrvnCmnVU4t65vPdZw
oUY2SY9D599ZS7pJ7eyut2GvHP28DFs7P8rAuRKV2tVZvUmnDI7WdNsuc4cLaKpDsCrNzveQVKDT
P+UJT26L58IEN2Kp7jC+k2XEf1LT/TIUT4VGIbTEYhV6DPqCmWBwy3Qjh+amr+gf5neHQvqwnI75
ZibCA76jzSPf79KwhDUUZZI5i43gMZnHX5pM15Y7HWvVXgGkBegFUOV4Bk+w8R+7xS4AeffvJuzN
cpGvlotquRLtqzdbz5JZP2ytj6BiYMw5kGax91Srm5Kh2AlB0weMfY/lZD9pWiHvxsW49U2Q6Lq9
g8TyNWPzxuLsGjZ0knSZ/YZGKY+ck123sRgidXhc8HkXWN1BZUBYDOohkP62hNABdWFvB9fUHkey
G0OKO7roV/DNsM+T8Tc61ioavObGKswhJ/NrLWGK1Xq6q8buDhSfezH9zAPsGU0T3I3K3uQUVtWy
ul4UuxEyu/aAb8hy/IpZEhEGmfcs3ebIquAZVPxjgOQzmOTTCJw+wGGF+8opYnDBIfjjQ2I5+vRG
obwX1wF7JE3/d5q8pwwrRyE9EdVB+gb0wTVIpWnoueNt7QYPKP9AcaQeRwV7Z9mxbTk2h8LubyGp
fM4t+443wWbhGMNB+gNVjOtFilvPggopJ+oHMLkf3FvuvFEdnUXtG+zA6MqppHH1huAvy2tgV2A7
u03psJsyAo9EceQIYULPi0a8CEBOSSl20OJ3PzS3tlIQIQ7VNc0Vlom6T69sEIpumOObK4/lzcbN
neHQOUuz8bKURH1bPaKb+mIKEOymabmxEbKM1UsfAFs45G71OnDRhE3BTUzh8mWYPnMnVKJ+6cFz
7gNYQ3aQvNHdmAV00yFJazf5/g3MiVWYegP87VX5Yi9IFzXCzLtZjHJbGnSFpTf/H0XnsRw5rkTR
L2IEvdnSlFOVTMu0pA2j3ZCgBS1IfP2c2k3MvNctVZFAZt6b51bcAoFMVifQ981YNIN8v0ktXr2d
mtzpzH9+y5Nn3rkSZNpj2AvsJ9OZX+VUnCxjgA8xEHHfVHs8qfFCBOhti6oUJHqi2vnn6stL7tZu
rKVnxkjcAneed4TXRU7ZyAdtNNWxrPSLsW46Eeb8oc3uEqnmaWyLN8Nxfu579bbQze3BnLnkjc8d
yRZO++V1PbMl1X7u7fCsA+MKyUUcxSpvvSZOqZ/LIq0iJpWzVd28YsiqJWAf01+OmyvOta6bO9X6
pKbuFHnhv2DwUs51++DYbh1XssYvaZase9BHSn1m541daSurZ18d7co0k6jenlgEmQjtLEENdA+b
pfkwPeeH2wXZaBj/KPbaJN+Hd1mLz6jQb4VjG0+L6QU8XvscE6b+7AbtqXCGawTnYx5GSr+wqq54
Q3TWgSi/UHdxsVfvtdqfR034RtOe1SbeJxF2iVlYjz4PQ7FZB6HW+0s6fKMsvwdkO2urOa2D8SWV
TKlZqAPpwSC3yOViBcPJGaZjKdUDaAYwKv4N4gSommi8KFs92Fb0xnL5y2q2lBxmCdBgsQXxb/CD
WLU4QN946E0Wf6vhUnXzDntP5t+NMtTfMZy6LzkWhwX4ALjpdUrtyHisq+jYef4BHMZDPqifG6vZ
sQKbmuiAl3PsIiI8/eAUFItgM9psz6GESh1F6j4q7xxCDUJOjKjyHqEpga3oFEAKU9ppZU9BbISR
TwESXurJejU2zzoPne/GYA7s56KYxmeLQMyEWG7SMSqe+RVDeiomc0uasjCTXA1GrLT9B1lkOW0N
JqHGQb7wlqlM9KI+cnMIYvZKv2wAtSICSLD4Y5NWjSKUShhzYve86w3ok9QaZyoYtrxjt9JcobJ5
NN38ZN4p2WXvRyzJwnNzxChj9s3PRd9/aUeNWViOv1jI/meu9sZHxl5i2Bk6nmc7jOGYc/gDO5AB
ecdDsL2MJUcdVrafnlN/LA6PzMrLFBUAEBenfGa0pQ5t65e82GtwlabmyZL+lxG1bx2spITuIIJn
7D872F8f8sJyPml35EKhiGixIklDZLqAwHkHkqXjxrX5zYbia5FTVsv1XDVTMgw9mpUmD6rMpBWe
/FBfozbKzJrvusrLmFov07JJ/WkCeTQdasW7xmwE9o1FCTmlTuEkq+HGnd/+pyzdZXO/XLxVHv19
//CUPka2+un5cBdDY38HhXWNFuew9P6jEVm3pdYJR/8xKq0bWWHvQZt7KfXeQ+iMMyYOfpu96Y9I
oHmqFg45FPY7JKoRbGubP+e8nGLvXsDUc3OyfARspyFGYRpZ4S71k9ITagvfTzIUTRFbav0pchRC
p/llq4GTVe3ZoqT11ZNWEPeDqFKlKv+wYUZILX/1z3m9uv+2qTRiXZKYJAdjPu1YLY/BtM3n3SiC
dJzA/GFC4e4FD9U9m/k+/9tMtyS+hO/oELamf3BDs3gX/uQBDDAWOkO5jCcjnIdrHrTjw1oD1Jn7
bqYDi/RxMWHlUMLbJIjzS0vOwESFLkZqtVdH6mbvtQr6/hHny3Kc0LhAdBn7yTALDtm16sG1Fu1J
D/N+tO5rrCQ5934ahdH4ppemOLdAMl7rbW9fi7mGM6FylTbGYqTh1PTA/G3zTi8oX3NXTZmfdz04
MB1gJ2w8nZSNsr8DSwGBmu39oD3Mi6ZhrUCf1tk+4wYc3wITUBX+RvMWBGxXS6LseL8IgJDest6E
veGXYbJ+w1lSklBQO28D5f0jlY48DGQBf9Fd+U/cOrAU1mE1b9Yq9CVc9AAhf9njdTLthHZ6Os1A
g67Us13qjWqJdWOHiW+5sJCMJfKymTrwvLJB+rrweblbsV2Wju+1ICLwdXcX8DzY6RnD07XO1yHK
6ycB5v5UdVV/ncO5o0cKZ+tg8RA9U1YUGKWscE8suyzPJLjNz+hKzrlE4QMy3tjizSh57wXd0gO9
GQ2enILbbpZAyQpc1NAWoAgdmzV3MjyE7aVavTzd3Lo+ttK+ZyBLdWmU36TF5uXJmEdMICYiO33D
9g+hNMKTpkc6uGqfPkQuWMuKhvUtcrtfXr+oOFTCeJ1awGqsikXPMGz2KxW1ToeeLIhprRzYNZv7
A5xv+e4VThMbZKgeObfz2GGdNytCWTyycKSy4Z52FaxwwEK7DX/AQ1pei362qZ8AlCEadWwHbeJ3
szhGAqVAHq22q/FFWSEJ67x1/nNkOraOq0JRlATY8uOg7O1k2UqRLB2wCRiJTrbdXQicq2XHDves
jKRtiNJ1ys16Vc3sfVK6tS7vwEJZUMr+03Om9lZyTkx6t3l986fIywl4LH4PrvEhkKKyyK6/wdyo
g9+3EOEIbULmfHdUcLRXK9FiS/hWTqrz7eQOEOLSbLsnY1JD4oLEYYLhqhRdY0gIHD113vYLElwY
G3NwC4x5OPrdYp17Od7MxskMuMIoVGP4UBjAIGY82L/8UfAx7eGYtOAhHzsjsBO70Dq1J1INIlPO
9+CFZOzNt15EvzRuXVDXXpGRBjgzFxlhhigy6JipABXpqs9ohV65F+qyhPsv4Amv+U5I0KR6FloY
ubAV+Bx1GwDaafqDT7aE6rP5h3XXoHCa5rE0t29h083RGib51PKeLLNIqhUS29CREbqHxle77orF
jX6FxrE+2mYxpyIfX/CFndjLtFJh2XXstvlT4ZbpLMLzzCnLaPuN8o7UHCctqB4Sarb3Dq9P3G2O
Jq44/54ccej6Fhhbk+2r+jkuxpu51F/7pOmUpMfgTbBHcpo689Mv+nQa/LuHPdXMYOPOzZ98X89x
4FDc6FlfF9/5dJr9Vx3sp0GLh22oX1CyX5qdbl0a92IcLKo7glH0t/DZy0cdh+ayvi1EOT6N9CWQ
abpxfihYNcicENk9oks3ivDGkDI8NH7VPVqB/ZcuBChSPqm0q5r62oyuTiIH6oeKdvOF+2+4IOet
5371gyfZ9AsB8CWvNr9rbHR2BN4pX1/8Rvgpx/6f1dqOd75Z6VKeYPrWW5lMvXmojPaf6swX3/SP
4GzquFs0tbZf3UYDHIUU0Zucyp/m2jwyi7jsejxtDszIfV1a+DfWP2U2R3cTh13Wz0KGOjNBWiSN
KB4tt2whFk23zuVRXK3hbN43ax23Zdi4VmbcjHMUhzUItXzJXVqF3jpaxcQXYs3XiUoEgiM3tK5o
nK2h8Q/DWJuJGEKVMg+yE19QwoAQs/QhcmT/vuete4NFHxDINXxMwR7FWxjcxiD8LgTvu5OPQ7wa
Xf+iFNQXtxZebC0Wpjk5makXqW/4HCLuGbwze8pasyL8TL5Nvvwl8+JX60e/zY3JYT8SSV9I+WG0
wx9QOvltVnafuJ578tZ2Ah8SHvBSvRid8RpZ7hJDSIMJUyQ6IlgZvbiFjjjwNZA1NnJClA3ecjmI
s7m7n0sTnBpVKMnW6e78rcJdnW3X95kLCsBRcnBB0OQ1Z7s3OAEh4O48xRAw+6tBK3dZNxZkePu6
D89kgWAs2hzE3c6gstnmn51w1pRdQcn8ZTZu/dLWj1x/3SnILRPTiagXxiirsXBqhdWaaN+AG6UW
0/WSvKaQqcKSGosgmid/sckAGW33w8JlwFYgLTijqrDs0Sy190YSIw5oPdn5oydr7SZR4e5/qrZZ
vlp2av8jJ736ZUZLNyZBBBRlwNz2ltd5R2wDOTed0/hP09AMYPFW983D+Hlj2tXcVqcyUvKx8pOz
Etwbr+NsEkxOyxrE82DqN73LBQ72aovMEobYE9YXh+KwmbWRUrS775vtMcQU3v7fqFSTuk6wfdbL
0Lw6a9fmCaWk/QS6uwSYJYz62hvL8E69wcyB5CGej9Jsf5lObwGJt9v6jxaLTHYm72dnGwemIc7w
5EPmPpnEEf7raPeT0WsjO+4xbZ5tZYx4esLtu+w5oUwJt6xDeXhtKmM6G6MTzvFgs1CbrnkBWA95
MDBP8CqXKhWe4e2PE+sbWW7O1BhbU42vhj+cFoqwD8YuA+iYaWiPuyeqt84OJzPuQ/o7ewrXNu3H
xk+5Dd0Dv6OZ+tZoXF2gUwpUVQRZ1KT+4keam/wjQEo4WN3oP5aGHGbAWyUUvFa628s21jtakZ3/
m2riqMAhlYy4qYNSzwIR6zb2fqQyhZTkwxtLtk5WD1DbGFtNLe2I2GZCG6hdRHFwGpY2bCwle9ya
ADoX4Q0PGM28k7LyPAmmwcJIP9ZXyRX1uyfx6MEue/dpIggtG7yuu8EO0ifDmFa+2jk8js28EFu2
IAPV457WXHXZsDnrM0GJfuISc/1gBmJI6tIPjzbG6purjP2Xskbam7rqWhGHuzEejFb0L0OINu6q
YPUTzPz1i4pGbti9JtlqmDr7eRjaPC057uJm6Ow+9nN/PtdLMEJa7OR5X0bjlUJPszpOwanaTr9T
44efqyOMH/tQUsVHVbGly9yG6VAaxRGfvXmZ9dIdh8bb3nh4o89pMssfupISrxc/waG2tyIgMjFk
2c+qKjL8Ssv4ZKcx+Fy1s6XClQrBabI7zlFbLZkxeuWzRLv+aw9K8AGW8ocKnYjmbwuSchJUd2Ji
tzeotsfGGjsCu1QUfgaSrTwNreJiFQN0oqkb/0hpilNPXPMxyFsgbxLbTsdE4aB68psb+tjfZrB3
btKMfXjOrbE8eapYr2VpuSd4oHtiCpOikcb5WDrbdt0CFv5jmHn2u2Uu6te8z92vnAKGfxoxEVX+
tL4u/GXHtWb5tJvxDMVN44U/3XuQ4xSCUbPNjqUHcs1/NqKsL+y+6bcai4MVL+M0YyKqWWLIzxMl
2Y/eQd+CIl+JLnbtKRpSY5XVAkg0x5aG5v/dBvt7qB2CGfra+cla1L8BpSydSyMMEsdWER7fMGLK
NdAigNpQ4UF5rvEAAnHLaq+dwMOqqfirjEp8mfk2Pg1WPb/tkMWbuFTzb7sthkPYV1XmTXVzmGYA
JqZfhSlws3vJGAXfza4QDSd4nCKbOsvxnkJfrDNMOBryr3I0RAnut2Owu7XrazQIyVjpPhNpagZ2
WwTfMN5GI/EZdmZVVYbZJo0F5FvUWefctmYeWT4IplTE+zy4zb00RJmKEaWM9yi0WCwwcatPwzC2
iaO6gUexieijKucpl5wYiZFDRsvITNdcGE2wOFDdxPabY3C/hfSVhzVafocWuMR2dMZMmr2KjZJM
69SrgwncYuGwNMu/iflc62cwhO0n3GL30Wxm4wH2lnN/0ewnI2+oUYDbPZct1Ix41V7r37VjREjD
KH4Qwb0m5jzaGe/X28ZlfPJy+y9UQJaM2s8Bd04qVgZ+kYRZODbWsZ77521CE1qdkxes18LRTLKF
oFhUX+tmHOuWGitvT5zMU6pD501v/cqAoX40QrncoKHqY80YBTdY9wLGs03rNfhEaMsmYTyY/Bax
dheRlmqBL9303+42/XPdO/89ByWMJUmn+5L/t0TAnkMZHMJOBplddDT5LqjT1jcptpuopdP3Pc5c
QKyd2RXMFpoTf/pEYFp5NUdIPnezlePpMat89ZxvZci5sG5padmYFDwaVbmGwO98IgQDJopFZ8fF
4n7ntdfForPGOJyCB4tpLk2ewWBuM/82/kpnQHhF0uroG2JkROORc5SSLg8pcuUC6Y082QsLBC3E
7H51WZcuS4ri4WMN3Ysu2b0sUIVS3s3fqHGAmSKkjjY8rXbVxUPIzVBI0kK0XqZYkKrJ4a/K2OzH
PxsXKv4XwupGDhmGYECx53EhbLsGJghQ4D0K+vJoukXNaM49t0X9I+zmm1vYN2cofo9z3cWWRalI
z8+yMIROdzXL2NfTeGgK0zrx7RbPWpXRs1NU3tnCbnryxwFFY6dwGpzuZSpKNjqpeTK7NOpjUDKh
dS33WVRBOlmNmRTjNqZ2a1/dlilX7hZF3An+BNeP/pgb5G/SHESKjfmwRHqMMTQDC+eK5HbNpj3q
YagS72l605S2Bsqs13Z/6dNp7Vd2CkvMtsgejMV3RmLwe9Z0Mr0wbgL/b1/aT/mMBdvfquitICs0
A/LOPqI7fwQDBsQGb0HViD97ZPiHiozqcz8JC2gyNHAbPtMZymWVSAN1tWv78GnWzXImu+2ih4Cs
574Y/vF/BeQowY5H9OYxv9CSTRuf4eAu1cGqR8GRqT14ylZwmCzPSGS5e4kzqyrjgr8Q7Oyfdm2+
LmEdZJVXRbeJFfsTxtenYvHfu72aT2a/Oeeu237mg7He1d0lRQrxUhj0kgKAeaywrRUbu6lSAunn
RESyzaxNvtk1+Giok2CXeYKzEnJq2pV9l0320KWN04R0zOMtsNfoQKxlAQV1cl+4wFJXtBFuYt84
93a5ZuiYaB4yhEnudddKk37IRSJie7FziLj5dG5Ho2F9pycL28KXULk6OPll9S3L8bKjdByl03fv
gwzKk98WNnIpkRRyVDbbGrxpc7RFiSohTbu5Sra++xrwYMero/dYRxK9cldbtowLYyLp0T6I5o8p
BkCQ1vQSlsLJeJO610gjDPrT+JuvyIinILSY3JhfG7AnhlhAWOEK//HZRwZwCnYdhvkPu17e97kH
oIlqluxl0Ke+JDm2Lhc7afKFWfoGJbjwagLLS14zz+HzgK2RbdQm7/RF9YNr5P0fGtWrp7tPrdx7
B+osTAOi8FlWqNNznUknNE65585wzyXDnwm9H21dp2uLNmCDM8+2UH+F0myvGnLQubCL+bcRLFw8
AREuHIXVxcxdWn6z8RMeahIoIfxTi/fJas9wkwNPpX01PVl9DmavA7Rb6ZIxE+9Vrku0eyIOj7Y7
33LTEqljAtn1WgreVloBr675i2qov+1GvTwLmguSMXC+MHj6aA1ecNef5oc8VH8lNq/Hvqv2IxGc
OIyX6LqOpeZ/Gfy3boX7tBaUSY5dOfSbgi59R60aRnjE28ZXLSc41MW8zqk3Q9PeTEYgHn0m5879
hPALmrXeXI87ppdMB93vNhfQpWTwbUfBfJ2jdn1sGIwK0CppZSz/BbbkSfF5sLplpB+YznJcbyUv
GlfHMGcNBwrSld19dD0ic+taZarn4h1Sxm2x956dg4LRtOv+Uz5BES4/ntq6N2deDmHTPnQdvisz
58ZnmPLelljSd10bce15f/gofvsNb3QY0nsL0f6RnT7mRZ1Ybv2v6nzGggMxGnqcYtWuaHqb/Tey
9kzMUmXOupXH2pWP3trwd5rLwVi8F5bVHhrVtknTSHHwt81OyTM2Hvq+RXSxeMlda/9vd+b/yk1f
B00NdacZ4BSQDg6/YRbWPwT4mU7djCoSQ/vRxoCXF4Q7K8/K+BPsp96b/MOOeTsm7ZR2XlOSG5Eu
jqZfWP3BKivuVWfC8cT5Af4TWi0lWhrU2rpSYfYPAmrBwUezfiv7Vl9F0QenaXTLY2CaINgjtzpb
dTn9AmWxXk2tyHz3mvl1r9vlMvRUYdRPucOq0aCCyyiWUCbTEDbfm7O4/4xlnGcg5PgFDEtxm+8D
NHnPZw42SZ53LsK5o+ue/3YR4a/JGrjFN+/GSDJG0+avFRN95lyVaE7z5unvucuRG1ZvWs6RZQ9N
2lbjcoykvcdIqfMBF82fqvSCB2V7bSoJFb8FTWte/Xay/4ZgUF6Yek1Z6FcYgEan/Y3Cq07L3m/Z
WIcDWyG7dbKY8pztKicwgaowZVbG3rvb53zDk9PhssqDz8IYthMaJfzbtS+Obj/Ph2CfNYv/0vm7
jau+iLEqn7QxLUfGFBAnZ+F8ae6CP4DXyv+W0UFrmZXMNmXYp2UL+5MwOvd1KznbzaBljtfhb4mj
wV7xgC1kwhXWVCTtFJQyDX1tIM7lw6ljQwDRA09AHcuWnIUyCPjH3BPi0NwHbfxOxiGIBJBiNif3
uNp6UbHFEBaPoxGVaR6I6QA+2P4aOpmvLNNEThKNA9szldQ/0Iwb9og5LJmwDZ59dIxxXF5MdKg8
3u7hPvj6W1bad4xyZFE6e2xaEhD4IDpKnmYvLk5ned9GHuwiMT1jv+FtsRIobeVrJFDf6sn9j0SS
+T+e0h36O81hUzAbyQfXvCPomeo2ipDjMke6A1ZOKbKaBydsl0+/zYkdcCZ1mBm5vUV10R2CysHB
V4rqFq1h/bpRZd/CqHY/6cHdUzVOBLB4QXdsVGhc93atjtgRiCcoyT3gwnSkO5Wp9PY93fF8PTGJ
MpC+Pd89raq3P/zBR5GcRsSmG/aC6D4/31qOHQYb7X2oM+wsJAvBvHPKz2sEN9OfdJN51bYeC4dC
iS0FI1U260CkDJTBuchVBPt1kn+M0Z2yvVo4KBpz+Lgzbl5mu7TPvRstH+6mtuc6YKAerIQFLvnI
YLNmsEYKjHSPoKp66vy1zHw5DIzf7plravHXs8nFzmKKU/1dIOU9rI5pXWvLmt7akKiFjWc0q/Ye
Bu3Wjem0rFYc6fk0rb1MlV+1BAJilDSabsswGu2vVInYEmUwzqexEsyV9wJINMOBR1lzwcRD4MDI
btvypLE6bXERYFqEns9vJVr72R83mylEURwiqzKuIXAb5orGXL35nr/c6bjjMaTgP2/rrBJRYDgS
zqAefTaVjs6e20exgLe3SdjJ1r0eM/8erzwWcvzGf2txLUTtowcdPqM7aQ4Ettlx6KwVNw+Y/Q7L
EGlBRJFgRtYIfENzioQG7oSr4pfgpLzBBQ8OvOrFQ8dY4+Dydz5j87rnfYWsaimuuaW3R/Zd5shP
w0CsSbtqIERjuX3PdjEk0aZIPGamm5YheSMOAcuHrvDWMa0Ll3hW3lDKZ+2aHGv0Gb/CoYJqHzHU
kXvZFslM54ivD6aZVRicraE9LtkWlcCamk0mXVvRINSROGveums3FNUPZ3ZdCpleP4hqDdGW54ad
KLGTGLK5T7Q3Ey6AsT24Iqy/IhwWD8S4+MkqNQN2NQtkbu9uwkcv0svKUqoYOGnLfSxf6JwJDmjb
Kkr9gDiTsp63rCLV7bxVy5jwwfOxKtUdmazh66nr5RhwXj1Ebk8qY7nJoxeM/Xfboj1a466ulos/
Mg7mUjyJgDbdjLz5bNfR9r5PhSMh5bbtTeTm8pu4Ji+Z98FKWCm8JwaAnCEXhqk4JkHmxXcrqxk+
7Du1ht0QlL1GqbNCb3dH3uE8ejH4D0p0JCdDi3ItxtyUuEVf3yejzl/RNvhFZuM45NUL+RFHHpGU
E5suYFjxizbkR/iX0TCzGm2OYc+hL2TWhv4lwP+nizp16vVS1CjYDUitxsNvKC/NKg4RWYH5Xl+H
0hyOZmVk1L/FIRwpZbbKeQRxPhwC01jSRlDZBW39EmEaziiFzobrYLELxJNN0JCH9o+s57DeYziP
tWyeS3LULGN9rUv5khNN4cn5eXDoVLxRPkbGOGNMEu7Za4smZa8LakoVPbbY+h8CDrFMjfNyblCO
k9woP5h6HmshbvXgqSTHFec45Y21SivuzfznquaD6YRjCoq0PCEjkjHv3XDzFufcxW+uEQYjLHCo
uM7Jp+7F9ZlIt39nr9K8KsewLmMxFQezXi2Ok6imf6zD92Yivqiw1vViDYbi1bLLDyAvVp6G6z78
lQyuHrymcrxr2cltY1aCCRjZow6fg441bAyLFtBghDM5F0sy411GNZDhn6gnIT53tEy3gA3a2CPE
JcWeFxydIGhY8i7cS+uyz2nbQZC0pMMfK36WtPDQJKFJcRe2+FhKCzmygfOGCOuH22nNYeIy13DJ
4tnkdazwuDo0L9d9aBV3bO0wkK3qN3vev6VHAld5987hVvffc5J0XkPP3h4HjQth7MfoLCjXL+vq
EzbWlngoGXtnlkWhvbYe8UHIO+ciDLC1G0HzG039vj15H6GQzENkDYuwZwt/G9NDdz9MzMqeXNhX
bUsPGBccN+9uJcNsoJ8mecPal6MWDVxlLDzorqz9Jruw16MtTUpMf7P1yRrWHlMlPVGMtjCuL00+
Wn8jXrqXSlgjerLfXsViYz3x1/pXI7bgR9vby0MUtc0DCTUEBtl90RKZUc0BJV5okFrTjpOb+mPB
+xd02mBL0AlwuxTbww4VEl0GWAw6Q0xMoL5E4LFegoBsG2lMc5br9sO20LPRRZ+jsP4hgwm1I4xW
TVSph3m78yXRN7icOeMXzSGw9hdDoB/Fm963H0y26uMudPOeD3uHTalnUobbP1U5Z2rTocJN0RY+
cafBvfdtt791guJ/suv6IRwixhfrviQC+GPNKMqy07KfjcfOmcZ/IVczxp8lP7qykWfww5UfL/hq
El4Z8Tg2YXfAYdzHKpzz75nl11rn/pHhfSRi1VXqHXNm9de2dU2+1MxegEb0rZ2luJRd8N9YTj/4
2aqTcLtvEfUwec0muu48IE8Dy618DA7eltTgY/8jlgC6n109CzdQlzZa6AKmpT/p0Rguoa7bs+mH
tEUlsWno60tW1KrJtlpthz0vixMhHju0OWjblR81Zx0uxAbls4OnS5fc1rh2bbso3zhHBswA+3C2
+sK6RDM/LF3ykAnVyY+lm8xMWft2yUn6ORv79hGskXeAKFkcexc0B/bKNyb0OOxDKliwCu1jW9+9
HtrLX3B+r09DvXX/7TYWLshWfqIGrdIx8MIjGc/EXpdsmHRUn4k/tfhzysI7VI5UR0fsbqJNklIQ
6v1XA74oxn4PV6yHwj/RZixLRVfdS5al6r1+7GuLJdppGhJvXTyGma7DeEHD7kbNdZ+2gpydHgpf
plggufew0Z9BDAEj7vofVSu1w2h743nz9/XqThInAuOWV1RAPKLyjnvTTXsy3MWPjVXll8hry+eg
0WFSbWOQrMzJPsYyXH4Eo2ueTBJdb/IPs2D/YEtehnBk2OGXtnMdkRV/eAv5a7OUD96IXNtNJNxM
FYK+4ZToGCY5KHPg8aMOQf2geixbtUXKOckSr3OlcANIZf0o7gW5B4WbWSRvuLdb7zgCD709/DD0
9CXK/cXvghfZ+kcdbYwomuZSY5cmJOt9MDBwMx56nALfZCfM6U+bb5pZZ7koRncFli7DyvwpujiT
9ewtymKClf+nhujQ8jGBN+KBCsz7JHN2jjx8PxqjfONsRytC5Vtr4llKi9p+mRzvRgaDzmYXB6Df
kn/sbFQ0jqtPXWjgbZTeiYqvTZF6yxNJ4q/FuuVYGTnE87ZiYz7Y3gLp/Cva7nU16oeChXrTRyjR
CHz3kw71Xs8vvuX56dJs5cnCG5+iP3b3tSFUTrGxt8zLjtfKfimwZ1sAX72G/B0bNmeq/ebLnBnU
CoNhR4CsF+8CiaCoEKvs/zk7j93IlS2L/lATICNop+mNvCtJE6IsPRn0QX59r7yj6uxKCdDgAfcJ
hWQmGQxzzt5rC96b/tGgSbkI0y7e9JI0q3pK6QSUPphm35ILS0bfQRP0lDDgHo9pGRLWcmp/89rW
PdjOUfp6LSUJw0huxsU4dNRwnYGaKLKx177surVOBLFk4fRmluV0RBJcLIfm1Gdr4nJLOqlaZq0T
bgYniKgoesijSjwtlhup05uMJp/F63qMjXHntagSasxXO04C1c4r5V1neSiQERZwM/1rMAkngWlE
6E0cJpsi8lGu05dcJEn2TXRdTQFCvhhtAhWj7Q+hL76lCVKX2pp+taL77ph1umA3i9cAVQ9JSZ27
91TJqi2K4T71iqewcl+jNrHJvxlQjgpvb4voZjYmloBSxDedbsp1pmuHXj6PwYnNYeESB7KeTluu
CBzNwk3RSTZsdg4q7owFQoQ/YW4z8hAprpB2zmwU0nDRtYhqxyy5CTGvL4oO0ZY5gPGmU24Sq0jB
tFUJaSi6uS/t6DEZwxvDcN5jMENzhmd0SMMrocAk5czd/EL0nyf7kIPN4conS+eWbfyNso1l5Wav
c1a/MSfV1JIae1OFur1KXCI6y2LEUI/oU2Sh3gnJZoWjtr5lRL6lfbqOJ/epjWeEI+6TbJybYGbe
4AVFBJpNx2Yq9zA09og1HkXpXaEg4eu0VFv7jAau0G26ynT6hiJth6hRrsTolESsDDdpW9MGYKew
CQKTWmky7mc5CzQEGoVb1nCuoYRKgBRbbZ7imoYxZ2y/WTdS/6x1mCKO0PE772m7TYF4IP/ejCOE
6hglU2DGt4btjBtULulCcHojEs1+ZiA8+y7DLDf1o0VfKvRi2sat+2BU8xNC43BN52Ll9oCEcsvv
idVsVmPgvDRmeR12qJ8V2YqL0MoJlGwbxrxX/j718JZ1Fs380Ih1Mbwlcy1djCPgikDEj6T4HSLL
3cZWv3KF8Sw69PputQEEurepfS29ufhOotl6nO01x2MmtgxjTld5z/GErD/3WbBD1Dno9fl/tX9b
YE9DTaPZV+TqjnzTOwLyDlNHUmoPicPU4zK1nNdAQ0oP2h12LFqm9h7ZI/OAOb1WVojEdFCkec4R
2XMqvG76AGniXG0rGngH+slsO1rUvx4ikCP62GcakZRh9X3bJO+zCxBlwJnDi5//MXvkBoMpKUHW
+Qud2lu6zuHSlBQdo7rFepPHB17zX401bLWlTws6ymQWOXw/xFmWDurGHAXqmtApOt81Z2elIhZV
YS199M2LtGJvm0+yWaIk8NHKaYrbfWFcp6li7cx4WLZ/ixK/ozbmfmsGVG0eG8hrE3L4bTg6tF5w
p6/JyzT2sS+oJBSBiUSk7zYlaXWruvCDHwhjrF0SdgitaqT53lQchpF73AaeWmOg/wbUmdpv2FeH
YKJHmVHB3ReKsos1yXnTJiZdO1X/dq0CdHER5OGtMSe87xGli1bmyKHZtnW88r1j3LYNVTQr1d01
poqHsSA/lfw4jH5u+gK/u3pv6GXthczLQxNa75jR2SHMoVhBguG9gm6M9ZkdcV8ZiJAUrYaNrs16
Q+H8WyqzDYhkjhbz9aw4bNRojoQ33UutfksSKG2DAWbOTb2grvc0GdbGR9W0ncBKHaitmFflPDmH
2WJHWg7Ui4RLY4QioVyW4UT0FDJfodot2qvH2qv2dTHdn0CjizZkXyc15rXE6G8KSx4MTkVrlIS/
idvlIBhFT31j/xAGFb+sw07Ue3raiIzZxDS6t9hKw5WgD76Mm1ogyEnSpevj7Iyd9vtEY2eRJZRX
2zCQW7ATdNL1E5X3bDl5zBV0gNjGadrRCrnbhurCqo/ncVlkOdF+Lp0l3BQRet1IHUCm72kpTZgq
SNfzZ+FuO3pPGwNXQxJat62T/CDGlM6mN7NdMxuD8gjKukDF1p9YjafqNn7XKBgJ/EyjZh1pTLK1
9qme9RSPI9qRS9u0EHuWuXE/JvxH326zsr+bcu3ejdh5FkVsm8uTPXs1oMLfBrgLniq7l4cTy31d
CU7cjjCuIrxdEzsawx3FaiJNc+XWzrTw6nDLnvumGhLoVu58XUl9b1LeJcikffWBIhgevO4pOKmm
9gF6ZB3mazdKj6oiftKkV8UkZqBE8N0n5sqHPLAfYrNyDjyTcgEH4XcvnNdJ1emKKvqttuRLQU1k
Q9flTxnNbGIL3msU90lVPXKwust8i5BPKvsVU+KimvpN1GTscqiJL0TaQUzUzRuGOJ6BQjHlZ9bS
tDhDzuZ8l2YVRQiVXHGkuMapPq1aW+zR6fzxxvHaVdVvmqco8QeWszppHuOgI3uxYp9sjckOlV8H
dwD6cj/8ooJ+cgNFNjWW6MEz6M57Sj9Hp5y9tNpOrn3tOoxYQjZNaVzPrv/mtXSeLfiNIm8N+vII
USPDvEpNfV8WbHdNUV1NvSbubyhpPFNvt7zgkMRsj0qDvgsBQRSvO4JWTe+XlfRv5ekJipAmFH5k
Mdn3CUlIi5HcNIuXhIxX41FU5m3nWU+ITp40nEUK1BOS0+5wUkXCr6uP8yyuJlIWmyg5SJVdlbq0
8Dx5u54aD872a8s9SfvzgwWHamLybU55zKfoUbMeqJiVBYI0ykY2tKqFqJPHtJt/4Yp8au0K+1ap
b/rQ/dm6wTMsIfb5JO1ErlktvZBc3zyicOKdTDM3jSey1XRatwrPi5aZpFEuSnpOfu8cstlAQ9mN
JZJ7K02chxo5xGbQ9rgzUs9aELvZvriZp25VlOLtQkyF2i1C4TZ5MScip1gThczZlqCZVYcI8IV2
Rnvluql164Zm+cdoqv4RBEuR4lE+XVorK7/KZy+7E6z+P41irh+skc2WowvjVzv0wyZSI628ggFm
V6W7NoaQvmhXUhBuYdz2EjMzoZj4p11s7Puhdvp9i3h74yXSKeize8ZmHtLk4BLmXa4pRZcxZt9F
e6Ork7+Y/QrF5uRhprN2EmVHm6FWcokTUN+0pkdrNrUxas1mQ2hgmk0Ol5j+EInIXsa2imNFqOjh
f6SEBpbyhI7sZKknaWp6yX3k1PtqGl4+xqdcQjGcmDZ/sWuI946SQaDVS4PumMZbnzbSyqUxtLTL
6UswOis4g5rUrCzkvE7WMUNs7bKOzT24gOePf8AFtK8VnOFMoqyzDX+e1bEfEgfcmVPsg9mhEE3W
MlUvwg5ikgD+ZE073tCyN7duWozHqEAo6dMrRKVTTJ9wOyyTu/Yv1sQZ9oRenpn1MtSEXiWPlOIp
yHnJTtF4EsLZkqu7Lpr8tCz+ioUhPoHSXAJ4nL7MX4+QjkWndGzMR8WSMeLZQ7GIHmojpyeNUAh5
/wpkwsd3+wL4xD99h7+uZSrTQbbmzke8R1ds5e4qqzuQqfv48cf/m6Rk+Scgyl8f77uYJ2zonEeR
iUPZS9i/s05XH3/4haHun9HC3IAtX0Lj4GgOES4w02aKoa6PP0IFWG1MyKkfX+jCTTpHvtqm2fuG
NgmZxrrvdflLyml/GrJPYJb/Yav+Mcr80w/86y6x7U05mZEOh5XKe5/J/CT4Osq8GzoQuHSw8ZfP
c4wnBNv0Sd7lgFgIMmZqbXwSKXThF/qnv//1DTShzFHnl+Yx6mKyPwk/Jd888A6xq61PntaloXD6
+1+XKESUuR149WNWooKn8dLgP/zS8zlP12t79jejC5yIkO+x+m4IHMhPX/vos8nINcUUGSmmcTYQ
T+jK11PZPrXoZT7++EtD+Gx+qaXsPWQI2FqT+J1F4MaPC4zxJW04mtkfX+PSsz2bTiyqgoFRxeZR
NvcCAa+F15rV+Esffh6sF5Vl5LZVABeKNSBr34euY6V8/fjDL0yE56F682hVrsIadEyr5BC1BCRn
KWUc4lu1I+Fti3bn18a70etPMFAXHod3NqNwktBDGZgZ6DSLknG7kan3KueBkBTRfjKZXHgPzuP1
EPRXcBXBM1kjov3BW+b1J9gs79JHn73FTBkKHaU7HoMwmX5ZHZ3WJaASwmujjnRrrW3/bbbbgFRt
5eKo6OlO2UtwOzE4A40wTPaN61MkjZ1NGGINntwULyAm7uuoYm1deAgv16WH/DaY0aqlva+LbY4o
8sa2qJVEJnaLui+nHf5ZH+2zsK/zZPS/I8IL3+y6CR/8+BQ6jf8PMBG1tMgYgx2ypXKpTEn1xWsD
JHjdjLxeo46gkVpxNvStbnzJ7djY0duu7o2sbXYqHcKVgaybpKtKPQRDRzB5p55UEURrHH4T9PIq
fME/3ewBGCL0CbjfKg3iqxon3Eqgftjhjcl+eanoN26RB4fODdw/s4/CjuYAVSa/UmrnETXEccRL
b8O5qo4q0/K79nLyvRFxz4cctMu0sAuvVVRKk/KThfPSSDybLREZOANncH2cS9ILpqeT6ACYwXL8
LGj430A36z+61l/T8Vz2jjcrQx/DUQKwSbadxrfTVd9bF3QGF/9kuF/6IWcTaGvaAlGXDcjcR70r
akUPS7k73YTOWnb6EyDkpauczaOWadXwS9ln5E2erTmCUn2oD4OiZmsbIv1kJr10lbOZNILcYw5K
sO9Nx2WU0feyFigdYibVjye8C1O1e7rwXw8FogpQ5LwOD7Z58q35S7STsAaSr03W54l7tZP40YR9
7JBzZFc2J3ZEHXC7Pvn2F27Pecyerusy9txhOhZTk1Az5VVWGLIWqBpe28H7ZHd8gaXnyv97jyBP
INKumtOP0L8ts16lfcLxz9mWdf9kAygx0Pp8/DguXeps7CINQMfQl/Nxbl3MsIGrt02rLVhj8JDf
qUfMdwo3g7VQlCN+f+2aZyNZRLldNJrJSFBaWxR9qVdDa36fOF12yCnd1HkuOiRvH1/t0oA7G9H4
rkl9kNI/1AY6UMiBJ9UmmiAT/M8nL82FS5xH8KWaSuesZXgQnbwSkbWTrb9ynPlLcbjWefieVbso
Ok/n3f96Cgij/PaNzv/CLOTqS/fIOdsUFKi0DD9yTmxIGknof10aeQHV2Y8//sKi7Zy98znS2KrG
CEtysCepFDf9FegU/bWN/XnCWtyM0KhrjSWPhpNOWKPgdygZfeXLu4599uUdQcpDLEZjb8fZb1QV
r2jJy0/G5j9vDJ99GlB/TYYT/uRyzqrogGMgXjr+kP6M3NF9+cJt59PPFlibAmdaJ3l0aKNG0EZJ
7evZzJtPjnT/nAr59LNJKhm7OQmF8Pe+h1U6FelTyillhYgOVmH9yUz4zzeLi5xNT+aIFNxUZYhU
68Fyr0311DmfDJtL3/9sFuJumCaLp7EvzeKH6Ep/pysIWknoZu9sg7yvvFr8grPpx1eTj2WLX1BU
N07+lFv33vj28fO9cHPO45Nc9Ey6rSd/7w7JLmi/kRy3dLHRffzp/y5Suc55fJK2jRnzZsU3z3Lp
o70NjPuGYnkKd85Xd20V2rj9Xe9bVfqgjhorc48uYIM+84Nv4OncR5tN1vbjb3Phaf1XV/jrTVG5
HOZ4bJKDAu2ZZmhITUzFLuJq45P3/MLd/K8+9tcVEjWmoNRnOg2pXgVo3a3hIYVq+vH3v/Dp50Rs
HDWD0+VmfAhwzBQVcUC/cu+zDKd/LuKuY57+/tdX97EgJTgt44Mt3KsyMcmw7up3mC4/EXHesZrf
9HSzPv4hF6asc379GOK9gbqSHEz9vWu+jeZnh8YLd0ierUFJJio5IVPe9/m32b8X4TVhpx9/50sf
fRpUf92fcNDgyPGq7kNNqO8cLlQuFoSMfDKLXxib58lSLk1HBwCpt7dC8KZpswisYWFClFPGy9d+
wNlMnhdlN8+c9fbpaMCoHN7zxiHmQ3xxIjmbysmYjasJoyQ1ehcdGyKZaJC/le988vJeuv9ns7jX
RR4KwciAQ5xiXkppftNqhqfw8d25dP/PZvKulcZQQIja1zS/lyGT+gOBB9ahjOr+1UNy9snPuHSd
s6lceKNjRl6O07sCXZFX9JubMHot6dXVWaG+Ng+dpz85Kq2qoAvDfechhHeslH0Nuybf9t6/dLvO
g5/CKFRdHIhwPzr0nc15uJlLw0Ibgob7ZPv62lXOXueoCjKR9njyXHvGeyZv29x8Kf1hW8XN7uNL
XBhW4vSc/nqtvSAuXD/ieSgAxstSa1qVNE8gY0WvH1/hwmR3noEsx6RIe00Xjs7rKkgtpNGfFdwv
ffTZKz10TTiao50cWjc5tmOxiczkk51ZwO//f7V21znPPRYWhZqoH9JDBrQXXVtjmVyh9R7zSIbP
qk+mq9y0ipcOHcx93PrFJ6XFSz/p/DUHDN4nKT8J68UNkzkY7+GTzdqlR332ihu+hCyVzSz/4i5B
FwaJDuhttfn4MV/69LMX27FYU0UgkwMGDlqiDf875aN8KSjUdazTc/prnEIIboawZ8lE9AcR1tjl
9V0JkPbjL396of7xtM8zrRrLM+uuGaND19ARH3J5ovtGVwgPcawbEAybMf5karowsKyzd9ogDAwY
CJswHCTFowXQw1mWqAvadehOyR3OfC0WTZnX3wLpFb9lbkJO/9qvPHvX47LJgtKrGVvBY4IMuKr2
sv+eiB9NJT+5kRem9/OIpihPcpV6Kjn0obqK83IfjPV3GbNd07BtP/4ZF0baeUxTEBhSTSPbwKL+
BehuafU/PCv94j2SZ+MsIaTdrfkBJXLbGvQEUX7zQmUj3ds8XZq99cm0eGnInb3oWaYb2WsEHG4/
tFsbgebziZhzVLkln7CoITBzy9J6+Pie+f8e4OdBLJGJ5BvWIq/P2IeLHhCVRN/QFtMPA571abBD
mfY+S6W8MArOs1nMXvqwW1rmZbv7Jecf8YBCK+fi5mc1xAtj4DyQpfL9unC1nR/s0b5D43M1Rs2+
T+rnj2/XhVnYPBsFqu9EWiOpP2TAErES2QYBWd2X+pCufZ4igmwXnGQZJgdHvUkHQlDeonez1h9/
93/fGvv/hYgwCes45lHHLXQSsJUnoIBlfbZRv/TxZ/OXwjwV+g3zfDkYO6uaN4XprOIpuvvatz+b
o6QXeJiV2S2grFlAbV7Y1Vtc/vj4w/89Lu3zSJDEH7PCk0zzqJyfI3y0Nw3G8IWcE0BuTfmZ4ODf
U7wdnG1LiAEPS3eu44NjJt/CQsHc4MrIdI1jJP0HuCqr2Pawa9mfPfNLP+xsvGpkw7nd9fmhNKMy
X1Rxh9TJdX9NvrauUkekn+yK/v1e2Oeam5gzazakIj84TlJt5nQO34nHKL5//HguVEvs4GyHokCr
CLBrySFsGLL5e5oLhOP9MkUxHsrsveiehIGdClNph9wU48rRzT9bHf89RdrB2QbGz5LGLwU7L8G+
KEIUkjfWMrHvqvmuMvHawW/6+GdeuNC5lqYprG6SJDocWikUGkxsE0RTw3NsmmzVEZxCWf3UdTVZ
bz6+4r/1Sa59rq9RviHpSDHjqDgLDjGsa0zB3qBWgwwisBymswYQk1o0/Z305FqoEd55c+ruP/kC
0jqta//YYpln651HRCZej1keuETwFrR6ejDHMXnIxejOGO2z4qeH8aNBj2inkKDzxt+LoBqaJUVG
BaKiBB6ys5uufq66soExbKXziqluvmdL7kCHxWsHkFJke0L01JWvQRstCjtxcFBEXvuYNK1rLBAq
Fj8LkeFNyb1TzE3kYtivhhA8vZh/FJ0qbvHAcIRrraTc2Oh622VHCAxu+zAeV3SHdQv3RL50khe7
IIbseZTRwBs91BvhpOambvFnlmXcbdsOUqrnC7RnORhIJMjNZm4ECQg1YBMeSrmaHGMEru+FyRVS
7fkYeBN0ALzC7bKZGrlU/ShASzrD06yKAp1wBOL0xGP0Q985JL4sfzaxKq6iZjbf/zN4JIg9H/qw
dX+Hthsdaw4xf4pBDTvP78V3P0F3PYMaWDZw6dalKkZr6dVk3Mg4hFhuBW14K1idYCHhJ5OLHFfU
dePX+AlcL4tpno/Bb3uwBBoU409VGySKtppuvO0bK2SFHFIJ3VjO6mQEqmeMQb7rud9CP5U/e8wC
OHlFru9QVg+/K9vzD30eTPtG1hC/Yw3fqOPwsKUvC27fdmJMxNG4mswKCTzkE+T/I4CW+9Dzs6Uw
MGgkVJzvoWOqd9upylOmiPeqR/zkkNTTbOXVZbFLwzb7EfgxPoCUoEs8QRmy+ZWVIRrNOsdcm64S
y06OBUkFoyruhUtQjupwpLhjVrZLhc+RP04qQV4OpmExhXP/bDRj/1yVjIpGTvmeUdoicLQqWSPn
t+Z129TTfVemxR1RrfGvJHPNvVkFOKJFWMFzxG1prewuiWF4MqZfk+nUL4b0lS2N0nJvrTzU+86q
2oMPaP7GGSv8l3FfMmC8OOGZFwktJol9BsUzG2IgDpDVv7egEPB3pAFkabeljJZPbXpL1HnCvrLO
Vn4CkX/ho+gGJtXjsF76J5BwIPITor0Zr8MgdmKiMMi2WfdGCPwSbBkYdPKdJCILrHSLvs2gRamq
fyJhQf/A7DCvcbo2vxsO5GifG27bIqicCF1EJRedI4nJIoIL41RpDiFSehJwor4aj/HspE9F4HtX
UZY3dzg7Xbz/RdlAqy1i9b1THt3nIuv6P/S8zGRh+Z65cTLXPtCyd9YBWJFHYc7RPgM1855E4wCZ
23pL27K87YZi2GUwl7FtGvZdE4Ux6XqGSWKOhipN1WuvwJlvYl6rVdlRtLYz6eyGSlT4ZVtxmxSx
uc8MmAmi6OJtTvTQanBL90YPznYYDcB3YUEeSmIOzS8/K8eVtpzwEZv/RLlAhGuBRHXL90RRE7Jk
Om2RXBcCKchcYomw4f0FHRQ22RwCduUHC+PusLD7oNuGkE6PoeuVMfxH/R8pALkdMFa1JrL+sVZR
vshDyvh+4o0Q5ItxBVXe9pYqFKR4NJ0ywPzClvQT5MlJ0v+Guu3sIqH+1IEr19HUFuMuxC+6Nnwh
KfyhzB690gF0PpT+fdz7AquGYf+pQ51taWSQ29SIul9OLTyksY/U7wD004s/SRBucVociRgBOunU
6brj3LcK8ik7kFqurgicsa5LBfkFn6OJDSMgn7GzXXFbQsndGOxfdo7r+g/Snkw8B5Ls6rSY+Teq
K16hXNETC3tjo0YICGbE7gnhUeCsyGNCID1g9fMlu/WUVA9Sfcgp7pUTiQWQjCLd6LFRKWFHrvGG
h8B8DrTOrmGSxVvtD+E3i6EKtakXh5EI0xs1TfAoakryPdyzld9zNOoiE44CCKYbZZC0XreeveYJ
J6/KT03UT7LfgLypr2a47QBiUu0uOx8G29QLd4XRJr9CWJUgLzeZe8zQkvcD0Q87N4vrreHG3iYB
6LQ3OmyCvYV0bYpk9Z1rejUGniC7LuPceQ8A3d07duQxbDB7rBurTp9sYibwopBds+zTmuQ41A2P
VQrGOQbJhqfZzDYkK3hLVGrBSzTYxUPNtHFv4MTbGnz4xnO1cT3BuzwmoHDx/cTw/3LP674N8ZxS
aj6VikBgtD9J2TAOlpP63zjOgebo0+gbsnxaWY4JzCPS6TV0l/BITaPajcCjd5rC6HMAVOoGvah7
KI2q/h1KldxgYU/ebFUBAh1GwSoaWdspc6x9PsYIQYg+3Llwfm/6OJ2+l06tN42b1dAa02LrG6d4
sjoFYQR7U0PtUmRKAdzr3+PaUFsf3me1mqPQ+50mXrNLJNgJUNzpjc5KrHlKuaTJ6S64aaoZmaOq
ohfTjy1jB5jWf9B4h46YCJz33h7ml7GgbmElmgpG7AYvIrGdeZWY8TiuMFqnh0jk6auHEm0dOvG4
EVITh14WxGcMiVib2DL3PQbobQg6Nl4Y2jY3gZvNq9GHHj5AuW0KavqNH9QH+IfGz7BhuRu9icwk
3SYZTve+2HhRAmYEatYqNipYRbFi2lcwxEeyDB5no5LwWnRHrTJSaFzK+JtNt/FQmEW3RwWTrqbW
rjdE+jQUGiTmOWxim5TEjzXKrvZ21txLnxyKZdlU1TXyNN1v4taBFU7Qz8pnnsZEGMtjj/sKG+0w
G6BJB7YINdwBAoWI41kEcWjh+6/a9Zi005EnrCqQ4VZ7rEjUKeF6u9MtBEtmSAkDSHs6etCRT3ZC
H6DR1A0YA1g+0071mQmhIht/wrBE3G7FzVFEADt146rrLomsB2GyhXSECO/IUw8QvrljK34WAHK3
fqqwibZIx6a4dm+xnffcNL/dkUUEu2iyc6aXaNhVuHqw4oIm+oVppr0tzJx3U4x2sDZavKtYzPrX
2ulOs4KTwYRk+wzJxMypCpqut2HDkT54Q1wAKNBNZW9qkKl4YRKoIyYuqTlk5Sm0dMgMcWLKOlMC
cXfwVTeSmjSqV5Cc9D5CJq8YpFsl79qJTabjNEyw89ixaCZ1Nf8K+zq6AbwxLr1OwcwY7ZSVtfVh
K+d5ktwE0HTV2g+tYssWqyloC7knUpMxjcFR2YCQ+mRZ5/gDuxggQd5m/o7gm6hagqwQxarIBqk3
YTI60UYpdlWLuerJVJoBbEMT97Kt1ENyE9VuQKXQDH8VhK3AYzOMVSFkfw8VyCRNHrp7Nf+XWSCn
E+XNSq4l/E84eulwcl9bPD5rhghguJl5kzBg7CVOqOoVwoT/aJlNcKAI2jxFaVeBn3VwpIASTlZd
b9d3fGnv2JtjUK7YJ3svpjDmaq3KIXk9yScgVgE9WweZIm3Fa+ZbP5/Vb7s3gStnlrJ+d/3g3kzh
UJ1+P1EglkzZoTepfUpga1tSAPIYWHDqYXN1JgqL9WBIvPylucUvXB49TFirmOlwhXMoPrAX7gpC
eLCyAbqsbl1YeUDXrZF9EakQtEfzeKb1V3TZVZ5kT4GMiDmLLOvWkC00POkrhz1zbz9HMR7Fo4mA
jB1g3tsrsjCKW+1LOCsNJ4nYtrDDkUuarjmc2s8dJ9K67A8xeohd3RnBq1FECpAawMV7oI7eaw7u
C++cJ7fNkKOWrcrkwYNqfDQBK73RCJsr8D1wxWs70W9E+eAWT/Q0/2JnRF6eyWng3Qbi86aNFFCI
ZBUGOyLllQmc5aFowSbFhOk80HQBmFo4KURuN5z4RjF7ZztxiXD0M/gpYZ3eyAFGkGr0Tjrw+WRb
3RiW4d8EQdZujd4OqQm25GmmYFhWsSu6h7o1Kgh4w/yNwWCvI96TDbGb3W7u6+nAKYuYhKYuYfc3
7UbBF1u3HNiuek1qp60n72Uc+uku9zMTxIg97HNcmKsGYPnKIHWEFKFRHAyP1INKkJhamEG0bDhO
LINKkKCT5dOmmE2pFl4APi1ikn9uxjwi7G4uHujHBCuhbbzhQdSvmXjjTV1O1WLOwvklUYU4MtjD
Y+b2wSsn+Qiahhus2F3U6BXS5l7mA0VkAoMPaVDZK4NMUDTd9byP2zl682KjfaxRPANzwv+162ZO
xa0iECJwGusHED0002YgOm/pt1XzhIR4PEogh7fshoibkjHmdELp246MWE6ixG/Wy2FqDB8Drcfu
VscZwXrkgg1bkGXFLYEV1pWhQNMu07mwbv3xtF/k/XlxdGxvjHpsf3aljH7gWuU00EMdfFF+Eh1M
I3VGrqe9fs2giK8ITqxuE52WOxkb8KobKxiLdThQbjsB9DitWEMdb4uWUZAEg55WpoYWW0Lc49/K
/kcaqeqFqALFjs3v2cyVBOqm7L/K2Fg3HMt+EcCpH+yiJEUODgSJekVYyRfG3/yiPQf3ugwaDYue
ibjmwN2HS0KYumMzEHfplzEElMDpmX1HtTU0/1D0kHAJZJirA5LtaV+XwJAXJNIbV+2kptVEvhFZ
CKH6Vih4bALvuQQibMKULaF5wRRLq+/AMy1i4SBIJm5Iip/nOuQ1d9gfO7ef73J7tu5yEzphX6Te
pieFcUn9bCBfNWn0siFJY816On8Pqz7FLpTaOzPx7VvTsvzvLbMn1bu+v8nhalCdBAq0CaCpu4uG
xBax9gtS81Y4qYlcFVFqselD3LyEbG/8kEmmq80IgHxP0YIVWZD96Z98nbBb+0DP727uw9YcrGbY
OEE7Z0uyY3yc3+6A9VsQR4Nf2VuOs5/vh6h2iEFT2WGUsbkdqhTqdmaDXo87ImHdU0oaNvd8aaOA
3/gDQBkIO9NPqUlcWuhKeceosQAK6iwC3ufXm6a3gq1kEtjgVZpeyfk0oNJnFMGjoBZXecfASqyW
XC/MIu4pHBZ8Go6OlkgBwMyxC+AIMi33NcbqWbq9DyWqhcu1lG0ov8eM0iW72mrZjTZqD9uDqAwI
npAhM4uv8jAfdlYGohOKbP8gp1of5Eg4cz1DCluONrp2E9KHr0/s/6JNN3L0rJVHeteW0roFwMAo
WqLwmoHlKcvsR1oFFqMZjFoZRs2dKFHJm0mevKROQZZblqXkmUb9S2D38DAh9r9WE/UnSLTeehjH
6UC6aA4r0rEToPdJchUp0lQ5ctfwQjtnOULv+hN4gvhhYkySTdaHuFqsllOGjsKMCsGAE1mpSV7b
wAbutRrkDZxU6lRxPtVvbJ+He6FnYEB5FxfLJhnya5UD/y4SEax7ju37gMXxkHRltG+SNlsl/mDD
LBY2dOyg+tH3J3FaAVz7qQ4deZdUo/3spR5Gewv+f9NW0TIu4DeWdj//JiVxMJYmcRBXBSnQO7ZX
AsKcke14u/UKKfRw/F/OzmM5bmSJol+ECPgCtu0NPSlS0gYhjkbw3tfXv9Na8WGIRgS3vUA1yqEq
M++5IQSptyAO7ecsMFLOSJEhSLdR+eagxziHzRAAAhH22gIu9mzBKTgSnXLe7NEq7+zY909aW4Xg
cUT+U/F77U1aArUAYMN/icM5EJ5NBXCho8tdm13OvoEabI3W6kruzKP/Kip4sIWC41MQ6+lL1ZvF
u8RP4yi6IT7IMAi3ZWRa51YK7clKJM62vVMds3LEtBdDonXX5tqNYVnmXZXZAYC1NrjHggGBUzqw
abllcuf0A+eGPPGTnyxp724ktr0BHI+Iu7QrruMuIKTUkIL1k9Q7zw9wCHAh3AhHtruu4NSYWPm/
dgFHWyFseOfjl7Q3Y2FuMBErf7jcpXeIoOs/scV3t4SihfdeFHJpd9pThELg3ogw2CjbsH0Hndo+
JrjsnGFsjYcAB7pkJUeT2Inlqg3EoVx9crPWuTcSJTxV2ihQR7hVAJFdEa+hvKDuxWg/odu5+HCn
Jn686l930UECYAmi1nvOuVb9CYMsfcJ0J3ngyh2s+9gsXgW05QMRSn3dp1qHtURc7byuqfdpGXna
ChMc62SGVaxx/yw8zA7y7og9HfefsJPlLWzgaC9KOzzoVkzHDY77nA1psYHyA9qzTLn1JZmH94nf
4METWeo32ZmVxs5IkGstUsPBATHO7tW80M6pCn9CVY0eU0pKVwOGZWdohXvAWpucTWJxXdVGxlja
VXa0w6HDV1nYnHkGv0PfrqiQ8SBqpEUJeCrgtFOVTnrseoqyettQf+Qj7DArLDHMS/z0d4mnTIE5
S2x+c0rb2WZGxx2gbrKHbJT+A0EoNQZpXfgnvW4UaoxtrKw5ZCLpH9o2W0V6LzeqFWmbPojEG5yR
4lYbImVP+XADHw709UrzIaDpuhuMN0iz8CYnCoKVluOoe7UMu33R9Xx8SwVbuoLy7i0rUa70zql/
GnhZvfUDx+Kh1P2fXhq0LxjV+UTilOK2bbXL9u572w6R7i1qqvaZr1vATV8kx55QzI3gcowXWV5m
CKsx1OVglumHxsqLI55D3Nx1ot6u4Xo7y9G4/Q1x9Y5TFYefFiMFDzuXs9LH7pMniuDZ7hqcBxzg
6M/ZCLT2zqiKct+4ZLBAEnT4OdhaDldd4COhsK7zpkxvHC3zT/g/qw9IXYMXheTtfaGY7tESSrhD
A9ht0xACtcxwaUiSLIOSBI2trJ2AqqpC2xdurz1VBHFfYVKpGEjq7Rs2OAy5AtELuEEHTg0swBN3
XudArKa+qTPOVwKX1G+RJcdHotTtKtMJ4EgI5rfc5cK97nRyhyVYu69iT38HYIprY1sRdB2d4jjU
lbfhxhU9RaBGYHlwLKXWBCeMeFBeo14fHkIIy7uB8Q724IPtZOea4HkdZKwcWSlxs28tPKtPUaWF
9pYDrniHnNsma6tp7R+pKoT6gBdbBu5Uz7xXgNbwLnIz/k4EZoTnmnEP2Sd8AG30i4313cKEomAh
d5RAa7HTfde82H4BfECZcIOL0TsRR+sXw+d/c9QsAO0XJOJed9v2orIzv0WaaZIMKALjVTWH7lyU
VM2AeVBfPQmNOS7slQ2v49XoCujRddQF57hX5S1kc2UHxkI/QstN/7SJap+z2EzCjR6CP62lAWSe
dWwc3BjmFIbRw3M+VP6JqaS8da2afoOQhw0CqBrj0bHj/mCPQ/wbmw18uwrpSM6sNV7LxN6xMvJx
J34Ahd/+MHM9PsRhr/2x4LWsLZz8dgv5rs8TpVis/X8ZCQjDtDSJ+J5aLEdyrLyKyv4tHEwI49I+
t335FOqY3nBjvkl1+7vReExq47fpce4tXfl2/W/M1Jio05RmaBP6hspy0ivxEmfRfeLBz2qleVtY
xjMw8wVxzeftmFOFfQGE2ZQOb5ub6doV/7BHgv8vSdBAQBHt6vrbzKWHp/p3YklqM2QK4bLeaE8D
h2fwy3pyX+XZQNZNa3ZJ6iTUUbnAX3KQulGUUy9bBsVh5Ku/snH4Olz/L3NvfKmO+FCOhpw5jfsg
oP6kQa8hSqfcZ+boboZyuCDKQa9VvjHurzc2k913JvUEhUyUMR+j5KSagFg84sHu+Eb4Yg/WbyEn
PVPVMZXG9zJ34AcS+nDSOty3tgATQyQ03JnaYC+Va87URTiTFLBTeIOn9gZBX716wzjtGBXqrVOO
GGPFr8zVI8SWf5wSxun1fvt8EZrOZBGqwM2dDo+6EzlBigXlry7oFgoh5oZksrKo9s4cirBjjlmG
tiP7dOGEiuY+yY3m2MQAoa6/wlzmfiqc1/2WnYuo+InwA5Fk77eqOUB2UnGjORByzZzDpBXdpeEA
kgvX+OvNzkyHqaKe1DIrOnX8U0rqauX39ePodK+lRjTzegMz62eqoNdLo7QMU4ku0VWicE1ZF2jD
WjwrIbWkh7gjQaWBznn7WnOXYfywXDFlSUK96/yTP1Bu1XUEsX81tYQAlm3Jvy281FyvXX7/0Iok
7FEm+qXOrVZP7dA/qmH9L7yJhT1nZjr/lfN/eDxfYIWygZqjTpffuLbHPR97+esdNPfXJwVEQmtC
KyOqzCXfqOBP+iDbhe1AiIX7//1rbUyWf1JQ+2/YfLfBVaLeSdU7N1qoGptZjmKy0smGZ7Wb8GgX
2lItv6WmtefgtRLEer725ycL3oyUWAtqOj/Vi18OcVWMwb0f+AhpCyMw8wr2ZdP8MLpOrka+kgn/
NAKN8W2fKs12eFdVWFxVLTfX32JmB7YvJUkfGklEHo2NQY3TSJQ8pZk3Lf1e47pBy6sedwMwMtdb
mtu47MvK/9BUZZm1IAJKGSJWJsToXYpZyFGvNfbLwE9viYa8BGmLydyP6y3OLI+pKF4IXYSjw+rr
nEE+t5LDAgFpqR6vP35mhUxF8VEA1q8PK0JV3gmbU9/kroop0vWHzw3+5Z0+dBZshbHMCTifwB6t
3dCg/oMThPyh+EsluXN/f7LAixbyhhmNyNsKnyIYhyjySwut8/r/n3v6ZGmHPW5BoBvBebrqKtXs
O6f5HnGn+trTJ6u7vzh0UwoTnIoUj+DsUCbEp9Xz9YfPfInsycLWsyjoI8LYpzo66MRiWlDelvbN
I1ZXusH+eiN/hQT/rX4zp+p2G+KixhXHOIHfz+5HjE2Oem6RNWSNYPAWKsea2CHE7THdyCExqMge
xQ+1pARopV1KQjSMQA6DPuJJnevqsbeJ5MQDOYtV5Ab2wjl+ZglNRfJuJHGKl5pyxM6MShun6aJ7
9IRLh5mZ3WeqkJdNa6QSi5AjVPOj5qvKJYJE7T6VPK7xg5znASzXXicMdr3XZ2alNfnq18FgQygk
BpyZxO/AuZIj4uJsLAzqzMyxLs1+WLSg1qJI82wPV5v2OfB9CNsoUjYARt7VkAiTV3a7r73IZHsQ
nUP8LUcHpo3PJWkzmRwDZWFxzWw91mRj0DXyMF3qeEeBu7mftTszlvFWyd1nJaWE72svMNkfGlXN
L85fGAxhWEP9mU8Zmf7YJWa80MCnYyG0/7yFqGryIQZOHMaT7X/3Y7ybIky+FXil2YL8+NOeoo3J
S4wZ6n+jCdVzY/9yTKKbw55MP+zJr5yPeP5kmxOOC6raB7VDaQHuDP5a999jjO6uD8Hcv5/sc25q
Ki7bBxiapFVW8PyIrcYG6f6YIh/fDp+uN/PpFsLSvaz9D4viYg+SWioD4RBhw4np2bOWNJdzj54c
XloHu6CMeohzlNZveiLeMGn1F+bPp1sFf/syrz787d7BlM0roWuQR823deE8tDaAdm9I2oUb41wL
l3H50EIaGo5PwaJ2xvRxneX2ubTR2Y5LuJu5x083oyZrY5Bk2lkYVoNTh/Wviqf4jqiBu9BFc90/
2YQwv9AwLK3Ms2JKgnZ2hc0KBuK/vjZvJttQnZtEjbvWOfVd98xt8MVLgi+dfRjcycIl1tfgVw7P
CFV8SiGRKO/0bmnmXGbff77sPHyyauGkdXosqRm0MbjpxY2IAEiQq2luky5f6cGCLnRm+U4RGDnJ
ntTXevcEVWbtCWUvtQCfOLGCrX99BGZamJIwyihGbqGq7skCi4OZN86BT4b3XAZLBBvt0iWfdNUU
htEZBo+3sWQMyNK0kMrG1lwPuKHVjIbmKVS7OWG6CZPI3l0i+cHKh3Jz/e1m1seUjADyzgjxvpHn
XpiYkb3krUE98rfrD59ZGsZkgsXs0o1txN4JI5i70i62TfslvbzgcvT/24bZdoMb9sI9jaR/c7qI
musfJZFHbMXMhZU91zeTTwMm1EMla4QhSV77nHwb69YyMgLoBaZ4X+qhqSDfNlw8QtCzk6aRG5RJ
lAZa4NmvP/wvYPWTiTVV44vAtqQajxFqILKYDqCqWx/36FWEH8ON1UKVIHFm4B4N94k/YgMeQO+7
CkxPboNOQ7+mCxwJFQrDowiXJAoL0rvRrc1zlVFu1OhYfI1p+82prHET6Xi+dUqZrYLQV1YdtasH
y1LlOsH7aWO1pr3BuSW+K7HRPOSh5/6MWx9Cb1innKmvv7H2l2702StPPljYwqosV4w6ZUFZH4X5
7X3fjaTZYWyKLO2w4nP1u96qBk6Lo3yLu645K23i7ah4Mr7l0kz3JFbKd7c38Qsy+gpEsdABz5jN
DXVc3j7quuoG0EEQrzJ/tB9dI/dWpZ7Vp9wxcJKy7XbfiyGlgL0wj50gULSKqtA95HHfvSA2ivGM
UNRHPOf0rdao9r+mLr07tYjSndZdrLElxRRunhv7Mtao2JVjd870irKdmt3HAOuEU3pQrE0HvxzV
o7xY4HOACwnJqPNAjQScyVa5GGN6e6PpBcZzdXTyeOoe65XhGCX2SxNpl6Jo4W7YAeCBkiLdmP5g
/jKGgcNDHJnFHimW910HCX8WgWp907wkuR8SB+vRvhjvNEOtDlprBzcSp4AEw+3S2OdYkz33Uqvu
+uhiqkwmDKM8bXiDTW9+V2K3urP9IIEBkivZwQnGeB20Nr5RGaIMfSytO8Vt8yeRNOSMi7KRL45p
Ss6SlQqZXOrZ3isN+WSOYXXSS7Q2qebpJzEm70pZkDCH1lXc6YaCtAUn1lcdkcitnRUJQTsym9u2
qwOSk1qy0lIKzBId/8jaU6KNQrbuVuSKW3P16t1djR/axSEuXSNHVjaDMkC6R5++oRYlxiHwYlih
DH56MCKtAP4ZRRtShxUSHi/ZKBbTx9ASgK54KVMsOrrHpsUPcmzd4tw01Aq7aa6tLXS5d0rmqTfQ
QV9DT4GkjoiEUhyBzSNGpuUKM3HnNIoWwz9ZUL2a1MaSXnXmszYFXARZUJdup7knR6JIgToWqrhY
q3d+tPBlntn8p3wLX8GRkGORc3IlpsV69WhX7kJIa2Zj1idHriCUWa47fDBDtEyr0MaowMVRMEP0
cX0fmfvvk1OXITKtpp5Tnil/a/ZWoYy7sjLDr4TMhKZPPouqVNRBmsI4B6nw95RJ4rbRUWTZRXLp
TDE3upPP4+hpWWtSWXy23W0RmCvqZw9KWvzoo2jpajk3CJOvo+VrVD/hiXYi37ihLIPyYeNVQTK4
sJfPvMKUbEGuDX2NXkQ4DRbHpDFfQkvB5Ma2kZ1is3h9oGdOqVPARY39aYUiZTwLbBofbL13darO
PQPGgGw2EW6Sr5WXWW9h0oMpu97mTMdNSRe22XLgQpt5ll0XQlpNt2h4UtyMtWChhbmuu/z+4U7F
Bp+RZQ1ghashFdYUGxTPSHDWmhtsv/YOl3f70AI1y74rO8D+vmmUeyuNtC0gC3lQJAYj15uYe4nJ
Ig+7TCtZdCxyQ6zVwTtRgPrLD8a7Bvzx5nobM+v8b0b9w2uMWEU13Qj5vKcCnXoe7d3VxMLFdib0
8lfw++HZaMlqTVA+SioP8+TweyqqFSW3HBru4UZ/sZMm61wqqBxMhblk0/NbZlB341gR0hMfCVWq
1t7CeH8aohRQEf5/vDsRSGoIu/BMjd8NvPIY3dlGYuxshI96Gn6LXMVb4bC6BK+c6bwp0q6r3CGn
MBZvAh36X3ZrtNmuCm9LCmfcL6Jip2Q7y0qGOM0056Rr+bvpJLe1i/wnhZi+ik2DWk97XEfZlyhD
Qpuy7cwxdgJDiZlq+K5147CD3Ig/4cv1iTyzp0w5JgFFX8KvlfEcundecvTNJ5k8XH/0zDqcQkvQ
JieWXTuC7G1P4ujZKIjHG7cI2q4/f+6vT9a5L6uC0nlbnHThPHCrxlHO2RBPWLhhzT1+8ikXWuY5
FMyKU2KLn77Tv+ahuJdU4S+swLnn6/+/MppWr0yUzSCABQaZuV/fJYb+LdSsJQDjXAOTJR5mhWIj
lGCJW/JurJKz6iXvmqEvBAA+T0gyMSdLW3fQSeeVM1JUC4OzDc9xqnrfc9M2Eevj8+jahbe3S73C
VjPWN5E/WAtD8/nMUqe8FzeEulDnNRcz85+x/lbggtnox9D60gasToEvNhAAmRfsIREoqT45G8mz
tO9ld3HS/ff63P38+6G6k9umL1Q1qjwPZLcRnfD6oI6i/tKKJv7z//MqxRZJaoUhTjghRaukCMHp
NelbrRYL2LO53r/Mtw/fpwzT0opCbQHYE/Gi8iNXccb2btp4IWk29/zJutaATXiR2rOFF3cS4pX0
TMJ+Z4Hm7HrnzzUwWdlGGNSxbkbZuYpv0gQau/5WOGh9yuevPX+ysqPGjbi1Zc5J4G1aGe+jhdDJ
fDfLdHO9gc/ZH0Kdcl3yQauiTg8zps9w78fBXegD9CiKe0o/8fZVXnx2F4wr0yN26OO6VcofVdss
3M8+31fUKddFx6WixSR6PA/in5CMFjvAGCyVtM3sKuoU5lIrAzVEyFbPdRI/KqN2LNtH4XxvjORG
j3x8SXe9jiBxKQg/MxemIBeInI5rNINzMsrHTv2Nthe7WvAIX7txqtNKziZEHWXGhTjJRlaU5OMQ
io9cviFEYC6sl5nxmFZxQpXQEHFU+bkM7XvdNn65eXlTm9Y/1yfbX2LsfyNj6tSjSLa5NXpUmpxx
2EMCq0aIGwpCcU7WI5UUmZusylLTNgMkvjsZmH2zUttBPItRU99c1SHt42T2pfbbNHdoO9FMj3DX
t3mjGc1eREP2KwhHqhXFkCur0MuiW88R/haL8Gg7uLX44eIGcFMTR9r3jnD/FKZe/Us4BCoBPi7Q
JIzun4YCqy22Pu5N4CUqsUFVLKzmz0+U6rRYFPlZ7ni+o53hMxy7BmdYaaR77Pl+1g13YgAGC9vS
3DhOtqUxSZngbT+e/eLiOVmuay1bl/r79WGce/pkU1KpinaL2h7PvffQJneu+T3Mvl9/9Nwamhw0
CpP4M0EVDgL5D00LNpU1HJPxNoyWAIXaX0roZ3NwctbAn8Ou1SgQp3SEexBpWb2x3XrcGGlj3A3q
aCJ1b/2tLDUsyxXby8/OiHVp1LbWQTUyuY9FYHyPsCLE+gelUqfF+grnUFRJVN4TUes0whxtvImq
S/FWaAFTaSjXXdVAgu+x0oEh0mceeKfBPptVEVJPYiJfGqg5D0SY3dQ2lBWjcr0X6TndfTqW5QFC
VPPStsJ7GvUa/5XIsbaNi1VoWuTuPuQOtlWhR67tTu9BkoDFxJbw3RN6Q1Qqi44S7fZqrFyHVaD1
28bP4nOCy+BurOr2m5srchvrdUYlq4h3ASqHNdKa8RVOS4CWHcYD4hwfyV1LnQOnjaPtifio+ClP
rTIR30UAd9+gBfnvjXQil8p+y/23ibX4aKLz3Xcpf78xBHp61KHBLszNbqeLdFj3gUxe1Uh2u7Rt
VSRtdnbTVhqCsCpWX5Ca+huBlhSMq14/+fjLA29ADpT0VfbW2u4fRcPIWVeIsyswIDkZorcNUpkd
bEMTwKF69WyambGGbJwe0XbYbyE62l+lpwavwumsTRdBbXJH9T5Icgp2hiTeJVarH9o6+rd0yB8k
QZ8eMtMdjqAj4PEYTvYQ6+F4CLNm3FS1oW1Vin+em7FhvLURB+UQReTWTNmlr6+KmQU3LTTGxdzu
cNlNz4pk31wj+lbWhiLhoGSy0B6vN/I3KPrJwpgWFmv9Jd2SX5b10EQ7WAbBqhQg3KAexK943fp/
8ML8163syxET89LSSQxcOvFwymOBH2/RmIexsN2Thy78zvILwP1WEG5CjHp/o4WvEbUmCOqcdHyw
xhDfRccDFOVgpVt3ifu1M+vfpMyHI2XZGVRvOJZzUmP8ifXvnQ7JoddX1ztpZn+aWk7AYrEAHHCT
8wqluGj4y+5RRkH5q8CZl7qWKsjWX2ppGhuPnCy0mVH1Ocxr/ZxVFghoVrL9TdhZ/kcIsD9famha
7p34ZYdCpxnPbXFXU4t/CUI5PwPn9frj5+bupSc/jkdfVcLuo+rcY3sexN6D31WvsV/urj9+ZkDE
pdkPj++EKuOmcwme+vq4KrWipOZ+eC4iM982pZUvjMbcW0wuEmToLDNLuWQhEV3ZeEV3IV7IS/z+
y1M+W3mTz3XT2FUhrIyDqlHtSnTSQxL+/lr/TL7VCkRyfCFrbCBlxTp4D3xjg9Jq3Vrh5noLc8fs
aYF3HUQJTwO+kFWi2RRsHDuLAixUP7QTwkBZJQPSHyrwoRvXWrDTEFIv7IyfX19sZxo5EGiQM9Nz
67PVpmR9MbzLU1CE4M8QLkS/h9Dd5S5bZprugsTcd8KV8D2U+ivzwhbT8EGdCGowxywh5iX9Q6CE
2qZUAvW9bzEE/cqeQxuXvMGHKZ65Dd4lUd2cLSeD+efWz3VRv1ywRt1QLKSDPj2Z0sYkiJCM7pBK
s8/PUfKzHUk5kq7Eb3IdFcqKT99Cb306z2llshd4YFpUBzXzuUmjLZnWQ2q5z9dn4acLlEdP9oGi
htQC8y8/96HxilM3MMX2e5g22+uPn/vnl98/jAHKC6MqC7c794Ea3niDrRwGq/+aNYiYmjHHiZZm
WVfhUVmJB3XMU0To6OcsNLjX//7fvM5/dhi6Z7INRKTf8QIPG6B1BiibQbZ3+WhBqwMnedJlX91g
NInkW8gUj29E8z23v12kZpS8G3q7MuBCvcWOVM8DfbFvgC/dk3seF6Jwn+8htpg6atYS/QxWwPy/
flPUG9LBzbOd7+qbpt7lwY2vLczAmWky/Vy0ccjGTTb0hBp6FSb6WjbNyudYd72fZ5bRVAaUDqbf
lxBwTk0RbKPaolAj27scdZLxSauScWE4597C+P/ZqOKozjHTr07CcF8tIKTY4ACgsJZSUped5ZPZ
IiazpfVRyEKKK0/NCCt8BUhJeRjHQvkT6gZadksD4sMFO/d2lOBUf6733cxLTf22SkvzzUDVs1Pd
NMHDyG3gJHAfPZa1HBd2uZkmprGu0Rl9WJ4D9Qb6Y2N8a8R3xfji/jO5VcK+sAYk4O15ABupKsMB
RspmMfQzs/1MI1mtKiwjdAr3lFYPRZVu/NbZXu/1maGeBq0MRP1UgLP1iOCpTBtcUmLqjOTK8O8d
p9pkob6wNP5WFnwyqabhK7MZNTdqlObcruttcYyf/HP3om1Q/e+CHVzjTb/Lj+6pfjFvnHO153C9
uf6KM6M+DWolsQ4fjArKs+hdgHnNvjeqrVcGC5NqbmwuzX74NLRZVFMYzud5qG7T4FUf/7n+t+ee
e/n9w3OTCliNE3nNuenD1xTClNP5C2HXuUdP9g+kRmlhaECYWl87apcKp44Kxut/+9MDOUqXyd5R
gO5TLV1rzln56PA1s99L7xgbC509N5aT+FDnpc2Q2/xzvdphaUf00F977sINeG4tTNZwL3V4TubQ
4LI9FpuoHuNtYOm/ZaAbN37nW7+NvM624GmMhdPrTF9N7/W6YkstdfjqFeNOyB08mD7YQkW9PhIz
fTW9z+tgleAtUbPn2nJTj3ujygG3v15/+NxfnxwYOx1rRE3nQOFD6lopSf6ief5LUce7vg+WKgtm
5un0ZlGGY67WqSaOOX5mXnUfBW9f+/eTkR6Tpq4ayyxPbReumVOrJDHXbHnSXeiemb6fKkarGgJT
mkMOTqpjKb/JFApcsbShzXTLVCnadrptua5enuq2vIfg+VLZ+dP1jplZAlNl6JhgxaUl/G8ALOcL
nNjr3XSdd+4OruqxjIfnxgwWku4zh6WpKLQLilClALg6BQIEMOWb8FtXBjSSTjKZlgyf5zprsj1H
QaRkUoJwrdrgh4jio+j9L5WfQUq/tPlhiy4K1W7NQmOUZa0dAhdskxv59UZUYbi9PiBznfSfrdrw
oyioOVEKcO1q5jworvagafZN0/W7qq6W9u25fprs21o/lLkOT4ZSyfaAK7y6ApO+5CA+txwm27aZ
2LHHTVkcKzD3xZh886rq3bX9r6StGIfJcu7tIYZMJ8UR8lPZvYcS5Jr/fH0A/k79T84tU3moooY+
hQcmxb62kR2ysncOpdRhWxlD1ca70ex1cOVj6KwLSjr+0WArbv3A628aUls/VbBB+IXlibLKogi5
teWojyXWANQ7ZzC9Ics8mimEZydW8n8soMk+iYKCavQSMxdcHOuBsHjuh9Qew9xdRY6NyLBKiurW
EOa4NqSWHWJNR4Zagac+9LUa/muaIRGJ3Iy+50EY9as2A32wKocUVp4l3cNICmQfepUpV3Y0ui9a
3I//CHcAPwzhChmao9lHO7fiPT4gKE4K8NPfUt+Um8y+gPHQ2D/38C8ffHUE7gqdcmP7abWOBXh8
o6glOOmy+eEH0UWv6zm4FicWNdtVXXyD5h9szFrDuYFCkLOp2ebCfjIzyaZSIqPoKlMtZXGSvbXH
ZiBet60sVkPsVAtnm5ndcarB1ca0VHLyLKfcqON1GoJOti3/VtbjK1TqH7KTN2lULRzSZlb+VJHr
OSlkYEutT2Fv1itFV+6TVMYrRStvUgHVvkgXkoVzwYGpFrcbY1VmRSOOaTJwHfY6O3zHYUk/9HZl
PxYV6JJWJOkpsorhMU0v9c4OovKzn5rjccitDAYV+aBd1FfJvosrPFpxVlgDeugX/uLM5jSV85qp
L5OkGy+gMZ0568M1LorAOVxf4nM9PdnGeS633MIoTu5IUE33OuchhR0HH0ktCyjkTaoeUtNekg3N
NTfZ0m1xYWGRYsEU2y+2rMzkRc+M4UQ6Uj41qsgeg26olubsXGuTfZ3EYeIDmIxODt7tRF9/kiAn
fF0HTwPCZYrFEFNc78a5QZps8o2ECk+BQnqyfZzuA68dbkACLk2BufeY7PElWvFxzMziVPoqeSaj
CveZN+bvRTI239McSnrnFurC2pt5lalStuoMIEIAHk9OUuCwgVHNmiIfuXDsn9uoLtvLh2ODYdax
ZcAcPzlqvK1D/yiN6Fhz8b4+DnOPv/Tgh8cTvWsoRbKiU+qO9v2Q98afzoL1LlThLBTszTVxuRV8
aCIOApmpOV5TiI/CvWh05Yxgq93bvi7WX3uLS9Mfmgjdsc8q206g+uo4Awy9julMHjl3Dp+WhS/G
3DBffv/QBuR9Su7tLj3B5su2cBuqbSSUpQze3NMn66H3wHbVwPuOotTDdQikcFv0er5w5pm5gE1F
py0zqLMIPZyoyFpl2c62qlVvUjywMElnnj+VnHL4SCqvAnypWkCCb/SuXo+QCfN+4YY09/zJIiB7
2re0gJmcAlVqFY+yerNZaHvOBtkNLidBv70+k2Z2jqm8tC4KV5Ea1yU8YU8cah48isXNrjrGzbDX
vHyp/mtmURiXN/0wm9rUa6PGJPg7ZqLYR+lobt0u1HZGiDHB9VeZa2KyKJq+NESvJ81J4diWELjO
+q3rY2485pX+/Xobf706PznwGpNVUfedTqW4za07dXZDiIxSK8negg2X5QEYC2YzDxXHXVt8wwXj
qffkLmyfWxR11//A3HhNvo+UQ/XG0HOrivI4ec+zsbn3QEJuLCVqNoFb2q9OjgnBQmtz83DyfQSZ
Ke3M66n9GnF9gVivBsajVXhbu89211/IZQJ81qGTjcCJO6/vHKM8jWWysslt9GGD/Wb9O46cB8tt
ODh1f0rffL3e3My+Y0y+lBpQ2VRtyQ7YY5DdGYUdPFG27Txdf/pMf03VwulAmqZlaz6pVXtfCkj+
Wu6fs1wjXRT4S9+wmS6bqoY1VYa1F1vZyYo8f9uNqbatrEpZ9RCAIas25V2HJyQuVYKqqb6J3IWv
jjb3epOPZ6e2jWYi5DwR6xvuZe10uAJFHXxUq9MHkKxe+pwEWnvXl1TXp2GX34Ze4P9WgtYR61pF
bLyP/DB5bJS8/8XRHZ0QyWB76aMyA9oU07oQcLJ1iKlqfhpyvfue+zgFWAiofeQ9EmPERqc4wVY7
+4R7Rn+nqFW2Uc3G2TEDskdHgVKDEVS/8JG4bNb/ndn2NG3sZRKFtedpp95tj6Fh37W+8mLEDf7b
3rro7dtgVL6kxbLFVMuZYm7igqf1T1Z5LMtzUL1FXYJU/efX5vVk1wsrtRiJo4GpE8PWlC/dEOy1
8ZuvvV9//syq/FuO+OHrUDUCd84eGPIQ/7RUAP9YsV1/8sxHYSrlLC2/0o2+y09h6G2Votp2FnYP
qb65/vi5Pz7ZvcgSu6YMvPRUYENwG3WRcgDJuxSem9ns9clmVUS2Dx6w9E92/huI/EZxk4Pq7A1Q
6Vn8cP0NZjpoquIs7AoXspah1VgmcSDWYKdC9YtBwKl8M3NiYQc9quqqj3aUJa7IF7DLP3/tv0/2
o9JIq7qMevUkffkzwb5sBYR1j/nSUmnAXOdcNsIP89IExwx4Wuin1LD3aRStLGnv22qJajgzvlPT
cZNaHwXycHmuuvV4i3VsCIYbjH63/Vr/TJatJ10dPwro2bZI16FnQYpQoRJUX5v8U3GmAzw2BFdf
niVTR+beJnCCLz56cvCII0VR4p6jlaVRMtr5uIp1cly4Hcws2r+Ylw+j6mQSXGQlizPsArxTCvwu
l8htcyM6WbGtHCRlPEYBr/y+MORa8Xfo5uxfJsGp62P6d2H+97OCKOX/52QGnq2vHfKGRAwrfPdi
zT8MhpnDx8antaCfSvFgIQfAc6sK49tc6t0x7v/H2ZU0R8orwV9EhNgEXGl6Me3xPuuFmOUbEIhF
gITg17/sOXk0pnnhkyN8QC2pqiRVZWVG09PsQTcpGecA0PqitiB9CGRzSGXzy7PzOe6Bm4ybkZK4
GKZs4+e+fWVwA+O+ChbxfI46rVOh849DUJxF1z0jm36nvebx+oq8veauCchgCxgKhXYk4DHej3p2
j3VXtHFotyxuOTQf5iZ7V4HVNUtuIykcywrQI1VS8Qj2hFM1urh+Zxuh+O17nRsYxgNida+2iCjO
HMIwfMzS0K0eJrzDWlE9MqDCmrw/iox+v75ubwc31yzDccDZlx6032h49b5PkLKaSMhjMg5br4e3
L0CuWYrjekISuIJUKtinbgpVovvSyZ9IPUBWs/rYKHLLe+t9TJ6uWZxTgY+6NJFz2lPrMBX8HEGk
GIqJh+uLtTYX4yRwZQ+9JTFD2JSLp0lV915lfcL0QD5TQXUT3J5EPF0fam1fLv9/FZ5ciQrFIFqd
9tz/BMERjvof+wrilq0S6YpPmpU5tswU4iWWSp16CnZ5JhyIxKpURfpjmGv9Ps83606QooOOVsOm
VLToCfc/umgv5BPfOSisXF+oFcc3i0+Fgn4Ky/mcRn0HNtE0wCu76/K9lj9Zn52uD7IConXNukZb
SNaVpO/OUfhdsseOPaAJ59IjF9sE+QtvQbWBp60N5Rv6g7hs45BasQKzwtEICnUyKPaeLVvHQZB2
zV29yTq59nHDmmdQT9hD1OjUadGKk992lto1vN1vLNna5y//f2XBaGJwpZ+7zXmEzuRBsLBKRYF2
tTqCmlcfuvZvaYGNarfMZYiSCh5eGtDdmZKknh3ny4hWvhvXbUGKGQjvi+N5EPe6/tNWTMa7uPer
X4aC4cLKBS2pDir3TTvuXdI+9m73QqDiB1Ghn9eHefuG4ZqsjEtk4WwWXJxFox8XV9zSed447VYC
kWdsHYPkXaftWZ6jZuziDKD4OJfFzzpSSdMxBbE370PVsJf3TcTYSZJ5ThWOaIDtFDTZmL0vhvbz
9U+vRCGzWyTLg7Br0AZ21q57ZgAOOxCxE1VxgLDwRgp7bQjj8tGPkD8a206e/XJ+nrh9PzjOoRD8
dxNaX6/PYsXUzbpq0WYiiup8Oke6hzyf28x7KLKSw1SR9wHSXP9iZK9s1oLCkwPSQXhTP0GptV/y
xOJeeLg+gRWGZ9dkoI10FHCwd3QX8HKC/rWHVjPcNDSUbj08GsALWGvwb/W7mcp0Ggqxg2ozep79
HRpCQUSW7wJQU+KmuSOBu/GjVm5CJmNtNg7Ug3wefpM37qHctgP79N001YfIn/eNGh9nOcUL3Ugc
r3iryV/raHRnLa5uzoSLeyBqn/MRHYnXl3fNXY0EgVcXy6TsoT6HyD+BKx9Ced89Dx1q0a0/pszv
Nkx9bRzj7jhb9sjRJyzOQFuWcZGBnA3KrNCPQodJt8R5OW3cgVd8yix9FO3slkXXQZi1Eu3vMGjD
uzFn473XQo6iltYW7e/Kppicm6F0F3A2hM05qiqAYiH9B3bCLWLVlaq+a5Y9xkChZxRik2d0cmZg
+u9raEuTEGLPU3EXgE4vziJqJT2ac5J5LKFcXVoHWYl8H9F2PlkZ4Um7tPUOLHbRbVVz784rvCG5
bjQrQcUsluQAynuDXOT5D1QA5Jof5xr6t5c32/UB1jbRCOuyg+prk8PnbVH53y00ip18VtPfyBeU
ibPUW/DflePWrJY0AFkWETIQZ5RcE9J1v0CtVsUFV78c25K7PqQv1ye0Zi1GpM9JHnCrbuc0QOfG
LhuDA+hGt/oa17bD+TsAexAtBs9Y3p576JLxBwZZ02HR++u/fO3jRoDweRUpd8HHCR8Tt3yC+tZB
vKt3joKm9u9fTuduqT0oIaWTTR4B30UOC32x7/rhZq2js5cs0BJR0+3t9ldU8eKzO5OBxXMxhe8L
Nmalg2k6qn6G/Xhd8LspGCBflXywkLCMRVb/d30iK0bqXP7/6ny1c9fximiiKSu+QNdy+Na0edzx
8zC+711vViX6yC2d3ibDWWfch5qb6/mgbiDEQZd0UB5msOwcXStCix53UcDcC8DaNm6LK35h1gXC
lmkGoA76+V3UIKh7AjL5+/VlW/v05f+vlk0juSjGwiXgDi7ulnF+ysE29r5PG97sDMDxlXW/pFAi
TNEyefL1Vr177VcbvuxmBeSUIFyd+nWGB7ACbhT08mNy/YevOLNjODMfysF2cS1KbTH1H4fW55C+
nil4eX339L4hDJcm8+gMQwmcsVbNZ7FYp9ZyTqJwNj6/cjKY5QDaIJJWrV+cHQnNV/mNN3dlNe26
bqvNcW2AywXmldlkJXQLnZnoNGN9AraBGLUHkOlC0xWwy+tLtOLQfw79V0PkzC89W+JqJaLnnDFI
ilpxPwBCTW4VDzbi9to8Lv9/PYhwGWuLSpwjXjZ3VBdou6gXyHBn+tHhKNRcn8tlWf7N9qI93xgm
QK+ZFS469SRRydyAW3hiDSA/tv2tIx6q5vOX1lcb8XZtNMOnvTaA0oJfd+fStnfQ15wBnmHIK0MP
3V0Oixue6bQRFNc2yfDxxicTxKxR+2htkBailW0Opict6/sI+plW720JhL1N3k5dk+YxryqG5wQO
WClB75fkFpjix75p9uBonpM2JAICUo17KwZV7Drgye9l1zS/6tHnG6mctVU1okJVghJeuRZuQYVz
ALtJ3F4Msih2urVv2uV2UXIj/qyNZASH0HGmtijAeAzkDgCqJIYc7mS7D9kMLOXC42muN3zsD5Xv
G4ZpliFwh4sg14plpY/9LTsNMd0dhvimTLKv0F0Uifu4pEFqHZv9c5Ge/DKuPusNAOJKlP2HFzJT
fTWh4++clUzDs8GBp2sNbubK3yJfXjkmTDLIhVFuuwF4vauSoSbym1pbPQsrccMkggwLtAaBTKU9
6+ariqw7dxxiWX2bZvH5esRYG8CIGJLV0SgKJs9zL4NjPVnTi2BRt7crWZxYK99FLgF1aCNW1JNi
eAAJ+5zzz478poPi6DdOrPr3yRS5xIgQc82rwh/7KM2nrDkLPzyiPpJA2hrSOJpA36n3NmL5itsQ
41IggPZf0GbgpoHPSiC5uiLpluo3zciLNajUUgA6ExAvbdyc13bIiAcMT/WxHjIXLUpgYsGNOaQ3
zuLtnb583wXKJH4AK6TIMnQvnPHydT/UqB3s2t5vNk6Jt53DMXkd0OwMRVS8g8/e5L54Qf24cGcj
VL59KjgmnUMpmDuM80DOfqOWBFkeUJ+HFYnlDF3H1uPVvq+DTV3ey/7+G8McE6HTTzy0Fy6yNHJ+
olVkT93xJZurU1F/qbMAFE7RMeLZh9plD54Y916p34WncUyuB5AGoMIT6P6cseaQMdnGLJAPKMD8
9Mdg443/dpR0TNIHwnXLet0T+Gd9Q8I8aUeSRjbZMLG1zxvuv0CxPoIhLGdQFMadc9dB8E2xrdLh
2tcN3+9AhiQtZ3DTLiw+5bn0d0w2n9wp3zopo5WtN1zet7zRK8MQUCnA11XwJSt/QMctBvU3ukl6
gA7tBKxSyfWQvGbVhsP3Gn1qiPNuKgN3iMcg2ylQ7jUV/w26uKPFN3tw1gYyzn+leTMOF6UpyDU8
MHAuuXaJvladPQlF9hdqk40QthICzJ57koM3e9LohhJlfyxtAAyc/PSuxTKb7kWNTglIoTfnhX/L
cvemqT7MAgoQ86Pu+UYEezvgO2a7fSGXMnegUYC6g5P0Y70bQAFuqy7mAo32JYkHHm6s1Ap7h2N2
2M847kljK3K2CvZRu5zdDoL/N/pir3J16gTY5Tt+E83yxJhzvL6Gb58wjkklyaBZMVkQM0uhSPS1
J35+YmEBfl13OIDyc8sIVkqjjknZuNCK+bOonDQb53vhTlCfVFQl2iHljs+MvuRQpo+dwe9+5KzQ
RezivTeAIk0Qe+uoWzH50IgUBYioqV+6DjCpIqnrlhxcmb1AHOZmzNpHWvDpnXZpRAykeCM39Ib2
zMu+TTjT+UuYLe6dGAd203Q2eBsqX29s4JqBGhFj0Vm9QDkGxGDgFT70nBdJOFO66yJAxfDwtHaE
QnuqbjbvpSspcSc0YgcyeR7eJzh6GVS0QGwo9/Jjvkc7YlKrOP8Vsri7ax/0Hd+jFXzjEbhip2aP
f57lfqHR05DqPljAUEap84kGVQjBXQX+gjzztoBZa7b6T8M/HyvuzbATC1p8aa7s4qRcyR/nwPXu
w1L1z64W/ocuQAo8Botl8AIMMfkEJkv+IDVpNi44bx9skekyTeWxjtgRSSvIVe3mAtiI2oEE0OJA
y+a6868NYXiEnbeCBvbiphPq0F+LkeAV41N1dopK/fe+IQxfsKoRGrDgx0i9KfsFBvdbvxPQZhzJ
4fr333bqKDTMH3yZOWnzZThngb/j9meAVWLHAlSg+AGk9sY6vW18kWnwjLQZaNWRwOSeE4f9nTMJ
6NKDC/nLuyZhGreqRe93ipB0HLynMlS/Zhb8AFr1sAzRI9ghNixqZRqmYQPQIC1CVAn1zfumdI6z
DQFg2e9Bprt/30Quu/Qq1dX1DnW6Ek2YTd8eJt/aB2jTaMfHFpC0wXrnal2m92qQhnNZ2GCChaDE
Y+g/W51ASzSHGAe0qMYtQOyKXf3DcBVxIZoM2TTb+k5BqFB0z7b3pQWHt+DLRuheG8O4GBML9NBN
gzGq+nMtbnv5X7BYccR+RSB4vb4hb9++IhNUGZVNaIdL56XKo8+ty46VV200Laz9esOz84Fx5nCq
U9ngJjT+6mYAhGiXhIPaoWi6sUZrEzD827HIQEB1WaDoRYcD4LdeAnmyTd75tUkYRxlwgOj+H2aC
dtigp/usRQVcZRE0CLNluh+ymf/2i6E5Bg0O7BKJ1dM81/4tn6R+ma06giIe+lkpXr5xAD73pLGU
f6q0yr9PuFTtl8ayb0rUbx4HBo1pMXbWKeRgOYqHpgKRpFQQDgn8AmIJVXisFm4fbDAdJNSj1n50
bZo43A4epj5z9m0oylMXsP3oNz/nItIHn4f5AxpgNfICEQWoBP8tjxAqr7+gV5kcS2dUOzFyu40X
obOzp6b8MwkH8P6KyE6k5MsBSMUsCQIyJ/YCucooE/SpAcXwZ4dQdFu6wFOJaXJ3bCzF0SZhuQ+Y
Hd50PESO2VmGDmUL29pDnG78YJHO/ZABCbQRTVaOJxN26hR92AUBcIGT97Jc5N7IfVSy98V0E3Ka
Iw8fthPKF7YFBWVudXIPucElXkrip3Sk0493eaCJNu0mUQ2ZaNi5zdjZmgLI4G2xTa6tjxEI/WGu
R9YBlpspDzzY3tEe+M6SeXL9l6/4Br0M+yrOtpA2i2iGknDWOOc+c90djMqPxzpsY4pMx6Euxq2m
zxU3N4Gmg0utInM4OzM7uu8D8kA2I/nap41LDulQdM7Rq3qW4MMDqVKza5SXb1jRypstokYUDCGy
mvMchHVdMSWsrMfbNp+9XVRFh2Cwb5aR31Emf5d2IRIbAXPDNd5OSkTUCIsLGUO0KQ1QeFms4Kik
3T+50Ot87GSuzrxDrLGc1klaNcubXkdb/YRrFmeGSzQS1EsBNKjUztPgyi9hn5054CDXLW7l8yZM
V5dRE6Jl0U+nsXgZmXqC6OIvT211GLz9VIpMfK7KqkJUcsRhGDjqOSwo+rCg1HDv9iDzFG4Osoii
AWUMcbeA83/w/v/mDSMTm0t6UoVZhBlVKpTgOi3qRKnWO7QeGiDVBAzwgGa8YzRxfqpkxHf88uhF
5674RgrmPjngAt5lFvJxVGcgUbeD5h5atsEJZYzyftRo+cbTRN/5FSLxKGe9s8psuW8t2t30aD7e
LUHRnUJd509R3ZNTFsztPZqQw1sPDylgJPwwtqBa/yGqbfRZC13dKq36w9LJ6RCyMPoIeYh6J4dI
7Tl6zY8s7/24qWcfjAvNuBsmTnc9gyb6LlfMAzQKD8IgDAcEDdt7BnfalAwMGQuLhkHiCeInvjux
gzdO8lxadRbPEEGIlVePN1HuyV1UAB6YTaL5CEB4/zmb7ODUNqRIFMSLDtBx1IkTef2hAR9NskiI
rIBpbt7wqjVvNilchqBfGjShOMDpZy8jxoHGACCOclDxlM13dZV9slr3RkYZcjFi+HTd7FcCrUnL
EgQdqnFgJwabqvcADPndNFQ8lgGVSUfwiOb2VrFqpcQZmQjRDmJZuixmmmotktE6ekF74UnaqX44
MMhGR1BFcIrggdcqGYdqg3fmciC95QVGCO7nKLJm3BPSoZrlLlyE2vll9DDY7bNyhq1+p7VRjFBs
LaoDEYUgZ92SPet+EPW8zHUcVf1GsF85SUz0px6a2aVeR84FxLBvx4iVH9zCsjaO27Wfb8RWFg41
J+3UnmcC7QCW3Qxz+Mvx9Xe79p+uG9pKfDX5WJAlCaB625Jzl38PizmOepCKA/bwvq9fwu6r+0LY
61o6E5r8Wjb9ppACjiCZOwUbj9e1335xnldfH4ZgcJAMtNNu6YOEkLJ8CscpSwSIgjeqxSuHqgmY
L+0xGsYWZUS01dCkhQpREftIjaRDYJXTruUfK+RHCbGRf/KqaANTvDaxy/9fTaxydAHtgIaARVQ4
t9TLemhO8zmJcsd+59pdDPrVEOjIHuoQGuGpdIq7LJzuw7nYa50fr2/8SvwyKYcjqHrkfek0Z7tq
Kp0wK+SJJB2Ex8NGP9gXYjc8b6YtKqYVRzGhihByV7yjOdRqq/6jhsi37+gbkCwmo7fhiiuObgIW
I4iZ6272bFB1CcCb8hefoxPy+mKtpBcjE6mIG04/DrixpZAwf4Jg34sz6v1MbeuEc718cpmCzlDb
jQeulDxEzHUe3CUIcZdj/TtNzoiU7rQEstSQUdf+0yS+8/Y/Xf28Pr01WzAupjMRtAnDS/LUbsJj
HRV+ErnozvVGSBBRWrAXK6PRRlJ4bTAjZIIvqUAMKBDxpbcv58+UPesawmHey7Y28soYJopdF4Ob
UVbb6TjlJK4Bmt+Vlf/c28NtXVfdngn+4/rSrQQCE8feOcR2ex6ge6Mddj7/kgXWbmy2SGDX5nH5
/6sYAMkfGlU+GtRnVXZPXFwQso437qTKpw+iz9ukyEf5fH0qKzdtE5Yu84hAtb13UL75IOqHgto3
VbAf0XbPkcBRmxDBtUkZsXOGppJFNXdSld1H05Kw5h7qZbGqq1jyjXTj2rYYwbPwONSTOPR4vBAc
lEUvy6egC5vEauQWwm0l3rjG/Wii0vZBNuKkNpje7mnuRnu0EWz1B64tkuHt6ApyVEMdkmqUFssu
Arlq2mbDQeag0eGP13d8LSibfs9BJTdVOMVCf0jHqrkJcggHsUrcTK7/611jmPDrIARndDNMdur3
w0sEXL3lzIeiC25Hx96Izis7YQKwHVyLazo5KIfaVnsjw7L5kJdjfXrfBAxzzSuqmGiVnTqQQtb2
z6HWaAet4mXewg+sGOsfDN4rL19QT7WK2V7ScmRHOHXsSDsOLWvjBryyyyb7SiholI3aL88LiCm7
qtjbuIEtbhfXW/WitREMY5VTBfp/4ZXn8MKE6VRAP+q4ruT/wUSLgPfGY8REXjNaW9AYyyBmimck
sbs4CIddGPzO6q3W0bVNMI4lOVl+qZmezx73+d5x2CNaTZzYn7eS4ivh1YReCzVBZIZVPor2wWOX
NTd2YGmkCfKz63k/G4/dorC+cSlemYzJy6KtILcCVnTnRvuo5djWMwNqvRX8cN0n3tZLoxBl//tg
qpcRZPQdGc/eMTuyk35u0/F++mCfgOTYBTu1W3bOYb6lB34Cn/Y9OTVHeaJ7ur8+/tr8Lob4ymPq
OSKdDlDMFuQb2B1L8k2rjWv3WjrBhGR3FCl2MrgepEzzHZeo6gQhTFnr4NCTJQdFLGBLAJMkopG3
4CXYwKysBLE/jHSvpjQoECORUIBahPHbLieftUBN/n3LZRxVVV+MtOagjuw12CZmJKfI5yrYuqSs
bYbh/ZU7dASsvM1Zayup3SKMoTPysQ2yjR1ZWxnjlEIqYFITRe/jooSzJ1CUjv0Ab8r3rY3h92h2
nCqnhioOL+b9MM33UOroYwWmpOvfX4mNJpC6sxZUPq15OY/QdnUktALD+8Ht9gJNQtdH+MMX9UZw
NAHTs6ZKhXYVphntXhRzsxg77n+wRe7+F1mk+ryQqL8HV1m0m2Uk9rK0gBaLRLSbuKNTsqCwL7xW
PpCgCuwYRZblZHFCHz1v0Soereaz5aKIcP3nri2IETpAYJz70eAuKenGpBTeobb+A1voqSqL90UH
E4MtVJg71G5Iqhae72atQR6v3C9kWd45wMUTXvmqUDPYGeswSGcZNIfKH8qTTZsSNq/bjQj+J9y8
takXb3g1RmnXlitqRs79F/eLuFteqnQq91Ubyy/6+3CfRl+9OibvAqxG/2Cx/crKhc+cNB9qdkBL
80uhhjBGefV3u1g/37fxRpzIOxdUxTnovEBplPhDcYO64IkhS7v47sbbciUUESNU2Dnu5GihIqmT
A6dm672v2KFsxca+r5muESt8NPhZgRhIyjwIUAt0BsW9n42HxQfYp7CJvYHtfTvihSYCux3DZZlx
vKazB2i6UOUT0Gkbc3h7iUITgj1AsdeWi40lAjlMqEDaQvIE3dgb4e7td0toYq5z1Q1WA6L4FHJg
MSRVd3b5ZSi7XSG/hc6W7OLb+4Ay+d++4RFpUbBr07RzIA3AfwFTviPW/TD/um6pa2t0+f8r35sd
gB2FXGjqNPMLBHX/cyB0HOci23DutUUyfHvqUWupvH44e8S9yyrrOLT0kxjlqepAJ5+372NHhAL7
3/OoqjaPmqi0074cD40fFDuUID8Og7WxTmvzMDwaV+aptfI8SO3R3jX9CwVKzI2AYASTTamGjcTX
2iiGU7dMLaTVDtD0HP1dwRjtu85/bvroudAZWuWacqtzY23fDf/ue9fX6J330rynRWzb/LPvtEet
31mqCk1ctcqLsXXxGjtbEuRlMcRYqmlv6X17oGHs41WzsTEXQ/r38AhNkPXgELL0GnpjHk/7KaHV
+7zbBFZnWo3WBDHbs1f9FsWXiT6E40sT29NWOWjthxuePTqUeLVq0Ytv+TT2AvV1kNWGHf15LL61
KoZb+3SQEJukgM87HCxoIC+afwTUbz6VXPnnViPZhm7h2Vt2S/grH4n4WSw1ZOC64dZzO3koy5B0
SafC5y50xDefdcCSWhOkcWNfZjSRurQSIA7rc8e74XA9Fq3EOhPyQkY6Mz6B+qCv20Pf1LtCfZoG
58arH983wMXtXgU7dJZ0QlV6OCsW3YHqDO0SVRmD1i9dnC16tRXHMuWOxqVv/RGUfee+a1MpJcjB
6QdrGt6VoglN0EtlFw6DHIsN9QVSJ/bsq5+yIWEKJPdwoKXXHK8v1co0zBKDBEFfURGOeGqFKIIP
2P4yIk7c+EWxUXV9O0tAzSSs34dLxadJpTrDieN8Yba1w58x/wrpHwjYR8n1qayNY/iCyCJQ1+h2
SJXtkX0XTl8yOT+NEWiyJpDcWqj2ssXf0gZ9262pSRTiFjmVC3H6NPdc935UFkdBmXfvuliCB+Nv
C1a0cKLZIjINBj8uIdxks/tS06S3t9qJ3j6CqGscdHUP/uUqy0Ra0K44isV1nm1QGp9wLC272dFV
XLtafb2+NW9bGVqa/55OCz0l25P9CP8rH4Ji/DDM0QENCL+uf/7tgILOzr8/P1gQ2yaDL9MKzJov
IBbrkqVzrLtZjPmJont/4523Mg3TWTRRtc847dNmLOVx7t02yT2LJTJogw2/X0FGULMsV1Ac2bKE
wJnHvZ9Fl+0mAW4u1aBJBC1/WSdjsnQ6rsa6iEXtjPtSsS2axRWbMBPbPrScFMl7ECuW7uMMQYBO
t91JglMIGfT5mwcS7Y0jYCUlRc0Et1gaL5SyU8jRz2UsMz/ALVH/unSrWKF7gD6Ff9KLlYLd8Ofo
Np+uG8rblXVqkovYgoG4n4CuPxyX6Q6qRsXD2C7BDoyz8y3gKOLY0K7/7Y5e/5IFXrSxqSuRycyG
K5FLOYyg8GeW7JK2rpDAbLwH0bSoETIop7EqAanORtptzUqN2FFGituDTSAY0FhzBI59jyV1P+WJ
W7kA+15fybUpGeFjkqJiwCvLFDDMmx6UxDv0bo5xl/GnzCc/tB89LaF8V0KLmqnyucYFyi4hYwgG
r++6sD60UIZDJ8RWLXwllpus5eU4lSFIcftUEnZqo+VhQSn6+jqtbIaZIrdmFXh9pKDtrJpHJ+BQ
oSqbJ5+9D6pIzbR4x3nImwo/fbAfBf0c2V9r/nL9p69EVTMh7jYLgNrzCDui3L/XAdpMOtuqf4Lb
dzyBo8feuIKsRJ0/2g2vbmsg4VFuM0AaqFRhe8jnsvo5Nz4nuwhcn3tahvq82OO0Mdrahlz+/2o0
d86zggkS3IwlOYyLfUC244hy+sZzYgVWQc2kN6T5vLAaIJtVCgTSvPKWI7CO465eUBuG/i+7x1vA
T2XrhadJKX0erKhHC4xTHESog+T63q2tqREDZmJPXu1AvIbOpDl609LuCdXTR1bK8jbvMy8l1jxt
BfPLV/99hdA/a/FqTaFbZKNbqPNvdCTuyrJJyt7Zg8Rk59YCXYDtTY4WKKsFPU/rPuS9G8ZOZSdz
vcV4u7anxvUiWnKnQZ4SkkCh5xyA+PGP4GGodk5Z2BtPirUhjCsGGyc8qxbC05qCkqXtwbyHfCyU
riOgFq/v2coQZlo9yMF5YS9TDVW8TMU2FeWxBYw6DoN6qyy7duyaeXUvHFWQqzK4cXv9C6UTHywR
011Vsx+SN9+JXg5VpV7UEv0qLW/aOCtWR71Y6Sv7AHNujvd71aSsKX8g7343df69I8sYPcV1Anv4
2kZZ4sz0GGTFxpm7Er3MjLlafBCQBk0Jm/DBvFHweMwipJrbLoi1q7cEEdaGMcKJR0jDGKIX+Orn
E3PlDy3GT5FbP3v9+1rAkC34e/VIUdag4wzadNDBHYQLftt2ViQjFAdAe18FO9TY5o3guHIQ/pM0
l8gHgFakSbVd2zcqE33qcq/ZCEprXzfuDFpkCzQwrTad5mq50yE4P1u36D5ed5+1rxtBIBc5uJhm
BeqyKLrvZjS6CPFw/dNrm2w4f1cUEGXpAogVWiD1KKfFhyZBhlQ87b5n4Rav7dujQPL5731mQ0kD
1k8QfhE2WtdIXu1yq1KJ0pETF/amN769UL6ZLpcook1W6DSAk45UgMqlCh7xbg4Te8LrkhAm4rly
9T5qpT7mFZAJaP9vk05TkfgKzSuz9pedikq5UQ1dm7gRHgDEp5WyIOjCM3pwkSQoiL5prXsILW1E
oLdDq29m15U98UnPUOuJ7P949hi1n2xv42769kXYN0lLnD6ryykYmpRXIkNzg8z2CufhuZLaOs4B
X8ZYWDq6WcJWfb9ujmuzuWzsq3CqMg/N3lXG02JCRjFswyoOfH8PteHkfQMYt4emV+2weB5yA14P
DR9FfvWu7e5mvpV0XZuBGQnGIXJqZCPTkas8CXD93vWudmO/iDZsam0EIxoQZxil3eLePUb9pzxw
v+d1+Vhn2dYM1pzICAmM6cIpuhKqdkXPHionrPayGZwNo3r7+uabSXU6ZZVtuZAJ9wDJjltpfVJB
ffAWtN2XLY31EG6UbVZcz8yqFyAo6SPZ16nj1/eWDofbnoa42kz193zU1kb8fPvZ7Zs59oWqkjEe
VGlBiH+bIY0PGmIAqj4TIhcgCMLhN6Rz+E6wZZFxL+dw49a2Nr3L/195ClUDKaYeaoC++yTsexYK
wNkfl2qreXPFykzWEttRmgAcFtzQ7lNhPUZSJzjlDte9cMXETOIFyx8COYWtf9MQe9znGZ2OwzSU
Gya2tjSGj+O2LAvp4ibImxBKCvcZ0BBW2EHq6un6z19bG8PHyex0tR6D4IYJkNPSNGp/N1v5xDX/
MLxbjU4I987rNF+E/ez6UXY5i/W+FyX/QHvXjSFqqD5en8iKRh8U3f+2oir0mqYPBSQh8MZxY6f1
O383BFN+DKnoxcEJAtXvuKo7lLt8DbavFpBHtstxrv1XFVO1t9B9e9JUdt7GW2FlAczyAAXF2IgV
iG4yKLgfBC2GExFleQS5t9y5masPRd1vUbusDWacN9pmMytGwdIJXMD5WMfQvY39MY89XISscitL
tmLvJvtEDfEYOlihSN3c6tHODQ7PIXc2QtCKNZqcE1LOKrIpkOAF48dc8iS07h1RbaTcVpwpuKzc
qziTj//j7MuW48a1LX/lRr3zNEAMJDpunQeSOSs1y5L9wpBsmSMIztPX90qf6r4ullPZ4Qi/2JKZ
SQwbG3uvwXZ6p46BCHbzbzZ0WzwZ62+T5WzTi9Z6Z+AzwlkEsx5Vbk6BmtiVvRNuM7egQTzkDLXE
Uomb0HR0kzkOunXAO6vRQtYmqm1BUpDvLQeAPy+BBBYUjTQdj1B7kBcuWudG9vTvP727ZAK3e9xB
dhp2Sa3zDnaXb2At/PHmO7coFmsPPKgUdFRH7aY+W4GhsstY+ptLYhEBoXibostVu7uIyF1eUzBb
xmPF6IXwfSYxXJp8FW7MikIYd2c7zR2UGagPxsnWVO3zXM3HyYKJdD3OLx8P07kPWwTEfJZRVWWu
2rnNUCmvwO39iqaDgYGNsQLgMuzQY1XW781QxBcW/ZlWhZCLAZRIpwiDACXECL8pmvl86sGRLYMk
ylYwTIMHULLK+yTgFnljc/17md3Sc0xmYRH1WqHqDN7yjZB5fctgD+C5qbkUic4FvMVNbCwb2xor
7uxglRnoNPd19xlm1l4qHufsErnrTMxYdsGpnMGuGnMsv5yN3sjFISvqu77s/KGMLxzyP46of1bm
xFL1IXRngdK5jWons+jVZIHZ7NDU8md4Qnhx5cbvHRixa5ePkP1ogaHVoDeuu7y0kA3S6DFCiwS3
CwzGzo6baNXwsLmZLUb91uIx/kqzNbF6hrItFoB2MnbfQAfkJe2K8L4NqXPyE7J2PI7L6wy32xVR
DQ1yGdVYqYSAvBLp9dQMMHtMi2QVdmH23LbuCVCn1LapKoJ6YRU9jlnfrdo8cSCBpRKoY8xV6xkC
u/ETpqxJoEeqk4w8o/E/xx7pBmAZUh0bn/eRus8bNl3LJk83faad4zRX6ELWxH60crh/TERHkAzX
cxbQ2JUeRKM593kD5ENdDFYwzFW1xfiVfgEd336d1KVkntZdcjs5XVF5zJ2GoG8r9D+EjocvLVW4
xGr4GKzNqKjt0zyfryYHAkSJ24/XQ91n63gk9YXNfy5BWWIRoNcC8TVLO7vYUJjoAowlg1b04w20
U8KdHGr7UHYFkPnJFN84/QiN0qYais7TjRt+Smrc9bzedS+hUs7E7KUWBRFg/acQRoWeECo8acl8
ATGYC5nPmeNmqTiRQn5QRSSxdnUidtlcB2Ok7lSiLgS1c999keslnOcklnYIupB9r9H8ECTffByj
z3zzpaoE04opNrkuWBI7+MT4jTYQHOgvjMuZcLIUlWhziALMnISotRPfrl9V1gaZfW2njx9/+3PP
X6Q4tNOsgvtiuOOdtRENVPD5rcmHVUfohaE/9wmnf/8pkeh5PLs1n8Kd6dsMgPsQckHzfA1/m7d5
jr/+3mssspURExBHIrV2IQyTjMZm6R/K5qmA0e/HH/Cj0fOLkLuUNpAFLGunbg53JIRVmDUwdmUn
ceTbTpk2sBifSACznPRrp4d5XeQ6Xk2ATu6q2Kru5n4QqwSOaRvH4uWFA/PcuC6O6UzTwi5svLLu
Ex+E/iBu36rEeFZ6YUzP1PfF0vyqagDQt7vOwsyhPtpygBTSuDkqVeziQTZe4/LjNBYElnlR6dlz
dekadDqQfzXWi7QnMQOXSVFaO1fXL7HtvMG9qoIrqAafomgDK7QmbxjGMlDlxc73uW28iBBjZYka
eyDche1brnDXAxdovjCSZ6bqH8IIcxmpqTEYSNkP95JX8OVIEyfxAG2yA6iyXpIGPfdBpzzyp70G
jAcdBGPhbqrfavkehrZn01szXOqonxmkpZ2gAcnIMiOiUW/NxI+M2z9UqeE3pBsvlUd+nfLypQpG
yGg9dAP2ma16AdsA54kw8dqdooWxb6nDqZep8sJd4dfjxcVi0mcQ50CgouGuNS0ylwqLbeZ+kbip
x8P+98rUfDn9jZJ9SKUId3mGUyLVmQ+Ro32j8tePY9Ovtwtfekmi+2rVoZtHe2bX94l2c7+32R2Z
6ltip6/IgG4jNrzCfekSA/HMHC2XgQOtlXIc4M+eZanx0MV61Fl/HOf0QPv4vkBdqDWXkMi/Ttr5
UjWjsMa2AvnX2tHhkGXvSS18yRJYLEAJv+2Dj0fwzJ2H88X5ARdf3p10gPak0O42hkT2NdSOrEOn
ozIgAiLBSmWzzyxnCpw4LJ9zo2BMKNx69fE3+HWCwpcmlKZKhUyAYdgbzd+ivIUVjSourHL2623L
lwoao2F52UH7e29qbe+Vm3y3LVGui7As9wNqbgFaDxuRgl4x2aCe9x17nYxVreBwAEjaUN5YxPEp
U/ewax38GnqrYJvK+6Spr6AKvDI2HATqcoeyMwcSmkHWCJoymZu+iLmH6pAzogTMr6o0eddyDCZa
bKaeiZWayey5sHnxPx7Dc0tlUZpM4AMvUF8Jd5qPci8GZu6sfqi2keHRdujgBpJXPbuQ1pz7sMUZ
VU4RGlxDhXWJWlBgZV15Z2VTtncttz7wSXcPEXxktx+/2bnVsYhTzLh8nm28WalQWM/oYZL6/uNH
n1kbSwEKnmSxS4QT7hyWfkll+HVg6fUIk/bfe/ziRCp4YRynRhMwbV5yTcG1bq7y0Xn4+OlnJmHp
noh4V6RuFKmdhrrEVrtpIFN5LdP8oVF15xWSPn38QWci3hLsnNFkTjLuuLuwvmrKyGNFFcTIlhUZ
fXilB3X5exxV/mMP/3SEj05p5FTgSLLNlD+OwnKDiNX6OZwz68LSPXPqLTHOKOwpOXEBmU1sE9ua
NgP029COvhPNJd3kc6uK/T0RcbJRGiD5kPFE8kslusl3oJ3v1wYssd+bkcVmR+dJiKLEGdTW6XXM
6q9Z3t5QzY7wN9rY4fCcsUvCXOfGa7HV50K0Ar1GXB7zwYc4uZf5E618M1yymTs3WovtnfMe7oik
RIKg7fopHub5ORI5ZKZTJ1EXkoQzIWQJcobgMBkUvOJ3c2hvSCrWEVWfP56KM+OzxDYPkJfOQZsI
d2O9hRej15VfmH5Gqnshrp8ZniV+eUCPdxYUN0hnfFAEumLVt4S+ffzdz0SQJWA5GYpaGCgU7nIW
+x0De374Kor3KNMety8Ej3Pjc3qvn7Y0GHljminEQNd9iM3L2HbrQj6wMF99/A7npvb07z89f5pl
wkq7welAiutJxwfoilwIFeeGfrGP05C5ZUXx6BAGVzAw83MYpyfJdGFmz33z5SaGIxnYi9hZRWfv
RNevkvQSgOPcxC42bY6SmWBgQuxi0kK1svOiIQVac/R4aVBIv9QqPvcxi60bdWWSWW2EupX9Peo7
j+dvtcAHqQZ18ktyrGdmYYk25mQ+pdwYJj3bPilQJz15OOP4+Xj9nHv84oxuXVjP2ZKjktDVD6hc
fBIVrl71NH79veefxu6n9dmVFPq4s7R2qlfXwgKlJs80ALJ1fGEZndlgS6ixcmcq3c6EmIR3x7m3
xeSl0Y09XqDjnRuf07//9P3HaJpamapoHw5ZGvQu4CcjKVHMoZxdqOif2Qj/gBcLaPcYF+XPLhP1
LglZ6BdOfgkUYJ/20z8LKvxHhfmnN0D6mPbzPMKJIZ8IrEBD7noF7abO60RUbd1+nnwISKdX4QS5
F61qfUycSGypjpunjAzCt2RX7Q3Ju1vYfUIkFQL/3iij3m9kW8CpKHkr2zBbwyk7PkxDm60+Xjrn
ZnYRIMoxVG3fAuHVhFBqabdY9NeNgBNkyX8vwv24Ef40NCrq2jopURku8mQnIZGJHi8obNXvsdj5
j+LaT8/PnDlt2YBzF81aIIxpXAbt3BCPwoThwiCdWZ9LhHFMTAGil3B21TRFPpthGeTasC2xjbzU
1Tr3EYsQAUVjkTR0RP4LQMZmjMrT7Eu26clFy6hzH7GIErkT6iaBjO/OUe6qpqFnj92WQtXj45V0
ZoctgcNKVTAKyxRq9G37kvRt0OrpkgP1uWefXumnOYacfu1YuVI7ZopbHQnkn7+Zey5Rwq2JSNFZ
CG1doZK7ocvMp7yT8ljbJbl3ZuJcqBH8wDT8IkQsMcIMxVxgQGK9r92shO5O6zqN35eF+CaTSvqJ
rt11RcJoU0S5sP1UQdMR0otYcDFN3GNiWdYmayBvzQ0zW2Zxvq1LVj+LOsVBVRZ1fnAtJ0dbdOoh
4VzlX7Jc5ldtA9Tzde5m9JkP8eBluQVRmLZw12qkbFexdAoYmpxrB7+3SgrTfC6bpn+AXWo8eyae
0PQyshZIay2QM5KG3XDZNm/YbDDuyGtS75wpTYMxZjCuN0OtA1FbY5DDkO5L2WumUU7sza3TdWrd
myuT1dTe15DVzjag5+bQToLqdQqwkNdOo73JZGJBZ8nAPDWBq/KnFiHRN0XfH3qGrYDfDg9doYub
MpuTTdeEReoNCq3ZVA78vlaQU09tbT1ObJz8OamjHYvmLuCRnK6MpYGd5213IEVtXzh8fxyCv5rY
RQidJY/CMoqjfcki+e6qgVzVyrUl2ByocM4hkBJSTElQcbDDFXGUnwh4S1hJgT6G5gI2DVmSpx6b
p+5exU2/65FtXmhi/Dp9YmqRPokit2hHM7UnUFoZpeM1mfFt+T0ZlAfr5PXHe/9caFnkgo2b6ygU
Y7rnrd3fNb3zmaDZvcsM4xc+4cw5tfS5lBbV6KubfD/VSRCqF6L0totTOFZdKr2f6cawJY5c83Bw
CzfN90WHmo1Pa5pvqHbC20LPaeBSlru+naXTfmZO8gaCUHdTk8S9cH389RCyJbqcQyEC6QJtD3PW
jz5caIudmZw+CKtOXACtnlsLiwNgjlAUVPVIDuCtoP9LAZFH86JNnaepnL9Hbnv3O6uBLVHjGUO7
XyroMGOMHyUJn3jqRF7EL/Gmzg3V4jSY89oqiM7ZHuJvWzg6G99qwyPkih5/7/ufTqGfTpvCmrth
zGeY14V2hJDW3M803aGfesmP6txEsMUHAPGeoLwJNVKBaBm9tTzxHfTdxgzYQEuvfu81FnGppxap
GJSuDvAv8FswESYUvcfUvnAn+PWZzNRiz8dJ7Yi5gJVul4e1F9FsAx/a+4+/+pl8mi2B3KJyTRXF
oj5EYHLFQWVqutK0Za1H2yxBPpzI8LuRo/vexEBMwURF74thiO8FKurwksqGYR02CEFcQal5MJw8
om08VN44Z8UXx+mym0iFeepP0uIb4ErKgz32zvePv/6vgxVbosPrGkc7SQu2lzOOv1g2fJMDQ+25
lfoyqf6SmueZfbCEhyuGnoZwoTg/V6Dw1yO4L3IHNG3w8Vuce/zp7X7aBnlVlpbbQZ0ZlmCeEls7
LjwiL8SiM6tniQB3M4m+hIqLw9BUr9hZr5aFx3/8xc8N/2L/qjaPhrzSBEr8JBjqxlOAFvfhA8oq
F4bm19VqtrSirKI8j7qT+lfZqc9tYW+M6QqYNEFkWMvWz3mzhlHmJVHbcxOx2MhJ10k7juGAY8x3
bbL1pDYgqF+IEueOvaUDHwwDNUwQxbCPRlZ7LO03qmDfZ0cXaG0X1y1BpS4qFfGwKddWbF0QNjv3
UovEZIIGiGRzhJ4j0PqPeVxBB0mKpNdekeTdhbvnmXlaQqORDeZoPANED3tJH5wQfzLNqugnb4a1
AUtQQpKXSkjOGTQZW0Kl48yAlgmg317SqQQBm9TWbd+ocNvCJe4WniAGupVOnK1Hl1Xf88HqyA4k
5vHbXJZ94UE2Af3j0e7KdzZM40tcNG0DLQfDofMwtcnL1LnDl1Mog6G8m2VA/kEpKq0iHcD8CgBz
IUwPU3bCbyEi7KwnY9tbp6pKmF3X9lU0t+NtARbMLdR3kkNuxfZTybJx3WQsunW4G60HNL2QpRLr
xRHEvGY9XPlkS05YjXyKbtHNTFdgXref4ly3JdS2eJp7TZI111AmB1x1cvQmofW0UnFsrbmwM9hB
JelnXGfkCiTDcB2W/Whg1iWLTWLPpzZeNt24eTZuYDCSvw8h0OVVT6db0rTpPu8AfGRVrlCOC61D
MXF+R62OUYDjer03adSs57YarlOS26kH5P68hqCxXsupzW4suFmshojrKzl15vPYWuWGaB1/t6fG
vmJ5/SkF1m/TxNPOzppjP2URQPkDCVJrLgPE7xOxPIp8qqgOZuNeR05zJcOy8EIyv9ijkAF0VB9M
2cF+pTLJdiAj1EJd0e+pnZk1alqow0kyr0VkrnINK5M60lsaz7sJAPNcdDstIHzdzfM3GJkd47F6
auo8WTMpauCAOh0AKJxD8QKYdKe2HzQu1h4wo8SrMx5vdKxugVLO0BBWL5Lrr4SKYl00Jcc5Y0Pf
bUrurNxhHoXdj59GxSdIvyVeDIMPkjmpzws1Bei5JZBQnfAx8K72DHyvfF1OX6kuN7Ndv7eR+AyI
9K0TlZOHWd/B0RR8lyjZ2Ta3A6lI59u99dqi+o5GdjUH4alrU86S+TOFHZvFT44ScXUj9MyDyCrJ
jehDlHEnuEqYRKwn6GTijllfETeHTkt2X3XFbVGVYQBfJPw4tV/hsHQF255H3nBzD3u3V9wgK49W
eeX3ooB+KYFq6VQw5zup8xsmo8RjNuwqElLDpcEqLYxxovaRwwEcjC0/nADhlD1omabrHqoZNiFm
KnbIlaztkPcOLNLU93GChTaPzL1TWF+MtEe/LNsrKaJXJfL7kZV+w9un2I0+ZZ34BueR3IOWzhUt
nG8jiVJPkFr5cdLiaQTo4akjG9m5s1e4YeoLnl+FJo4Cikb2CohMkNUk/ZpNxm85HFCFJincBavr
uJh2gmf31pBuxyx/xume+rSr11Gljjqfb8lUfsb95Nhwa/RM1O8Lhkl2eXbFYiA43IzYKwUJoQD8
dRbkhagDFvNrJFdvrhD3o7Qfy4jvGuHc4pps/IKwI9A0ULNCS9ZDz3LXwUW6bs2NXVT3djsfJaqm
ZQgAD5qO22R2j8wZH6uKHdpCrcK2Prrp9GSnsGgj6Jl4mkd7Lou7qBm3VgzDwpCv8zn71sIY0heN
WdtlBXJFgwStJd+blL7UY6MxHBnzceHH8u2zY+2YekscaAo6Ygi9SAOAWNVp73e2fUMiBYRuOl/V
oerWEkCwgHQs4I58gDBrgFpB7Q1YT4hpdAXgx7xKif6GSsyVHZJrLNXCmwYNqy3OnyMdBhDHXass
qiCWXW7COoLPgn3rTvULeL2QZXDhLdOULHB4BMVB211N3HyDtscriHmbrEbppkmiIBfjGrxtsp1r
6aG6fZBkWsE0SXltO0CENtcrG5WDW0CmQh8yMHdFFMuggEGf76TTthTma8Xyt7kFC2Uou9iHSOQr
sFtPKcvBU6mhBTbR8TWlIYowOnJOB3e0dk5+rS4J4eoYTTeKxrsSkYLHqfCraob/WIgSRGjCY1Kq
LUPFejcOejo6RZF7ud3ehuV0YzEF8B+Rn0oLC0gXaritJuFN9nRrEXUEvwijPq2KsH1omf0lqyz2
0MAk+1UXDPMD9TWvsVOUqYbqUPXx1zEb70Npb1IkRiXcDXddHb50WCBeMlXHEQESJ8n43SJgoEX2
00Bp7Qs73EwKvpeDY61qKQ5lKO+5HvWa9sDGUGmekglgh6yaiddWuV67A/1Ma+vYJfRgYOCJGgtd
S5gBXdk8m1c0QdxuI2dVzvBZHLr6pqLAQAsd7aJGgXlhmoOusBBR1ELw7XD6wTfIna3PXU2veu5+
m2l0O858h4DzllUl1hiMQ9yu/qQ6VDs4TN552G1inj4p2KTDFtbecPi2eQ3KBCIbiZ+lYsdKXJNE
PW1bnM5eAaWTjQMZGo9NFSZgYtd2Ex/g5RyDYzC/hnx4qAjAL8Bn7eq6uVWmsr0waV7soYLzh61Q
jNbyBQC0HVIKVM16cgV9Z4jfkY6gDJcN6zbN31kD1LQsBwjTwqnYQyHundYMXXZpHUGd32TufOVa
IaQrJiQQpCmCLnUfehHfQRfsrhb4blEI1cESbugn5V4/TXJ2qPNS+fPYtgFg9DcRVgt6QhEDDiF+
Ez2vvLnBCT+51uBj8DlAw/PdkNLC67vixU54+mhNXPsmHm6gswkkU7m27H5nsK5G+2QiN1XSa2iC
VV3C7bQnWeonduF6eg6f2xqHKwqpGitVP9mqvo4Gc8xRy0xqcx+X+Yr2sEntAcwsk3mbxsLZZhrU
O2hJvjqJeHQgjKM1pCAanmZ+C7tw2OBFoeeWdEV1eK+V3A/YwD4nCQV5z1y3Mq+Cpp5B46vJ4DPa
QBum7Az6nTZwu+HJ9keV8xqLBw4mU/Q8Why2OTCL7xXxQ8fcTUguyop/k/14n8eW7fWD1foZKAaY
7vpxRmfHrbH5ytgwL+85rChxkMSzg6KlqzeVoNIzM/tUxvTNcHkoG/NQ9Fg+RcyCEcV8O5Owp1WQ
KUWvvVbwfk1GwfwIBq+D7mcvjOCaQLLYy0P+HjctksaOHSOopXiyLpHqZJ1e9aUZQbOS+XVS4QqT
oFC9aoSAB1SXXBdh9dWeVAL4ulN5jtLlOxCmgwiqARZSWONl8hCm9doZJNxM28YrhuRaOA5old0z
i+VLBTpzALrysW+H57KzHyqJ1ydWeE+5dv2eD0+ohH1OWTJAmj4PDDjdweA2mKhUQ1LWBuqIVOp1
HptjAaAnOnlXqQTKpm6RbCSt8EN0C9YS6p69F5aigARgUVR3RUizg8wKLA5XN5vIqsob26FygBYI
wmWbRZijChrkXptK62vBXFg9ppWuQ5BZMO7xhIo1lIW5AWq5b3PgpOsUslFjeKoQ0RnGLIQTv+kS
MvtQuHG0XyPFf3Y7B+RmSBQjP0AFyWymdNZ3uej10eYsuUclPjpmFTMPcQUrrMwSyT2ncFH1Egjd
h762HFxgeUbUbT671XNvR+UVYWnTegwJCxSYWHebcjV8k1mkyiA2dlf5MTKxLQqY9Q4GOxFGjM6h
PDhw3R68koTODYMf7yHKIYO1m+k0iAfWWGXhGxyen5IwVn41u2BX5bPVU6+tsSaAfqdxFhRcAqru
QmnnK23m7jqs5hHnJ0xXbmd802dRtepCYf3MNX5Jk6MNdIPgOj8C+ghPKMxhbQskm2YvzPxbjWe2
ZNwUie7SKeXj3mE0KLPBq91u1cH/9eNCxJk77pJzY5OoHGBWO+zDeSZ7N7WnDfx44cRZdemFa/SZ
QVoCrGmLC6MZq/LQqmM64vrD/UlcGXEJLXemVLlk6La4JkIOT/WwP47uxr66Mim6emWunwqdmA2q
4L+nuMyWNF2EDghvRXN8SIu4f62Q/T6gbZyvqma+pJ54Zj6WpvBZ4g6qLMbiUGbJ9xH33HIsHmxZ
X6gK/XjOPztBzFkUntC4ypWdtPGhHqP8IQF8TiObs+MN9PfYViPBXjcwEl7PaSLeXQJIP6xLoo3K
MoB+qbAeG97X20iXdEvqpgLRuuqfFHXd27RrRxcEdbe7VX3cUU+FUdx7Vcyhak/NKQudMseTrkjh
yJp1Qcr6NBiiLLuNOnteOTXahYIwhiDJenuTT2CtJQn4dGDEO3s+DsxDnQlaGXJGKZSV5Khl3Wlf
VZClduWwmzseuI4VgFqur1OLRodZOMnWnccs6JK593LwZreTHY3rTrfpKh8haZ1nzQjtGGlu0z7m
sHrNwfpP+s8w6k62nIXmJUxzsxkYGIeol/JdPdZFoIdCQyCUmb2CY3tALOp6LEK/vR276CaO8nrF
K7cB75jhQB/Dct0poKc+3rNnFvySS5A4LsvjuTCHDtIadzbqxateWOxroRuxn9PI8mlRNf8JEP/r
6/i/o3cDPtcEpfbm3/+Nv381sGtMoO69+Ou/H43Gn/8+/Z//9zt//x//3ryb61f93ix/6W//B8/9
63OD1/b1b39ZFW3STnfdez3dvzdd3v54Pr7h6Tf/f3/4X+8/nvI4le9//vEVdc329LQoMcUff/1o
9+3PP6hgP4336fl//fD0An/+cQS+vW3f//E/3l+b9s8/uPgXg6KJg2YoJaBznNoCw/tfPyHUZdyV
CmxSSMchDhambuM//7Co/S9I6OH+IbmDwoly8A0aA1fw08/YvwghzFYK9TrKOOLY/333v83O/8zW
fxWdvjXwQG7+/GOB83dtZktHAo8vXUUEoUs8FOyaTGVilN+UsdeiehbwzfTHytm5Jtu2fdZ7pZru
+yH/hMOl8kL0X3BVwUUNObj9edCJ9jzb9gZL7lFGXjM0f6NpM7EWAq7TRjrwxtSne86JlFsgAvDW
k5n+Hk/pHSzmrsCxPSRueWecu0R2X3+aiL9e9m8v9/di6enlXEkxhtiXXLlqyXZpw5y6KXqhXken
bQ8rdx4GnOirOEnvwgKUZWDk5iDNm6CIUn+ov0zR/AAWHjgq5Z7X6ZM1wN+6CwMd5xvO6VWTQEPu
lo42Ls8Dksx0U4sHZR8cC3TofJ3EEOkFTYsRFG/K5rbpzH5qVVA5qM+a74mR/9ltf9tsP7+hQuPi
f8LzXy+IEqaCnzckrcWinl7VMCqY1ex6dKxXqZ3cxhOUaJzuODG1LxK+KXNzO47Fpc7ywpXnPx8s
QFYFcVy5lCzzgbDntATxWnmUfTJRvaFtcaib8DCMQ8D6T3NewC+h8Y2Z1u7c+Ans+IiOjtqKN7Er
PNS09nZOfbe7HngfZNXDxzMvTzX35cAIF71n3FfxDZccmVE5cTRnrfKM061EM74AbbHR5GTnfhTT
dDU67DDK8ZqMGsTzeO064ug02YbU32CLAc5JtDJju0+7l5xF22TKN52RYAR3L1lbvYgoucNbAUcC
n3YSbktcx1K2I6gEOCV7rCZ1bePAmWnn0bL9bHdFFkzduAfD85n26aGBTovdWEGscfVr4AJvO4fR
HlbO1eyMa3JtSnbPqItSZhSvJZGvdqKfa61vUuFuaOisW1SNuDVcK5nfkOTzx4PHf5zuy9FzKaeI
WggKCAt/75cRV1szGo/wZ5yra9E6d+iq+G3s7MFdOdpQvG/5W0c4KDMJbqzF1zQOv8Bi4CUa+huK
m7wpHzWJnwRZCzHvgDwK5phetZn91kbx1m6hexGKgLBoXUv+JWvoJmnWbs63YTn7eYw7KClXkSvW
7TR4gLsc+AgdibZftTJ+JBR+XBaM4AGdraMANJfHWPavaRY/9VQfuAigklh4GkL8tqWCKEWZd8jn
R2lSAPcQuoj12e3cdWTe1ADtSeocTdwfhwqXYEus4etyPep838DCNcNSDeFNLq5I5GwlKa8UL+5I
Hu909BmlY1T97OssLG9DfMY9NfKbqKUvQLwZS+k3QM5T7gQQQbgmQ7eD3+JOddJXud8RceMSs0Hz
Yy/Tfidb6PpL+tYOOf5u/Hwat04BFjexNmVzHIbuJmnkFkJj6+rFqftDE5u1SeNjT5vN0DbHBhxL
lkrf+cH7T303BD4pmQ5IeDdtxFd8Nut1qpIggpgfrv/7mDbeSKpgdIyvE7WtjD64yXST2qPn5vM+
QgVVtXT3Pg/lkaX1NcocmyG2PQ65bhSquqMFwIhdha8KDJfi2Dqo0cc27P70c8fcQ2oHpHE7LzYG
UpLStwZ6ZSr3kI/WCgJ/m74YVhp62OEwrPK82VqhuUn+D3tntt02knXpV+kXQDYQAALALWeJEmUN
lp2+wZLSFuZ5xtP/X9BZVRbNFrvq75vu1Rf28iAygJjOtPc+Q/C5qpOVl96MfXedEaRlcbUbgmCN
D7X5kXV4X7pNpQQ5r2F+jmXwlnfODsVpq7Q3dOxwn4iqPvl2/RiPNPGby0dHJuuQRJlD26wF7eju
fSdZJg3cZy3+7qAVid+5cjyKXIb31ErrS218DkrrPrP1bTAjiTGG32Vnb6fJ2JgmOllOdjNXripy
OeSK7UNcj2SrxpuSTDB9lL7Oo7+ehfsE25k0VrN0Zueqb750ljyQVru1jfxbI8pPxZTdeGNwEKTT
iuAq/lquDYM9omULYdKww97H3kDuurVGtNGdjVOxoGQ/6qp4VKF+PW8JVQ+xn6PBlN0Y2ufSBenT
uk9WHb22fk41wN04tb1N8uk5bchfM70bqzN3fpGtNXBtDQmgcNaf28lClCZ71Rx9ITzJQaweEzNd
B134KqzqPgs18jH+0+hFr7GvL3IzW3tt/KrDn6rIpS8S/yXw3adSdremra3tybivKyB1nt0cgjDb
dLLe9YSjduI3yzKl4OMWj7VrHobAv55l8rl/GTr2Yz4gsFE5NITAEU/DhTZVBz0la+29yar6kYni
scqHZ1At+mIINDYudtUdY87tE0m7h4G0iPY6KmJ7bd2PY3rTpcNtEzoHu64em8x6rn9I6WikvahW
DfvAPVhe+8WNvPskbqntkAzRs0U/C1KYefW1iMLvZCFIb/rJ59iuu42T9TvfKfeD7T4FJpFXZQLU
9Sgr+85Ot4pPaTNQBDFoO5J+K8L0Rhb2IYuAqtlXdV48ousf0gBDf04mny4FsGvScls45RWyLC55
+Ikkn3IlLPyseBaULYT+5iY1YiFN/urXNmkLcxPR0GTly0ksw9TdO67XL5zK1dZVngdL31wZjkdu
0rHg7nQVzQKQNQmNNVWpx7qp0aOiftcI617ozqEQ8ZutSxST5dPYoN5U2q8auD3aB15prbMUc25S
QNGu9VS7FiM3DDmtYhmtjCZ+pry3pZKL4o++CIqBeOxhluDpnXkT6gko8X5p1uVjan1pnPhmRP9n
LLX9UKQr3VGFbLrVRO2zRZs8O+ivhBF9KbT5ru88sEOCBLbVLMLR/TLl/psVVavWIXHiGbeNH6zj
29EoHsqgWgu9nhbZi4xS3FXtzpiKJ4euxZqs98SHxJCGTdYtOtRmsp5nb5316EPbMfLlFdfYtI3C
6F6P+uWYghYNdxRX1zUdir1hWpp6/EBBazebFXmv9F703t6wmFqjW1aNcYPUy20ZubveT64isfXJ
V0ovvurKeav545NI5Se/y65b7MDHFtp4H9L9dL8IHAwp8XCt32A5lM7QkE97b5HGJPuaZ3dwV35/
l5vgAWpon2O5mGJ90clANQlcuu16aO8t/XXQKD2GyzIgnvmf/wy43sUV/4zo/oOo7zb6i+Y0xVt7
Gva9ixT/L4oNFZ2defrpr/8WGi5fpuwl/x9XTfqSf29+jRDV534GiJrj/eEIFZ8Y0vOEgaP5jwhR
c40/LFIiRHs2KtIgXv8VIhp8CoKy4wmg87Zjqbjy7wiR/xJS6JbL1/77AaI4Zqv+5QzaaHkQHerK
1be5/Q3TfO8MDkMfzzpAj43XxVR/SWOuw4HeWJ29SXx5U7Xzd9Mq612lU+Js3HJRJSn3QV9sK6un
c1r20unTnmZnPjySkf4/7bSfC/2Z7spbz/MfWyBTwA/8hZPoezlEi8wj6qwScv6m3QMKEOV9RyWt
NcfdVITL1KRkEdIJInYOyDF+t8rHNsGt45/BQ1zTgIk6IppnS+3O0nNjb9rVbZpysyZTY1Ke4BG6
muQRcJNFOc20qJOHKZ32STQ+zAWMI7owJ+if9v6ixq836oQoJ52e0Q+ZaMPUPgh32DsF9q2M532e
Nxtb4U/z71SXHtyEmWnLDvGnsb/xMm050H5o2Zt8L27LrgCxLQiQIhm+JJE86Il25zmPgZlNVGRa
sWz1fDNo6TWX8NpNx4fOqamK0GnVb3xuw/TFNBm5i5uNkPZBjd6k3SrjBwa7vpn8z1P8rWkRf8zn
PaHhgqT9A0mwG9t4ziLri1tQ0abuLKv5Wff+JDjd93J81pppL5roRausXW/0DwXzQs762Qg7amJc
Li6xfUWrAk0kL1nV4SOYO2mV5mIIo5daeToi36mJUc5EZ5m7uBgeKuYnwQAiKfFQCGrFTi6ek1B/
HvptMeYvsVtvjlup6nolvbd383EvxLjvFHrHvVJ/pb3ZKhjlIUTMqJjtQ9UwwRZw7IU9fI/C+YDC
w4ujmbuAN1QfmNkWY//S5N5B+VxzN+MwdA+h3j3QaOwln1FVaZq1Re2/GUCRm7QMViBprfC+AV5/
6bs4W2ap/g0ay1VHg5NF3ZTbBMoYzlH8NpXjgxnYB/SI1kkzLdTerida2Hcz/ePcgwaQKMnnP10H
NIcUNwazHAKBQETqZQrGZ4eJV8s4WflBum+I17mIRmBk8y59mlDE8Mefr6FNVDludTneqsWZDOsQ
A2DUh/l60uulGo4Y42B38Zso2Bo+gf/YUzMCrKyV5U2GNupSc+OXPOPIdLgsVvTWDNFLyjvqmb4s
m2E7kqYB687f+wdHk4dE659TzCmtiRfeON+qxVWLpJGSXVgj+8J8nTVvoUbO40+dtKimU40JSm05
hvkBOBQJTLnTZ/NwPIf0YPAXlj4+GDWvpaUvCOvhkZBk3Wpx/Gz0V3Edv7lR/xAUxRLdqvvRZVM1
lXWp89j7hIC6xagpmrYgq2a7sNpOMiXIZNpFGoXGRj1NUiQvQdN9DptyKczkzUv0Z9KNz1KI50or
rnqv2IWavZuy9M3XxgdZJy/aIA9l4iK4IZdV7jBXyRt9psBINBxIuscsUnReF146faWfyKLr5wGP
2yM8FzhPcwJsM3xTg88SX9Aj8nHTt7rRn0t+uRk3CHo/Tp29maShey+7KtRlqe4I0LA+onSZQQjd
9ICfxwLffcqIyBnZ6NrvKKevj5eOra6uopKPwP+hkbQP6hpQl1edaj/qHueznuRqQvcqjV7yBJGt
LELhg3M72PNdJZ5h0CUEIP1zq3Ur2XFmjSxYNEG6apLhIYvMHXJWO2lbu18M45lU3RFn+t7K2Jg6
UnSmLoSJ5/jeyjihAi5oNLpS5oEwn/SJ24O20O9diVJgyAQOXFSFcQ176nPhmlfu5CwHoweLzM5V
BmXQpte0s9axuvztyBwWc8GKjPXXKvJfUgu/rv4yWOMDKLFxMbTRJh1HMANsBkAegdSe1PrL3snW
YMP+6qZiXWLbvWxlznwPRJ6X1OEPLflLW6s3KaTUdDJ+qDUqhv455ovEEG9mmlMDddtlif2s7ksi
wxfphS8VaFSgfW9JrPeL45m3Avsqnftbrf08d/3j8Qd8206XwyySRaNaajpkCyIIAaRdB7xL9S0L
oDSUcbXYXFhxEy8EJ10vozc3jd58fh3XtdDFNshR3HG6FbWXh//v7/3v1AJUUfIDf6/ICvzbXx09
9YG/KwHWH3hxtnBMC0XUf/h4lvmHEGhokL81PcfCz/qlCmD8wTkwBI6Q7nJ9qcYC/6wCiD8soUup
U0PwhK46Hv/DDX3nrZ+vAoijDNO/jh+MH2m6NlpGtEIha2rKk3pfn+lzITVELe3Qj5Z9rUXLLP7S
pnSVGjgGs3cwBLu37mS/TESM7zMne0P3//TC/tM0EKmNrdssCOZfaRu5SXVYYH3qPVHoj2mFHWyC
EqCRMf3VgahdaKUXLWlDCjYkgb6gJzvEgva90zUrvzGbRRDyG7dWZFohuIi5X3r5dF/NoFB091WC
AlvCJSJhEDi0yUh4MPpEvSY6/WQii58uR/1LgPENE8bRujpeFO38SJLutrWIhScE6Y7/OiKLqj5J
5THxQrEm1CLkVP/davvCC/dZ7iqNQL5yFI23RAE7WoAC2wjirwUWExlVFxGLBEhJmV17MfkIQwDZ
oofKa5vXh8ap7kafMxpV+YaWuwfhS5jDzkH9wIzXi0s3HVyjbdfHdxll466sObltaL+yPL6QMMEf
NtOfs8v3jmBywYM1wWJ0ne/qS47fnqX9DwGINY8pY0gfwRGtb6dVMvHgMSqCRdZ8oo77Kp0KR6OS
uCiGvvDhFjqZXLZRhy7f5EZLkMKv3lx+92T8WIXRayMnWNtN665GmoGvOyN8jXtt2hjo3TfucGe3
49oag1cpmWIp6BRR01drAahqx11LVUUrH0xXnxDf0/ulhdch/bBdIgjorjrbW8adBUJOPVQxjF/L
wRgXTe09dXHfL8MSHGPfFSu0zFmuoF+Pmo1BRN9jXxnudKvFfC4FC7YuswHYAzh4vA8I1BurWWmj
aa4ttZebJn09DgGu526o9adYbROYkzfQQlsgT/jd3pPWRRthyHXvspWHkWSUkSgGpLOFBQH6NY1f
JyanalYU97eFB2Mr9p9U9WUDSowoAcwa4FVmS8c1Vb5UVdpfFG048pnYzLUPoRa9+movqv/1Isxs
0ALVCPjQz0/ObPwBMGRT4kaoCeu88jYIWC0OmbvK69Fb9k3y1FsHaLd0M+otbU07QZCpSf8qWx9s
VDfcWq57bYXEYnavtiOqa3bcfk3lzB7zqlU5TmTZgHDmXbs5fvFxuq3aBMh/C1jvxiuZ2CTjFByf
K/HZ682U3+nW3fFptYKjPMtsXHgGtE+e36e7GWnHZt36zROqs+3il2v0jHfwHhKibifbsi1h6USn
ru44J86bI0vwa0Flk8DlkvEzeSUQ46Po6D4dx/94tJOi2s/RaCFqUDzEPT/tukBhljvISG1495zc
gXMT7NNE0J6yHDZ64d5qvfOkNs3HwyoP5/0VzEv+MuyJBzQSnoI2TXhJiO3M+WukCMEtp/3CbJ7Q
Ov6eTsek9Gvzi45o732tIcuTKmpzynAmN1HvP8F54GD7T1PhRMAYy3YNquG18TgGg2UdMrQbTCt5
ylHP+vidj80JT19aGhbkLlIfEtjGyaOUTR0YJO85Jt5VL9srK66uvZ5rWz0PYswNvJD8xjCCtzS5
6pPmKg6sL+rpMj/a1Yh4lWxyrxmfM52EwYWnex80/JyoX5/uZKJGGmwFFElsDhhwuly7S0qfQ6pM
GYS1qw4DFygrFpfT1hLwQS6Mb557AAgrNhsRnrWrkAi/Ete8mXKiHoJZdukv1tTkL/qkjen+AjLc
V8c0VrcLi/kdCeeF33s3jed+b7SBK4vIajG5obsghftm5u4TXVnYwiASYR8unPjRBjGvCgaRT8il
TUD0dLRuUrh4mAcMyaj92cxRte6S+UZvrL2JpcyVmVBWPpYoyXbl3UAIDj/FXAQ513Qz8HTkB3a5
LEioECU6KXAch+qD3q+70GChg+HT0aQYHg2ndHXElKmhfWDIx/8sSn52irhE5xyyXgMePOisOysH
y0u2aKlu0UHNgfpDl7zQp/VbpF41VsbOs+XBCKk5p8ZLaR2OpqMuf6SGfMjSbtsrXKyjjBW46qfZ
Tu9SSz5V4w/hmyj+dRiGjkYiE03JkwGGiCXXQDUPMcdDD9I16bvnyeZmPZqe2UnmzTTz1+Q4Zfae
BN5fYSEPvsWeOA6jNvHRo9ICfJagqMiO+cFK+RyO2rjIQ5JCoZggvU1nYYa9pt+1XC0/3Ru7x4aK
L0Ntg17lfY+25Hi3Rx6rBEOGTwMcwnVc/vwUNkSCNlO74uO9KE7aWR4PA4eUO8p1AKYgQvp+L7rg
I+cRzUQ8HByurldxoUkrHZe/lQnCwrFZkVnmkUpaQUg3fnUG5z4EGVUpy6WmArTsD7istMNkw6hJ
yJvuk5VHj5Mp510f4VzWkqU/nv27oNG/Nra/7KnODX4HCNbxtDX1GxBilLg0dTe0zHSrZweLj2pq
2tVHleMJGWCva+WuiKKNHRmHIMGgFhErnFs7mcXOQl16fZa+trMWLAScRHDPfFnF3rLt8Rtyfeup
ClbqR1I12+qbO4eI22rKT/COrkbMz9FjrCtsJehitn7DJgTfdZ/l6VcqDc2iHvCDilR/SMHlcwVG
y+Pmnka5pqnc12EEMEKvN7WbXXXtaUH1TSvsTW00y6qun4573S5/DMDZFnYSbgfdfTj6JFTJaHIj
H1JFap0iPLUCkvqk20+6WhLlZdQmuzNVMhabQtiH4/AexsuxY96UHtmV091YgbJyZpdvj4dRmMGr
ui2GArdNtvcDT0LHEHyOiaXVhr9KE6Dw8ciXNNtZdIP7ramm5fEvJQI2i6wfn/I6vD7+izux8dt6
61YUxUrwEokjXtWtY6jyjvIoEy/4PuYCjpP2Ys5fI9d7zHMOHD9Dg9J8a4Msl1NzlYN5oCMlkA5P
4DJJtfFxxhZZyZh1D/F89sK7fOgR1kLT/+jFeCJ2lvb4tbW5EY/HtBDAPB28LxrZfgoojSus9Kul
fMxE3W2JpX6DR5UNNbod6iCNUW8twvYOpP5ENGFxSPlpJDu57wqcQ5c+j4Fu/JCmxspgrstGPh1P
dmSON3Ux/2jD4Qa5vnxBDPra0ogGDED8XNfmY+2Er2nBrpTFtUsNHpeYv2QDecLihWZ8kDPUPIxo
PE3J7dGh7WOuVL+mmYiMW8CWzsZnX9DwhcU4nvn/01i+/+eqOse77X8d5t++pN+j/se7OP/4kZ+B
vmP+4Uid0otL16lfQn0HUJ8nPGo2f2cBQKv9Dfhz/gBCRbtH5duanrAV4fYfkb7+hwPdUSG8BHcv
FT9d/DuhvvHepQCV4HgWSQgehdKh55x2imjCuUq1LNJXpjtv2+KeK3jVFY+cpCVsxjWiVnpS7uz0
kqDKEUn4L1fv58A41Qb1LMeRwCHf2488oYdI3rf6qrO+emO41gHi2aGNpg5FyigG0KOtSokh48jR
aITDTVjlkGAeIQC1wRbll49N2tmpMDHihtRtpviU5pzrupgBJ+srVmcxi3aZexK9bfM692Ge0vdD
ZHT5GsPr7NPHI4tzi2AS0BiGI03HOJWS9KIScuvMXIiClk3iusvAGVJ5FlPxQrnls6+9uYZ9awTW
LSmOdS6sa1pw77qy3Zci+ApQ4JaSFVm/VTuuyBCtPn6+9xHQz6WyPEc3dduVpnRVPPaLXgK8uT4P
A4hXrgM5+tHUx1UWiVu90sgp5DedFq1n75Kk4NnlsHXWAyysLvTT7hhlgr8w+4yauOOypitC2/fr
YvqUWl+Lul+EXr9p7K3njxcIB5cGlic7U3qaF/V6D6Wpn+EK07tAIhCbOl9h8S/TSLXjASlouSBg
wvXHM/0+smWm8auYZAO4L6lBeapXKuIi7fVQm1fAqyhfYioJpf25XdICYPPfG0qBZX9ZVNlWwo1b
hqpbG2BhtBbJtPJrbRNfbCz7PpT9+VacGSHJNQC/PRUr6Et9HvUo1FcKi5P0AImzbJWa6QWuy1Fw
792Vwuz9Mo57snAu6uMowgT6arYQkldBo51C5O32cwRuECRbjuJWHlAum6cF6OzHj2f0t2Oihif/
ZoHStqU8Bre/zCj5VEgPdc4xMbYuLrhE+4C+Z9sA5fKclodcomR+LpVKThzxv2f3l2HVY/0ybNgD
NCGtw+VxnZIx05x5RVdrHRlOchZQtBcC2VLLsJZl5Cy7S4dFbZPf5tzUTUNyP5imfTLnMja1wTZZ
W9/5GoTJUgoTDigtjYS2VvQ8JVGh5S9u9i3+Ech2NzXz1jUbpPr6jeWkO0S89m1w6So/uxQAWT1p
oy8IcPX9nEi2SRm17ISmee3rYtGm4ZoGKrumoiCWzNfVeEW2ugOihJs4JzvPsq47M1nMcDagGH1C
7OA23mogtzLz88e75Ci5+tuMYcFNDDglyNN7zQunAOUfLK5aKfPPrPiSgzuV5AxEZytG6cKGne1Y
lGt7euq04Iob5D0owTJlkWYtJidYz99rcUngQ4gzaylcy+OhBO7HqUnuNOTVXRMzNCHyOfr9Wnem
bT8/o9m4LNxuXwjvxjbdJzY1kIDpNliEAicWL96L5SrIqJCK/IZL7rPYT21/N8/pTfbv2iIOGTVB
AxqGZ2PvT1bWJfM35HOmryhhrp0Glqnbb1ovWEPzXKhZchJxa16SAj7p3fPzkNF/AEKCTqke7+Bk
Q9nxFEwRUxPU3lUzYg4y/7EY4NSBO66L/IaeI+ugCa87p7mC3XDoBx7D85/jS3v73NaWjimgkVAm
sryTJJQcbN8u+n5elX69G/tmG7nBg6Q2GLnGX1H0kvjARf3nC5tWvd/pplXMFJBJmCYHp/PdJZPp
ZlJ7czuvDM1bUkc0S//J41bNsIx+MKy0KFwYWg8usb2go3T2fnN0ByfAREKQNi3vh+7TXjNiAxC1
NYdf+27cN5NiFK/didvFIU0YjwvZXMkqX6snoF/UBaN8/gkMsNKuoPomTh3DSsKQpXXHvHLzHnxl
uyyyaYtw7QNB+BXxGRCV2uiP75/cTZ729cLkqzc8nXyHIp2lGw6O8qnELziFtMxcxqfKv2uvpmdR
g24sAF4U5drJxoPnjnd+PqzGvFv2RXkTITlU5fWllTi3CRzbI/jwSPzI061nhSjYxHmsryzEPM0u
vLa5Up1Zu3GN8AGl0ZsmTW885CfGOrg0Byq1+dscuKbBmTeFKZyTA1g6+mB3JVZOK9xlBWTVh1gA
VltY3T6hz7nn11c25A7h+OvR2AtZXsVgyz9eiXNnz/FMy8auoI11uhXdDIJ8XrAQ8RBCPI/WpSuu
I9AQppy2Bk/iAohH4/jjUd+jO3/ePYSCQuH+4ESedpjRc3scPA1Prcp9OPfzFhrAus7SnYpFBi26
4Bga59w1l6NOWGgQjZw2jgtjIxSpZuKEBi1gg0VtZTun3SNcuqGnxFMPPUa3t7mxG/JyiX27EQEV
s6T4ZJaXHkUxS05XnRK0Y7HwXHqn0Wluho1deAYECgsyA8DqKPvUICHqNsFDVjZ3+jAeuuQp6XKw
bvHVx/N+Uhj5e+LZ8AKDw+8Kb/mrZ4XKjzamhaTj5+iuwj7aUiinsdhfc5HdV2L8K0CMxq+BEmZk
xF3tZYr7V3AyF57izKnj6LtE+tRGLXkqyRa7cTfOtjWutGoVg4Sz0YJBkngFwR7cdgpbwUYSadyi
HHmp4KBe8GT63w19cvXWSTs10ArGVasBP2ScuAjXoey20v9EdvVWzPZ1D80fMazrekTHu3tqvWlb
RuZtHXuPl2VYzzlPTAVwVoeLABjEiR1KXJEH+pD8HSChy9p4ya6urducZfINF1i/vJUIrjsJMMuo
uSItv0NCaONPCG/Y3daa4/vc4Nl6YvvhojN+brFIiAvODo8Jou/9lok11NJpejqvaKe5meALdW26
YiOtABS8yWAt+0+RQMGxu2gkzo6M+K4ELaUb2Mr3IweTGQQ0LWSz1uGDTKIF3Vs3htbsk0leO16z
9p12+TbWzV8f789zXqOFRWBZAKbY1GXfDyzCSEZWak0rjfaViWpiHPabgdpoQDcDKAI7zY7vFQnK
po1LE0gS4nfNNMDhAXWvqyD+rUTqTBPt69xrD+Z27iANEBZ8/JznrDjUNYyHTv3Y40/vn1PzBiLe
zp+YoIVZUx/LvQTFDYPUfvJnMjvRonYY3JiehiZfWg76X+OlrNcZA0JR0xGqvCmUKX3/DHMDTia1
cKNa+gjbeob0VXTf5/7On7qdO2VINCGx40aX4iG1BicH2VZnhtfWLfGb5TZSIbNS4jRWUbgVIQSP
l8awriH1k0iywFJPW9KUyxkdKm/yl2N+0Ys7Y79JqSn3kbIYpuXkzc2mGXw7LDmkdbCpunQ3ZMm9
V2k36ZDupmEvgPawuRa1NHc5ccY0Rg8IfFy40sXZx6DsRybWVETQkytdFLMReq6NQancpUWKXBr2
OjZqZDRDe1y68/TZqfQFpRegJcELFS36ljjQNvu9a8TfuiBA/aWjIyfIifA61b3vWt7CkxLQj6bJ
W0zVBZfjnDVW6V5wXw7JUnHq/NkkZ/MEQZSVbQZAAoebxrbXdlt1i3KQaKOAfJk/xwmt88YwUtD0
LVRX6hbZPjYVAnd54RidsQk2vHBTAWcNgpATmxDbSTQYHlvJyBHwAh3syuwO3BaiP0Y1gpSqXoKu
2xu5eZt5kOzcMf8WTtNKpkSvqXWLLAx5oOY/2eHsLgXlhUT5m60e4oqQEfzNKkY4ZyGsWQf7lexm
191MGh4LgjcgNVEtD1AkSyE1Bsku0LO3C7NzxndSyDzuYA8rAIb1/QFPCn2YKkSnV2GV7Sozu3HN
8pOToxbt95v0MZ6tDM3H/tB7JRRV9zFuANgk5lXaB18BVV24884kZ4A4c9sgKMANfWqNkJn0hZdg
fZyo/gSxdJ3N7vdQ8bggO6jrpir0vz6egXNDmsTIKplNtvh0yLZxwcSKeVoNFslyR1+prG02aByy
rTUp+J64tPRnnETbtIBGKkwEd8wJPbkuvdLsghEDZDhfw1BfG6O9C9pw25TE6UF951fafWD4lDWZ
/cYNLh1RteVPb1cTGwhsBSQw5Yz3i1657my0NQ/Q5PBdkgSFrKqHfMkZSbQbx052NKW9L6xwMVka
OcFu243IWErjfvzz49k/Z19USV5XGS7KGCeHsygMZBZGbVrl6bIsURrQ+z2YC6ryB2/ajbq7Iqm0
+XjMc2lXAPVgUiwCM7Xq719fRGJCjhPDGuF/eXNzZ7TWlbbMF/SHfnNpuWLjB+kh8qj+uL0w9rnb
SEIPVOGYB1nzZOzKQxdEzs20it1kFbyBnXgsWvjQrcKP2kfUvkOlhIoJnli4pif7XdjCb6UN8Agt
udQ+XXigc5tRQsWChAWkCvj6+8kIPEmLeM8gld7H1zo9TWfR3Fki2I5pfSfj5i5HXK6csqtcJDt6
A14gNvy+AQgTqSSpoqF0HPfEGYuReR3LgPkoqm4ZsA/m9NoO/EcUuv58SXRK2OXuwhv/7lswpAtM
31CiGr+9cSpDWEQoQK3aonkR1DFB6Vx5uYQHYxKoXdtlsBGutkzQWCArfBOJi77vuUdQoDGMJGQB
SHDvJ90lBdT5kLpITJg7dfOa45cha1cqTZYWJJyZ99FKNjMJast+jod0dWESfvcrVEwiLeFSQsUI
nRy8mUaLqVuShyAbt1XOrgNg6GdeN9mpCM0qs918nZffK0FBX4L8Dy/pS/2eJ4CiS4WZspHDRXSa
o8t1BzEurxjBqGS7BHnPIkjuI69dNOW0briGP37n348e5BnKcqSxIQSiGfN+0pWKUIOrPRKQkhkb
6XfSjNtqABBEeuK/NZR1cqh6HeGLumQoAJFLa8aYlJ/aHICyfanzwpmYn7eyyHo4OFuEMydD0dcj
Q8WBoQy/Y9vW9/BKNn1t0vkNGTvgaq2+1JsSBDK10FgUwaqwv8W1PGiB/+3jtz53lj30NuBasrfJ
/LyfYLIJGX6hQ/EoKm5yr7mqZ/cpdMVt+FD23xxkEPTkYo7vzFHCedLJ8hLMkfM8uUCaonHGOS2R
A4jQ2OzZSGawRkPvBvbmeu78Td1Gu177UrJ9dYT16Frz+ePXVq/13ppylVAckZS0uUcVBeLXrEtB
lG60mT2uurUci22MzxgmXwfxpcV8oVZ7Kat55uiiqaTjr5FbBQFhvx/Paqo6yqtoXPkII+ZOeO0U
/qMVk2n7EVLS0JCamJwcRoD7VEvw/2b+IBAb/filz6w1b008wgtTSjstvThNL82h0IYVUsBr3Qwe
UPjcQ0pcGSU4yArh5Cn6k9rav9U8R2W4BBemAdcDwgeA0pNrK6+6djTjaljZpENM6oRVaS9rs1uD
r0QhPfgP3pK8iCJ1GR6NsU82V194/tR4aAJNbrqKlCJwGK47aa8Sg52UwbGIlkaVXLJQv9tkoTxg
QDkUjUglnpxpkKOkKOJsWPXUjLrxSY7xco6TLc5a7ix0HQ0G/SGPSOTDsv14Xc9ckmDPyVR5pB08
CGPvN5fnZFbbFNawkhHetkhvBkUGRPXYCpML5e9zW8hW0l0UaBS38eTc5DBS0Nz2hxUp+iV9u1ca
J0fXo6tmHjdx4UPTlnQWGi94HOduTMAKuss+8njL06pA7eWxUXjOsPKsHz4a46JJNlVVrcOw+BZR
DCicFzPqVyl6gGHmPQ4GeBbDffp4ns9dGiAm1J1FYeI3J2SukKa2IBWvAvREwkJRA8zbyG1BxtH9
D5xoKy8lVc7OtwWkQZ1YdWbfLy06z9WYZ7z3gOsbUJst7WaZdPcIhK9sUKmOuSrT7sJ+OuNsC+j8
sMbI0MMCOzXygwzNgUL8sDIgIrq9D1PRaHa+6FYJXdRUbj4pl/S1vkl7PIBINFf//kRLPEx8PraY
ME+MUtc7jUwEEz35/Q7aMGZpysNN3gYruUds8cLZPePTABtxUL4TYCt+uxdn025apEu5oKpwXYUd
Qrzi1tE/hxlJGQouH7/c79Af7kPIJa4pMX0U/U8cSWmHrt7ZOsd1nMCoOrvqhzHLF3K43TRupgQn
x7sfpLhg6X/bvZ46r2ToiNJ1JeDxfit1UUHZqgBxVBsG8H25zOOBWLHdS3D3bTGsqXv9u296HNK1
XEQc2MSntQ17CKLOrCZ9BSyiBO9cb7Vi3HtFesioMZSuvAHgXa+q0c+A3F2CypwolmB4GJ7bkLhd
QZ6wPe/fWK8iPZQD6QFNr5aDiP+sDp7X0gUPY7wsZfY2jc2rhz6oi+ZSpn3x9eS7VRlLx0wFKUp7
H6XjF4Emw8fTcgzP3jkf6rlwPTywlSDeTtMXjSaTgXsEDI/wvoep9qh126lrd6D29aWl1S7MP6h0
qK7LhecWSyNe5iK+yyEqLb6gCuilz2mf3rhDeC88/S9H97NlZbS3sWPuIkp4vo6lmz2zRwPI+i/O
zmQ3bqVp07fS6D0BzsOiNyzWpFm2ZFvaEPbRMed55tX3k/r678/FKhRxjuGFBQFOMpkZGRnxDjda
PO9D37rJs2DLebnWvznbPLyMI0PoEXUYKCOLCNUFsT6kLaCFJh42XQJqJJu9vBl2I/rTRjmsxabL
48HHIoEU5a/F7oF7gWquXGM00ur3VT2gTPSzCL+KbrlokuZKc9T68SFPX9Io3o62sx2ADtQNbiJj
8GKa9rfUVFYynPP6qZgEUKaCLgO4buleHkRTY3Ujk5DILxXyfA5szeyOp78F9Z2qA3po3Q7nyRvT
1+5RIRurDon17Zoj2vkxKZ5Do4HP5RxI4zJwS70xta1P87yMlDtlUIGFZ/e+3/wimG79aoJC1986
RvTWdPYr7jp3Rip7VbYSvlWRzS4XOBgG2aZMAJpjue+1tusHxRBYTg1bzWLeVEV8Z0y7Ug6ELVLw
2g3Bl8ipb9qg3Gal9FyanNsU4n3MN9uRPg0XkK6UPdNyvvTc+kfZ/DIE0/3PePZfa5RzIaytZDaq
SEMXDy2wD5yxTN85+sQYs7KUIuaOOsJtwBpyjch4DfXoe900lFqTfBNYGg0/mrQbk854FDula+jN
EXcpmpfAAkb7Tiuzd4Nf1kWHMMAYealkbesZJxo/lVAf5vCkqn49oJx3nYAK2AqVCTYF0M5lYSDQ
ytLWUxqCuo2OSGW/WRhkKuW9AWdfa5O3IleP5YC43ojwZCS/1PoqdkfE0tPZs2TguwI6QHmCC8Zp
rJ2qBLp5YYv6nPSqthzYcDWhnh6zYfjVYPnbJXeDdjfm0W0l0zYM1wq0YoDlAwi4OuFUoQq9zBDN
XpW0TKNDGE36Vxu03ZzfGf7wkAzfbTndNiiAoT+nx+bH9ck/P1bJB9n8JGiKWOzLeBRajS73vHio
6vdNSycylO4S81drBFwk0XGYViGoF18VUBYlWDj0Z22udkiqHvcoGnyh+leLj7hdyc+6nz+FU/FW
yptiHh4H5DImU1kTYT2PvpbKmKao+EPMWoJT9NHIkZmbRq/i/ubP0bbt5r0SGzdl38K5W0sEL6xs
ZpfXZHVzxsDYPF1WflD6E1BE5MUC/6PlqNRlFF6rpMIbCpAYOOmuU49xmDxrA4d2235w9/55/Quf
J2wc0kgU2AQG5BJIoU4foooTCEcZfk8lasSmb20rP71DxuiLce+H3bZJ2mNxa5TJl+vjnl3rRG5g
gpWkRAIkbNmUmyRFMjTfmrwO8U3RxWxVa5tZ6HoEu+sjXXxDoC/gHblaMd4iN5xGv0pl0bYefLCr
VgPcxHLKX7n+WCCuB+876iXPLsI3vv7b9bEvrCgZoyuYwSIr0paF/cBP2rGd2bcBbsaTRsu+JYtR
fstA4JTKPFwf7ew+JebUIXkA5MRBvYwSkqE6EorZFHEBUwn2Q0WFPGu6W2f070TnkEzyvlur/lyK
EYRHWggs4fOLo5bH46zMxIjYR2fVUv7KJfUnUruE9W+lr2CItIuH5gcaTQdzlNCe8rftAPpt7Mnn
nlWleYTDMm862Vk5OS5NviBW0tnSaLguixaJ1OSdngzAFehnDEP7OAzqIUV/l3S9w+bnn08+IA7O
Vgjg1D8XqyzstSkac9p2VjEcARpxK7gv0Z8vHMQ+DcdN5PBYAbO5PuqlGEIPmQuIKhDzdBBOty/E
5VDGeoTusB7fzFF7lIrQG6cRhQxDcE3s72PsH/SopTI1V09yi7Y/uMuVp7gQtAHMkJ2RE4mdtnj5
jJZg5bfoUrR1+BXnpL/r4F2ZwudsineWtpNztL1is3dbc9Va+8Kip+iIcp9F40A7K7dO8KYz5J9Z
9BgDDRhdaeO4hzkuN9ZD4GiH1Bx/Jan/XUDr/QwR0ar9e5RbDxUKvtF8FzbxMRiMO3N8EmyglYk5
K5wJzAG1JNASioOn8SK6onWK7RbSlx54MzzZEQJL/u45UN0JgMholTdZJLkqls6YxkyAaRAUvv4E
FzYBYBGhTEBvDwjk4gSXa7WZzKKjs5rJD5llfwyYhErzjmN9m8zSykK4ENVJFKirgDKVAegvVmPV
+yNiPTTPAt18NYz2iH8jCm7Kuxora1Uz9TwnoltF7UiEV4gKi7FC8NRDozBWqzyVWngncJ2BGt2U
8KgLEzD1bHtaam3C+hWUp52sJWWXFh70O7R9NLiGYNVOdx52RqjAIK4FUE0/hFTVx1rfz+mnO5WX
NONDW+w02hrXv+eFUZHtAMbL1Z0K0nKnjXjM2Tgljt6YNY+G4gl/HinYObiljuqb3yWbcXZWbg+X
TtBPah1NFP6eLSIpaIAxVpgVhXFw3yn+XRBKL1I/3NeIsSpHX/kiDLDiHPflf/G2sAWodH8qhyzu
3ybk474O6SVp47SZux9jeTPnijcG+qFEIzGENPHvUlCq3bBx4HGQ7i8TBl/vNCzq+bIBBOlkPvpN
+NJ3/VbR62NyrP3v3YyqDLH2+steOEhV6kiAzISSiLwkCQ5K3WplXhDKh/gm1LQbjWJ6Odtflblz
MYKBrG2szO/lLwvgwhZcGgoc4rL7B/VJMTP83sceaSM1vvHlYM94L1GOvyLQw7qFuBfrOy36SLTw
+V+87R8jLwLTqMmZVJpExpgLaDwjpHmXF/ikpcZ+RCMST6GV4sqFSEi1l7MCjigd3mW8GAMr882B
FrfRD1RROryiUBqd611sclJoK3n1hUhITd8GRACoAsjk4kSMplqJZEsgWgxjU4wg9sB0jtKT33T7
6xP5uRwXl0PKgDbMQNvmQy57QtEYGrkKm8hr5WiPuMm8ges2b3U8EcY6Gjy5nm58Bbt6Ix3vDGvc
mJJ6UxkGDNC6Pyhd+XsskUIoC3uLJIGNKug/bpKRlIIYFL4WiN9SHj5dZb2hJLkxMRmxqt2QEO9B
n+99yiVwg3dwRf/FdVkVSCLacqCIrWWQRF83SlMBJwriYBcZCMzL+Xs85O9KfTdi0Yk/RTN/m0cu
Vde/xaUtTLeZw4CrFI3BxXGv2lllFWFEymlhq0kZeiRsINLhWWa1jaRh18Czuj7kpQPBYH6FJwfl
EXTrTnZwP9sYoTkwTzU0RtUJSEy5tzBJyqf3cSwpmMyHDLLm9UEvvSdSeTRRdIVS77IuEFQhvp+A
VjwtQBHRTg+JXj6mmoy4io8Hyfhg8YGvD3kxVAmgElUgZFDPCFR11dZ+ZbB/W9wexwQ6InUWqaMY
M35XAvTyYqh2Vs1CtleGvjTFgLPA/VJn56Kz+Kpz3qGRNDsjYSrZmy04VUO0x9Cw0Ge3j3/MaJX5
xkpH41IAoYcCXw5ZAYqNy/hYNr0VRwzal9GNKPyS7rjI9Hr/osXK8uHqAPX0k7S4rHuMMzrUqcZQ
QwG2GURVbsyIMuGW0fgrUf/iVDIQN34okiAOT1drWg9DPKKt8gkVkOGNlt1wK66Gk9xumHy+XvBj
QvdjZfGo/L/LGMkt8P+PK37/xzkXlOgxphK3BC2+S4s3yWyxZMY6LH6cdLZNBrQ0v52g+2aPgn94
ffSLuwU5SLJFFU7o8o7Wxuje2zIF6qrHoyIetk3r3CVxcRd2X9SZxgKd1usjXt4sgD8E0+wCLKHv
E0QeO07XfoLVWSrRXkoCNCnqx3QIjqGlHWHobxs/f9fKf5UuUrwGLyDuAUSl08mek0aVrL6majjA
oY532GHty3zeJ8fMxqoFo8n4HqLpyl3rnEYhljHdGkog8JzOCsUogvddmIMgKzXVtXtuo9NszVtf
yz2tuscmns56p94bmfqXQbciCLvjiJaP6FxMXV4jyefv8eW6H8bQswc0fLi81JvSQlZHU/ydjuv6
9a90aV3AS6KwyrKA87KYp7CqJjWFeOThzbwvA3lvzJmHzPE+qvMnw/JUdY2IeXFEuoYCV22JNvjp
lwlAsztOp464YAc7jD+3OWz6lkzA6N9xPQEntUZbuJR1UTFHkFVIrnJgnI7YaGPjh2ZD7IR5qdfy
g9JknjVZL2GkYJyytgguviCCLHgsGaAIlz0iW0dZeNAHauGRcdO13dGp87s+xWN+jxHbNjCrlTzv
4vuxwxiL1hj8ndP3w1rWsaKU96ude0zGN2rWbYQ4Qz4/pvMaSPJS9CShRN9EqN6cQfQp5MZQgVgw
YQh/UWmPNXEsNn82jQoU51HOrJ2hrB28lwYVi1M0umkgLU8H32/TOOhqvqABLV0NvmCa5MmJ7Cq+
vC1yx81q9VmChnR9c1wclvIdX5G2B0HsdGINn7ZjEzJsNkXbqEqesXp8CYdpL1jyeZK+QywxM38l
VF+qp9FWxguQ2aXjtLyEzVMcGAni6l7UqZuy2cbBr3T+qqgwBmGpQ16k69GnluubGCisGUteWr3Y
VpDJUTzhfr9457zKkziXOYjLv4bZ2A16QChwKBqDncQHNB/XWPmXJtkBFEKrntbuWb+5zFJdxRuH
twV0W0vkGvGB4s59JaPHKr2OieWOxr9Kz6kNydyKWFfmMnsEvgEPOgCWifnDMVaFjxSkO5x75TD1
Zrk7xmn6rth/Z3O6xr05gyqKTPmPocV2/iMPSLKmxcmcGZ7hA+G71bBVp2kfEmlxn+Zrm4jcblvy
IC04JhK+OFDvri/scwCSeAaSdVCDwsly+fooDuP+G2q8PibNWqDdGH525LptvSeCYUFmW7+2c/Ak
rbKvL6YFVMQF/UhIVS2TyknHEUOHpuUV6O0XHeom47e6k79XdXUEkIE3fbRxCuyPCJ/fV15bRPpl
CuaAqaebqF1CBpUKicEcCMsP/2s+5U+CXSRSv0D2X5XyO/3cxzjEbuljnCOM2syPKWrgI9Qra+DC
JiNSC+zVZw1tmZ1MTYhtVjsChTZoCzR0SrL8Lg/8QyWU4enRIwN6uP7uF3J5hiQlEs0uqJPikf5Y
dbKDWy/YFRJs8o0x8e8cjM3bhzhvVga69IGpRkIhES0g1H0XI6VB5zhZTaVOtqCK+hhDQdPUsUif
kTwJpHKvjlgvIW6QdvHKvF7AZ1iMDU5ENIIo2i2O+siRIGeVCm+p+5sqM26AnqFifjOU8t/jaL84
00cRBcfUDr+Alnpu+3Ln27/+xUxTBBGoKKFxstjf6GwrM1UuwNdK+ANBHSe9L/rkQZe039cHEhO5
WM2QtGiaoquhczYurmdtZivSaBLDCt3vXYmCrNw7KQrHide0aIaTALuaCYDw+rDLdINMQ3SmoQyo
9DzOZHl6OVeDXh06r1BQZ/C59P5okJzLHjGzXBlq+YZiKLQHiJaUiyhoLEqDSLL40DydlrPe2Vjj
B446bjtIrt0dogwroXj+FwPSESZzp2cCBXsxpcWgqc2cMOCYvNvB42i+BaEXmAeR48Tfrs/j2UYR
b0fXktfi3stXXFxENWfWSf7tFvGuH++1/+x0H1l7kwC8pYLeeXn3dn3A5Un7OR6tIMG5p2qiLRZm
CL9LN1Kr9fTqA1+kLoho9oCbOfj4/bXhb6xerw94YaWwQNG/xtwM3PbSrDo2+jbNzKBHw17Yxfpu
PKID3Pl7bT4m85frg53tfV5P8OUERAUUwVnFrZokpyzrpEc7bxK08H1uRm7c1SjDRlsn3vljswmh
3c6GfZtF3cN43+tP/+YZCD5cYUA6nRWl2gybVTWIey+MvgztXT/6wKXlvRX5e0OFNOokO7m0dvKU
3NYusF81Wbl1iwX6Z0wQk4C+jUPsxSiZi+hpmNclqlJ1HHdeneduhRBu+S2svszDWqS99GlJ2kgf
QI4ASVqs3RxpeQUVp85LQVMGTXastVfFTHZZjodp83VlWi+sXNFfEwBtEsSzW6oPqmk0Mg3Xkxra
awMpDtalP7pz82xWT9mscRF4Axy1qYM3Q39HWmo7gAJU7b9UvsBwGJw3XV1ra54lUZ9zjaUuJW+d
NtjyFE8GI+8SLvzeaHwoWGNNjrXLgg8c6299Z3TLrkGzroas+W1S1qSbL0RGvu9/x17MP1i9plQm
gnCaS5jYtnsLWelUfVXacjfW9XuQrgmnXx4R7Aa8Kh35SZHW/pFA+NZcVp1fdx5VdFfopTgaKuDA
mp3+zmjoq6/Cmy+PCIybE10c6Yt4pdU66sk0Kzw9HHBIfpsxd5rmfS+hWBU77Oe/ry+zi6vM/u94
4nn+eMMpjuvGrDvhjkakwGKRgoLrgAuRlXhbfIRJt8Pg7PqYlw4BkDkUWbmDoNW8RLa2TpfOdTER
7lXulNqvrMRz2k82Rv2XpGm7wdwa8uw2kXpYGVicnctIQagQUB0VcMCyZZPXWBLkat5x4Xp06mAz
SGRrynuobdPimI17P++hOIYbtf8hVNn2WvIwaceVh7g05by+4CCwh86Yv0OixXJRZp1njU+1qiBU
FNGQKVzzW6L63BB0Ty6/mOY2JJVJsanlgTDhU9D7xvH4YHe1G1SFm00rK+FSFAVKQiGPZ6N/pp6u
hJQybeCXnMyR8pJmMXyFbkPGuwmyYSXhuBhEcA9Ca0Aoepxp0imhFOR96rcUvv+KfoPfcSv1MU4G
l45kgWp50XqZ/GUcXq7P/GeAPvv8HJOU4HQar58aPX8sdgdSSTQGHBQhniQFZT/2k5caB3U45uZN
99b9ZUxuWewl+X3qH4pox9HtvDjZRpdvQtOzVzL3TxDI2fNQ/adEJ/KTZTJbR4lh5nrUAXO/yXvF
VYInipY4Or8M/rdGvZtMFTvItzk+9BhrDe+BtOuqH35xT92yk5/L7vlbX2TuOO7MbC+XratFDzpW
Lden7azRKWI+oV5oVFCiIdc4XRkS4qGADoIOGeHbEYoQfqzAr0slvEtz+RBZTyq6eo3zy3TmXY8n
emrfNrgr+VROpK1T7sCorTyRGPFs4oTYMSgzm1x5Uf1rC06J1C858Ss8hYAAm2N1NxLBuOzi9hJn
R1l+CJTXeogon2VuLGU3aZq65uysfMOLGRhLmNyDa4EDbOF0cppQNVOyeCYHzbExQOc8GG6i/EsS
Zm5eIK8u9HKkZIN+vIv7p6vd/I9p7X/MWJ/+897/K++ypyLK2+b//O+zvIQGB3VXjieAiEg9LmI4
behsxiag9ShwuTW0lxyMRqYnGzgy3Uqudf6+YjA6rDR4CRZQAk7fdwraJqjSufXyEF0vqpHfnebv
yr9xJhRctk3kNcA86ZhBOZbllcn+PP1Ovvti8MV5rNJzD1qLwW3lpoueXyygWzR7a28Iv87W/Rxu
KnylamZb2kFOiOT7wd6Wqaulz7K9mVH5jCnBv7WwSqwAq0/uHP5GorOY/1KxzozseEtv5QA0ZaeG
TyVOgu1L4jx3coqeaQdGGK2Y4kXW0CCRce3mmMzDdKPN5UaZnpVsG1jb1H4T/hcV2afR9t6AoQg3
cDe0QfmGu1q+CfqPqFWxQLC2vX/A8LWLbwq6AdljkyQrE3Z21DBfxFgBwTWIM8uyRKykmcSaar02
fhXu2mkhbXMge46OlWa0sYhzmbld2ZxiBSw+EucrO4F6gBD6XKyQVJK6OMY103OUAAOWHBe0ZGNB
yS2t1NM7t0jeYyTRp+AtNFbuIhfeFyUB3lhICWBFvBg6zxJnwo2lEZQZRcPXw3zRnd+SprsWvp7H
LlkBn55nMtSX/hxwsSDlvOYuGzk4Y5BJRDInZmtsiJZoy2KTIrlSxLag0wlVZ+XTfpZ1zqbZIUtE
NYgsQl7EQCcNcs5R3rVEqMQKbrMCAQOEygw7g+WFbon6O2XyMWb1lCF3hcJmPQ7bai2fuTjnfzzH
Iiuvke1wCo3n8OfcK6ltCkBEOfTbSTbcBnoE7m1euZKsnAnPfzKxkcwRQY/DcxnzcECWqzwyUcqo
3trma+0c2uTFTzfwNCR7b3d/95ErLiRxG3nGXvjKVqjr7JJqPyCPn/+UVzlr56c5a4E6A4QVavqk
yWKi/sguVAd3wSHlkTiPlfpgWQdnujXrna38KA8w6OhsJrgB5B6cJCQ+NPsBwlkRufb3Qrsz9taw
SYtN9WEMG8f/oqXH69vy82a2XC9/PN7nUv7j8Ypa1wDaUwmJQ6+at0a2SzK3forTTf1YTxubO1S1
jW325V12JwN7a3R2LA7Xhzk/3uXYimju2HutvA0Vby42B0W9dYZnxVqJH7ZYMGcPSqzCXQKfWxga
p/OYxXHqzwrzqEz61mbWQsrzThp9m5PsIw4GhLvG7OjI4Xa2FK+26+04qMfU6YrNMNQ/kqDCnzty
O/93DVV+Lr8nSbOtejJ9A+Mr8zfqdT8S65DCBjOxva82Wg+l3z7YQ4FdBELkfgJKKs82nerscj8/
gHA5WsYzOcBGUt/bfkYc8Eed/mzKV+y0niJZ3lV02an4RsjDtZLyk1qwK+cvKo/YfosTr8JcOOxe
4xyuIMQS0jjjXs/2QwA+XboLJbyp5MD15adA/t1pTxEL2em9hA5jKl6kuim4mBTW/BoWyS7V6qOW
pjjHgDJaQ1J9GmSezT6FR4G/hHS1jN6G4wfjWKgcGeIpd83P4LZ6Rq2kLL2J0/E27g5zuO81L1AP
irnPNa+btsO4gTs+BBuE4yv1Bssfp3s6GhgGx4kbKi0eWB8s8K1hwKzcIXjL7tOelfv2PdtNLbFp
63A8/4a6eydJDxR2Y4wTdI+CIPUP1diX8S2KWL69w6gy/aI8VDvnKURv3Oy+TYXXx/vre8UUS+x8
EmzKoUK99YzCoFfSEGiV3npTV2zzH13+ZGNH/Ct4xEmMXdJR5Dd/+hRbRhbVc2bfKvVR0fHiPlQ1
ad6D1R4N81tY/EidHaZmLpZkoC31sXTLaBtWeynfToG6QfRy37cPin7E8Ec1t2j8eeQzs76TUNtS
lW+hsbMaFHeiTfAV0JzxaMUfw3Cbd0DsN9lrVr6pzrBJlGpXBQ/Ia2/ChBDouw1OI4+aDw4RX+gA
pZfuA5rbHdbEK5n4pYkS4Fl6hxDkzm4wk6wWvq0OZINGBkKqY0sGW3TqAzy93iVukNc/zKXhqBqT
ayOXxqVpcRNJMk2JJSunmhuOWw73ojMPQsk9sX5rMc3/RF0Z0LiwELDZFs1/g/1tLLJ7p09CaZDT
1itneO3luzNgUI3F/fXXWhtlEfFGsLNVMTOKGhJ9dOduHt8nZY0pc2ZcI85MMiM4fnTxzgsPGcCU
oExDOgvda5nGMDeJT4TRkWqtkoy32fziBI89PHbRolSmYNtDmy3bYKvXXORQi7z+2mdNfx6IEicZ
IswpGqNLwLczBUMMhrbxuIUTXAbVvpFCqkL2rzT+Efaqx6UygMpUOcrGb59XRhcJ0mKTMzoqGJ/y
r8S603PGJ2k2w1ij5jBUmHaBH0ERf5oLV/V/+yCo0nD2hLZoUX+9PvKFjIn6D1BzmJZ07JaLqhuc
rI9japd2JJT/A1eF1Z5o+cbEeK74cDwDj7jrQ15KVDVBpqURCvzobKqTqcvIo+LGa2r0J8JXZD9c
J+Ark6tKEV4qlLvYAlgvtiuL+9JXFnBV2DgAkQUU8HSeI7jacpYxtJ18L42PVHKn5lXMsxW/yO2j
Dfggl1JPSOhIyZpcxIW7MRUtWv78oeS3RNGYk2GO1KxrL3R8HFzQ+6TKVA0CeIWZ7tqrXlhS4Eg4
PCHZQT1cKquUE2Z+SezUn4Brq84OagUyCFHT/NG3pF2DzhgZ2EZ4Yfzz78tHtUk9QUDTQFxk4Wli
OUPnWLWnFf3G7N/7xsBQArf7ELz1u15KXqq8B8jLrIyrnm+ik3HF7//MKvVa7TCg5QbupN5Qf7Q6
EgF7x3jvsMj89P9h3iOkJMB4BumapuuFwAn3jawbqC5H0FkdCO7GgL9HTVvWPLYT7JThzR+jtZcU
K3QRKQiauHcIg1cQ7ovJzZMoJ4q0RAr929R9MaiIorELDSb3eh2EUkwBrnM1tX00RwMz72DXjrZr
yl9WJls7ew6F1hNlL6hlOEroi+dIJfBLymSWMFUwiMTaXMeYx6i/F2TrdvMsim49yE9Hh3/IPcyQ
vMFamYvz2MUjILwCKhtiG/Nx+r0Nvyis1MZsmta7q4HfbZBCqdAm6CPyPskAZhrdzOkK++p8F5+O
uujwJaZSJ1HFi2MncWhmIcnrRahhgvG8q8p8pYpwIVhCV4HDANxdaIN/1q//WNSKnWRZmPiV5+PF
bUVck2pl0zeqKzQHsJatG4E/hwdFevXPP7Fg8AkUr+DX2YtLpNGNDdGKDtrs3JgGDXiDElXmdWp2
lyPOa2HROCrdVmcJxgiiOtBPTACk15/iPM0i5f3vQyy3VVJGZRgbYe3JcuBVEOX7yDjIISnpHELQ
l+COrC3t850MgZEWPVhKVNbItk7XVdVXba4pU+VVSrFNgswbTNRYtPYoZOVUPXdLhIVKyXBJ09xC
lbxuyJ/aND2EkKe0eGUCLtzleRxmn8/PP7gJnT4Oec+Q1CGYnd4I6Ufgw9TH3q8Uq+k8I5A1yGJy
PQ7QZjX6nXByFedoz1FuWu22QqU7yx6H0tx0Zs5tFWMPU9uoxmMB6h52cJjnHnWi6x/t02LtNErx
qBoVWfB9RKmlokA22PYEsq/CSi+GhWS6yMV4M4WHgi/o2EK6PXBrE9kDu9sGM1gk+cninhEd8+6n
Pj90HBl2+zL2+qbqbuIg2SToW4jqTR2GN8gLbQO1Okr2moLgeTtI48FpxgkAAfeI5RlddU2t9lZS
kb+/+2Tz5qi7A6IoXfQu/JHMZj/PMRxjUbT85wU8QFvQPOgjyOSgy3NTacfOlLSKdUccE0mgMKZI
ZgMR4r1wTYwRkYSIsjOblZB2oZB+OvJiiVn93NHhrCu0RbCGxidSSIQK7pIY3dJvMB5rHbJQfoqa
fqdGMG8+ri+ZCzNP94R9R0eUkw382Oky70ytltq6Lz1twKVLXAdiVrgz7IouOcgUE3Vq6W0y7RPd
3xovK6OfZ0uMLuTghO6d0LU/Hb1PirywYpWoLpkQww7GkzQrrsjC4+S+8w82dZimXAM4nwe301H1
01HTZo4jc1JKegh85e6++ZstohjNMS0Sr7NW6EQXst/T4RZTPETqqEGMKL1ZDV0QJO4U7uQB92T8
JHodb7tynwc4cCV8ZmSIgPKszLJICk7DAg/wmbaANTYBC52+bxXns8QWKL2Au2sTv6jBTk5wMUyx
EdB2IQIZtlAdhF0sUzVeGVxM5rXBF3esNppiH1EZFhjdFgWAQbQX9iuOT287k6iSEM3FZw4k7SZt
4HNn6o1do/VVrYXHC4c68wBCCgk3UDXIdJzOgxVESdS3U+mFc7JRsWmdX4u5RxAgPwy4OwbtS5hh
zryKzzzrqwtaolAC0G24GFQ1T8cVgQ9aaF54c1Dt6/nvOXSQhHBcU5uO12f7wsrmaieu0xrgffLV
05FCqyjaLm4Lr7YmV43qzVTpyCXR9Sr3FDZvkvnX9QEvxQ9x2xEqtEJrRVusLbO0gqpMxwLG0Qin
N/MyU96P/cOIUJA5wQkcqYPRSA93RW+/Xh/8wtsiPCHot0LpgVPv9G2z2lcyQAuQjPzggF7lfejD
HNqEzuwORYRfzN/Xx7uwlIVMNvAR4H3IAC7H09U00DI792SyX3kyvBY/zutDfH6hxXYBQQdMHXQ6
gLplv27gSIjtvC48SUe0Ed2aNjbuw9y4t8piN6XfWw1ZY2VAqNp+bafBNTP7azSirlMUvxy9/6iS
AHcYydQ9P8HX0LG+9vZDYOMSY7Ru1s27KXRe/KH/1RlZsmmq+AAduXZtPcghWdq7KJaCTaSqz334
1/VXu9CugnQg6CyWQd3uTLA3lOK8s4Ys96LQRFe/32KVUpaU8TnVqZuK/KnBMhIuNXX3FPrDE+A3
d1B/rjzHhe2Ia7O4zolmCLDJ02WDnFfvZHh+eVKJtEGbHUI/+FpX0Y059Ld1+jgNvWsr3UYas7su
MHBd7bfCPKUxsSzmnmOpzcpXvzg1YFJs4gNuKZQ2Tx8phqMHZq4svAl9BeG9mo5k/BM2BAPZAGZZ
CbLv8kw3Lc5dEatCqlLZpO4DOVkL2BfOZBq3/32WxRXT10M1VMqi8MQltxxJHBFoamqSsjC9E2aN
AdE5gjdiB6uwoEs7jAuXSSQRuo/64tOQPsMgSaPik2k8ZcFOz4fd0ONDLx1E57rQpa3+VgQG2TZq
+RwV+VjuZjlY+yBiKy+3IY1FIb0mDHGNRcguRsvW52nKQWi1m8y4pdVKCR+E+WjQYiJrQFJnNvFp
yWTk1Mnux8PKKr30BMRUHe9IgelYMumDOVXmsSlyb5AfLWoKQjNXqCNPRu5KlFH8pN8ZYwB5Jtir
B0Naq+tf2iUQlBCABlMLqFF8qj9vwBlEFC0xiAohTWxtcqvOOMTcWdq49K6/6/lQlHCAr+g6ex2/
7EVcHWqpbGW/yj1flY+WHe6dYthpTcAptvJdz2sXWNdSOdHo6eAVuyw3z6UcW22s41Wly2462Q/Q
C+4d6yP1b5ssd2Utfhr67J8DZhhVCAFB/4GJslQC4rhGKatVMjCxo+fo434Oq1uaSJmEW3p04+Q1
du39Ps6zrd9G95pkHKNuWHn1C7V/viKodNxmqCzADD39oEUSWHmPCyd6hYrX5R9xYxy5Dnkazcgc
rg/MglKavthKetTmZIvutKTI+86eXTudD0WUfb/+1S+kY6i8sLKhZNFAAj9w+kA5kgoSxvWZ5zTd
DUmGV8UF2mX6Z0W6qXVWXU5FenDnSd5fH/vSihMOAdw4dJMTYBHj0AgprHJWgUlw4AwKWYrzZAkt
gSBaqSSd38lJGISKusLdFrjU8mqbN3WXSFMZY4Ba303h+Dz50m095Al99NTezuX8ZKuVvatq+ace
OI8auEvNcJM02XXFeHC08osWknPkKChuq8l6Dq0qQvkUz165UPd1U3yrb3rQTLGXDq4Gh+76VJ0m
WaKOrOEdC9YdMUqxaRZfqcinaapaKfIiAOhfI+lrB4pOQc6YqLmxY2slFhjaSeQ9H2+RpGMoZ5Sj
7UfekDU0gedXIXk7BGXtjuR1KvpuszrfyjOKR45PuSUv+i9mCbTDB9aBZrsXyMEXjOiftUorN2Oz
j4PXARWuEcTnbPtbYUPZhSROyPcXqLfhyGvNPVx1XNJK48ZC/zKbVQ55+2swfp+s+rs5hm/xQ4sM
byfBEA/St0FvkZpuFQ/HiYQqb//Sw7xylQjWUZPXPzuKZV1tboBWITNW3fYNT9t3a1Qa/ezbCNsD
oXyHCJbCHhLL/I8YPQPEAz2BcpmTO7uyCncWojOUxIAQb3LrkYnajnMP9qC+LUPlLtT0h5eWyNIN
5eMgW6AkrO7VkCfXybLnMejBH8AfiylGhPiQKebXMpgeY0iiUe3qOwt4RacISn62mcbf2MUZmXQb
Svl92Na3ip/fa/hX4yR321I4VCq0m0trXxXH3ip29NkOw6TsJvUwatNKbDvdzqwZuEvw3j4jCbF0
yT3Tx1jvHIk1E8xcdwJ4EdNzJn/Y3cf1vbAQOvjPQJzGgkuIVyXFqtMJ1+xe77GJZDM3lEFvdAWR
swG0Y94gQhx9caa7SbUfW/xqatv5akrJu0P7/320HyRcBLJ0M0TaTeXbmltowAcHheQyeb7+kItk
8n8eklYfzBHlXHiuSlrdnMck9kIqJ3Lcfjeb6muWziGUwMnVsQAuzNTVuwe08Dou2nmy8+XywZeq
ldLaAm39/54EXS2uvFizn/X96kLNKGvlMeZivtt1w32W119nqf5excP9/+XsTHcbV5Jt/UQEOA9/
RQ2WPJTtcrmq/IeokfM88+nvl+q+py2Kxzy7u4GNbhjYKZKZkRErVqzVM3asttZp8J2TZBePXV8+
G4r6SVORedE+Bx0VbK/uZS9DvKK4j3T1TkVOTlFA41fe2GXK++/fKRSx0LSjwJtrF5gGasqxnkdA
nfehflLsn1V1Kq1ja/xpSQu8ALr4y8drzsSsr9cUcfDd2dUKXxpasaacRZsyLB6y3Dg4v5I838tS
dw9CYBanQs1uE0J6mJRCefkhmJ4n5X4YSfmSABERZY9r30EJ7xmQxyr2rxGrDN8MjwCmH/9ca+EV
QTCkZkIDjxmv89/f/9wah9bc41OW5fAo6eW+VjBHLT73evEnlY3bwtEf9Mw/WuB346htBIhKe+Wg
9fYxbbX7tnlLpte8r2D7WA/aqHwdS7cdVVdBD6zTGzjt6i28D7eqGugvLezceAvhXc6N76rWPsox
ogN+6mqDAzzqH2x/vFHR+NPDZDN1vEFpm9vfq96tJdrKirQzWv1UxMXJGLEZ5v9TLOyU9FWypd0U
KDu1j7YWkpVVAaG+3SoMHBQafYQ6fpKr6rlsyyfR35l667s6dY8+HmT+mHzOI2hLWv/mdCvIzQwM
Pu8HlJUQbcHxELbJvPC39Rg7ZpP9UPbTJgruHMmdKPj6dqeVdyFkhHx6jBBY9F7kHBrrmsb7VWaM
yrdQ7+Cfwkpo3u5IKkW1vVHttlIoH4R4l2ci6550O92K4dRHh5HWgYyCyMf76hocPa9Lnw1Ujoz8
qmUhG62tRzJm6E2484UdNA03vww3eskGMmsQrBfpUNcFMtCNG9B2WfkB+kW+gQgMPwBYEKYHziTX
+Vkl99h+dhAAzRS3ovwh9wfGL0Ia9jCoohfzmJUx+Q49ACDTUaHNmjyZJAkf/4zLm/zfv4JfAIjF
x79SkqtCWZXsEE/40ux3EmVeggJCJdfHuu6PSmnsS4TFPl7yOv8WTw6gRe5AzwUS8WUE6rWodvLK
7rZRHJ5EeTlCXI79W3RL3US+saMvfBfO0hr8vrTVQIJQaQN/gRkwK/fIgxHFVXnjAz7tGv3EqUEQ
SVM2luc92D2K0Fp9RApoJYRdJgn/fsUgamxyigkkCGaP65V+ZmFIslUr42QE2Ftn9aem/hm06ppq
51XtzpulNy9GYalnrxTE1CjMtTIZ++1AieEoTAC3xQFX8RcbR9Vc/Z338m0at7e5Xn3S+vouLlel
CS/j9b+e9uxrrbC3BcHq8mmlJq4qbez7bfbbj/sbsXClIiqiyC9q+1ktzHqT6/da8LqyqS7T93+v
iwIfsV2DQWrMUlK2qR5mFaY3PkznCH5xn5QIwyZ3csMUk3NgKMuV1cY10Gs2RSs7UV3kb1ZO9dIW
Q/jof36Fdfn0sWp3QaTW/dkz+mzWBT03j/tjToD1kQCvc2kvnCFWnn7xraO+BRDOpM1VQh5jaVxo
Q9VvRfSM8VlRWzzJBgBOs9nnaXyLhOsmkIaDnGQrm27hkTVBJ2MICX/5K+kvuZDqPjbwJDGgZVTN
KfNCFwayduOYLwY3GbocK7iGeIkXGBnqxigRYlPApQWwO6sMJ6uGlWEEPcw9OsuTfs9cbjpyvVrO
DsrESrhaXE1BX4yUFhbbPEeDTKRJXkF9UzXGZujh3ug0hrO7Un4tnDVv1sWXSR9dEH4wX5hriLah
WgS+T2hs1fYoFHpKKJCDRc8OT/iBQRbFK7/Z1Nsf7x8BwVy9UcZWEHZEY+pqjF3J4aEaJaWCMKCJ
FeNY5wofbo1DuxT54V1SHEC6xIFgDgVFksIIlWx2Wz3292fXMbpypRWe4gjdJQMnAqNxK0nikaWV
z7j4ZkE1dTSqocfN45I3RlNexFDbRfD32rcY1bgkT++wZEx52NjGJiuU9h+/14XbFYCRWx48E5GL
OewnOb7U4W3RbwVVCdvdUxO+WGZ7xLZPWMM4/1VWwYAcH5FFab1qs0IxRawl96qYalzrdoI94jfa
TRnmj9Fw1+gHqvGDinJoyE1vxS0JVol09k1WWiuCrItP/u53zK6BwQ7CGKm7f5mCZdk3bXgNFH8f
Na8DyDKt/o9f9CyLPYd/tC/EnUeD7FrmLsoqdGhMTqkRDbdC5q5DF1s4FcUuLejHXArcJkgPkY5t
Spw/elXyJTbXKNtLSSUgALLK4CKCWSDC9LtipSt632gNksomCg+ZAbpjQ4zPzJ2aS9sJAN2LpF0I
7RUKX4nPXuuvvIelXQ68aCP2B6UJtaPLH0BKCz8UrIASQwyB9TTX0ZaqXVn5Gk4NXg2Mh9lr0WNp
UeEURXEm2ofzNr9d+HqZTW231RRATfSOAgRx7APFWKekeOPcx/20klNdDwZzBzDHzaCfqPDJJC8f
dFLLWo46bh3Udx/HHKmh6qaMVAjFPUTil6H6TEvQTYqdlVhH0eGTzeFQYPISWPbGr+5Fpx8PvpVd
f92VFj8LWIxsGpcXkJrLn2WnKbYfoYEES4tvln1kuLyNbvWu2xQFzqxUNPKbYBuD5axkHksH7t3K
c7tfOWfi0gxJbsUMnPBwLv0/XvgzUN98Ab1Xq/XLQsrBBxAyM9SM6BPNtlrAoFMc9oxlmaF+o/W3
ovBue8onJCqa4Nkbv6bgpm265g66dB+jpkPvAla1MMO7fMV64od9lXZovrQYFJU9GBKaeaRUldc8
K7G3EsIXlwOq17gdCeNX90YbDWo/ME4bcpQ1iUlcnV6K+mRkCZIja3KPi6vhaGtgX0IqP69KY79K
1Tbn4dIoOEgNAzlMMk04owuizKCscR+XTq7Yq4yrin/Mv6E1lrk60pbeZh0UL4BpIdU5Nt/pzm0k
bMF8w9sVxZq85OIpEWRmwhRBkrhx+QkjWHeS0SuMKBt7X3vxAlcOfjuBQZkr7biVhiQ/yPphqJ2V
nsJiAmKQo+Ilh2QRsyiXK7eeU+kKxEmam8hKKvpN5NVHgTZMkXenvQ11tdUbSIj2mkf2wvEkLacJ
B8ICH2dOxSG/YQayllpm12iqG/S46uBUyyX63YJ3pp96eCsf34kLe4lvKnqobCiYR6JiencZ2WUT
0uDBRdZQQLwwxlOraBc0d7Fk0oZcu/sWthLUJm5epq/xZJkH5MzXh7rJDEZoJDRmAxibIr2ITFcp
ulvtgBYsGH6y8oiLi5rMfwk1fG7e2SNabZyODmYG23sL8qsaApYkE2wzaVvRL4+kcv/743e6tIGY
eT5LddI4Bkm4fKkV3MmBzKZDMv/YmT/FfHnAVaIF0Ba0l0h+gWlywMzgv1kWLwNY9vhaXQVbz9c7
bfA5MXJHBELkWWh2e31yN0RfpeQWLdaNUNa1zH8sXQlMpdN9gx4idKeuplicyG6kxiYiKSpk7CpH
5WGr9h34KjLs0Z3toFPyvenKQxOvmVstxQnB2cGjmFselbFZEjmqmT1lMp83Lxk2IJntYoOy5Ksj
pTtan3SKBjHrGmGSoSZrufvS8RGMKDrWcFSvJi+kRhvUSocUmVbxTtGyEzfsbRj+6FQY+PG0xsld
uE4F50MMfgrixfxag4nILAeNE6Twkm3hO7BccAjC8E+Z0Kf5DSFLCcfD1K/a94odO6v9hCC1JW4c
mNv6LCQaI/oqWNjSJoLnIuayBMod49CAcvfGsPABpOEJ60cEKatdXX7xuWG6UFwzQUR0vDxQYBaD
KVUVO1sz0MMw3bDH0IAE3gi+IqHOtAtjCJG/wwt0BUZYqhlgg/1n6VkGo2Y0WAscV7YZzPQA+N+x
v/dtvjEY85ia8jTIRxMTCTvft2Q4WnurY0m5crBFtnL19g3oJxr0NKGlcvn4o9OWpa6n7DJVh8EP
00jKDl2415Pmkx6GyNZvg/QkBNTNyDyZpf2lzb2jna/pEC9FUib0qI8FDwak8vJ3KNgNdoWeI3AW
dU+51e1t6sZhvLGdyXUwJA/LxvWkNQLOYjgVPGyh1wFqNy+QB02Lk8xpWsZqmNg+y1gkw9+8zra6
g1gCx14OmuMUr4VxETlmr52tDvgveCn03Wa7jimGGHI62mMR5CJBbazwRy3Nzz7ik2G4adjzP2i0
08ZPblJ5DRFeeuyL5Wc7T2ty5DJMpNbG2DjJBd4/2JbBuO/kau/0n0R31G/rDdMcaxfJwn5jZeTd
sLGlQrmer3Gsoq8BzEJ0tYsML1MuygkqcrmzTDxgIXf1krTHk2EXFi/951R6kqY102OxmeZvX/R6
AMMR/mTXX262JOzCqYo8lPyiH7b9N4BVxpSmux5dxHu8WkilbwhYSEoy31522KNkSrtzK/GZbSBC
zwtPde5vVYtZeQ6VwTFbOdFLW0vBnA8iI0gAdM/Lh5OySiYjQZPSKYKdAYHOHHg0Vb/pRvul/za4
FnP6GWMmUXRD/vZ5ZfmFeArfhzEmUbPAbZodZDuORzNJOMix1O+y6pM/Os95XmPgWxZIkjATVPE/
4NW5vbm6+EIUQb+dbAHWEWX5vJ6oEkbJ447Fyy74FjA60krR9yHMnqzSeRYDJk2c7brJ28hS9ug5
zW2aOncKY8H+pABXG+6YN7eBo1eu1j7nFF0rL+f6TgeDg4XHALSo6K72Q+nrfVd59dbkM9i6CzHN
jevg4Nn+cxvQddWNz12TvXkeXm6m/TkeM/72q0imh8aXXkX4pcWyUpRcb1LSZnJn0SJCVGx+Bcg4
GacDQrjbKv/eEgT6oN+3w4ufvqlWfIrSVaLt4oJYo0D0FqDk3AGsH9mjjjKcpYpC5TtMbcavhHGH
kT11qpv1qUg+ttMGK6kNEsdQwITeMdIY4U0LWUfnflz5MNdhSZQO//lJs12roNYcej3CTUWtY0Jr
bnS1pfZl7K9kMszqdmldHin9nyEDbMxvEbIUQrM7MdOblV9yfX5Qq2KwF5ExQA1UkC+Prx9PSgHD
qtoaBTOQKepyRetGTN/Zdb/Lw25f5MWx9sIdQXS/svZ1KibWZhCRqphUaA7eNtlkSk2jVqiMfjLk
x7a7w3AbQbAqVMgNxo0c3GXhH8lZc0G+PrYGhF9uYFwQBO939vb9kVkYdNWqreNEGzGXV+WgYxXP
330S09NCQqron1ae9nobsirtOq4j2g6QYGZvuslNpdbTCi0CczPRmhPqFgWuR722j7Ubw5s2lh6e
d8H/99QSo3maU7t2Rzgv8dnyg53WrF1PCzAu8IBwaWawm6HQOedElyXGRT0fLVmSzzIFTIa318jM
Nnf+SRQ+YtZarGvl8c25S2N9X3k51weCAgZB4fMo/3Vfnml+Y1RDB1NZXAvCBhuxExqsav4mfkqK
q3unxGetLagx5zxJOBdIWbx2HEQFfXmDMqIIc1kEJpLzuWCEE1dNX5casgKoBEX1C9pDjCTQYEXC
2nOHzN+IScHPUbzTne/sno9fw3W8ZnUiIpU2BKBrczW5RWoxZsQ/MPFNANisf6hD9WDBzw2hSny8
2Iy/JnoIrGYySsTNRff6XI6+A0wSqD7FGIY1W786240J1r+wHYPzcxCf31FO0j3arUVUubGYHLGS
OyVR14KhOG6zd473piApAMrR45xhDLYx6nk+Yq/5FsTTo4SNrBijrSyU+iD41UPzSbAIxPy1SGGs
qEPNT9p1Cc2sdvt35aVctwYNfgX4kdB2gJA7y5Rt1HViVKlK5JBKWEl8ggcmVzdp8mr7f6yC+Z+y
3CRUi8XRR4igajfqJirWIuN1UnX5K2axou8k7t+R+qNu78YkxoDmrRuf2Zmfq+gkZ0+VjZOJZDC8
FG1TxjY+fgkL8VFQPSFwaHSXgLwvI9WYecrUKRbiB03lCshHD8ZzGy0NDVdt+DZDt/fUL//Fqgj/
GKaC9w+TfJerpqMfZXljMDUYHpKh24mPnzGKfpbTw79TYjSnMle6+QtFMXALwBYLij7WnDZuF50E
P4HYZ1vfyhv/ZxgzNnVyIEUyJ+Q2+e+xQDnyOUZHpFWslRe9dARhgwFFcB9htDsvT7h/DOYxC25f
xrSw2huHFwTGRSIg6sGxpntXpFusgHoa8aMZujJ4n0XR9vGrX3wL7HW4vUTh6xugZ44z1KKkOhNp
RBOv6dyMW7hAWZwk9yBIYuKCFI08u0y3RQHcWK0B5TMe6zkiIZgjGkk6NxLJweUWiJwkM50BSYZc
YSrBgZbZuPj0ZI9F9MnCPNr0bqz+Vx5LG4NvkZWv6M0xnvXQvKFW1msW/M4XhiQhvqx9KXHgZjGK
VFpIVGBqQ5Ca4RaDniaSjUMwQ1oMh01v6mGyITfmb6StlbImf38mUs+XI0EkHIKUkCfOohAtdKkv
lLzc9l35KXYm2hMy0nxJZf1UR/2XICz66r/uaJEjpNxEtZpRbgw7Kbbu0nwkqfJATWA+r2yVhYRR
1BOU1MiCQYSZ/bTMbgo5HdRyW2nToe9bV5xRAXwLbSOhy6A3h67vNj16DCtLL8Rm0QSFE44KsMxm
vdweSlta06BOJcg+OncvUY4/ZcFNAEo7ouskCs9BZ7gR90wHRENs1gh9Ng74MSueV37MwnsQMK3I
EyA7XA3FDs4I0xLuMKOEw65PPk/1sEkUZqr18UFMM0qwj8IyuzONNT/UGTv+fExExwF3FJBqOtyz
94Cee41wN/FZReYVBXsExE9JtqkDH7cUsOExcmV4uiXtOkHeAeh2rRxezfCsmfHOJMm0BpqXPyXf
3KYJs5hlvwE9WgsqC/c6EUXY/pFSOih8XH4u0ttaxQey2Dp4udHj2mh1vwl8GAH2Y9NKu1FH04Z5
Ojl86MzqCJv5RFW0M1DaiegYjbq2hoAuZJkXv0hcfO8yHjMcujQdbTGYzrgl2I+Uu3Zyypw3k+qn
MWhbE/DEu+JYj+ZbTfKp5P/NPkbmDr4gfC7K7vk+ruQo1byQ272pvk3Fk9Rs4+5NRUW5JpIMXeOK
nSy+mqDillJyI8gzdQCMoawlGkvfCFSKuW72MVSl2VaSey+NIzlAyUSPuXWdLxVJb5RkD3n7KVOd
ozyEX8UvGTv0hsI3waOxPQb4ENEXlqL+Kj4uQvws8jEIyV1MoCU7nYt8j0bYB1OOQokauDoK56mN
SVuievRBDpXuPRcYjObm3850wk3hu8lKlbYQ54HIqc4IvZQhczSrJf1WUJYtziOgQjTCR6mtxMks
0sudHmvbYNUGcOny5WIRYrZsBqRZRE3yblfWyD9Jk6YV21AncFk/LL92BWurR7eiYLrJLhIsxO/6
IEfgtjzyNiHvr4lnLDw41mUipHBUr2Nrl05Vr0ZOvi2EzHd0CFoY8psRNRgH+h0CkBUGcjQF3Ngk
LdPbnSAQCwtzL8po1fzGZeGoeM3abbNwYvlZwlCN4UFsHGYxpKa3ycy2z4nNmmNjfQFtPJW9uZUU
bkMHdA+UoilC9Eu/dLp6dvUTkpjrQXfpKwneDZtSMAicuaddVfvNIMUV4h5j6GpN40pWeqgPYxXf
5HqzK9rnAqpNNva72FFPIb12Z61QWjgb/ATak2wWxqLmqhPqlA8k+0mx1dVuU2XpjcjUJg9yLy4V
JRaKZsjYtiPtw6p9yGC6Ffh0fXztLcQLYE5MRsnTRT9B/P3dXnVy4M4iC5FlYHTYQ8QnQE5nkGpX
Hdc4bks78v1Ss0QDdT3LsxKWctqvle/fC8JNGbSuEAYVUgH19PWfPpsp0xMU9B4ohWBil88WMySF
x46SbwUMJlxOVUXa51pys3rart+iWEnEf9EDhWhzuVLY6XLaWQZ6uikfsX0T/T/MjF0pWjtAiyuB
i4seFxKcc8aAKhVxjFRJvs0IIoGqnsYJ3j/ovN6vgRcLXR6eSiBI9LdQcpsL1iV6oSd1hkpwj7Qq
+Vg9MD5kJKcCOprHpSEauvTyUVeWNh9/udWlZ9vSHMJhlNs+39Z1dTaonXLA9wp+nPzDQOOq1pJN
rjiuT8hYWVpsw8sLi6cWVhBobSCOcp6zfXciysKIlK5EUoIjWO+FVEjKwGc6QGe+tSIHl4OHvjnE
VfdgoDcheE12mN6kaJtFebBbub4WoDz6mYK2zR0GRd0UKfS7XyNL8Jt6GQkcyBrNULp9k95J4aHt
tRtRUZ7VKY1xK+QphzLbZKvtIAHWzF8HYLJgqjFOwHG6/AHomDW213ocouGzA3hdjpxYbpAofmGE
DCoszSEEUQuiVd+uSmovLc4cJFep2IZzUo4R6Lj9ODayPDEnGCm7mjoVNHEjc8BWvru4lecPCmud
xEmQ5Wnnzx40DpxehY259QRZgF0v1Scxz1SrtyOojEgkPR/EQiFa2a5CRTREKwZ4V4ebiXfauZAo
QKsoT2dhZOQKYKgKKk7c+buAlyyAA1r4CgXAx097VXmJlYSmEnUXjPY5RGcmzCRrkZlta4MxyCZ9
1P3miKXUSoJ+BTyxDFqAJqwQ4XwyL2zkgWbdkLLMMNCrDLJjaNpuogVPnezcCVJMmSn4269xHs8N
2ItvKdYFBxLCSqoQp7v8ln3tF0FZW9k2lfQT4uAFPoKYOIQm44yk3hKwuypLuxIlZ0X1T33Q3pLB
7wK1va3HtW751b0nfgym0JZAH7nqZ3CoFDBGZqJKvs38R4cpsYxg7Wc/coxm0qf/Q4q19G3frze7
9rqUQsV3PB6+fhYGUcK9hNtkW3rjQY55ao6qVTfMrqPOQ10rGmMBlofxTstXttl1ksWzA3/DjmB+
gF0wu/NLLc/jZiCOG5G+0QpMoTNW15roSREyxm2DKtCY3CDgTXLTKY9jF9wmspDRjpyVwL50uIR+
EkAs+56dcbknqqjKgKO4OSMq1joLdyxO9m+4Xa6vPPbKUnMaPdyXUW+rLmdrSzshytfSgBJYd7Sa
D1yrk4g3DFubRwLfvmrXl5ndDlGN7pWKsn6VSruWjdUIm44Rv289+xzG5TOBZSul2itunrbrfYvH
8VsKu38KJNcyg5W09uoCFb/I4Q4FXwP8nSsjBornGFPGlSWjaSuoSW0bfR9b6/fErLXlr6Eny3uM
rodAOoG4jdkN1QZ1FrVdxCWhCrvQcFc0zTEv/D2W3buSi6PPQbnZe47zOWtRZjf7jbpGH72+qHlq
U4YERbUFFWwe6kIGcEzPJG2QpDcxaeVV+3qYNiKK2yUjezL8I0bifePOGBCGUD5/HNCvMyaVN6BS
8JPEw1+YY/x1HOaG1SPONSrtsVCa41Bb3mYSnnBMh+rep5YmWOVhPhFMrx+vfQ3zwqtU+Q+vH57j
1fSeShtFyju0duvql1BHP2f2sCUQqd+rUrePxKyQ3O4ThpTEhBRgDNT7nRhlzLoWNhjdIA4i6NdN
V76lvrnJ+z8f/8ZrLub5NyLhD31abExRmL5LpGIA6iGTEWsTEKc3hTvZYdIQPolEwTNKuosw8l7M
7eoG6q3tWkhY2h8Izahg8dBfxfm4XD+Z8tKuG97REH4Rzk4C5BSypdHU7mOmG9SzUBakbi84yPaT
VKX7j9/AwrVAX4SZWhSw0VLStcsf0ATxGBeGxQ9AKp+e5JMuextNTdYaMOJ6md29F+vMXrQ6hr7c
iHXAGIT1gyaGalD+inrUvlAZrJ1IUNRwpXHPcIOydt8ufmoBfdACRWCRuHj5pBqMhyAoEKuKae+V
uzzZtdpeyOE2NukcYHKQ/u7NCQnANVH1hcBPp4sRaQZJhdC4+Pu7TVY2ht4ZJSuXgbKX++AmiRE7
JA/JqjXn3oWsgv46svyGTIPlivaqqwYWh5pBXA/lTwKy90FOqNA47lz3wBlhtpLMXTcxOEJI/dqC
+oZKpjr7spM3jVZQIgOklrnb4f8o5ECtTjulFp8X6qsKtCr6zLoycct6ACfhSVDKYT0LKmSIEm6z
Jt+/kGJe/KhZ9J/0IE+Mke3mgSLVAyrE48sZw0i5eLhyTcffO2vmtkvR9mLV2YfW4iI1JvEqchmf
MGzDBKY3fVWwR/LwwQS4R7kVSeh/zLIWn4BMUuamF4pks9wuzmKl9QckB0r5LVOMs+ShGBfQe+PG
ojHh6a+dHTDzssYpWYzxzLsI91ehPaDN3rNZ6a3pS6w80UMXmss4uCchoZRcWrjVBQTxBiUpawx2
jUwxUSko3h1NRqrOZRNzwF2g3xhQH+qwc3PkAUXj4uMYp4ogNg8+73/l7LuoehPFuibhZ2P9oKuX
yzfqoIISdBsDEWibJpJnqNvmqI7YwMYyPc9X10e8WexWYTMBeXWQ/ubprdizYk55ilayo6WEjeAk
pErAiOkRz6JTMTL22Bohhm8Vwlq8zAm2rI0AlDlJO1FOhzBV0ArbCqJQgC6XYDCNAydL4+TRIMpC
aaXu/F9eGzg9ykf8uHm9lOppEOR2nG3tL5gbHnSTtgXUS4wYBZNK/EBxtGWt2+Nqi+Ig1tEQm2Su
azM4CCFiMaPnl6ZbGQ+lEX9vbMDKXvZ2avOPs3jcXqluIHoB2l6NGciFVlqxqeGVWd0BL291Pd/r
2m/dWRvNuY6vLGTpdLtUjKyu9GRLKRsGw5nCrZXIuBW0WxlhvyBKbsaKpsHk9t6axuLCzgBlU2gf
AbXwdPPhSyMy7ZZOSbiFFngfQtsLVXPb4XnllyOWfJb3GhX6gx22n+Mqe3KAQ5qsR2s8cKWXMVN2
1bQ2zrcQ8gXwh0gxoAgqM3P7DjWrgyGIU36SRTNvlHdxERzGqXhF0OspGYSXeHyTBNkdaOCo4PKg
VD+8wP+MvNovX914IxCdvZZrL3wa4AShek4TkzHDWRAskdzJew1/Wg2vusDD5k1OXWV4bsoG7dWd
Lq0tuPhlQFxFEcvngXt+ea+3nTW0UReFW4ILE3/TJrXlQOB+0W4wI9hEkQfEgbcbPKfGMna6gEdN
o/sNgxzgw9f2in9v9d1arnWd01kgcgZJNx0/IVQ++12UEpJqSAGyGcVJrvWvkSL/6sqvjZ/t8qh5
CctyL6f5qabwGPs/8HG/O8J9pO9+5eM/D2yMGcki30ISR/yeyx8DE6jWEFgN0NtlZwbVQyrVBzY0
8smuPgWFqxc29yJOraby9QualcdJjWSUeek2INR4oHBcI4YuBDZ+EyLhADAGGOLZC/NdQtbSYemR
sQyYP+2OidxsxsrZ+aX6tYoRcmlin7OdVpBGG3UTjHd6N33THeyGcyXb4cF27CvvU60fa81+NSmn
KxkytaRRVzP9AOYZq7Cd1wj4C9sbPgYlvUotC2lx9h67Th7kzrf5zYV21zojNdH0ZVS8U69CSA+1
X4hZnpRU++vowVNSJjfaUxAqt02V0Ywffzd1lbj5iLpe5RmHj+/XBWCN6U8UKIANaT8Ap1x+47Bt
mjRGHGHbecpdHqr3z6WsPsT+8IUhla+aw+gTalAhNk7qoB+wC/ie6sdeLv901j+f7APfE5JEjpgX
0GC3Xf4WTNCTUKqHAbUt50tYB8+ooL0aupB++mRV2p0cYUehaidD9p4F1WrlVYh//WWqwfJi3Ii6
nyGQ+dyZaiSOnBXRsNVQYkWUCEmkyO3U4K6geRiHfy2Uc0KMX2Ql2o/Ca9uJ7yq7+dkawdrUvqgd
r34KKKJlUHdQgMwCIuAqEySNP5xVEzymnTq7OdZm8BxN2aOsAwE4wYMdgLxlo/S68h7Ev/xqcYce
keC4kkDM6kofKpVMh2I4y0NZPcADjNNaRSE8bvdkYkGpc2e+hAaGl9rKR1g4KrC+8VZHDIF7ar4F
5DKMTCm1OuaBqer85G7KMePIul0c4awpPLzgHK4871VDhG0HQUioJIHp6nMcEZS7kPNQQqMK0EDo
osTZeAgH5LF8tJ4d5litvUAz2JU3qbTywAswAqtDUBJJLmLs89q21bEJaA25ZzpH4wbyioopBwsD
nTa90VukAZPW3OohrlaKXP6QUyEWkdH/H1ciwXXZJXAMBRhVWMShiHN5+Lo6GiQjNfut7eWPUF2e
emGO6GU7365OKugbNE8I/0a1cstcc6V4/TQuaCcIigsl7uXCIDhaJUt2fyY6CV1aNc53RXofg+r6
moZ/fPS3DsLPaktWajrPzTQxBkrzJmj+ZIXqSj72r7UachS6g5RHr2XS/TS04UGIan28VZZ2pyOU
4gB8hFzQLJArUtlOtuT0W6WiJiI69GF06hCUSEw2aega0ZqE6TX0yst5t+IsT6F01CpoF8ho6RB8
Qd4wRXB985cNKVyk4//4+bg7IXIApwnh+9lqZmNKAzrucGkwO8pVHS9257nDvL5rD6g63+nE4o9X
XNr+Z2Y5HW2KFSg9l1+/idKpV5pp2Pr1Tw0xpC5WuNpDxju7U/qm+KRdifoJy4fbTs+f6Zv9/fgH
iEeaBTvI5LSGUW1BeVsWH+BdPmFLzHOrmcKdk4cncrNb34C8YxU3CVK9Hy+1sHsoEmFOMfEFp3je
6U/LrJ6SUSWo5yhbw5/LcQvGcWkbV+Vj1XPs11jDCzU+A7T4m5K7gRKS614+nawOU9ANvF2HiaWE
lpBVHrPYztzOR9Mx106Kb9zkmPnGcUOKIb0OSLPhAd1u2OGbAbR3KvDaDfFn2cbtxkt1Y1flfrPx
7T///OUg2EMiIiDVqwZfkI1tgbJLv7XaARNg/UbptPsS6MGv45MF1p46yloyuXC4uO+ZaUDK1VKv
GsS+ML+QTCJPoU8HSua7skEpdYg3sZfsA11fu9VFeJjvNTRGhHoBmSvMwsuvEcjN0MhZR4KhvWaR
tc/U5tirzV5DGSofu4fwaPRfzNTNM9lNJoSjJXkzhhTeTKCvRN0FSBXjHwarQc6F6OfcVKEpbDnD
SmPYjmN0SqX8IdFeaz95GuyjWnuwU9VdqVsHR2p+xsyaffyxlw4d0oDo/5/Bzjno1XWV4ecWGUau
RCchyzFJGJBXR71eG5Q4a1nO3zkeMhAF0eIi+Z41CYuhC/O6Iae04uzRKYfbytSRpK6+CLBDwjVQ
daLnSAlvtCE4qnl3j8XvJ4MbVo/3eZK/WLX3UDOA1kS/CzlZ4fQtbcB3P25udgK1E/c7rx+2dY8V
tt3uvTCEVSvBmE+3VhatbMCl/SfMxcCXGeq7muvEyQScqkRrJpVwz4Av6lm6y9D5Cvi09HWBO+Bc
ICLLyNAspEdVUpT1gGQgqNto6fRisK+jL93Qnv3n++j9SrOPi3xDkEYN2aKYFRVTYI7Z7lQjdFVj
5dUtxe53K80bwLFPTdAXrNTlzKOjKNYriPJqHWQOkDVm8keUWz9+uIU2KERyAVSJ8pu5u1nw1tOC
zmSMdpvgrwgEL8epy1DafaQ6h5IZAvvvMJ71JbMREg13c7km87K4Y8BHhBQv8OZcFwnDNkVxIuSY
RAT2oaQP+G1KNAE+ftSlc8CwwP8sM9sxbZtnTaohEidw5zb408av8KHAUPfhajNpIc8V2iKMlqJO
CqF6ludWqR90jYVejuhxCDK+RdMoKfHx1O4bVOGFwpTzX+ihwhQhaUS7RmGe9mp2ymnRGBg6VGvC
tLvVTdqCguA/trdamL1JYbN1/MyVOv2kdvbLx293CfODOk78gyjBf+dZACPwXuWFJo8sRCWYJaBJ
KUZcu6QqNu0XdJKeo+JvFSdPtdN/TS29ZUwHc6XhjySNtyBSr4EefwtUe6X2WfgUpJmgS4IK55CG
Xd6H6FxbZTZQcCc02DJnfLKluwTZhTIyXuL+qxV52FOvuX9fb2lBnialxhcMy5X54E7staAwESJU
qtPtdetVJdaP2T/vG9JXY1qNupCJNXRMLh/NiOTBk3S9he743PbPToPsoPw11lc6eNcHh2VgwrKf
RP06h/lHSYPtqyrtFkbCppaqTZH/ohVbDPclhqsr2+galBAwIDHHFGUqpLbLZ8ptpejtqUQle4we
5AQbEr+9GxwPUcPfrQVwljubJnxVIW58vPL1hcLCIPeIAwDVolh2uXCmWeXgdQgCtYW3MSVoVlgG
6sk+WYUXF9Ii5N/EIRXSVoKBc7mUnkAalNCX2qpsPpnm41DIkLb/Jj14PSZpiNIAFYeoO1lbj5nX
jx/0+pYRq4tKRMTbq26zWic1znNi9SLamMlrpnwJnK8QYJrkIdLWep5Xx49UgKKbixoYlZHaGchU
o/KPZAEN5zCojxS2XzNr/Iv2zbatO2nTWHa466d8jQF63WmdLTur9xVATjkWzfw0po3r68UpVeOH
3q7iDTIQ286p7xBQvO1tRLmlYf/xG76OhefV2U8i+RT6QpcfODLUSDUqGm9Fcyyb4piO+c8sHPaS
l/3CaOPGwHUquo/V4LvCaC1O27dVXt1NJl4Om6R4a/P0+eNfdPXNxQ+iPQTUBuKJRsvsByV1pYwh
bdhgqE7KeOu04LwJYy14xXdyjteasXKcFr/7uxXF39+VvHlfG2ZZ0OJWywdoPi+SlbxK1a/eY8cn
0b1ffa5K6+vHT7n81f+z6Jwt045KkuYTj1mb25C6JkzHwxj72xwHD8kq3C4M900U3NuOv/K4y5+c
jY5yGueKiuPyebs4/n+cfVdz5Dia7V+Z6HfOkgTtxvY8kMxkOqVcSWVeGGUJWpAADYBffw9Zfe+0
Ugrl3YmY6QiFVEkkCPOZY1w/myj6s7VMPdZsZjGc+kZv3CIAYcs7VE27rW0ei45BXSKIfF8lpHsO
R/YDMmRn2Ig+EnYNSbuCK15kJnjxqDUvoQj6mval81bgyiozMhyW0jVOeTHRqAKVN/Pu8i7s4q4V
baoL9MMYYMrApRd9uO+zE88pxD7zRPP8Y5F70KnK2AA/WfYk9OiBllfv0bb5oUsjVra4LcZrgIVl
g7we9hLXQ6xlgdO/nM2ghz2M0eYsCbMhkcFTN0aQ1s2hz+k3U+zN3zo5nH0LzfdjBZWCEjCBmobf
riynVzXbdfL+PYqL0IFWA0NMAQiuB54J3lf0Sdxn0HoUlYpagIT8Qm8grXw28/LaCfLqNloeDetg
BFTomQCY93ICKl8Gdc+A6e5hksHTOnd/jabKIz9nt/lY72cSbmcz2Ji5gIuw/JiZ4ZbCIkY8WTjC
h/bK+fHmzlqQI1AQWrCZr3oFVisKUQCSxGuo1eBhdQVWnt3QtM9xeoXdh5qHd/MY0Ii49Equ9yoA
wWQgkoJbC5IUnKgXp5dyitCjI7wRc8iX8sA0IqcTB+0O27ASZxIweiUKeeu4xGuHqjHqFjgvLzaz
bc4+4QFpk0mSWzAut8wbHzPXvQH5e2co9QCXpf37i+3t7/jvR160yMBWI74CVwFAGey9km5H2H7B
QWODktQW5esrU/q6JLrMKXoCiyq8BWLQxRUFxUPZidBqYarr7oHOjDSQWOZkHSkcLqMWSkCVYBFo
Pr84tGoqVZcRpTO/MtGrPvPFRl+acQuJGSv9ldzkAM+MxgYFJXEBXqjJmPpGeTMxAT86r9jVBET7
sYFRYv08DsWu7OhnRcaPkDOBEABYFtSwvvcmmD0FAreMO31S9bWA2Ld+9ut+65MhAEC8+FS6n6Tt
bv1u3E5q/tTCNCKSTTCj/KROne80qS/oh7ouSSxEmye95KeydNK6mWPS1TuoIt0Bniaj91/667YE
Qfy+IEvx1QERuExOMtC651nWi0cv/XJTaP85KJvUEyGwrGYwwqKlt6NAfS6n4Wjl864a7c1k53tB
ax1hXkVcPnRDg2oeoqoMgre7Zs53ppzT9wf6Kp9BXIxqDs4jgDleZxoToGl90QPVROxnB0KZdBwi
g4nN+095fcosj4EKFCr0C7dw/f3fggYBdWToiHdVonxxqIYBHDGRSAUPvHp6aBfdYntc4IM3wrIe
rzz71Ym70LZgNb20hHHSXNYqOR3MvlFllVACpZNSHUu7Osja/1S01q3rNjcBEi24WB4hux4bXp1Y
pLrp5XQLd9Ed9TMIg9CrtjKv7kEMykQzH84qGNErncys0J1tVFaZKKJSYQp0ZaoHTclt3fI+Iqb4
1H4zrB5uW9WvXPXfPJJ/VaAq6uIaOebVkbiMBJUF3MboYEBX4+WFVNTj4AQwpkr8OYRfxrgfiH0L
XGFkjn3c6+ogsux/m3cujwwApfJRrgck9+L6tbOMTlMLo81M5gl8UTPGt800bKug3HnhtSX+1heE
1gauGAewANiQvPyCpQ3R3WIyYUpnfWm8hRc3RLZ+Dofb6es8/PxPVhtAkegMgO2A6Ozl0+ypyTm0
sCsIj9aHQpwVRCrMCbCSMdiUmbuzNewysv6knDAKYWhQhyA4K3lXm/AV9FUXh/Kad8XrtHTZAagf
Ya6RrOG+fTkmXzQ1BeMIUkImbEk8fjJsmQZk+ECpd6fpnPqZCTK+BQC2PqKVcE2h7/UhA/8OtK6Q
FaOPhPv35fPbznKRKsK6VYIVyXS3MbI7dzavHDKv9zmoXWA8wCoKot0Axr58ilSh29lQqkzM7nns
HroAWai+AbNpe+UVv6pkAAAHyWycwqDDQlLtImoxueFQtJcLcNYhH43qfmM88zmLAnBKeJQNG/9u
yOiVp75exXjognJzcacvlMSX345ZU+ky0y8g7qvAihcLnCEyjWaHFs+xcfwIjqPvf89lvl7c4MvX
RMkEFROodL9iSKiWFCbL4dEJ5Mp+Ebs07O7ezvS28YqbZsquXJlv3BEoByPu+A3mfMWYEWhKM7fO
ygSoGKQkgAx7cPeazbt+9jcKW2gI+03owBqW2e7z+9/1ddSELwtQzIJmxpGEG/vl9GrACMaKezC1
EhkaHNCCyMxbs4KSZ69PNLBvbU8AWKqPhV1Fuoeqsj1WV+rYrzLrZQwoL8K+DmvrVfXILKY2b02M
gao+4jh5VTA+BrV39otgA9rWtyqU9xW/EjC+9dQAyGMIA6Jz+qq0XHP8wuQ4jFEkTDoo9PbS/ghW
7+NAg6Sj5l3T6Ocp+/X+hL/51IV6s8jwvVZbYKNNKM6MxdH0l5vxTdHKZ8uW92UTQLhFPkDX5kz9
KyfEW3sI5WIcDQhEFn2jly+ZeqR3gwwTPPJga9VhIif9HCARbQy8WGd88stv73/N110YRB4LHAkc
Cc9epAAuHhlWCLt7UiZghxyqMbwBQK9cAgoJcdY9GaYPyhTpHO6GvPo1mbgMLTrft/w/uAMAjLXw
5SEECZuKy8oVMAkNHUobd8DiCWnKe669Hx6rbgwy39PJhCaNc8Zif5JW+VWG19iWb9xBeP5ibYBC
PeQXLquwdiBwQc8IM3TVxa6roX+/a7NgO0V9lqVdB+kA4MQ80DzBcbl2tLyOtiC2SBbhB0hzQiP9
IidqoMPGOwtRboXwc67kfVedQrD5C6++sXJyaxXBtrFpMoz+BvvyxswgVs39rUGL5D9YEMAJAn4K
FYWlwv9yQbjwevUpUwj8TLVD87jt6A5lp7MN1BiHX2M1mvGy32nbn3IWPmvQYjtki+8P4zW0A+sS
9naIBdBfADnzYkYEBQw4pwtwU/MNqdUd+M5Jh+b2IrpSFWonGv1YZd5nAu+QSEz9lnvHLohJnycO
A1/C/O7W5hfHbgG5dklc4SNGra+cTW8OE7g69LyQSS7h8svZsg1acwleSCKK+WB02S8gvWJHNJ+m
xuMbd1ZfRqCvbekdeNBsh0zCFcvbNAAX58O4W/5PKiiG1b3tQbfaOXUdSGcMVK9rdmxk2cgXt6WN
eBbCZQs7APf0y5GqvmjQLoTDsdeHt33h3hfNfCds7zzl8kyFHVWznUc1pYnbWia0IVwoqflDGbGQ
fw+EGTmcHZG/QFqiE7eT0Z3nonsom/amDQWoo/lGSazL23DIHgyL/XTGzIdBcHO0PAiEBd4YNdT5
4CE62BhjdW5tdHN9BgZHEV5jcb9xjOLsBNR1oRm/1jOyUAGGpDDQ73UHKc+5ifscFuagUXK+zSTU
5q1rnY03QhFAntDtQwMS2pGXHJkcIPW2DVA7GNlPxap7D2doz8sHJLR3s/avVGxew/uXzbE4B6JR
hWLd5aFdO3NVgZMJrkdO7qdafPVDCWPGcccIHJKxoeJydNIBtPQcrGmm2g9ysHvUWK0a7tygi2IP
cdAz3t+zb1yZqO9jNCH6jgBHXNxeBctYGfhgoFSWgfXzpWq6g9HwzWK7zCYOb7Zuy8v0/YeSZYdd
rmtULBfhEwg5QyHx5bqe20FQFA6LZFJn05/vAjCjwjLjcaYs80jqL6hgPsGbR9wMfUYiycMn5QPZ
wF2TbsYwlFFuABBUdYkffpB6pBs6GlkCfTT8jQk+KPMrHRVkHhZTr0MbLIgFgOmrjDSHUJdlFA76
h9+orWrtHes/vv/93lrLUMUOF9wYWtzmxXHcFxW3AHLDysJ3o7gaErfSH52mea5GdjRmgcty9rbv
P/StUBeAjH8/9SIlhQ5XTwSDGDb6v2BJ3gFBfDBg4yi7eF4MaEDR97srZ+lbd+Dfn3lxlJaGLsH2
AksGUoo3RWWglJBfCWDfOgOxS5FrI4xFxHNxqQAYLPogXzS+0YbPbesLG5pFTu4hG/jvC+y/vsv/
zn+yu98rUPzrf/Dzd9YpDuXr4eLHf90U3zkT7NfwP8s/+39/9vIf/Sv9yc5fm5/i3T/6wBr87/JP
Xnwsnv7X6JKvw9cXP2zaoRjU/fiTq4efYqyHdQj4Hstf/v/+8h8/10/5oLqff/7xnY3tsHxaXrD2
j79+tf/x5x9Ln+e//v7xf/1u+Yp//rHhxcB/fr38Bz+/iuHPPxzyT2uhiEK2B5IAKIZgL8w/l98Q
75/4CafrYraMAGnROGoZH+iff1jBP6FkhYQaLA/o9oLG/Mc/BBvXX9n/RDK6iBzA0hwJaUD++L8D
e/H+/v0+/9GOzR0rcGT8+cfKTfrbQQPkOKrFKAYhBVwg3ZdiNyUdiWnQCaYhFIpzU5XbJ4W2EPXD
HnAl4t+Dsg+bJAWZ8Hb6AZcVulEDwNugcvTbGXgxA7SHqIa6SawKXhxcLUAzCtPR8+bY60Kxb5V4
qgmoUHYju4Q07M5tr1U6LxlGy9eAiBw2GoqqIVQQLg4UbubNDNVQD7zrSt0W1WLDsrW1zQBPzJpN
j62+h0LFfESxJEUl3jqXPTyt60rHVggqISvcMZrDJ8edYU/f50FUK9/fh/2PucLQHQ/g/pChnI2P
LK4c9pfZyjp4TCWkyRGgL3yel4d9OAQS0ZiBGpkyrbPf2c62DMsvhSVsIBqPpVN1UUsMyGqgyLN1
ZvEVk1ukCMZ2pRlea2Vc3j3LcBbxDNi7oEK5eDK/HA4lhqcppVCK6Xsb4uzdbp4ydWjRG/DLYQ+x
RLknckx7gYiu9/37unRBOPLwn16g+mPEOQL+R6VAcXN94zy7U5MMxmjHGXLSHWbXjmc1Qm+8wBfs
ZJHvpAl3WyNvzI3UqR7ZuVCNeYDJ3WlyjfA4eO6VSPwy2Fi/JHbegnaEUACCh5dfcmhzUZIKcjh+
o/vjnE1fOhqC6+kbv7Q5u8lYj7jXQySolMGB1B8eXIlrE9BU+8FUNOFCsr0xQ1NyRongb6fHX5v0
75vy8qJaBwdqLVYD7ngkCxcxh885lPhk76IvV6OwBgGXdarWBVEVZIDPcIeuBrCvYXk7TsVwbUVe
hB/LAGAmBbQ7qETh6/5Ez0ya2WCzgzrinSjLA7TWg7gLaLvxOlC5WQ9BtlLAHz2Ypvr3y4Xonr8h
Y32lHnYp5r2OBfVxtCuhJLEcVy/fFGu6bpgZYDsKKe7RbuD90vYVhHzgno1s1gsGti8b5cd9WG/6
rIOIYlmy7brlJQwYtvNVLak3dqyPQx2wXAwH2bV5sXo6jtVM+sIB4EbX6eQH8Cq0zqj2fkWt147y
jrjHoMjAXwfta4YbRyIHFJoLne84BAOuBjYXQSrmCP0+FGDR1ECpAdSIl3MUgOkDMi7KvLm/+EmY
wwa9uzEaHTmf+a1AMZY5GGBHCx4PGbwH8IndsUZ1eNE+zSK5HHIA2OBQCbAnjQnIqQKwKkh+z2mR
ZT64c7WzVVb7pc9vXKmGmFbM2BNQnWbS84PQAgF4pdm+aXGC2ojLUY9wIdh3AGM3uJeKs72vWQ2F
CujrZyWYUVS5R+l7Ue/MDcabdUlGKiMdlPnRVBPSqClikjhHS3SwB5DD07r00DWzdqKu4Cxjt/ha
gXfMLPHg1OwrKeRmmItdC2eLY7cc+TBugh6CIxE3s9mPQt8YtnaPGnJYQWpmOUQVGLKm+wu6MO6x
K7wwdQMYQ6jv6Ni6xxF+VpXouhTkD8iyVt5+qOt8Y1VWA13l4iPxOxiPM9TRaN0+cGisRYaL/g20
DJDOl8F3L8OUrtuWODrbTUHshajvudUEpAea5TEfdLunXRfckzmzt7Oz9SYf99XQ4xoS0CIvW+dY
0abfhXb3xWchJFTczIjrFmomjfd85eBZ0uWX0cAiBwvdbdxCZgDVtpfrqNCC2Y0J6sB6E81cnIzM
RmZQeywda7GhVtBs6OwfXGVCI6fhdwIaHLGS3v1EumsU3IvAdl3VsAWG7CKST6j1+C9H4/fBBJPV
fPG+mrOYzMEDXsGvsnHRbNZQlELV3kCj2Y6YwDQr2huxaLN4/DBGECRo99046Aiyw8HV/fZ6mmxI
QWKjwUwEaj7uy4GFGTJSVUOaVVR+sC+zMGZktmPkOVA6ycIvVqYe2tBrNmYxbF3Vsv377+mN7Q7G
H6hPoEYghFyPp7/1dQeIxf0OGMolrspy++gSrbdVXj5aXVOlrlVacLfhdryu0Pcf/tbhh6QUpL+1
IQN/4ZffnjZ5AQlyHDbSgkaG5h4cJr3sl6NCGFO3YNobeXYzOgHAA37jb7vef0adBD7b3xgqoVfy
q9/gv4s1i9Y2xGURtOB9+BdrNmRCGqqHkcQarhTEK1IE2QW0QbNvA63l1qYhj2YyWVEu2+KWNd+0
10TrrpycoYszD9T85To36+psWBLafO5iMLYExPksTswOAQhg4XAWwHZUlaF33fIAIk0SzUAM79bP
Gqc2OwJHDiEEpwtPFcvcY+0Dn2czXIqFQcMNSOsq0e0i+aeogkiL9mJESN3ngFZFCt2w5wKHXltm
zV04mDBsbKCORfs25gh7NwHlJsJ0GmxpS6BfbfnzRiGaOhVunjSB+tCE3P48tVWKzpI+rgexN5a/
wswAFb0M6sTxiibyBPj/+cjUYSwR2TCSHyrfTYcpL25EHt7wmQG76qPzVBrHoOno/TriCuWnLe/z
nbFAaGXWd59zaKebrfnRRih1n00iori+t1NPUjnCLa9jhG7X8FlnXh/1INhFZq6fpYBkKs13BMrL
+6qGJiVH4+9UeCpeL3PDPvCwhGtIswX23ToXKKmBOhsTrxfxZH1A7EkhsaMD1IGKg5qaOfH8ttoE
GalR0saxX/DQPMsagOHIoXR4kgUDB2PARwzoY60fGgSIYIJudo9DZjxa0HaFzkeNAs8wPDE8hsGv
yQa9aAtzz3juObyH9/ZDXooinv3yxEZhnUF9f2YFkpqliK8JTuuq0TfM8ejWaEMjynHpJJCZkbGn
Jz8e6xJUbPiuJGU/osljl194Vx1tMx8PLq5vuC6EdizGlkMSvde4qFHgg3D8k4ay3g2bf6wLnKHf
u9HGz24pXc9Z3W7qKUOTIyhPXWHB3GM0/Ih0iNTsYXw2fc7OY4uwo7eta6jC11EibLcA8oaM+GL7
5S/n99+OoVpms9ELG3YRlTZjd2y6TW5gH4GRjPcEtInFvaQE1Aya6wPkEJcUoIJIf9Rm7lXJ/aV4
c3EMOAT0XkCjkciidv9yMOFojxnV8HxrHZ14LW1vx0CZKEYPKIywxo5/77vlTmWd5yf2OH7lENO7
dh69NSkBqqULugOZ6GUyZ45zAOwpEur1bXF7wP0eaoRZZVK6gF410kt0B5Al0rf7dUoA147h2Eb+
9ynOcnUiPl3l7qD5/XJGej1I6L5qkKyWie9CNgD8piWUX5eM1vL2RIgyyqQO46kJ9C7P3P1sUHXQ
vEY/3eXnwEeWB57SlrfJlUvk9TRBvAz0eaRf6IGinvFycE7j5vMIo8TfoWdb6yJdX1BeUWgIBBVF
2NwhkuLYgXZ3WGMhk1Z7xTCZ749lWRkvVw6qMubSQUB5BvSBi5VDaDlkqsVQmJJBIsMiTHPQIlI+
1SQaGW7R9TW9/9A30hpUg8ApgiHPolZ+qTrvD2QgIR1INPSq2hmhi55Y4HSfS6chW8DbHoBj+lE2
okiRqn23bZgktN6AG73PzmXtxzObnbsrY1om/eVMgGcIoVhI2SHeApTx5UvpXVl2EjzYyJ6/SNK4
B3RnN6rGLVXBiZQXIdlDbaRI89LTAPblaTf/yEYF7adMQ8G/nwfcswOcFXCsvj+0N4oSaGGiTQ5K
CWo8rwo8sjdDPjcOiYgU4lTK9kGYeygiNCgO+G4y+329KRTgfKYMb1CEyuNp2epOa0MLD942pJiA
9mrKb/5YQJUnU2NioTNVA+GF+9osIr9FHqSLuduWvW2kbf0YDGHxyc/lohdbUETiTdRWNaAfRtZE
fu3C5IS117Ld1xE4vie0VCDqgMr4K9cKiqWGdDEgOKS6j1btowZf1EuRwj2aXSvBLMjRGBwbKwa6
j8RN5T5z2KSmIpPgHzv+lb3x5rwjqkIlcikTolD5cklU4zTCNH7GvE/BaaJQCV5PEzahJQNUnJHy
xnrWSMJ0TnEvdXpvhi7M5QvcvRbVdlzTIUO9IqjjJZbKpW53HPxAkFRIUrvdnmWBeazs4ai4f0sy
VOb8Ppa+acCurvpU1+O3wZgbeGhiJ4wZvGRCt73mnfo6nkblEBI2QKmh2AJsxMsv6VmDaELDJ7Cg
ct0j3FM+OC1P/YJ1m2rIt2su2Ohy2ivT/fD+wl4O4YstBxj2gtZFvReV4GU9/O0OZaHPs7KoUIda
stFwWZxrGrE+068KJzE9sP4GRK7p+09ebWr//migQFDmWXDLEFEE/OYijs/GFlkX9RwAewZUDmQG
NbXGTIKm+AnnWrZf020TDVSoS+IQLJua7eveuu9K14GjKmqDigK0lvs63AjInARwlojmTvtXBnqJ
6l2KUBD7AlhmqUwubiEv58jq2lFkxEG1pTeRThNfpNxXiOln6aZaSTTBhGVGrULItg5LzdgjRU2P
mbjt7D4Vsw99iFreZqg+3HK3eux8NaR9YBabyYJPPcj91rXwCGSQper8cobRkYaAFCD2gHiGl2Ui
AYvcABQpgsDYbjatuKmMOjjyrAWk2pmMLeEAP0BlfqvQ9zLaEyndVM602JoeMKG4qm3YocWd05Zb
y1RGjPtBJdIsPzC755EOuYlTzn10LH6ELmSQ+CYLkiVGh31zFYmGbOBS7B8ynU5OYMRdpm/dwKiO
ofsjk3jfA6U/AbhA9ws2OU2pnsbJsSLIjHyYEKTViIlVIPecIj2AwtOTZaDWRzn9lc8yh43eg2t3
KS3nzyju3CgjJ3BCdmF8X5fipsnRPhfTHhgGd88JO9W2+KgG4pzk6HsnL1Aq8jhqKLrEWabEYoQ0
D59znBiOdeCIKBPGOgBV3Eo+qrmDkHahTp525sdp6iwUH0CW4cx5EKiR7twBisp8uA3KvIOzIw3h
T43ImHlwkulBz+9xZMCWM78tHSq/dy2BDyaIO4ClOXcjwuMYFnAPuV8vLhdI/SovLjRhZ6t2k3zO
kWZRqJr2IT+WlfGd2cCLsryvEn+p1XRVy+OWgOljVgE6qAOUpyBaRu7a/mkKO/e4xjXMZfgYP3/8
XQ2qaHAP3ZsRinnD+NPw1fO66+2yheIZKrsxLeTN+g8hRSBR/jKfbGY1KESHJGUM60Tb3i31zR+s
J8GhWYh4JW9+DeX0VHjglc5L9or6QbVDg/jkuHA9lRBqSmsKFq2okek0xglemNWOLm2GppoPLWnH
rQZv/eiNwH6gpgXdzuDkAjizcYHa/7QMcwa6YQMQSwG4PEhv649OATulsoJR+BLGCQG/Ig1h83TI
EdmGc+kecvg0eD15dMJ+eMpd7myY0HaSu7AEyGWONVdM42GYhxvsY1E708caPHrcgdV24jo7544t
D5P+3mUUMNocWO3cgm9XRs1H5P98P0Feds0kZQ1xITe0d0TI9n49wdYJ92yzjhwr8zaqnCCQ0crj
WhrpBnJ21RTCEhN3biU5NEuWAmZlokcFmQAVw35I7FUm4RigI4MOUA/T0C6wyJP273FKmzuJeuyG
2VhE85hDbLFptki2dORkljxaUm/7kqKKsPynt8YyCirTSOslROFiDLbM6gnS1IFu0Y21Tot2CDTn
mnwrZqPaNIZ9LnFMbwbU5E9ykXEkqH4jUPMh7Av/jd6CJIdoLUQoSpBxL+1vZgiwmQH3p+ccnbq8
k7Gex+InncJjDnUsRxJxH7RFc6r76rvTDLcOajfnhrefPb/y41pl92GIAkdh3kmSk0R6R6sg1q4o
pyJtufI2lia3azRaqJ7HNSpkMBFo52j9i5IEn4uaODizUA9TJlZRmBNI06Eah44PLGNsT+2B4fC2
eWXwM+uxvlHEF3av4tGtf+R6idVyRF7MY6if2e0RJMQUHqbdknaTdupiYQhn06FlHxWBcwveUgNm
MS9PRck2jYygmkXh/DmHW+K1n1qGu3XQ/dc6a5u4cuRu3ebaV3uUcqFMXPXfoe44HEY9RcTwvcR3
QJM26/Z7y4Es1qZgv78NiMwBrOVRntYDYZE5VDo1UQpO11UDwmTM29lK7RbsKsuoxA6g2RuWT3Qn
pIhrGKSluH4+NxkZUgU1l6jqwnDrjXWaOd5dFtB9UZjlA2STIOzi4HBh/S+bQkdsPQukU8faZf7G
svuTUZI2DRCUrr8CAclMy9Ck8YzNAOuS8tnPeL8nvDAT35h71IuMFtMGchegpdBJ8Wu2RRXFRuRx
mIGqOQeLvkHX3uSU3swWDFbszOYHCA3EJZyU9rIY9I7eej53bplR1DFhesvRJzz7dbnFhdocPblH
smDElaD+KVDO0Q6L6c5wb8c6qE7MlDpmptDA7tTNWWboIy0/la0p7qhTjNBEZ/HstsVj2e3MSsnE
0eOcStjUOZkXpF7HsZ7Q50VL4BG4riJ2pmZEElLPWxA55rh1tRHVUumNlUPOMpcVMuufIGFC8y9c
Dg23YPsA4JaBu83WBgNnm81c753eqVPOyjotRqbjAhIPSQ+HJ3CUgEYsSJ5ODAoTvMybGEpb4uQE
4xfUbSD60xWPcxHibCkbJ17M3AKzRyvcHdiJaNTdGlWHxyJ41hA4qUD0PNAKEZcu4bAKd0+UqvLD
MMoNdBqdLYpe1ln39FAqK7jrwL11IZIOM4mcmiWmYFY3pP0E6GCRGgpHaz6jTaN7NP9F1h7Xc27p
POxZjkSB0XGvSstNpFbjRgxGUpCpilUHGJNFgm3ZMUhaMne3Jre9VZ1yp5wTZegAnSDAywzV6RPJ
zDvLwrav3ewO8r4F9CdEt+zzKbI6B96cDg7cNVjtC3ZjTgAMBg1ekyGHG84nkbSsrvCK9b2pYQLs
2ATluKF6zLPR2ud2Nkcz9pZyqHgkBsyzCmQZwAd80+Rp0nJDym78oMEwghhN2O5HvwPGkGi4Ceed
k3gc96ehkB+5KDvLobO2SKDs7ei7P9ezP+dFFVtcW495YKGw+hkdum4YnYNe7glW9FUEB/Rf6w4S
QBFmClUyvAWMqjyunwCJIkgo62+1W08bNxuCRyTzx1CY301hdB+MsrVP1HKbu3HeruEA7y0LG86k
sC2acP0Z7tHNSowVguB8aesUiFxBTxS3Fi5gaTTwBkc9Zm24rOOYfSRTskERNL8JAMQBkkFUe2Za
HzMxoEm1lJ6nKTi4NTSHppoZ2LVNsF1Oy87dIFtwUayWVjTlBGe9KMF4HVt3S00MAaesNUE0UfWN
EXWe2qKMFe6KzvBjfymI1syjG1RmYs1+eNz074Fp6YB35N+0ZVcbmoXjppQopzeeaLfwbzihpQi1
0RI81XUR5EjO0P4EFHEdZ4U5AtlvyFJejncDdH8AUnJQC5bKONuEn139wJFO/+4q2w5yvLa2VDQK
WW56fwqTYZ53ayV+DSZUJcO4FmSCTaB6xl2Bxl6g9+sf6NLeexlisapkHZ7g6t+fmnflsxwd//f7
pCO8bRCGnjk01nYE6f8SoqYo8cto0oN1XuMwlGTQPnL0ltTQT+yMBMhLOFFh+tc7rascuARPeq8h
LNQ0jtzi9bT7QQcwU3bUkfuk3AWohqyvVpRiD34BBCGx8BMdDMbBFTLpA6veCG+YU4AOvQQ40q+y
HtPKVeJciepD2Io+zdoiR6MBkp1IAJpDaRiwEEU3lym2x12uE+oqa8G0/66jL1OZVXJfOmi0hOio
gvlowWc8MJ59vmjY9T9q+HUng5TVpiNWDbCFflaM9sdc4TYGtoUWuLTXqv2E4D82OveTY0m+z6cW
oPEQWd/IAUWuAudLKfwHoScTgG75df0nle3uVKVhe7A2o0Mc0TUpAC5yqdgRY2oOa9SFjFFHQ+f7
W0TA3wIbuMahy60ULI/2bqo0UkkknOsnWsHQHFs/32P8w02mYFINl9Qqtb0KmREtBeybCE8BEijS
9bUEpVnvy72eEfaYrZJ7i6LNoXLR3g+LPrTxHNoFPTuUHGc6jTcw6L6TIQr43LpF4lLdlJ1AIjNl
p2Apuqz9BKgX11GIakwCN4k6Xpdir+s8tg2JILvkQEIZNA5aMCnnaifDqj1T4kNymffp1NnzwSzZ
EjFkCdBoXxxYBxz8MkeLDo2xUkLAyO/hU6slmxBmhmOk3D6MA5V/nPvyEeUXd+8U0v8rzDPGhblK
Mywl/7QCcOhoxSgyi1vzKUMCl7Gag87dTymiG5BeqxqhYmnvAPl3EHDw5a7r630rpoepm9h5csQn
r88gK553D00v6ePQld25Cd0UXpRJiyvhvKbeOpMzYPJoY3PL8OIZkPC4nfx9Hsj5AIOb03oHIakw
k7Zu0rnvvaiD1P0eiH43Wbu04APwo0H5TrXTp24Igi0ouRzEXPAxoJiHFhBswn5v3GmQEMHPhh4B
qI3OTNZvhVr63tP/Ye48luNWsjD9RNkBb7Yob0gWvagNQhIleJMJj6efD8WO6Et1z1XcmM1sGCJZ
KqJgMs/5z28cG0Vxj647a+Hewm4ojKdqBCWqUhLVhdv0F7el2LXHHzwk/fZ68GKw4wNzqOutko2Y
NknVBjUzxf11pWeECrI5qYbyxR5W8VSe6l6vVmljXPqW0eZSe9YVSQpmiN396IB2QHv4Ptp2/4T9
ww2JEMTFpSXaPjtbL9+NTeTeSEl8uCGMDQ6TzvZaJxLsUK/GMXFOtpMdJTYYpz7xt7BqNIgiuheM
LMbE4wzd5nroHuTdQzy03OxtGa7bVBSBbQ7ipRj4CEaq1p0ssi0ihgvleX4cXGEfp8m/CUVW3WaZ
edv7bn2kBuh1WR+Vre4qFDHHIYkOXdH3T8ZQYC+p/Zi0r34zyu11Qb1u7TU16aqdmw9GgNe3kFh8
oL3m/jpk7asOVUe+iYjt3l0XhsiuyJFHZbu69toNWPFNkvuHa0OOX/eXwU+hUuj95vry654UKeqv
YsjRRIRZtFGCW5eJ7MMV9gRZ+feC1MzF3SCmHzRXJcUgPCSPbopHZ1fTMUPIh7mSQwSXxOlczxtl
667vhL29/imeroaWvcm2qPqIIPWSOmis9GjkDi7Vjn8aqjDeF178I2PlWw9NTEqXUzdbozGdzbXT
rXoONDa7t0azHwDn9NvrWTAT42enUdB4DMnwjArheRQ0FxpPAmNM461q5RegxeQg3PGM0sBFm65L
MuGYwrhzSRhr4RyTKjZX3RR5N2XM0LmMHiLaVjLXCyad1Jmz45gXlbFU20lxAA8z8Y+jRVzWw5tG
5lQN8750Ghvig1V/gGXTQldMkIvssmdLNQtJnHqkikUeGEX01fYqfx9SECujzFc0G9GOFh3UsyKj
FTJoz+jTaE5u1tubVBdjEKfTJQXUCJKxS/Z11iWBbg3TKWnhA2h9ymR0wKIwd9KndFJ3sxUnp7LX
v81qyu7ylqwjzZu+mX2LMYIfObfIrsknQf5WCNamoUf3WEjVPIX1t9wBocFmVz9DS2GogNf6cR7j
wEpc46RTSm1zWz5Ubif3xL70WzkQvWOVYueENBW0E+5bNmmBUqbaOCPEImnE9b7Qe2QbWnpsQzgS
mT1/MRK6Zk9E3h65A+Qxk9LWiNLhSP/2Jmu3u8f1bYc10WuyMJni2U1YXDGeod3cJ8WYkCZNSUYp
2RbWltZVftQQFRKvc9osOh6douij1HNGRubS+kYBVh24GPOxG7pbMWI5AIjYPFGSafiOoYdso/vE
d4vtXLrOjaY19d63iojsU888EppFfK55JB2aYKNJ38k+worTyghDLfQbx4WaBH/xqbDi+ikVNXp/
OT5YU21eNF2uqyhKzwYOheWpcnsNBCyZnjOoGkpNgWqy+KFp3O+9y0AkrhPQe/kUZ017OyxK/XHM
zw1PcZ2aGyp9YxPHIQb9XnKTxzltWPrkaBUPP2b4kNENWA2oZ3VUpitNn35h2nkn5JLoYkCB6ozX
zD3P8BZuKkyjERfBGIvK8GC3E6rIMgK1tVoCJvpp50fRqhPFD54rghMhdjH93wy+iHluEqBPPE2Y
nWfexlIpXcpMOT4ZyVkfvjsmRynasaJ3m/JdRwSDzafksvi32lz8MBKc5CLLHInDsdimS7cJwrKK
T2UtolMqG3tXa/PLnPTL4xA+F0ZQGCo+5Ln7XNNEYvbT0/f7MUIjHvsAbeePyar3nRft03kOGuzi
L7OjPMoBU3tqy/je0Zsx6A4xtT8rNRtTkGpEZlgAIHkdW9u4CPHENMJLqpgk2/Q6uxoC/Cp2/HGT
JgdD9eYmTRXdbuWUcOpMZoYxhkOOBfYJEEI6bI/UKcKfVTZmfNIOXrOgm1JzmakWFSY37ZeKK7Zy
M+ltPUGXmVbyixdKDSgiefLTdt6i6/a5UvnNYK2kFamDG5crfBoNxjfhI4L7jFzsoIk8czPW1nuq
kYASCfeY+qV3jJcv128HA/lYJVyxGifux1kZJ3MutAd4MRvN682763dpB1iZtaSSNeGNMvvT5N3Y
HidVU72xNmlAaWn6L6SE0tm7BBs6RUPUjahZNEkxmklys1unDWCYF2tG8FYQmsYUpAn7HTLxLmue
CAhZjO9OnombYjmy5baS/25n343ozVTNvWKXjJZWEZf+btfmDIEtpyM4zY+D3DRxtNfaDqhzPhay
Kda9qg/o71+ozd6F9nUscrVF0O9ubcIsOoWhit9STCbOUGy1Od1aDTJmN8yeh6RDPZbn3iZsx5Nn
z6TZAjKt9AzE3E4f3EFZECgZd3a+tnSDD70WUeC6lliXVo3vbzEFWVlmd9qw0pKw3FldlLLp9Ksx
bI0HXU+qAH8LHD6qiXaB9I1AWGN8RoIbZHaPSXxkXvymrTdkJtzwGnnIHYZw+DibGclGmiqfEnds
g9TJc5ID3wdyVwiqbwOZhZh+Ke29T6PX2jJfTRaaLJ8FG2a6Ss25WqGjZ5kmEHOVDYfSnMoV6Qfw
PJ0J8K3XjrlhrKXbZVtYxPgHF1nE6qh5p9lLn32tqG8S6r7RN5HAM6SgvguiWbM29GrwqGgY8hTm
0/xt0E0YNxY0abdmoSfQx8OKPx5xPE9uPGc3aAMO73C+VnjXUPjOj2MYXeawibdggbtCHrvQmW7g
f78ggwnh93vu2mYJlBExPo3FyEZ4XxI+46qtPEqP2mUwlvnBmExPrRQ6dB/jcfD1H76bO9vBzHkP
r/ppCInRVuttk8kzDoXpn5RMX9KmbtZ5U70YVvQepsgNIp0hBzzD6Q76v9jFpbhtkYLt1MyDrEtg
f47oNI6kyKUWAVAEP9wNjsfYNAxVUMb7iFnxTRXrP7z4O5TS7DzNJyfO4gvjVHdf6zHm3z4YQaR1
x6MzperkzMNpNmd150XyrbM692BXFnfSGAbYRN5hEtYAMNb93ibEyNN7aw3L97tP8vSNVP2reLKU
F62GTB9Wfse8NPPGhggALhXju+rO15qbaG60nTfJreGWjJH8b+MELbyqftr2IPZdAuKtAYSRvHir
AGnXQ9ea0K3sFcIm5hsSU66paFZiPky53X7VsBUMVCyf8oIWUqaaCkytAqeruRfqcj4MJWTvYpxW
IkFR4MTigCPFbVVjZUZ9L+8diwgUFackZfllt+l9Ma3TUjcvXWI7J60d7uLluySS5oXIWO3U2pSE
9LqDehuM7uiiySDANWzo1dnecZZZs0910HvdcK0VUt96/i729fq510S0HtqMuR7+Qqtm4ndhJwf2
3J6Rngx/YfZpB8ohmSXunoGoD62ASZzZTbnOe8N6UVrmb0JnFNsJc9v7Wqodj7V5ZLO9dwcMi4ci
NiFmy/ipb5pmDQ/ppnN+1uQzBXXaOxd9zt2LZwzqZoi83fVHmQbJG/EYaTm+Y65G1vy1J9TGmOzk
ZM0n+PsXUYz6ZeRE4n9QG1udpCkRW+2qduA2mx1rsAmZ7uzXkfNIoqvIc7FPGwspLSzFoIryhlWz
6B6L3slXTuj5+2wgC1dAMNogpCCejn/u3CiGY7cWdIw3VhVrCwr0NZ3ybFeHrw1uSxunQ8vYiomb
VXtxZuObCVHsJlWclVIlzQn7qDKAIlIdzLpJbjut1fZVbT2zT/dHVx/WeevM57lrho5PwuUC+/we
SSdlr8ZfomiM/ViZr5lnzCe59azWOF6/5AIfcTiHa+h9ams3Llb6iWxuXHdwdn7Vf9GcgUlVViCM
Y+61/DuF/rspJrx4Y6idZ7+TTWDNc7txKJNPjqySoJl8sW5rkIPcGE8D5M0oH3zqRhwUW8l9lA0O
t4lz8BV5uKWTukGVRc2NufxpnHrWSQP4FIUYiU21PBhRIQ4W4UjQnD3mcYy5cufQg8H5vec9FnfJ
DJiYmJq18q3sRmsruTHHxNgn+UMpCEiZnR3CrF4UzwJdS5km92bRGWvfkYd2UA/6XWw4pzgpQQuY
jNPDlfeT8l57NWZr8gW/yG4o1zItkiDP8GvK+MAdoDZedUXVz6RXZ0+uL0TQh1+nNIyApryVMRjp
pjtlPtEFcV65xOxld15mwx2IQP6NNl5Z+IZtewBlEqvMW2nBHrGcgpZvzoZTW5QiGEZWo4lwvGWs
SLAwNXTpLFV6YTw4Rf3mA7eDQTG68RuiwAzzzkkF1q+mPHt+6u6mDlZgZkAQ0iaeHtBDJ7berDjX
ty2uW6sSS3n0rhydHXoU4miiAn8Y4eCM4j2U85sPeY+0u35TdguJFKIqiWzT1seUOABPJMWkAPnr
LRNdfBwdmXo8+lp/SU2z24edeXaLAg9c3Qx3hHJ8S8d4CuyZfcxJmzv6V8Bfw91EDhxJnDK+A7Q9
W1oNcpQRmkoM1IHhpLHWGK4/amN+iV1rXGGjMNip+5JI7oP+ATAyhDoQPg1jIjZ9JWmrrParOzoj
gYHtu5W1Zydtf2i5owUdY0NXdGrF5Pd19PyvGup2ZGX9KhLaVrXpBlI+mQ64zLIdsvuEOUPLoVxV
eQ2rVc+YE6pV3bBNiJJ8TQ0Ay2mzdGuneO/iCr5Z/uEn1IaeRqFLRX/xBlIphZEcZlQUlrBmSL8e
Kmq64kCa/aHF6XoA9GuaV0sN3zBkwzrdnx6qVNHjGfo290k3denb4mpvRNFbi0IMs3HvuUqSJyh8
D3kV31dl9qWo7XZNm/szM/N3l7rYce5NUaaBOfviuULhO88x4zXXAU7R1t1IVEbmJwQ+lgB2nkdO
eHo0OZw4AoGY/S9Wmb81TgbGYmV3CZzneWjTk+4vvmpFtW7bmCDNQnwnYspYJ457Tofs6wQbC9IK
YxjOGzEzb6LIXmM7f/Ap4iByTB0Oxf4QlMiwdk2JHajnyzgQhnsUIahgw9g9UN4ADbie3r1pncwZ
MdbZpQr9R7KW3mXqvMsilzhIsY5HBTzJFP+MCZIjJQ3LXzTfS2MaHqAHW3vNXlQ+M0qSVema0MiH
iXTu5df0PfolxjA5Qd6FRaKlRbuxpWwY3WJ4uL4kTo0fcDl71Dr8KKwwOpB+crq++/VHkOb7jT56
1Wa+/olEC8+FKayb62/9qmCj1fWvH3/BLgdyajrf2n5838XElRZNffl4dz8zDzIHg/7P25fjUkmL
bNhff6bTaT003jpNYucwTkR/RCYPdq4DHnTdxQBGGsfmXZqEr9nmuPd6FqKRgp2F+EfHc1eEald5
9Xu09ksFtuJlP31yYvUIEaCXz3tN909WWR4mmCvt8AXfoO+QIHcyhXQDXf0NCfd9OfjzOqtp/hyu
ehiCrSmRvspWnKUJgpvrBnz4BDArmyf4s8PKU9WvTMjXIrbFWrRZsern/M6Nod/gm7mvcUwMmHl/
JRhUbFgg3cHPSBp1spN364FDTt6c3JJQc3FHe8RpAsW6pGrVDf1GH9t4HbUPYWqMwdRPW7R45O52
L82t1Ni9x9l9t4qLIyqCIF3sOnqTFMuwgutohSd4NboDVhG6GZVYD3fAjrmTwBOYDZuMEjsd1N3q
K7CoaE/a0Nc5Vd0ueTQnGCkCYWCbVzBOFMmtMLDlutAZJjcn6eEK2dXHZO5fpZsZ6G6di80gdz31
6ERLrSYlyN3GuBJtnNhhjUnxJ69n7VfuRKswVTAvyQWHHRHHEvFWZeYLl/OcJ627bvPvVZz7QZTR
KbUx0bJzaO2El/LoeP2BkUexw+KUIOaFiKjBvDYpEgOjNH4SCpHsFPS3leqKR5nlMfNYByUL8iro
G4QREqcZWGZyQ42/Hyx8WJMKyw1V7TIuBAOH9i1ueEZrp7uZq+jSWIMVqALWDXarx9LAF7/0VnNY
sx03WJ+4ZgskWkw2KEV+xDBxurfN7GBLRrERZU3Wdt/wwQ3qBi0EuCATBr272DOm8HlaUdUPxiaz
EjRg2oxqRKCxqIp82dZos/rqO2S4dG2PbrqpXYhWkyd2tYzYa82W8xiJr30ffU+FJDkVLyI0QbTj
xLAHddWqwPLpeLKoeGAT2gjRefCIkjZQph2S8gL4k/r3GkJpFjGuNozzY1QV42ZQMtv45R0bu/eY
t6Sg9S7FH+qYFTOznhreeBB9xi6cGnUwMtizO21XajNcxnx8cpx5XuFcQWSajDMGNamkf1SrEVlE
b9+PovoS1ugs2jNlrxZUueOSlt4+a7jqrIHweln80EQ/b6JE36kSml/rD6tciHWj7GpdJ4QAkiQM
fCSHVRR690OaxVsA1jWiFdiK85NYguZrhzKl8zHfLCksCxD9uJvqTanH0TZJDDg8OQRB2yCGSez8
cjqa2qwFtGRvOL4D+bGrZF2MkGTkzmXPQLeN6DEdDY2iBcgrH62NEY8ulAtsVLs0upuHUd738fgW
9iRFdrK9GfxC3zIHhLeCqQpV+rwpktYDeGJ8Ny/sjdgFZTMn64A051RrgpWjzuxVKd32e925QfZl
Ds1wE3X+L98/NxIfs9Lg5Zbglwrr/Xj2AfbG6N1y16q2D6DUkP9szEA1+An4LocvAmk/10Ic/NjF
yl4Nt6noctpQPFG1HE5EDuGXEEa2SE1rA3jrjE8EAjiYJWmaXZIp/+b5LC2oi0ic5X6ZXEE7XgWp
hW9LaO6xiVRYIRboQpL8i5TMiBEPQiMo7+F70zoX7LmGPT73CsuXZPxlmDOQD9EfKzWATkCr0D3S
MIo3wnlfdFP8RKll2BHJAiRbtpAIsnsrSsMHjTQs7lHtHnuCb3rqwvtwFWFsbkvpM9jhqjfUvkaP
T+/prjyR80hobXEuLcDsLG4CoVw70AvsaeNIfB+b02QzqrWLdnhzBuzWyR2jCvWEODLnxRFwTr+6
efMTaRpyaKy0RJ2rU4Ttx60d+bejZpXH63c9f/OAQJc6lpoxTIxm1RG+GpTjjiUWQieYySYR2c+0
6289Qj4PQwehJ5xxFyLp6qmqKieItKrcDZSKk12QfTT4ByPHJ0Z1GiVbXm1cxSQGtDPad8v6mCfG
KU2Sx9gzbttcO1SzrRMUYpgMt+wHx+y/oUi12GzHe6x21k2TXNwI8prhl/5WZS8F1FtaMl1H8gUc
1aCnpdFiN9LDfJ/SOAY8YaBISQysXAynPGICoioIxaPRPJQ5Uq+UbWDK2+fEhGtfhMMFvdi8UdGu
LGgNATSIAMLuPSAhVMNOaX4LPZiysv42UKiUY82QTtd5pkX4JqD96MvwWUzbovqVMjkcWOVWmhO9
mrEAxpPgh8OjYoQwpj6AAOK3bWZOTxTJmy7RkFbVqlk7vYG5t84OA4e93lSER6ySIh9PFnruwCSa
o4nDRy9ywsfWXLaNeZzQaLXhYzS5824RMq/d5Vtod9kl1bydBnoZNJLB1LjcQqWW9yez83LGjYZz
nnT/VTej5vH6BVOPdxmK6GzMmnpMu9Hcxwnn9PpLw22aR5VHa0bAzuX6irgR/UbrS0aIy3tEQvUX
ywvX1+/m5UdOyIASLZjYX3+WJ4154vVRcH23689aYsosrc9uPv7X6Ds7x4Z1e/32+sXQnyNNyx/+
/QK0W7inLgNWhwAAq6xOkeZ8awFKnnzoEbAylLcL1ew+iUh+MSZV/FheQFKBfNIbvdhHEAj+/ALd
Kv7yDn7hf+uXP2EIr/iffwIGj6XN9f96QTs7H8dwPcj/8Q6fX/Cfg+zKCTvYMZUrlpf6LnbG12r0
JM1V3J1zeElQRw314jW9d0DrgGPr8luuDZQFx8o2/Vyrl75eaK1eGm6vvyUToVjzIMeHcrApVr0h
Z9SXH2JLlTF+VbdWn5AnTtg4Q8ap+UXW8dagexaEIP+sYt4K53JU+PDwMchk7S1kkM4ZoAug6J6k
9+5dH9Jn4srlt8y0medVTvvFKeErRWj9nzsbkyMPYs4jLsOsm5bA0tMK0y3UsfZ2tLk1nR7RmakR
5NDlff/cxnp06jtgiFy4/bMO6/RcIkwLrr/1YUzfsCUib11eDCpb30rTevNV0j+rcO7vbKXdX7/T
3NS8jElyqoqW+YHS2kNeWeMt5gTjbeYy+IE7gTLQcogpvP7w+qVGNVsU3ZtOc/DCkhqX8Zvt1v6h
cOBhy0zJN2dchhpDpS5gzNaF2f779ed8WLFGdzcfquVlxis+svGbRl14aKXCcCD364//rE+zuowV
RWhX4IM5xmsolP4Dn3rYdJo+3NbtWOy9MARe8BfiXGk8Z/10MmCaNPW4FnML8bgpe/5c8qXI5/xx
lqFapy5sraUNCQ0qqyjJN3nP4jjZQ3FKfzaGlqy8Me6fyirbGjaGEHVe5UcIMpu+4K0jOL0+Ie5l
hRv+6MKUTe214ciaMwflCQZcydNYvUaGSdUQDvmGfIqV7jK5Cr3I3EWqfpuj8EPh+Y/snv63R9Mn
56f/N0eo/x/tnlDp/N/tnrZJmnzyeuLVH15PAi7LvxDVOKTo4fiEVzGyxw+zJ911/4V7MaJH/8Pr
CRHLv82ehG78y4Joh9MKkSK8cHEZ/rfbk9D9fyF2szVEF4x7riZR/8Tu6bPscjF9pUbTbONqswfe
+5tzgZcaei1Fa73UFu7XsxNtGY7t+mHGNaz5WjELD8hSClGioNbPLeNsKevk5u14YUC+TuqKUQ2j
8B1eyXQbylwCtZ1uF05ryRZXo+V4KfPuT6K4RX/1Hx3N9ahtg1w9wHVMIbCk/CwAghpGQa6HLqDN
VO7sgVJfN/q30B08PPgSnPEI9AP3WQgh0bTp82ENs15bS2ttD6l/nmGH5F3zMCXPdVK1X/9y9S8f
x/FXux7zs/R4OTwdAaeFgHQJIkc5+fnw2MC7QkuM8GUYlulRn6mdE2F3mQ+Ykc+qVwfRuu8+9RxS
zp8i9CsEPvIOUuwDXGt/M0yNtZ47eE4dxc5gRqyDdv4L2uawGg2oKqbT7mUuzENe611AC4Q4oGm5
Ho1nHkyCv+lfuocYLxaauJdpsGCf//1n1D9LQ6+fEd9JjTvaQwuIcPfzZ2zNPjH6ogxfeo/+hc9z
y4C4QjRk3tLIEHvaxxqY7uQFltGccbshC6qknUJ+s9PgtJ37JrCrXTVP6fnvD+2qlP18dxD8Rbos
RrfYVhHJ9PnQwiJVqevp4cuV8+N0/nBeWvBsIwbrxLSUEkuvxUZHZFcgtQtCivXzkIZ7e5ie0BVG
OL2W2kZE83fDV2o3F6m+cUSnY+ZSoqeapj2ODOmunsKF9E72buQAKCexsUMTCFlvERdAGmS8n1qH
KQrvq2jIzimeksHff9TFEe7zg0CgCWa6i6Kbhxe/i88ftdNqO6+jOX5tCKC+95fZWGvO0TcLG/Yg
XAhwMTdPTXDF6OjhFkGv2quhn1ckhpVBr6cPMvS984c/BoFEUL5jBEKo6tLJvsXlQD56s86AKrz1
wgmjGtWV+8KZHysqkkMsPcUGu5nz5RNGh6SowlU82s3e77JHkSfWrTdO7+5kmwfEgsGgj/ZjLvyN
igftjECUOVLrxTcxya9rxl97jzAkZqHxmzeeFNa472p4rkNm/A1QQpvmOgSApB7v//4s/uY6zr2M
YwGnEVcZE20wyOPnsxi1wlVTN0Sv1wvWZYV1aFtsU7ifqTS2c9wlO91kpIEzAwBT6p2zskKsUrXJ
Hy6oviwNn+5dHNt8bF2xcyEP0Ld+0+innYij1hX+i80Kc/DCAjWyoMxIbXlSyyOe2uViaRDysKdd
GXizvU/L+ClzU6aBCsBW8yPyj0kT/PuTtOxUvx+Zh5sKvvAOm4b2u6UUVdpg9HXqv6BUqfU6vDMi
aJrZOO1n6cit7N96AOwzsxfmE22drC36gVXv6tNRGZgOyEipYxY5MKJAb8flUJMI9uaM8+dmrhA1
EP5xUy+rWhN1kMfw0D1emVQNJNs1Lhjjrm0ekzas3rBUsFZdZugBF9Y82IBwpTaFexMD6Uj042WE
DrwYKj0hjrA2lgsZOAr7HlBV3ZfSXx5u5ItN0h3Tctw4xTTe67bckFNJrJn5dTF0a20GWkxq83W9
PCL5SB2sTSVcRb1fixRdQ0nhvPb17hHzFFz5bPePVmf/425Y1Mc83i7p5hjAfb4xvVYfwqTtxIsI
c+MJ/DrbDonETKNLwe2ns6AcXzFbnFdThbbkegEmnflHouZ73ORefKy4A5mDpf793fCbI/TyyJA5
qLGrG2ClSxr65yOLG5XOgj3g1epQ/SF2RECCHOTQmMfrYlLU29CkT5RmpN9cj6sExlRTmZ8GZkSr
VEZbXaeN+Ti5yGPWQ+/dftz1FrbwIIx/sEX9zWHheszoc9gXOJH4GfxuDEQ/Z2ij2YJ0j0671Qxy
IjJh5Kc01X3G5TBpvKo4i16es1kuHRrzqgGyKXO35sIiXB1hTvzJYuG/V3D2Ko7GBAo20Nn8ZlTp
LXRokvySVy2neMlLgBWEXEyEluW2m6T2MvRi+tg3e1HleIZlTwo363soKMSkTc0ftk/D+q8H3XAA
nqjakJLaiOA/X1rsyyYzbarkFXmD/qTgAq0gd34rlp3El2T7FjM2fwn+slPFMXpTGa86U+wtxEzO
NFlnpt7xzZXcjacEg9IxQ1SaV9oGF6pL34c9LnIUAL4G86EPfXWvovHw9/fnb1r25VpTQevEghB3
5OHL9duTE43W1MMxzF+HGWmyqPVXt6CWmjAfQaOWga0mtnceSzpqHTuOU+MnHS46bPutnkN3ZKWt
ZBkzup0eEGddrmp8HbLKH5bV3/xWPw7U9dEV+w5jJGz7Pp/tMIL542lj/1rATIeoI/SnImx/QESN
jtcLYJYZI10H5cS83CGtJuyDUWP+qQoXFklKcFGI4L7y4x+mHqK/LksH+LA/113xoGWzDsEOaVgT
wtMpkasi1Swfm95iIP6Pz/niu86DYGp0297vLpWTSgxwb7N6hdL7w0bccZOHQBxdcbB6aMK+DWNN
+NOwNTS3wP/LdfeWV9wa0nFulUMhezXga/zMPyfsfARgQbiODGX884WAynwJaMXIG4eg38+5TQKt
DIsyfY1i+133k2KXDbYAR2Fwmin30YiPNe1/nomv7CPoGpby47q5OuhUpkJ3/uCcdLVI+7ztO1gL
4X5N+YFH0LXa/ovrg5G3tTfqRfna2Xq66xhk0tDAP7nufxF3CLtOpyAU28Yed1XSItp2KxFpwuXW
limx/mOYjde4mucjpozZytHzfGc2csQeIHa3bQOXB/3/sZ5hxpU6wSk+Kp5jnQ+EfyU/ZpdtF7eA
hyZTf3K8/mymsdzh+IVwZyweTBbb2G8rXJnHFXKJqXi9tpjXda3qkjMD1/mja8nGYt7iqHgeQ4rK
P9yU/72FOhCAKKpMLjX2FsvR/eXMJqGO7FJkxeu1OSxK24CTvL2WGdjRkvAMI3FZ2bB464IKVqHb
Tm/N4mxzVSZp2qRvsV74Z/Y13HYkPVJGEcVmEOhC5f75sCKuVFZbon0OZSc2Yl7GrkaHXSnUvNqh
AF6W/1GmGaPrVMd9tlx3IZQOlKnjJabB2TDOotleFipr1Hq49gPj6ynCZ6oS3SYUyS9iuc1DwoKN
z0MECdz6WHczxi5mmDd3ST8bG4TJkAtBjBDYk8kH3fIPy4L1+QpcnzC8GhmK0wzjaGwsO+BfrkDd
1cso2+0YKVUhRN95Zl0I5DzykVRLaLBbLb7A2V2cFO2uNJXYuzPZ142CLJWx/3UJHmsGngNZFL85
k7wzrNB/qJhLO2abQLAqfsCtveDPijRQo8+eWtHtonk2dwjYjpns3ePA2drO0nhIZebtW+jiBzeN
Z2yU7Z8upJONk5faGeuVVWZr/V4t5X/T0sikalgMsI/6smVpKBc3df4Pg1GWU2ThqIP0jp0AvOd3
nyW9hNcspaW9WHCKooZG8lrrX/dQb/KXKhUeedjY2jaK4YDF0nmGkG4dgKiXGRYsprH/U8Lwb23R
clSknjsIGHUwDG6P3x5cfD8TTMJG+ujlcbAygc48jR9R4xpPnaNDKesgnyrwhlVmgkb3qXFnUuav
rajW/hnk83EwNn2HQdVFh6T9dheRwDE2oQ1NYfbH+m0IJ7l3ZUQLEcB68rcuMiWIzHq9p81GeA2H
cw8LLV8kYW9zDs2hD+mn+uiHRhDhzkv+aIy0nI3/LOEUGfrSsWHVhLmBp5M+/vk25xpOiIGy4eW6
thh6Cf8Kf3DVQieQfU9tZ6lnPNj0DWU1G7IT1VsbJsw2UT3hLa4pqU6ktbERfwQFVk4o2uzd0MDT
oxhtGEd7sbkblPUiJtjnRu+5W6+Nh5Vqhmn7UbHaF4I17UfU+Pu/X0avi/TnT2fiYYehns2CZWu/
F4VlQROWu8tDbGfGesiFhNdZv/qFdFk54JFmerXTIrfbXk3T1CIH7KJYbRf7SbvMskMhunOGGhHS
mGl+ICmdcDAQa23j/zB3Hk2Samt3/isKzfkCNn6gCUn6zMry1dUToqoN3sPG/Ho90DdCt/tKp+Ob
aXjanUoS2K9Z61k+FpH6L3eMsdwRv//I3C4EIJCbxh3DE/b7F+KKyNCivJKvcwbfxUrFrWJqdHWc
iqI11szDUKLfkQEicsMcCmxJxmMTymRTZbhG1KDDepSaBpZHHZrF0ttmdj/uof4MvpMNjyYqGIRb
WKnWjqdXbc1DyWwgVU7aS2PuFOWAxn70QSYNqGfEthKlfApZiLEUZyWIieBc6R3kYwsuvZaiShws
8x3GMc90k2wYMDI9ZJm7TXW1/cs3qv0+Q13uV+LVmI+BemL8S4/5++Vx0DoUtRxx+xqgmjsSNv0o
bTq6of6BJTnkDb3ud2t/vY4VcbGADarEO/I3hCON4WXLjbnWbAl6DU92o/qX6ph6/T++RFMALVzS
ENwFEP3H8Z2UKhLo2XFekcZad6SDPKwtYngH1v8dmXN1Wpt7JcF+rsBfB/CQYaTcl1XDj1aS5ehK
AybwBPDBql+saGo9qTL7ai1X3rdF8j1sZLRd/06ALRMK5IWjeetg6dCaqjiZ8Dw3slMgDy13qz5P
P2rybLk67rgPtZhUaN4nKY+1aUgcQ7bEaBRC4VDdZNqtReM661gf0DyerFuSBWenw06stzaCCM55
GNGq3xjfFJOAOVZGQ62whorDwFdSYfkW2ohdNWtyv17stQvh3rO2dP6bKeH1O9EBHMpAvOppMh7W
n2Gs2g9pp8bJMGNk5+YJWhFcVFE+ddnkbkCo4XaUvWDoUenmJmaRDxPbab/rSMVOScUI18WsGNkj
tCCZnMBYILqgZGRkynE9FPOpkJu1qBp7CBARi8snYfU/SpH81JcqBWD8tOEttR+YBH0p0k5cpzCD
/YlycGOE2rBlEpef47HArW7m/Tksup5J4/BKLuZ0dMv4/lflu7jpYt3ALmOO1madTnZmtqmbNDvX
QdJ9X4+EZUIe1SNKcyroqQzUvShBq5bdL0FLhoiQGtcKx9gbM8Ig2kRYnsO4Hd0MFdgy2W1drnaU
t6Mfq6xDC0j6LBektYmiGMZvCsa0j/WUFKygQjBV3Sc1ASum5ZxTwICUL5s6HBvkpPZDnzFycnoz
2WBhR6FUucOVVgL5DSI/b4aIjParBUxqGNhug57topI9xUmD2LRoHuNivrjsBXgP9MGmgHN4zG2I
K25xaWyEWlOd7vgzKK5y2hY2ydVEWjsdD6pCFZeH0J8IdaU+iJtn+kr0TMvnq9ziMWKktA3MLPJR
dKC2WidJywdd33CtGrpePIhiM2LaW/a+rid0F5PSsvIpUxPaxoTCJsUVMC57ibVBWZYdwpOjG3hB
VKReGin2nsGRXyVBcktS/eZg9QGaVGfeWrFWyweKNIjBKTbR0nAfIa8Zx75qeDWDIE3Q9tTDzNkn
8s9RG9v9WEGYytvuZxjlKGC0DAJJYLqe1jQYIAB2hdEhSaFpRHN9YzqnbaCCIyovOrGNtQA/NuSq
UgTApox568R9uEtCQYTBcnOBIzOOZYskKRq1Z93CBazKIyJJpDi5enHjKvfF0vsLTeu2bTJZntGO
y/lR+3XX/3TVF1dM3xpNLVnLIFop1WbYpj1oI1TJj+vOAyDcy7AMOyKVlUNoJullKM1LNs/bYTCv
Q9yIOwyFXjNkT0aZ4iycXtZzpRuzEwSF4TgtYO1FyIO1UO2uSjG9alNQbIde0AOEmk2/UCSY9dCh
UseDMGP7YIZBtGczaUC+zMcrwIcErECmbkSuvaVKb1+w0G9QWbib9VWflu64U9wEipCbGeD98mKv
KO639Tqp7cR1juUxFiQB9GjlTGIGDpZB+CqzBXNb5uDedIEVCecitpIgezcCSpd2rhGaLeMk9og/
Zpzyl+wVgGezjyrl6xyI506JlBMp8MiuC8lWHVvuqQ+RLxnu56AqD/iAHLjSmGoXWHaJZ3GaQGqX
3QGS2S7nrF7/eZG52cZM9OHQotpsAf+svxyFJUixOWdoIhfwpOB/0RCuuanhbm77MOa24OsNgBH7
cdFi02x4L5hjNnklvQJBr9YMjKh5qkplPFZKgpB4ubDrzWzF1dcSNizKP2SdXayBE7IUBw9u77u1
4lway36WHTq3NBY28zInhOeBrY8Mcpzyaqzoe40p2iEWWOWofI+ZEraHFrBAeM/hqB+lZgUIn9pz
A7nxQjO77dzskoAY2zpOPmxFtfDr+C0knx9DO9/yPqW3TvWfLaDj41pmOQVTICnnp5opwGBODrGG
M4eOBbyHdD9PJU/mEciJ1tgttCfzs0DPvnHmVCPZgLeVtWDJq7Q04J7iq1a7rNgVmUSfuy6OXaXZ
6GAe2nIc90IOku0Tja0eGlxkB9TIOt7ULKkf11l2WoF9yBn05lhJ3eVVtS6iAvsZ+aMkeI+zFq3E
nvcW4HCXn3L9pbTGpG07SgW3Ay6RU+iP2TAYx2oAKmZgQ++oUbd5iPaq7u3oqa2cFytMZl75VtPu
I/MbsDSJZlk7aXV6gIZzbpABX8zQ+ILATb0I/S/LYCb1/1nCMNZdspD5PWgxf9Shku3EJMGfoA8q
5I6BZ73PuuLsCmzdDNZva7+wQtgztUs2bRl8V8WzFNhPVAY49/ngfpGxNjzgHdePao/oFp/4uVay
c27p9XEmT331gtQ2mI2pPiaM7C92ix5cceb5MEu+paFUkRJJDqD1i6hd/TVQNdSFU3hwI6nfl2TE
3U+gH4a8VO6mGpUfpKruQCH/MPIKvrdx2lHo33hjV1vcdN2uZ44KJnewL+hEkcislQzHjEzyu2lI
+q0BCpgH2ARNRp7wSFQJw4n8fUo652hg9MDgEwtwktvSdj/XYadRJR1ulUjutD57cmPWNTD/5m3f
z9/W5dzcZ8zjGpH6adSk297mBdhouo8Phh8Dv1erWfuCcyChorzIcu4+E1O9KcbyeLcEAza1o9/N
ylODsK1uk/CdxY5c0OrpY+3m/c418cKt97SmprBOmM3uxcN6c+pt8ajFMti2kwWLsGur7XoxIy1B
DOzqaMQ7saA6JsBnWoV0cROnRcpByQxxHSAnrUr8TF2Vm2CopgMuKayslHcnlzCPZQtwTIrb1FX9
ftZakBap8z50XXcXj9nz2J0YesefVpVdmzxtTtmYfi16twRt81Q41icAtOle73KGQdOysVwfmEzD
myasMUOJT5BigokPk1yyJxEnu6wnBCT2k5s33PrLu1OZOBKYIZ3TcPo2q73CGg/MDSAFvavepzb9
ua5Hp256Y4xq7aFz09kG1etkRrfOKbSTsLoGGzUrZMbEvOCl/NSTgWlzZIn+cayyp7XmWC/xeuuX
Bo2PQHq2dwzI0rU1s0vIzI/SktC8eHlcAmuHK108Bw80EN+nhrFnPzQaE3qluv7615ZjPGtcZ58a
VbVrbf1rXVXZRYOoJ50lC4LwtGuyaK4jlfUgP97OSipKwYRXa8tJwUF1g+DwGMXCfBmb+jDGw1er
t9RrnE/Cq0EFbKbUUo7V2CGSRPfhkSO0U5t2upJhnG202Da2g27A6xRsDqWbdTs6G+jpyTGdI3Xb
jEZ+GMLZ2haivXNttvNrCaXVzRPCSvIZImPvdAaD/to+4s63P6HJwcAY90mncQosqE/M4tv1LHaH
5So37W2Ck3Luy0yeQiV5n7WZP14YWB/pSS6FGN6Wd8zYuyGik+Lax6V1nbrlijN7w+PTxc+TlZ2l
2e6CONWeCRk5kHyZoT1R+zM+3V/fJXuEQ1/rTH/6U9DE1dYt6+qeem69r9M7lj8cgNxZR27FeNcz
6CCaQtl2XcOXZ2bUY6lKxEMyaOdsMA9pn76IptBfgnzfOaWBZDIaXiOre8Ky5c+uo92r0C8f3aJ4
6N18Y6KjuvVhwzuqtV8aJQUTh/nUyYtlCOJezG4+dnhJZwXXch2PG04pkFJk4V4TJ/uOxwq4h+yn
G95aJCmy3Bf9Mosgo+BoZyj8ulh5C0PR+qFW2i8YWrclA8s8P6UaOZmdpY7HlvAmf4hK7epyo99G
I82PgZW9zwMftmqxUjug3FhBUtvGKYcn/v/92nVUSZNRkdTqJpIRzEMzLndp3bq7dmIptVbeGPww
AXY/GiuICT1DN0RTfVDqGiSAkOXWaQh0iXOw6pgkjH3e1xAzUYAO8dcwnaS/ihR05YtZ6PbBLoxP
wbzoFI4JkAggtV7odvqr0pTY9PrnMpshCJTu2c5VF8WIu4A6WDquc+91W1vB9vAVSvAN3JQPxTL7
3VQ9ZCD4OVjRK62lOsRu2HnyUnAhRufJneMaJXz2o1Icx6MRGKkpDevY2HSoo32DfgMNtkixSTtF
RdnVvJt5+DPrGcaWsvbMZoatZ/TuHRER3rrt0pC0ejU82eN609MvGochwwghrJi2Xo3uSztIHhxV
fESle0OKz22sVnt3tNQDHavP5UQFT+8Cz0ruWPdh266jxJfCvUfDS5hyOtzVhYnqJc2uLl/UcqKJ
G5r2yy+t0rJBqzPzqGtFcjLU6StLYMbqXX0tkHainjW+F5p8moSSU/XS91r4PAqzbR5EzkBgLRHX
szHRs2VcYvIDsVHcrLjUApzWrxrRlMkulPLe0Xl1Z1GoHhP0+dT7dvTJcuymWjO9KcP6zdrKJULp
/DjAxhT1dQARbs4uKP13rW7Ofs40fav100E2yJTWKfI6iIDZfApN4IFa4sZb1IgL+4GWs82iej/m
zMUgiNyFqo1uZ2GwOT2a0lSHGrHeEyn9Dex7+ApEtS49TOre8DVZsZY/WzHqh/VVHGG12oYDf7QM
Qa6Zud2wFra/z021Y8UQ3gyqhqDt95gTYPfRGO4yCZRofZG42Bf7XPga75g9Q1C/tz4japE72S62
lIow7uaw9nK5Xm/wFGWo8HsBkbD216XyFFINFQjTNmhZjpWN4g+gAWpFiDj7IEiOgMzcy4ADZyiV
/C50tZ9tHnyBGtFuheTxMMOasL86q/1Kfwt9pYwp2ZfAnPV+HFK0Xa2qfaB4v6c37/xOA//rrZdX
AXsQTLN6mWrr1qazPON4vQ+kTtVmXTWFk7iQkF+t2mp8x6kpkJo+3U7zBTmh8IgeWPByBlQjEd4P
NlCpqJt8aY1wkzQ6XDYYkENiGmqscbwAzr1Ab/XPg97fl3XLVNC0bFUn+NMUKgq6P/ZSRt6POXFg
7murN9VmMjhxtLzzMeKLfYAjdlMQUn90u0LfulE+/2Uoua4Ufp/ZsgpBxmbwYmBfaP6hZ8tDiEO9
3UdvulSzU1J3YKLL6D7OQQk18WRu8k5UxybAOpfVnXEMhBIPL7Oep68hrH6fQQbBYBCyN2brzE+4
Fb24x8q5BIgcVCf8pqg4z0ST3LvTFB10M6232cBrXbGxr1W4pk9WjM/HiGlkgQX2dNG2eWZsfTcx
1WH+0py7dXeuuXjZOol3Z/0nsR0eRjsCONIp41++k//bVUEOhpaBK2KyZ/hjETPpcctRUqBPExxz
Rs6GpSlt7EwM9Gq72M3aT5Pcl01I128q4B3MBoS3pRi133A2bDNHM7yK3z2tL6Lc1bqNW+vjt/XV
UIxUszjEp31h4ahs1R6ys2CWM/cf6+kVyPsxhBEyaMZxnUAKgn16Y0rvmJR+Syb4GQuoWhX5/boz
DXTTOtcV4Xvsu/9yLf7Q1i43qMU2ijxwlixckT9FBmOgOSD1ZPC69gvDAByJmFCMU4tqD1A0U02z
MK2HRNd0zhCorvjXiOUCQOmbJBx7qLUv4PNOsjG1cwlHXa2Y2ZMwTa5DkUjMEiySWru56BbL1PWp
X4yXUo9YrGCrIBAH+0+GiJj7yRei+kaGVfyXwfcfEQfrx9QYuLC2sHTi7v7M6lEZaSoJfPJXO7bl
3mmC0Q+hkW8hsn3h5a3fpwVzwKJKmWsgpOAEHB0a+S4HTRPYfigYkElH/YnKHJid5G2r4a1QmvaB
Urw4Jy5ehCKovgz11G3/+RWiLQ3t7w8xbxGeY9RDJgzDP+WUBgI8rdcX1Ro2vyO18aFyNVi6Sh4Q
UEVBsp7l61SiUMsYdoL7ZZ3cK0YproOY//YD/ecSgcWzilqeTTtf+5/rVc5iezALNULfqcCtC8WT
VopPOsaYNfQcn2onu+Qlrm03dnykiKh6F8UgE66HrsFuXEtcl/98kdat9x8XCYWSigiPGBVb+/ML
nokEZChgJW9DJ9mftkqyzXRC+tz4qGFIBvEsXtentcQB57nNcmroEB3SbEeDyEmiDOPemnv6HKqq
/3M4AU18DNtR2RB7Ve8n03kOdZJg/vmnN/9z2bl4GkweZJf+nUv7+/KoZ7yujQQtvLWMAx9Twz0y
a4PKtD5+JolelRNPW1N8SiK7H/XFzM2Me9rhynU8pY4wjC4dIkDu9CEKM+iYKbfzKipWCToGT3Ou
zPrLikV2x3ETEUE9AsxHRM7keP20UrIQgbv3a/VpxuknPJ52n4lIcKRG7a7oCfroXABG1E5+s8Dz
szH+XFv2QevnSwWqiQnmaW2DGdbZ+mi/9eVxpMtVe1N5gDAi/qKG+EPpsz7YGD7YEaOsYzPw5zQI
tlUc6cjiX6H3pH3AaqY24Fe4w74LqMXrAiU03OpfKsrOiV28Sp1+DBCC7oqSELVRS4lVq8hHZho6
P7YRHsh2BMo/EnURdV/xyzfHBtyDbyRUJvQbxtFmY49aFcRu25wLvp5VZPXP98QfktDlkyGjtlB5
ECFDiWj9cUo5lZzhcajBq6WnzPKjAsR06Zd2GfnrphBhIeuURTxQm5G9nUBU/CrNjTzGukS2R1Pm
X9dWd/2C18p5XZv9mgaWE8UuOI2/fCP6f97L/LBstRfhNUIlc9Gv/Js+xe7CFotXkr2t43ZNtcWx
ZHZ8SbvMfKLNODBMuU+UEThx2b1V8M5IYo2/Gw37BZoqr+nZCq+PalCnP0P+uSMA+luZBCSX0AuO
QwMbR4NfvGiex8rEndHGYLjs6Jsmpu4pg8nJjsd2//KUavaf0hs+E6Yj3NKmQXSPs/7+v320ijR3
NSqS9G29gk1oIhYYUeDCNyZkVmyDeAGsV4dxKWsBPfebGddhWX5MgnBHuj+YHKrD7K/+NelCPGVG
lb7viM9bp5ELGBWDR1IyMWcrgrf6KlWCGDPFbCnBSo8SJaznzxB5AyNqUgFDh1nJOvcp6nGBClnx
wTB6SB0g8lDiHOWyBNJ0O4NPD/IkEuHduvE0R5Ql8+he11nceocgh+2OzIdjtLwb0RDFOMas47mc
ECAScUY5CUIJW++2LAMdrE/q46rt8/akQ3p7GpRO7OoWjPb6TlAWeY1SWef1blXMkR60s57W2zau
MA12+gTwkC2f6qDDLbtxEyzV5HqaNTibPWWiY+PNobK/AAiq4sFQugkGT+9sElntVnVnatXirtHt
X4OCPh3f9YoqxXInDeBNYe8sVMfIgJ/X4ix11Monu1ZjIfeCBVa7JKCKOjPM9qEa/Yhiog4SN/0h
p+G69rlKPz2HbLKBk8CxEWBRXDtATWg54wGj6DvAovkKR679boX9T32YCNrkJoBfo71Iva7O62PX
TnpHHWW5d+t/GlNpbdcJxfqfVTg4EHIvqVlHBxP9gJfT1W+7AkqTVRNCZsOKWFtGtzP8JhjUUz3N
NUjqL6NmTaxolQ8w7YGXNendtPSdQ4xNviVblMw95TQ04TkmkXk3TNX3sTXKzVrsgVa9I3YSuLZh
o0AICG9Jls5RUcIfUtCbAB0dbuzPTcIl1qW7ys52m9jzL1GKs1gTDMU9dd3QX5KEoA8wg395nRiL
YPf3g91xNA5GTCXEo1l/KmWiGR+ANNz2l6A77dmirX1x2iiCFTehJVo0+HFTkhFRH2vXyPygnJYe
uNusQit7Gp7NXGXFyCJglfw60asDDZCtNqXJupVeLy6IxLcm0I1fa6gpfAxgriFWJB2E0Fr3hvSP
ZFtWY1bYxP5asxI/ZXqFozVeWFb7cprNR66ZZ9jpN8XAJVQtQqV/Phf+cIot54KLuG2JR3fpKa0/
awVZA72w4HO9dRYxgOnApIfUEaywllr98hqNI7sMt+zxH4Uhg4U0qY/raNRZfq2bSiyzspa+nnc8
uktptv6I/y1b6//Ts/r/oR0Vy+i/fQf+R/fxP37Aie+mu4/8x//6n/dl9lF8/3dH6voXfllShfFf
mmGyDLQ4qyFgLoqafzlS+R1Bx4HOxmCcqi5f5L8cqabxX3Rcrknfxff5q1r9lyHVcLGxCpV7HT8m
BSF/67/hR6Vi+L17sEmxNmA4o4NGSs7N4vyh+LE1xQjRSrqbOOhupIacUSTvEjIBG+1JVnW+MRSd
4c7ks3jaBaI9IZBaMB1QdaK9BvS0b753Se/rEHVSkTAuy72pLDwwigerN3Yye4dAjn8ii4+xA9C0
1ZgYlBuV8LQ0PxTkak7zV1v7MJS7AIKLxux6kszyF1BaFsMuIUyi+6gYUSY9AoRJfORfNAzaEwyj
tF0mmN9I6CBPK9jKhWczvUYzhu6UikIeW/4POjRFQDwSg2eSfx3BXfb6tHOqx6p+K/rk8WsePi+d
qjNehfsUF3u9O+vkt9mcnLFmbwiHL9q75V1rJp5o90q72F8bzxKJ7zZXpXowy4NN6I9i+wwUvED5
WjDbFLAD08oH+eMXNott+0vFPyr6m7QeAQR6Onbej1KLPJQ2QX/ogtgvzfZEnpMoFnCounEY6vXR
tYF045x03F01hh/1PbWJQYt8rXmsiI4dMPVIPQfLeJLaT7s9dAXDh2r8IRvClxT9sU/Nk4Hpr2lI
q2bK0l76kUbb8lMqIzkX28IJgcSg4EVJMRoENfOlmRp7K2C+1Bo+Et59rr8VDWoa8S7CdkOVFRCa
NwQ+QTYdBCVhX6WQwGDf4vybi56ulSfeyz6nijeX8yFXhhtsm5hDyeQojoCuqPBVu9E9zoG9oavZ
CITyIaFRBcDrzGIpo1IvNdlViIcc3h56fR9eTgMaMDHUY6wv6KnMY5Lqw3zw5WHSnxD4eVbmMK9a
or2yqzFZvL7nE2LZjRqApH2abPjDoLmkKa9ur3hWyqiCmNIgeHR71EaYItqasjcFRuOjLqiTI34F
L3GeXRdBwgsunnsZ9Q/Eb7kQIKMKtG7EpepvY3NxEnk/Y9KLqm4zxPkWZUwFW8U00ksOhnrB9ZSE
pVRN+V1GO8I3EAXYBhywh4i0N5zgi095rztfjQQOXnySoL8a1McZj8gAU9uR7qPGvnZUi90knP1C
camyFyflpiF8KRnHrToD6YbZGwwN9D4wwgC4CgTnMacfKvZtobsb8gmPCFabKrrX4VQTErrtLQQD
HIHqlG7S8MPW9xYomv0UyGuHi9t5TZaItCoHqjxSgTTE07yiKtnWl6Jis/XuQD6IaBtFTF0IkbAu
e4+MjXMGHCoTH838Uxcvdca/ON0PSHUCMgAQ2e1zaZ6dhmQxAwOFQjhZBGNPb3czVHpn3hZE4+jO
ua1qFOTD89B911sAPMV4wAjHQBclfra3o3Rf2s2bAr02l5D11FNUaVtlvMXFh4GAS62f+3bvJKSj
mdyNDXPzdviapKeu+hbNn7gwNgLAIvlSRex+ZvrDPGWPEpnTZJABwS1Vcb2t8mUp3ptsQidsnIcY
CbBq4698Mp3Zwyy5q0AURSZ2kYJQ58SQIHRvk3Z1ktThK2B9vAQB5D8lbyJ0A4hbTioZMEUudnpF
qn312do666oMLGrhjwZhR4SJh/JlMORJRACjxUOi1p6r33LyzcdZ2xIds11MYAavi3AJOpn1K3GT
OzUADJs2xzhRUb6dGxGSiRCz2Bnj9gAw5jPJe7+3vxDWXV5QMxN30UUfAM2tJK8p8ZCpdVkotp3t
Mn/WaObxk/Q7gWmC9SOjzZZ4c29gSOu1DWZEF55qXrWnWbOvpjvkLCctOJhVtdfwJOI6n+6bJj0W
lbYEhjlyM8/fjZnxmJiscb8IAK7lSVE2sPMc8YWQxG+S7FDPRAMauqN9Emb8unjn9kmofHMj62xT
jp9GyrvWggZvYvcvbBKyrSYzDxhO8GYgflOephTocNYCHnL00C9EshMSH1cGOco3Wn3aWjEvciT9
O9Xpf2jMsz0EVcOmIvLymLrogC1AoilHV01mo5rDOQpaaX0hPc0jFAIIahe927UWQ0QGP2qW8c8w
Ic6JVzuJEX1aheyl6ntjPigRFvDQBSudBWN/JDMvzhZWYrlw1CKPHrXkTdzLpR2iv3sQGaKICEVo
Xp6iAvyrDfbUbHLNj+r4Z1tvoDeyElaXtTFGvyOE3R/tduq4gsyBD+XU9zRHIt7UpBl6Xbdvzbcu
eB81HUIWa+h+yO4NskmQAqbBwR2b79PWBlS2naPknkBX8ImTmx8Ztx+jhCWqU9dQ+ruHYTI+IyM0
iKXiBG/Qs+37ZnGL2GN/6iv1x0iD7dV0HlUw3QUs/buutbd2RKwFXN/Mru762v7Jy632LK1xjk48
836LgGTGtf3YN9mdq/Gyj93Kw6PV32BOSGxV10zNJqxXs8bb25Hk1wU7I557dvzuSzoW9SmzQRnL
4VNMsPGqGcCeho60koxru/y5HUhUX+6MBtlkwBPd5a9tIF5mNWUiVTuPCGaxq/IEML4SsV4ccHHF
PrvAibTp8WYO0M8TI3qr2c3kggmLxHS5B5rrvCiSBXcY8ny4YNJsTT9FEZv8JM4gxDriNbTt6JrE
dnAIJELZqftW52F/EqQXYnixvXzZc/YDQHgk6FravJplmV2jWnsbIBH4CosB0UOpzlpEEsO2nuAl
QAOeNxEaDn9A0LrHBXjHYXgXGGF0C+bEvEu0u6YDo1/nFEjumH+YtUXuhlN+N+te3Q4GaD2aZMhX
IPpMF/pxRF6eLkMM+FOx7VKdxi43nqYwNQ9WUXGC6BwvcULsOPfUEfLxkxEF6T5pFvZWbdwN1aYR
Ku62IKlUvyOfxRucyDyZE3vuvgOPZVTDYQxaEm9GzmP+2OSrsIsuQRK+knuZe93FaWyHIw+38Exe
auUk3V3DH+ZEdUD7dXq95dNRA9bliU+X7BKoHrN4MgbV2hAASAqB7C5sZLpdC4TCTUp5ZdFyVAUJ
RTDjkWl+NL1zJwy5Vxr9HvUSwz/w5SAqE4E6jX0NFFxKwYp+Cfe3J0RJLXQ2Qa01lwJDiwDOmoBV
bkZmLv2G0hIsSx2wDwlpKQGI5vNR6z7maovwwupvEMk2egFWjTemObAoKOsbCuQs+go23irPuvZD
d29utG8oGjI+QdQisnhS8MvQUdzYK/Ehb3l4DAsMvMpeSX9ayV0K+ylHrQPHfEuQRlAJFrf3Ujt1
U+hXFdEY5akKi510noIBDkRRHIgv8DqN4BOz8cZwPEndPAh98NMiOEyodnL3nBGNBTz4Q9EbaJnc
vOmO94wXKt1Ok0TxDP0GX28Tv4MM3+V8e7A3cOq1eFNsvl9Zhue0fqSEtofmraR27dx5p1hfq3oE
qn5Xa+0JbVRz31bps9WBn+TuV0kkq61tL99biRgouY1z5LXBwcryHXUOy5bZAyxH5BJ0REoqaRiU
xPd9r+4Ay/vtEF3sQSfN9qTNj0hZvAFWI6its6GeLa18NrQu8UzXvZ/CchsZqpcCBZzIy67fXVTG
qqZvEhQCJG3NDCrUZvKknBb0ohdrlzZXDjMPNrVPua/YeqvmF0m+EfroRQjTaJQTLtFRxQl4+W50
DkbV3cfknGg8QwV82ia4Rl21yedbIKqDJBEvtI8i+lyIlEyLsRR7Cn3FONbE8myETI6O+qAyb15M
/gGpG431DQaBDpZw5LvKxo4O5gq/lMHcd1KywAHScM0GooQfsEm8aaZJarLtyClm2WwrSV1wt+QO
hOGHbHZjcA/AhAnkxc6uMstx05RXGw2X9Uait9ZQ2jzM0WM/KF7fvyiC0YVm8pZ7DcAehFT87tyx
3OSGI4IFktExg/iLcmEzx7ea0OFSyrt2GTEZfpwTj2s7hxZLDa8nQnfs8BZhoJdEqQSG3XhaMr/2
xJtwLvuJgbVywYwyORsrZwtgvp5YQ4N1TVgKFgIFWGRBiEOTzvhRO5IzsEFXGJr3WnlfGZx2Cvql
R8e4lwMyX1s9Ru6pHkDmx+9iZIIIVl7V926ugypMTsNo+FLFWJCClxm+WzHsXQv23ANrfloX/q/B
1zSC/sv1xJm8AwhP1QshbC52uoGtXQk2oVo9ynR6siry28YTPCZPRPahQKVIMOxRJW5SwdlQEZ3Z
Ode+7N8cpdzr5B4rZztKdvXCBe6+cHp5/TRvEosVIx1adxch1sRmpyTWKVP1kyquPIyJNaOnavw6
nzd5vuQefZmKO02bj/Q77KbjnkDDMvHc8KuFlqVm8lMFH33iAql4lNZNx2rpkZi60+yXGqJnJ+td
TPdV49ryYu5ah6Ff9sVs5IsBG7yH211ONwHSf5oUJObRraj6Y0V7keqnpjB2vXoNmfY2mKuUGTND
7gfOAUH9s7CfMQ9s9GggmQ+Wo3XQ++SgoFeeSySyiIf77jRVxXObJ36WkNlj0I0WKHdshFhN9dQp
xnMQQPabP8favBN08OPOzZgqzNqO3GibH1XXXgPeEkYEEaZruYnsbqtZh5SRxEha5Diec5Q+oXyc
AHVK5duMhBpVEk91i+2KDnZwURw26E0ZQQQEaWkVEk0CmKwMXVQW3UId4IeT34/w/gJ4klF5K/L3
gXQQfIRHhWegDsUtH5LPMubVroXLgsW+1EV+Ho86Ly8tubH3rJ35YEdsg1soDYFvRuTxqS8Vdhul
CRFcmxf0uFazd435ZNv/m6uz2JJc2dL0E2ktMUwd5IzBOdHKIDGbTDI9fX+et7qquyZ+IvMkhYPZ
3j9qh5lc2KDUlgU7fClJSGjrJ46FUGv7pwojix4Zq5KqZVaUVz2Jd7bb3RouZstvj2VbQeu9KhCF
qT4oEjvbmJKCO23yDv1dDdU3KiWSUqn8PcjiQ5F0FzpgPEunA6HZRPmAxIRbtzZvnn4kXn1DxAul
UegukFr+KckI8uxLl2gnj7PRiO2wIiuRnVGdZFrTt9etiSTZtEG2RoCWOsg66dwlrJlpEkwoJhDZ
La3vCZeGN/AS968mOnj0P4ck0r4JTV5PAZxk5d9Sb74BRRL0XK81/yPTb3HQrZ36e3Kf+/m9o5Ej
8/Hi6C9u9FugQMhtm9M+4Nx4tPrK0GpTwvKH+iZT+0DrVSud0IwBLdgSYkoJUSCsfVXvGtEZXCdd
6D7K84q16dO4U3ZUP6nulMAwSKPDpdeHvTO9PagXfQrHuL8U0B4Um4FIyHdflZfZ2QQjbz3SCmaS
0GR1IReXxFCPwDF3Zdn3tNzqo750H2/3+aw9CiiYOaRVrCN7jxN69WrY6pabVWhUHxnh7wmjspM2
zL4/U/CmCp3wT8LB7V8BclQ1l9rChYF7up92LiIz9P/CNvdFrniqkrCzjsApq1ansJPMbMZVmo7S
8lOvonXRJUci5D6MJDhHNM3mXnxLHjfZ1FNecdfbOMOPc56drYMfx6HwzTFLGnxYTGPvAU3tnOqk
/xKNT5nIsB4ZM+Ky2IKZtfWLX+CdJnu400PD6bakYa31vCNZoqK1gU+x2e69aISKm45o0LmJMCP0
Z82/0V+PjVg1P3hH3+uURttgjzdmUyfNUa9twmFI/I0OVGnx3Se3COV10nHAcrha+EzLQ12ZT/XI
rnilAemp0Q4i29cl5Tgt9i39nkb2YoKqkN0n3S/Pttku4WIwvFuMir8DXT5NRHiX+pQ15lO6PaMS
tW4cLVK9DDXTfErbF+7RLnuLgs/B+0wEUfDP5aM0VCkq6419OeyCstwAr7ntytDe6ZF+I8iQCanm
rplXFl652CIlmS4NWUKXW6vW2I8V5hcoruDJJ+DKJsAcnfSiT7JlgA/w6vaXGjlVJcSywoPplsva
lPtOPRU5cEdPH4hPQ4riezQo72qgFug72JbOme48PmXjlrBTNh42UpkhrMZ2X5t7Khkc9isEuv5C
0I1pme2CGuFXCViVRlc6SRa3ue425LwDJD6LAiV3A50458sxftLNA3WYYZy9UzCBctbc4ZwJG6vf
eelw4tOwsNR3/GhesY1Nw4cTIeJi5hw0fZ2s6V2d8aL0HCwx0nzUmM4mnPvbZJIEYTETuvja81se
TaHJqFLpwVc+WCuHfsmaJhfl5OGsvxlodotRfbXJL6Eha9Pas1auRXegqobuYhkW9aEa6UtwCVKe
nvv0R4dr5eO2iMhCtnR35eD1m7AWlBjpYvM6YZqqk4oQrJkrAkux++E5apUg23Q5VhUIoyga1ulL
jiASlQffScWRGrDQZbf7XNAbX/W0cNbAZOxAKmP1J39JDntSjXmWLxnV6lNKrPWQUOfO5p3UNyW6
uwtpa7OS0lByjjFDfwkBUVfq3kGr+jAYQ2AQdnPqtTiOcr9d1j8kwAVcSz0FOLoVgg0xs/Y7yS8f
DGjuctEEaRizKwcgAAOZ06nT7Xu61cd87WBqbZhxoH2i6uKQZz17ByvdIQ44VdgQ/eEyqmjfozAP
+MUBRrdQUqcwwW7qtsD7gbONgDrHPqn8UUYmtxnfcD8egjFfBXVHXhLmNHVuiItIElBI/9s304Ua
QOaqEQS63dil2lAruFDNbzGhaJm38OYryrrDAYQ3K5jmgnTr40PCAhPxKR0ob+3EwLj4MfNe7tRX
3gVrt+m30vwbG8h/4xlkqiShYIuj1OOupkCg3FiFhn31TXM21kCJGiRBw9MwNacRYtzT22U1hqOk
vi8Vpym7pOov3brLlozNB+gb0IMtH73anOoyKpm+c7b2PTqf0C+2Bh5CGu9itR/FcYYn9L13Z8rp
axsJ4t4GxUW4Ow0ug+4Cqu7a9Uhk7fCajWqJpQVwnYIO/Kvkybsns1A8dVzBPmxqy8m595mkyb7Y
NvYr2fqRI7bmhNetem6cP41Exsu/TU/PGNf43jv4EWLcy5M7X3SKQuOCkHKmyuLLTl/nERIdf54S
RAUS9y374cMKbjEx+lZMWQ90hp9viPdfZNiWTMpT0l2un9u6WUPozLraTgWZeECK9VCtaVTalScM
aii25pVyn6Szb4BnaejktsEj9cdA02tz+tN2S/xinX3hncEfGX9b4qcInnvWKHKSmlFtCuNv0j7N
3ecYDBuM5Dt8RWsbWM2X1laf3sn+WQqRbluaTpK9TopM2hM9TuSpkVaLTNOOKjLXPa0dqBaX8Lwo
C/CjgdT4T2JsIbtRExGZxvuOPs/ZoZkPXdPJwpSU1Q/VwY+huAUwTSvjr9ftLJsTWKNtg+ojB6Op
KTfpFL0IKsYrr1lLQ/yhhaJ6wL2aHZagn/P8hJt+Tco4DM9XxTFuCRo6TWAAXW3mvMKCDIHMdmc4
+VPqOfvMaClL3xguHANzV+ymmwgNIZbKIPlbjvXJVQA4BOQRUmw00BTzEkVHCgfkTwj4p0VDp0o5
k5SQfTuZWmOMOAjt1LTPE5OMpYbVRHCVkf7RnGRZ4CfxUUEUZ8WIKtW1t0bSFQjYJBUaSIU7o32T
zmNz7ykmng69bE6q6ZZlAHtTXpSvXjxqXonMobsnXnhxtgVgHAI6Epq9kzeLwNcWifGRJBNz2lOS
n3x003OZvgreS14Uka92a4xr1Tzb06fEJdb7DZgJYbXaCJNHe2RMQGi91MRv06xVOz7iNNsj3CcN
n7dHniZasbUbPxQ8wdpQ7zSZKDoCva3xHg1fXrkIJHGCTrWR8Utd20/FO7pZitHADkzi/CXR0biB
dP3aNLQXtAK4d96P9psrPIphBkJf/XtMk2HJh4uuv7rrjxIEM9eKVYf1GBhXSZ1nXKKwK59nqiuM
OUVlo7qPiUrSIgEdc7nTHUXYV79tAYPiAAu3+pjrYRVRDq24ahsTu96IXXdCH9Cc7YyI2EtgrpTh
rpRZ7lujXkeFWATtm5XBQrnFxwgw5+GJ1S159GOF8rl/KhDQMqXv/RY9QePqoSnGlVmcfVqZMBGE
VZ7uBOY/cQj8+FUy8zuci3b01rESDFO3yVvBvZXx7Hdc2vF68ipwbu3ZYfXOtL3KKNiaghVb5aoq
sxcbJq5uMpZBGzfsuBTmuKmqa5Y/+0297lEWsv2FcaSWOYLdKYoYdvznpHIWgW5vEr08GMDeCLe3
wn2n/JIBMtmOno/dNT8iGZ4FG3ANfMnyp3dRSNkD/r9nN4jWmf9RtG9D5r6obvoa6FMKzpVhL60B
MYOLTcqkhZU5Su4bcZix6idZtSzMFywL61y8BAfRJJchaUKzvZr6tFTuQbbjItGht6On2kSrkchF
gR1qroyFQ0i8TBjoAIPlb+71uAmqDVU6m0zKt4i/3end29iVoQcPpg9ip7BAovRbNe13T+VZ5+MV
ZveZu+wgsI346dGrskNiQyc/jv8LEmKqxaYlGP8yUEchqdilymPMkqVpg2W3fLokuXLZjteBviJJ
Z7Lpy70Nmh8bH1yEW/n1kJ/393g4EgySSkorn1P7KQkNLlxDfnMTa8klT1+9Dg2QH87tW1bc/Oyq
FCLlK3rbQ0vgyb0R2zjZCbxQL+jLc3kyoy3lzJl6iBSXNFotfPAPFyn6/JXTjDJpTHaovnvTWhqi
x2nnsBO5pBHixiircqM1Dvf7T2nYaPnbrVH3oRqyt6ydFkT6rWDugHQf6vmrAOAo3aeZ7AnyMDZx
G46c72LOTtVDR9Coe4qAAJcodg9z4bR44eBkbPwpnmGspWaCP55n010/iA+08OE0VnTYcf/JZoc/
dQlvuNchHFpuWJO+2nIqeG2eiJD34hqGPN6nNqQuF/wj3bRoKaKYcH5Pxc6i22L+dWkGKLAjWCzO
vZm8l5Kw3d7D+AgpanAMlIs8co9pF4O40cFTQzlOA6DedfK1v7H3pJH4YJs3WxxtsgNzKO6+Bvl0
TdDcN78HOSjITZpD1zLvHmbPXKmN432amP1A60VlrProR1fvTPPrMvPeLGJ6YuMPqu1FP/w1R3ni
LKDmkJYmNrf8LLJLxSJgckZ5vPFm6l48tGseASEpxmyzGf80+V9ElZT/DRsDh7kMxCouxMb7FGbC
EkxpX/whbQ+046HHMHlVbimlboa/7JEH4BOkOqkuENfx2TUP6R8vqi9pzcCiL7NCnOvys3Y+yNZZ
iDL5wfYTVmV0DWguT8dPR9sHNGQjrU48/YRSfiN4b2vmzxick9l4Y/pGXkI8j5Z+e5QR+7LdZpC0
SPEX8Mn0jnKrU0BtJIwT2kbnQodPpdvafa28l7j8rWzKaaJLCRyWW+qSkeapuCXtXK7Hwl2QLcJu
fq9dRdk28sJ+103J0qDsu8Nw+KjVme0vv+nP/hhQW548146ikTLYBZj69OHoyxeVxUAHYCnMdmPw
5pa/TsVzsPeJvs3AgPsijKp56XC7tsBq1NMHvPE6C3UHszZqlbWdaM8oMTgBOCJ5WVjnRkwTLrW/
A0ut90ibc3HZnb2GFq/GzQjvTFbmMO08e9zHhdwSUvzU1/QVj1eScb5MEaxbb9jP+gyaKci+JuW8
qRfEii0lRKsou3VMD7fwQq0qnmWX/XjJDHCBrAD3lzP/FHKTtB+ZR86xLy860dl984Ogc+GzG/hQ
RsKeLlpKb7v/6viw3BT6kCHXILqo2vZkBdGbMm+ah1zVqA/8Rmx9BZQM38XbMD8/FgYo+Q9BvL2Z
q61nBgPvLwno1bD4sNX/MkZtS7N5KQMrzNpFdB8GoLzIbnZO8G3M+GWw5XWiR4m0R229HZv+5eHt
9hAfZMNbkZMBVGs/xCj2aPif6gaSSc8oqbcvaaRf6nFbM25Qt0EUS09feN9uBB15uiqPAO8Hw9Hu
mal2fVfvYkq4Y5PREUygbmizGjZ6P54ptt+NycX6rgF9R73460F58LS49VnvmMBN48mKhwOKgGM7
dL9TFRYxwgtKPhufqO5+DhvyFGI/OdQuaE+6iJPmlMgDpZmrWCMk0PAA/uElndHdoY9FznKolb0w
OjMkGGgfTAaVk5w0NOesMIUujB42tpy1Zc0pZXTiyZ+GLysSq0PudruRqrAmu88dF0xRgeS1N49r
TVlA8uNnZPdwm8ZhBCCEW7gHOckfinx4H4MOwo+hHO7oRdadWW50RgnLEqQkuUsTkJqwy3cxj/uM
S8vQ5mfPoVUxR62j6X8hBFYl/hemT4zalJQrOrei2zgWiyFtrsLojp6HLks3doPs2Sg+fJw/i5Io
E+r4JH/2tC5UvW0U07RLhVbKwk0KiZO7NzkMoWdiJUS5EV1bDZs9AzMSJfmUJ8FH58fMvdQUji9G
YYO7oc8axnUaf9PTse5589eGTpuTuW7tQwmvWGn20TDFn4mq9ah/6Rg208za0efCETBsNQeWOVq7
sHNkTk3z96BpOyamlSqicCZCOTHtbpHL6sdOHri3oGiOVBFGMi05MJaMXf9aPT55CUNdP+xm79dH
vlTV06ZTM7p8coVyCuK7eVEjDiLcbTlL8xWRH+mQZE9WBR9P2gUNKUmVYAbdjKwmEW0JIq+3CaGU
roBqJQa/H7cZwuex+vAp4sNVioQz1ray0pZDHU5gFiWTAETJyJsD34LQMKb0N3oyT7maUL/KhW3D
+7Jc96AtSC0i10OAVK5xkZD10261BwkXa0RWEOiUX12yo6gKD/PuTJrPwUF1hvLiwBNyNiLe3GpF
7RxNV8Mljra9IcNo9A4m3YuOGW+NAH1Xj88LiB48hGoWFG+iCW3a7EpzWHa1u2/M6kL0+qr79HlD
DigDH1QRSDuyoPq9whk+mpdCPC53YIV0vDX0u4zotwLPv1fs5lEO0sxmWOH0rG9tF8OHyoXXzTvN
wZqTN0/ZoIj6qAAQiDH7IF5q5AWwHu1u5M1MM4YA8wDJ8Oox/HbSA5s75Z6zKAb53Ihq3znRl2nz
Ka6nZpva8q7l1gdqb5IOiP/FOApkQ+SAEnsC5jbtoJ0nxVRELpnMKbRMddrt+MEY6+QZmSu0vwtp
soWDX7RmSBI7sEY7nlNfLSxSRAmkCQc/CcnEp9a1Ej6TONbJMfpOo4H4nTYs8viFVp1lSx0W6+nq
2gbVpkmspS+IE5u/cwRsE42yorbeseFK+C1lv9naTwOQMqFgDKp331CbOIPpbr+VtbFMtgNCJbg/
I9UTAoOIznzWJmOrGgs8P701sb31BmwDCKfdZVBHuzYeUNqzgaOjE+XJkNbSTTKyK8sVYW6kjj1Z
zp+52hGSEbYD/y0lyrzPJngyM23b0JAUVQnM/nnW73FzN6e/YwUoZK+zgL0Dn6jimaXGYCut/jbM
/o9XAqRwMzDKiokPSfWXTkG2fOcpofws0ci977NTTQfvaDUbKjvBwwTtC9lRyf4z1ccPoyTFfjQW
tlZDwLi0kNUrg0nQCxC2n6Z6ZB1AKMJh1sziNg3MLi6nvmc7ID3GcUypKh5jSvT84Gf0ko8OaL0m
KhWFxHDqOPwGJdkTKOmMOBb6z7qMGaUqer/mO1GwZw5Ux3nStXJY9phU5kmgUZHROwXfS5J7F+UZ
cSjvhlgumkJdh7nFEpGcnMla9gp3Za8fHnJGv1kQVQKy/EWo3KJr9vNc/O2n+ZHwTugIYbfg3R03
zSMUY1kb5VHmZknyrWO/Ae5eSRhID3lC2ewsWV7dieDXwP6Oc/0okuRD9nH95scTLVjeaxW0atlo
TrvVkwT0VtBlnrnkYJMvv1JVv3gIqeK7owUejWcMvnyImREWdac1Tzr5cMDLa8sblxVyUGkJ588w
2lhn7VJSnWqvy5ns2cIdSLSAKwZVKD4qv3hEFF8DOaQhSdfQ9Bxzc0MWWjWD3k3QUhuEGkXBaRDl
YjVFlseKJb79gfyIHnH8PUqRJgWUS9oYWMO2tD/rXE/22TBElEcZ1Len3i/XsLt1CO0FAWXzsY2D
R6kHIV1TD75DSV5eNG9YdRZ5Dw7oKH1tIkUIMmvhMk7OSU6q3rwn5F47Ggnwn/0dUPQXKAjr97i4
TfV0YPJZP+QXZt7s3Eitix4kGe60fEzoaHj4A1FCkhacXQhfQUi8NT0J8a0vNTtb1ybV02W266M3
MU2hmzS429WqcXeVzjsG5A8mHzbeOhixeorkGB3KeCwIFkGUYo76a5myLJbETnLZdFl2bieBxSWD
rxLelxQcYe5kj2+F21fUbFYLIIhgRWkAspbkOhJ9vsmGnZweJ0It9umAjw4b1kbKrILQnIZQI/AC
4TBkbz1CctEAtpJZT61aDr0zWaT4xYoteOqBH9GgWoyXcOpu0YWx9dQiSW5pz9BRGxhEFE8mqiTj
muhZtzfa6TMDkCL5rQNPmx55j3auPRs6CnOjojuw8eAxctLViOFYO+6lN9AuNEn1TDwGTbLnFOrW
iimXkF900y3KjNxH7v2sAgni/gvA16JZrf0WPfJ0egxWgIXYyPaBoqScNBhyxtbmmK4iBiGPc+HR
SlLb+tpzuMliUCEUDBb5CfK3YA/tKhR99osVi+0ouJltVH33HqwriD9bdA4+r1bm/NXKApAnWxQ1
+ghKtG3ClQg4YgeyoHppwm1wjqmB3x2T64GYndwyJNTTtk/3k/OnrASesWEXOV8STTZplssmeDEy
FPbuYnI86LuAMAgu/gacfWtywmfuJhtDoM/lRBpWNYeGxfKdNqtiBCeD59MAzH37vXL+ZjbcExFI
bM4UyzdvPqCR1PvdQ8c61/s6sqHvbnUyLQINrod4tzpgiEXtklJJYkfLst1aJt+O3h9T78i53UDa
lRQT5PqfUSdgwXirAW1JLwOERL4SPbt6B2PzLokVfFR49y6oAT13OCxx1dLgyLPWw57jozabX1YI
jeEgVZzulIqyNnfuxeO6sLycbCsYfXJogJ6rft8gw1FpvnRGqmmfQJwUO7A46ukBCMOJLi5YvZ6r
MBFkB9tk/z70+3+kcW+8Hvurs6Bj3oXarmfqX7El00nnZzvqudYM8Uva5zdlT7Qnt6P98Ep+A4sS
mHBE78CBT5xHRU7ld5LVgHQDwheY5D9lgwqgvkTt+UEgaRAcyI/b9m9dYjyAvSC1rtGLtTX0S0OT
8F7IEdI2nHhqzOH4qPlyh6XmvQdAuPTfkaDAK86v4VWpET/XbUgkA2EXoJ3gmJ5iinibAaUd49wQ
vlZbzcKVKbJtEMTmPet3LWWtIiL64RGmyVJyiOWPGV2bawRvK7nsRvM06cyRUEhqWmpYKpzDiFNA
sKM3850uM678YqV1By96NhGLeJz3VY5OrnguM7nPWdGT5omCR7v7mltk9Oa1Tb7bdN8jckJnlI8n
FfxEEmw1JsTLJr5wXPvcsNboYHHWsUB+eGrrIp6sEBr/BH334IB3BR/ijs1ccwQevl8KxpbZDMg5
OUvH/dETFkNKJWe+C1b4ttpn+OYM+0WfNhHX2ZD0+yjD1XZIs5dKTMRat4vcDNPmFyUoni3Wpm1t
I6wpAIxCg0S8qJgoOVvC2tZAbkmEGxqFsq3tJo6SQb9p7doj+io1LsQuLXp/oxCmde9G7B7G4itm
mh2Ev4jq12k86G7oq41OPM7jrTPDsmesQCQWrdzmL1UfdRda0wOO29OttoxjY4G+T1Vhab53+S8X
7cJ0ZBhzWlpkG810Bw8ZtsCW0c5YNuXOyp9n96eX27j44yD4bL/rNF8RAIP+1C3tlRa9WA1CEqft
9K0n+3npzZUiYRCydGqufn33FBnIRs9W0rXyS41NvKpNw90ZyqFIk0DnVQ1XSxwGyxabUOhERYI1
hlqX7qGe00R9yyH6AFl+LN3+IGUMCbNKSfgYnOgpcC4jS5JnpParhum6GcHaTeJcl2OrvhOn9F97
ySYVxe17N0BTpnUNITDoQDWw5jWOQ8crN9Pkn6G2nZdB/DGrzFtXBdVjI3FUha/dWreK73bxFUSy
gEDjqNJsgVPJNelsruRv2ag3t+D2RB7GK3irC5RFqftELpm/SQY3dOP+w4BY/SzbhN5xNgUbOovF
sgFzGzjwtUQ31ok5xiGpwMOIauYSG+1FDS86H3ubf4hF6IEX3YyUDwPyiYC/B7oC4NaEkfaxROmf
E7m/VXWv8uMQKOSeEEz+r58Rt3RVdf6sMBG5xP925m9E3zws0WYef4VHsdhzqx1J27K17Jby9KKJ
9hjmX/MRqauL8WlYDxZAHFKa0ZUrbxAL1773CElibEpJ0aI3PlXTK5HN5yD4o+Hb0eQ/YvFxOVq0
+HW+vc6T8djZfDcJ4VyEcKGP8sZrTR/uymSRFan+URCmOpfw56JjZ54jsjwdQqNin3TSvEf/1rtL
1zUWheYb38CtG9sZ8qOUyyxK5mub9jsSbBl9PfJAaLtNqPpynANJgXgmO/UmaBUv2vHiDFZGrCgv
Tty7W1K2gg2Tcoxv6ZhWOXGunHfoiLj8jBHGKncpRmf08kgYqjXaJ8ymmXZU6izRf7OvmK2DfmEk
YyzTvWuhZccImpOWufbMZ8FYmGCNYWupJaUdU1io+BXPfX0yBxIUZe6TMU4IlG/RUzdDjd8j+wyB
dU8L4eGL68eV9VBszSWa0no0bazJ7qUrwcrLFld0SrRQmO6NypxWpKrgVmea7SfVnIoZ+Tny6G3S
5p9Y6M3HQGxsmOl2gdfPvFKrodaeE7TCfn7p4pIQJbaydaYJGKbyj6FkzJL5SYvCBPyarzBaz5s+
b6Gz8+IHCOehx0GWyccWQoV/EM8GJh/jtU6dkffQlW8uZdrzyRMTadhF3O9dh3jGHRDwpVq9pxbl
UVndcN1ZivTCzNhEiQc1UwFIpAn5I5VYUN7rL4POq5Zzr1EIkMWAHJIMaKy4y4fzSxPNYzthUox1
csTYqPu1l5O+QUDqE0YMIgERWtQIP+cWaUJdcvV3Rv1RiWyHM5BOb26+OJFXNbnW0XMLnshmrcVZ
sB2qEh19TjosyEbloZGeY5hp7j4jRe4wtTWTW5Qe/v3YbnUbOCJ/UhMp5OPjIS+0nm398eW/n/z3
UDie2mfmKKAlH1/++0nRalAplrwEZNvuWT5Gh6wfvlTIbSiiNbAwujWhXyzsTDI1nGavV/p+eDxM
XjT/5+Hfz/3PD//93//1c//+L1bq//e3NdWc7P1uX1u8BZcuT/9eyUcCsNFnhCxp4BqeJa6BEeNW
SBn4Fs1k1Qet1bP/+lIvPbTdgd6Jnd9G9KHHzQHlYX34z/8wOF6pSDH9Qu21ZsQb5+iD2v/nQWYR
gXgSbbCJTYdAAm//76vmv7/6zw9Tp9lZKPK0TJaHJP+/D2TH5EvTjzV2Szs/OEiuAGYdHPHZvEEa
HVVKHKhkxl74eHAyuD7r8fC/fi4imnWnlRIsPfO4aoV3+PcVezwwVK7AJMAzbPaahSJIywwZEepN
lw3UWlgkfNDSJI5DQQJ5U0fEMZhNtgUAvSaDYx/8KU87xteUVKqcPkvKwv6/HydTPB9IuvnvX/Dv
d/37pUPFpyQy3Go965N2BMP9rwcSsrrDz+BBNEV6dvj3MAYWm9D//NjiOYAfHQAObPwLmynS/wqz
Mw+OU2Gr8YmIKB6BGbP03xoh0DOwl5j2TatK4xyRBDlqWXeWlreejay/2ZZI99C2f0x8QajEUKgj
bPE3o2ABcbqpOMUjptXBDPazMFAo49FZjxOKLJsOkqObmX8R6Dhhb+vE3FoCoBUE8/DvAYNnDwqk
IX0YmvYwpaXPlxoH6FAFYq2RWt9Zh3juP/M8FqijEcuglegjSgibOH6JI7uFhMvlwYPgArBijq/8
8RR1HbEDIIwLWkM3td7IQzcgjGk1/T5LAgdLb96V1YisoJ+o6faY0QKEpo2rcCLnwHEGsTR1ZW0c
d0YwprfdeooLD+p4uGSRXe/S8dlNfO01Ru9NiN0jaMohvttkY0NrTplWkCL0JW1Wwi+vrTkIDW1a
1RYKa3oo2M0sdiuhmZeY4huAc30kqk+jxYytdzHnkAu+EqF4RO8QmHqvAmCzfhbFsY5bprGyv9an
2RMaQ/uYrFMHlD410DT6BTBZS9hoUhAow1/t9BHmh0h3DlWDF2FMZ/JlsA2qCGbKEfLZ1bCzIE35
9wvpfE3XBsvmrjJRu1i1cDdOAdYqAxAdhSmJahNrLdu0heSrRTjZEWKXLqCLA6zpNiLcYpovPzqd
VGFjKNswKRlBM0tzaSOt9GulMZx67Vxu8P/M14BQF1y2xKkrMX/owTzeXJyQHpq23OzV1kSblszZ
b13EyKoNI7/WjX6Sc2O98VqY67psvGUyQ03SMBFvGGmHlekKJGNF/pzXU4+U86E1jeJfeiedg4lU
OCp3gEPg/3ndn2hl0xBgT69O2eVhX0j1J8Uf41GrcI1Ffld+6d8JOVk0qebBJQzeXZiW3JgARw1P
djKZ7s0OWvfmobxlN7TK8H9+rs0eqLTpoKQapuEy9DpCSF1cCeBJlvje600GNHL999CXSYsEIb+b
lk7dkeMlF3c2j0RX4hqt2VipLmedNWJ9Uz4aoCYKDkJDdMDatogPpaHFByDyclNbjxC6BYiNx0Uo
kiO1L/GRCVu3TjJ3bYjpNHhsqUBqpoo3TuA1J5QzzamNmSLqpgnWQ9GBqjBoh72YzIVnlvW5JTUY
B5TTbdwHpNZ3bX2KohY1rzcgiHGwr8SA5auGmJ0jA3+6s7LiJB7vxn/xULNE/GEMPlpFYQlqaYb4
kwAiFsdgMA7YJjGiTib8bKWdpDD6o4YxfLIH/TgImwdz0KEJB6AZ/+RypRwKknyviQFrGiH22/ZI
1AMMhbe8oNG46Qx8uY8/qy2J3Xds+ypaCWRU2QR+ktZ5rRzcSZq+Ggdb3wnlTe8euxNMqsfH5cXp
fUSpfYSFhwHQzQbv6rkOyete9EaCrgczBd3D36H7Il06pOIf0jbDKjT45n96vLIhJWTZgeZts/NE
nPFB9ve+K8CJysA/xzhfD7rw+kM+EcmFpTZaK12X56Ju5Xky4ptLyS+STFQZpUqis5UTMWsyEa58
QxorDeXO1iffH4uie4ut4LURjy7hirXOlK750o+jXNv+TidCdY8WfdzBkdytAaNpQMxlHQhzO41j
t1BtVqAvUs8SKf6xcAA/ssFaJ3M5/2385plKL/Svmd4etLTMnoMOgw2QCS97/sKsVK4jpoidqeeS
OCCUKK1WnhoI1GsFherFz36Qmlizpg5Laulshhb13L9DKnIAzcsmQ8qQmHe3Jb9U+CMrMLK//0PS
eSzHjmNB9IsYQRC02yqWl1TybsOQeaIHLei+fg57NhNtpp9UhjB5M09qsoRkDb12Hi9NyaetJ2+8
OHaanwrT20WUp26cliAhyJtEbIaOL5ef5AtyMDOwIe5t+sQeYPyn//9+eaR4DGvUZ5RHHJjjlNz2
xk3nrHD9gj5ETH4NdVVLZl5pERoiNTzRLIS81TP0B954bZLZuP3vCxXkyGFmlU2hk8bpkeP5aRyC
/ML21e2a2nPfU7z0q3GqPnYsXNdWCONAZynO4VEU1zxJ4qtLv5AwrjGL1V6ko4Kr1fC36z/zOVsc
LYvoQxAhF1M65ODrkd5dv/5P4hQYZNPF/P8TPQ/2rV9ZQJU1JvqpuvvvgVtGxphZyR/rDz1BEKO7
qQ0OdvEQJFgIAqQeO7G6qxhLcWz5cm4YhJEHMofXKKOAiQuMdQVQwGlA0cFDjdnBLez0ro/6FH9p
CvJ2/auud1ByNWZIZP9dPEVMSx3+JwyM/E3OncApZsnQd1zrlIMKoGfK2k69SQpwIKQ+TcP7pOOK
Ug3MbD4qWi5BgpCeSdcJS3439UMTxrV/kJmVI7g6030/+39d4mUH16eeB5TFYGYRyOP5X5CIOBSd
3EeR6W1dmVIRsRQIP5Tr7Ewj3Td4kY+MwO4lY05chCbp9qjERR1HDEBHIvYTBb25H/iXxkFcka5+
z+r94Knkz7QaHD51Kl+G0mdDQdGdycE5fZQdyWtn58LBrEw3D2Ettv6gw5AQYc89ePawh/x9nSw7
DFR3wrzLQWd27olEPTZ6OXZJtB2FJfaWya0P7t7jksbPBUyH6TBilT6n0aftlMGTI1ysSG2Rbatm
F6T4NLVs8TSWSXR2I71NZjJoyk5NVpXlurRUeuUyRyyr6YcZnIeyqo+Lr7j54d0a7SOFgg1H2Lna
QzQ7lHLNBUzGWzn1t9w/9a25mkkan6COwZnfHaOr4p325GoWGW7mybdotrYBDfuQvOERMVpK+/M4
zATorrPM2eEa81ROAKfYTBGDAZv05NCBC7j4/La1V1z1oDhm5D/gZ+JLvYBXy7ViVFa+Ar1AhCt2
NTdj11cm3uCOzr82/rKyAkRYg4/AVdElGCzraPjrtrN8D3F2Mk0USdNYmhstxzcR4z6rxXIrmvHT
97ht9V3PYmTjX/c1vluzrjdZvwKeTEaDNpbbfCL8ljnOo0rdgBHTaMDJ8m6pvBp2InWt81zZ3jpR
QmzIb6C5PRkUsgfT8o/qGXuD1oDZK9HxNoNJvDeKt9mFVIJZAdCY2dmXeJYXk/BBxxr5IKvxrrO7
7iaGXBuroH0diwHrRslLn+uHwF+8Deudc4175LxFVajwOMfOBUZTduseb1pJhQe9vyc3tfYdVAB0
xuSUQCzeM+ZY3bQupdxO8JFYYFvmvL0JnKS5i1DQMWbQKyk0gktkYLJsH9qsMD7+I+/64O4S61q3
bRMWgNgMQn8ksa0lNAOHX3fMrhzX2iPpcuOkTUq2hQn5hHInSkuW56kY1ZNHlvGGU9urlsnDf8e/
/w59kejzs+Fb376ssZ+MLgfYSh0YQEy4hORBr0ED04uKwyzmFLcAnnQHOjBhWrY9P2OAVVa3E7ZB
xlT9NjPnneUOes+4FYZk8W32zaubAB6IPNpYuKDupuEhyjqY3YHcpVZdHXUxzXw+AaEabqGD6cJ7
mecvM4ngq5jTNxYBcv9u0G+HOmphyTerWE06rQYwNPJ746vVnOCJ2Pi2I4/d/CPmtgdpVD7yhmt0
faZVdjD6u44PtrWztYBo0ge78769ynYu5vS7+A4WrPncS6s+ENz+EGZshXlVOxQ2OsTR54vOxo9e
GXFoNhkGs9k6zFPF+02FysYc238GLIZwzuhp9ztMj8nD4uDnSnGikhcBxFUgWoHhGZ4mL18OhkZa
zvQ9QWEo1qJ8T2brT9ie3BQZzTSlhbhVmhjvMyzhkcKZvzCb07iLfVbcMOgFPnK+fhcoIJIRcy+z
t45LxK7PKFhSKO+/wXyvuuKnsoqj9shzKcGHCmQv25YOeL82Y9BVQHfdYiGn2bs1w8WvaRlETEzg
Ebk0I9HAkX9a3lzs7ewjYKh6GHWHJUA3t0EpMOb0FR4EzeW/M56hwjOky4p37ejXpIrDZEattR3r
qaOZAzrkDrXUBD/4brbWP0EFw01P2JvOQd5ADp5wRQr2rLo4OI3UlxlwghagQexol+RFu+sbZw/x
Pd1J3Cm9px4WrT4ShyH6QDMUp3kG13TK7MlRsgBC36BJJD3PffZocSxtq7/YM6KDyhqbinowA0H8
T+blezoDovATwlGo+MdE2/GuDqDyUDn0Z4/WtB1yYvC2If5VboLMPE5fwjNe1KgwgyvmNTMnGddK
biQwxiEY7TsoCxwLqurX7t5td5ywljffTcDhPZrZwWErflI+Fxaio45OV7jC8BXVkhPxMJi4MxDB
qJrdurRv9YyIqzlROyzeZJGXaD+J4U6VIJeaTfVsUMrD1IL5i+reufAQ1ZnZPz0afko/Ch8clX21
RUPSNy5Q+FngI3d8j5M1dKi9fzG1iYe4QGnKSJ+Z3CLhgYhHkf7ksfvce+7BHpbXOWeo1HSlRFlg
SCgosGjsE/i7nIqHwTjnWfJi5B5jyz7jBFN9ORpUaVthe6O+5rpGi0QEBNOeaFGO2ocM8ibfp+aQ
ph2Li4/KGqzoiE7NTFAEXeM1QfqR+t4Nk4WTVxO38QvcB1MiX+0FYcx1pjB3f9q89M7BOvZdauay
XPd9YAaF2e7srnnNOI3uoGEcKhVfIiolW0oUxpSVIZU4CQHOpLLmdscA2KllsedMxZzZRc71ZmJ4
Fhl9kRNv7MYmxDz6lE3eJcY4OPgLVISoR3sbghtUZ4K9s7nPjfmlbgjJt0nBfjPyA32XQjpzzrCl
cG8povbHXt2c1lcvhpJQo/eZrw0lHtLA1HjotIgZNb9aGaXv09A/z2ydgF/co5+YzS7W3qFi2XJL
7kUk8oHXpGtB2X3uercVlljFpd/M7rUP8cev+Kwzxa2trOPfouUh0V5NdMO8aUgBgOcozil4POah
3jESj3BpzO0QsaMBBFU2gkGtnsYWx4ahtlp45lEkv3Ey/ZSoTpDesbZz+9wC/+Z3qTmqmaL5Cjos
Z6IuHpZyPivTpFNFpc8pntGRMmXeyYaishFQdLSCtNmVQPUMrz2YvFOCusRjzHDWLPFwwBZLdvMM
7gR8ygXti67UhjakvHixVUurYPFpmo9jXz/VSoFJkK299bXc4itf3xiciVSdnYeK9SeK7KPZUI6k
o6piStA+2BlV0XkAR5VNim49dSnasdyV6descncnJXAWZ54ezJTEghXRu2gAWuM82h68rDhyqkIH
Zv9uKSfZ9xNvUuPZB3Pqd+YKTTYC0n1e/qRSm9gS7cympvjBNoPiVAY2UUD3sa5xj/hZ9y+N5o1e
04RExvAo1miFGXFTRwoXm9zDyCMQqZZsRt78FFTo7VtbQ4eInpiykA2bbiGad6HWTFKasblFcnqg
oDk5tuv7N6wUYTFxEU2C7GwGxFmF+5z4DpReA5/DpP+asqWljNo4P1I/+Zr6o2CgAZvKE29K+82y
YPWqWSUQHaxf3Rf3WOd6hEXYdnNCJZtE2KuW7Cprs9wmMf2tsfvGL7kwIczeixl4L1kaOH/2cgvY
D73MF6iGPACHpRah1xJgJfV7oY2YkskMA2aK+5OqOOAHbsgteluvJzwgPg0OFthTqZjFVoONmF3I
XtLm7FB5+HCqykQbwZJQGwXOmBGvZ072FIrI2xDU047RAV/ktvFObOqnopbtxciZXcE9WFRxU/N1
8qU7HvNJUyKJLIEhzlbeu4j0haX5ouPgb3YZyIFExOUGPWq27CeUNkCHiWTnzj+XRbeHuOzvqD94
y70KdIs6ZNV3TOESz+pn8x+iB21SkbIh0FTyNavNix9bt0Wmb+Z4vKcdpdklnPeYbDocFwnz8MrJ
HnsMURwcVKRlNMifBhpYR0HW4o2ggWp2VwAKn8TgkEcGoa6GdH/Grv4aZsoVmJDuJQhptOWrl8Xj
uSxPleMTgmnfZsarfIDuFxRibF+L3YWTpnnG4Hy9NdgxOBMU8m6EJrOM4pAjTXAJ7OItrxxBxKVb
lDKb56WrX/D4lKHqOP4nojE3FND2545dnYPZJ94zoB2xDfQA2Ygm12nZ8AY841IPyiy4L2USViMp
ttGvYRpa3iOGYYwkOC02Rjq/BUSdHRb6or+Olnx1Y16/ACMcGQzmFg1wMOcJ554y42KmhWi1YDBO
e5w7SWrCMECz1OYvJV1LywpcaBVmuccDBEcnXAq7uXBIemsnhvHwYGhWq18Ud0VQ0PUxLxrYwoBX
vCJFyJWEzvLushjW90JgrLfjjsnz2l2VcPhf7JiFej31PpZGy1rgFUxMrAYztnLFNpuaYuv6WbED
xJLguqOEzgCGONuww8CGHZcxeBSgs3eu4S3bsXMSfhiKLr1pMMwanKIdxrgW1TpHO91aLv9xNwTH
RkYAW2i3SXQGwbj330rxMHoRZ0QQJBszyPHutm/+SvGx1h6ITn/qBouB26O+FhQrSVrrCvnUUYpD
D2tO3knwX899iTneng5T1+uts8kKFw5zml+iaMJl3M9JyBzmWsci2k6jiZmkLX7EKFlN/Xg3+sUb
ewZfZCpjMGZOfBlb94JE2ezswL1ajb6V3auTSwFZbwiDbMQX75d0+qSfRL049ovqMUJw2EWZd6tX
t2+VTu0e2ulTX4FJCgqJ1TNCFZ8786YDoEgNankIYgtvWik+s4WRvAROXg4s5roWJx5ClpXM2kaJ
+1snVcQuEANN9Fms+y4+xHCxdzWKVeETXo7cloRZZPAOOwMJB4d+l1qyV/tL8cjcjhhQQDTKKKpn
8P7cCCR65FJDu5LxT4ksyJkS0gnzj+dmsq6VRK42CSrbVETuF3R0VL764FtoxGbWzySahvbACrsP
jCCgUnSGSkmInyY+Qep9zG87Vd52AZNPF/DzNZs4WzkdJmw/rZ1jhkJVxOzsSasJFwCNEinJn1km
e0mh7jFqkOU1E9XF1l9ZlQOremhIx205uxCyliQYYyu7lOm05+4H9zv+UmaE6ZVKaGpgSQwsYOyq
EbRDEFlh4TGQVDnqDG03xn4qYVREy74t49cCt0K+TtcjpR9KNum4COsSDxy8MQbslzIK8l034EEV
SfGsfG5tGFKxKRHrBtToUQOUCAIokQeH0XTVfZ8bv2ZZG+RGvAkeev2wGNVNP4pPjYy2raKU7q9A
3P/3d5ACq1AV8EhjZgqhxyhl06VjcYxZMiNp9hvfw7jVzYQd4yJmSXd5o6Nxb7mQeeqCkbg0s7++
G0HQwrXrcNQ3afIHehKrm+X/V2t6xG8zvGirPnO4U0c3wPCTOcTbrBpPU5Laem+6OGdNda9T7Eyx
iV9tzrL9Qhxza3lQAQfhn+J1u0pNPjkdk5GihG5fDT309uGMJ/I0GPl0n87TX8PNlHOB3HqWx57Z
kR2IItzZtTdd5pzImNOPQSih02KKxBKUsjGtXw/YLTVYm5WzU3Hck0X/meqeCi7oAK09iW2fD3/p
ot6GyC53kvI5bgg8puMSauJwtcW5frQBVdoFZo8MM08Q3TIqYvzgp6tHmwQEy+LQ/zPN+LWE+HTT
LeqzqPOZc1P/4E9ufnFbdRP5DVY7iINp3pa3TMneGrMat05CsVhhbCKJlMr5BYdOK5eD7fJuZKXx
xlFzvlE+9XbOwi3UTwymKTxylZzpxHOzew6VU4E6PNNyw2lMTYd6KI8coy9GD/HBWExzC9A7CfnD
JOY+0qHOsRfJES74WwcjhmcfJNOSUgGY8gc7cgkz6ZG7BZI/0Be9p3g538qAr1nSl/EOjYWvSHke
TPqaoeOFrobT4cy8FhdAQquBDkaksUpvtPHy0XcIeJUOxcX8qXkuE9NIWHZ5HaZqn6K+YYdTFVck
DH5JvST3ZkEyZSEiHmN0YpdPWVWJDpRj67PNTXt6sOk1TuEMLdPfzMRzQ5e4v3eZP1xMYdwXmRPf
4rMFkkNRSpDKfZ7KFPAD+fEmhhZEvqPp5nBsbc7YDbRAhms4x9Y6a+IeHcmYMLXxoAdJMt3Ugi8/
/+4xGXEeweLIYd3yq4/YJhXHKonpo63XBQO3Tl6X/PcZYcMmvudKmB5tt3l2KyGZiSUHe2Jp1rN3
V5TxfVlgaLEZ94Hx4KragNnScVagkFSntvmss0+zoTSy5qoXUG2IvcD6nivn2454HZ2C6DImKzHR
yXfSFp+Tkz92yiHfqfRL65IoXxSU2BqIBf4hVm4UkbzAPhcEX74f4TK07tw8/8F//2rQlTlU2efM
3WI7Wf51jCqIIhPJ0FkpHjkT90LXjOfZgp0oBgxZSj8Xut5mVc+gELP6fu4W/TLZHTjnaj6RmbnF
so+hX1f9LldUdPYKey/K8yYXETsJuMG9FcEu4Xu/zWJ3S3Ey3Ds09jQmVt9VGchBLlcDoYVdscQ4
1vVwKBgNbmWXlVyBaab////DJ2OZx49iMNlacYJ6q2TrtxfGVdOG4CCreo5t0uqhPfXir25TfK5F
9Fmmyc3SkDEAwPlDXAFjKfxWU38wgwixKUA7NrXYjbn7PRfTE4YespHNvumwtFrzU8EcP/SMh8A4
dxKJtIgQe1VBwb1bUdZKwx3ouwJWXjcMpzKKnEvMOV1FqX1OWFBwZvWkBrBiLyX3ZdGq7RzDfXA6
2JBMZoJUfZQmoukw9wZL0HBeRp/DvuGMO+uQjjWN5k3uHxsM+WZGh3dACQ56MQVs1Leee2f49Wqw
Gi6hPnPsygMU8GgzQNCYSjhspcJs3xApwk7OS0LJx//epNWfV0QBDO9oOXhj/tpgQh7Llo1aAU7C
j7NLhwRrNVCh0Q8Qevv7vCIyuDhMBt0KkcVAunZrko0WH7wRiOMofBhuWOL4wCyTjyR3c2KsORcM
3IdfKXER7qD3ReKhObX21VTW29Bi5mwai7fCC9oNVusYBZli7k645KVUhcWV0MGMs5Jzl6g4Qebb
FF1640YOR72aIOHgoA9FpIWTBNeYFWOSMfw1Fp+I36KoXhpYYsoyMhrxQAuQ9OFTKDscItPFxc24
se3po1A5ORg7f3ftpj3ZXfxlpiQrDW7CuttVJiyctq+Ho+WYd9HsHau2fRYWkjSjQwAK8a3mukvI
SP3WbUwjked/yDL4qnIHtG19Nf3sWSe4oHOjUSCUii1nyEMnQW+N0DoYKzGVd9hWef55NGiPFYQr
GXiO+8FtSQ/5OamYOsPAgBpkYoepc4PgLsBe3wOJCAr5ZPfkl4fR4NTHFTtgSkxQbWC9ayXchOm6
uJWz8r8fjJwkFtUT+Ivt17ZvfD5U+hmT4tuI/hW5i9vIEwQIUCmBBJL+bU0PhONAYiXBkxUP1aWf
5V/qDj/9gOEwqWnC86p6z0QRV3Rw6CBu0i/3yQTwKzaHiK8dpHNgxqWHLTYmHqMijqJd822k+mzI
Kjjh57m6cVtf5p5jm5LDgzEQ4+sNZNr4HyaQSzZBmQvi9JsI0+tipQY5JAM7u/eBm4yb5tycSlYO
tFUbay5TFjqd1HaYCshYw2vwMYz2P9e12Jeo/OXEAFp5cr8ijvDbAX9PvoDiJV0h8S9Gh9xckm2t
GA2N2KaJfU17u+PBrdsBjcqzaZCZ/lu3XspyJbCfCh6CaCBovsj4Fk/Png/COWA+IHJnzixgJB7+
oGbALdQTM8ZSPmURg6QSad/zEdaF45MlbT+ngrz86JgiFJBZXF5CJyqyjxkwN0qrj47zp4KZatVI
bJ1OXwquj4eFGhlN8cil18cJ3uG5s+o9KKjk5PTTT9y6GUO1wEN4UdvAS4YnXPW4xMb8pmBlnoOs
PTSjuOY6IIJX485s8eZu3Xw8G6DL+v5Jt33HckJrlO0EjEm2UMA3GQYinCz3aEknKswA6VHdFWqT
VplJwayjfeYlaMkO9sb4WqD+wGMLrrZrPuQ0FJKE979ZldGC5YIxZmbz6gyNYSmejDCqw77ja7NE
UAZqZCSOjgTorgBS5y8JVz/MdMNK0MG1VzTJbZnb90eOHegClp2EMlDfquYPSIrXhnkpA00sWmna
brXRg8yJmiP0xBx0eX5OB0KeOVqYTBuME0Pzr0ckHkfxbzTgqilWUV4Cc+uO/aSbcdxYLd/xaYE2
QcTEXbiUOam7aygzli1RyZEp+iruiQYY34RiVU3z3i/AZHYDRwrY6jumdDe1zwqr3VuD17iRbUBk
Lp4OTllVu7GcnNDipJUOGOdV2oPfG83P0p2A9YPAsDGNKZSdET0FAFxDN+vkH6j1SrcVF4ydyozX
cWbRWlw4GMRvID+guflYLaoexNe4lG/Lcsjy6l8/emcr5qcVjjzMoKz4Qcivsc3gTzDKMhYmZX10
UkZwESnhrwJzdhCb7smM5wc1wRsRmHY2HuDSylRvnD3M3eSTQMLRUWK1pzYzYTbvM1J0mL53L33a
PLXYiYBXAHLqZxQyLZ+4Xx20FEDgm3LlR6gL1w1EFensDG4/yBokoSZMVzBWbqJleWal6Tb5THdA
xorepa7JkGe9GFOu3FguTXgGq4DTOqeBQ/jWjnz4tXBwNrZVPRTjxZvBarvp1aR8CXDEe5V8TIZ1
sgdccpbJLVkpzdNny9sU1ZQDFgh/RZzFoXrBkIxgppTpO3P6fcCsh+cm93frl6MmK8Mkq8RJMU23
SfVhskNubSZO7PvNu4W6U7vkBKtsfk0L3W8nzcoy2hWc/m2agNLPpl9+i5si9a5rCHicuhsg3C9N
Twml1+7yNBiOizJIgqJpFzbA5iUeP7w2mDdY3mblkctCrK0jrwJra963wXVIAqBBafea+HBFgyeV
jN85dP19/b5knFbqHiCvV7t3VpG8c+ist5XVip2231lBBZ7I8X7pjXsDdChmF2Tn5o6H8OJNzhEL
u8YI6BKyCZjMjyr7rQVpZ3wW8SojGM20TwRX7UViORIBOpJlQU/1APkJU34xMguNZK08S9VRrmzW
/HtCc6UMuuKcNZKAGxIUUxWsEtN4THUjgWsduDRBybJc/9A4DjjfHkTxYqkldNdJY2+8iqIOSM+g
BMVdlZyMmuLuCTQ51F6LIxOHKCgjkqEMU5yD2cJ4zhZWEtOz0QBFfxHMF+eB7JQc42I7N9NNEBeP
cen8lculJpMS8CVPUSa3bRL4wIAgq7sjCm2CvMMJm2xf43bHogxuOtHrC9HS9aIOcBEV/+L79pu5
8Ijnqhl2mftj2KD8Aqe5G4UgoRHr50SiF9SDesUAT7QpYo1ZUFs3bUlJNpVg7O1dzQBgZAblMaUZ
YVPDR/uyc+ZL+A++/Zhjk+NPzwXSUZiMQwa7AEXeEaj6HLPyUHtwbfmw2+aeoQRGAt/+LV1x40+B
v0fjIWPRknjugC5QFRgujfPlxmQTieBSe+9wWWIINeeIEnTbb1IFHGlqcpD/fsHau/DPDZbszXg0
jPlfItu3LHEOXGweJ5pDaisiG2vf82QPeKtQSBMfeFviIIMTH/QjHTLQGTCu8uQJ6xg7PEgeYokC
ah6npbspVGQcqCvxYZ9SclgO9zK3mntDk3O0k/ZUMuN0S+qki3i4E02f7pqKi/A4RiffqX8mRgTG
zMgqSzxMwZrQYzHQzbesE9UJfIAyQs4vvFKRi5Npo/dApjlxegytAMXZ66wf3HQubxLrARUGu25h
mg5M0Qgrlf0kk/GgquIps4e3JcI2gCb8UwVWtes5mNW9c8R38ZO1QX7Cyr4ryNpZsu1DwkTdkSra
nTUB8aqTL1qBPHgz6sYBo0qGLvKxQpJcF8QcoebPm7InvdI1gKYDrPwMsm5jczHO2jZeMOV8J9Aq
qd0e3ud0YgaQvJiAb7e6JJ0hnpYZocDB5LHkJQjoHklgRG5bJg+JryiA/WGfzev8Lco5oreYa2lf
Eh9WO6MIqU/2d8/7VVP7IluO6kZEZUnW3deGPvc5F5BqUp+ZD2+xFB/+lOU8kgz48zaRu8ZJHwf5
VpnFcWnS/AZT/lZHO0EEepsT6Oo70PnG+DVI8aHa/mrn9msnOEgOqTxjtYYUWoUTEVTu7V9Epp9E
i9unGywwok62kxWeWcEswXM1F0lh3jEmGEILzWWX8saa2q4wVqhry5ZrTOp17p367I38BdrQWbjj
NW3wf2tKCjkjR/cZBZUgIdqYKB+ETDHlT9r0maUibU79SxQgnboe3uOgyN+biu6KrG44iO3p6XQS
8t/1XrewcYi3kCybV6YEZOChSG/cFAc7GSAWyHaCCgGHZO9cfTUwaV9DGVZjAZu0q/fARviY5zea
2jFmVckFIIzi59nNztL3rkfDkWaI4BCzDrMIUIwvBDf5OSaWq9cdFPFrTEi2d9YumN1XWlPg5qaI
RuU7lsdmP5j8JFQR3Os4R3l+bJd/7XbTn6LTOSiDZmOV892ABYyeugwRV3xjaCwvVkDQpUV25+sJ
q0M6+yQn9h4p92qmxav3hCYYHMGaQkDOMC9SHeVX47We+vulcOu9z5Fcst9xvFyI/hvOSZaMdZvs
Orbr4WaOnweZH/phkHcOnCbXIoTta/Z4M8En56TtSTTZn6jyY9e9Fnn96SV9AmVL31cRv1I5hnbg
fdSS5abBqhkWSb8KxzUfsAyOkSX+opERkNW0oRgztK0SChKNnWeMdXtXO08A6F9rDYcJTHSoXC5X
qjF2Q6o/3bxEUBmnm74vFN2yvRUuPYZkbycyEBi+7/hhIOR7LYxQc1QLMRm+ZCYqrUX9U2jQIbih
ARcC3Ih7C/snsRuquw23/M2Y0oep71l7GwdTvlrxRDn/UoXCwaOfnnW68N4hImywcF4Ky1lWoCuJ
5RUN5oEUm81abKDNu+Il9fHBIW2bofRQn62ZgSXYhLU7yDj1cNCxIewI1n3HVEmlkffh2NAUBx8t
YfBfTaT6Q+0yeqygZ53JPavKrbc4Glq4KN1rXQU0mBJKM2Kdht5KdyhwOJOKxZ08BxBajebFaaCW
EOXUNgwUnUXnMmHfNjODXcl1vI3PYSSSuFajlMlv3+ljJq3veJxRtiTcwYbQLSAOD+w5usH0kKbj
ccx6BLCV4jWndkNCvKb32OMDUQ2lGLnzLx7dz8WnK6dyU8Z7XJ8TUbJFOPnNbcVAflv0bAKVdH7m
4CMDe2ERpgnBaq0BMusZXG+2nXAIhRIPfzgZJu4Ybw1sWZDjShqPeiaCE3i0kEIHQn8JcSw/Sd60
7bkh2+WJXW8OZWycljZ4NCQaLwGMoLUPcCaMTZzlN/Xaa8Zsgyh94b+g6eNx7Be+msJABR8bCko4
K3S6AIQI0JSBHcfJxvs3gYSnr4euHkG0jpE4c6qXqVAcYTK4/x3QTpTA3nno5a9T6T+HD2I/lK4f
ivyn9hH0aS3aFjgp0givIxdDvQ0GmF0UbtmDW7AoKeJnlblnD4k41+Kp9MXEZcl2fVJuDBQ6RfVT
jFsCH7bc9/jAtkasjP0sGV5KyzyYVSegTHj3y9BYBxFDV6gWue31tLVlee/E797Y3YJGubgA9bLm
xYj+EBbvpVU+cYGlnTJDW3YL2rmd7EU7zPjaOv1HpuTdojYJXqKmbkEIB6QKAIRgWPZzwjwoTWvr
aBryhWqyyi0vXkWOpU5q1lerprOBr3Per7zT5lNpVu0Zf9bg4p7z6H6fcaQv8VcTY6HsZlcxcEte
lO6Oel1Q/PJitPo3tmb417zpVQaPBu/Oxvn1a+NL1NLbD2n252RWfRgsE+OYnYPHWLhzs3Xclq12
7xA5Tw65wDPGUULIkcn530Z8blwCrUgktwzOWKQDLONFBDw7+bAd433iBrF3h+oVu+dTF5g9CbHH
QHTtfrH0nzWRBW1yWjlshRWl5stWrGAO/CDYf9yT73n9iQHKwufED58eJ5w/paBPAF4jg6tYTic0
mF+sTTsVf7N8gRFfMThrevJrWbv+Rm/dmB/XtEuSzW+LKDDyfPT2yFAUUpZZn1LISXbpHpIYU1cd
XDBGYF6M6zPnfH6d6qwJW5JrAUMKlNje0iGw6Pw+YCHR+BhLmNJyXeCJfS7RsdX5cQjKj4ZTQTrF
l3nJP8TCkmRM+8r/aC2u5WMEBUMm37nBPvTTKBrC04fmw6njeyHeYvnJE3ce2QULGEDwGZkMBmcs
NXccjMKsbr9dYBIdzY7jG4FZCvz08BIM0y1j+rD2V0MFvyLcZD2q96bhXdBcB5yuvYByyO1iW+I6
YJPhdGoeph73sNhJFeyDK7ORneOAlCjEAwePz3awd350HyFlBrH94EAqUZIDw+pKcCdGEDq6RAU4
47R8IsE9efovloxBh0DOm5EGH2rJT26WHbWVvDk1GAcOqpp3hhvpR4XrmmP8RmrrkHjTc9zlZ5Xj
42zutTX8WuJFUHfEarJRab7Lch5PqKO2+zibMXeUeZMY/v9IO8/e2LFrTf8Vw995wRwG4wGGrKgq
5awvhKSjw5wzf/08lD23Szw1Vfd60A27jdOuzZ3XXusNV016NQw8gf77LqoPWcLf//OHZ+q3Hehn
hmNl4Pn1//p/Gq1+9v/jr39r/ZVNZqbV/Kd+/HL1v77/2PvKJg/UH/9jCeCrHm6br3K4++LMrP+v
Ken0b/5X//BfrqoPyPz/4++f6EnX0695QZb+MFcV1VNurBsweX9D7t/72/3/vvvj//f1XtX/+Lsk
qf+hEmUZpmVYqiVLf5mySsp/mKooTfAHA8qU/pcpqyz/h6aBaLd0EXlORVblv/+typra/8ff+SMJ
3L5hWZasG/ys9N8xZZV+2oiTnERJTNIUUVH4J9EwaOjQIb01oDFFUYXnw3uj2+2vDuXwN0pTHyCK
A0I9G7ZcbDjis395MFLY1GJylP4tbZKbDIBe9Y+/H23YEGV84CxF1r8/7MC/PO1CzTfhzuyi8VFP
H0d3XwZP//0mDFXk1WuRcgU6/rNvVdsMsT/VmxRcWLRg2QIQ8/TN6UaYJOK5qXfbX//4+z8H0FBV
URYtBlDUZxbzSqgWeS504i4LACoY40MwehSxSzvAWPJ0U6y9P5vSJVkUDUvB93dyuz8Ysj7pIjNy
G3EnaE8NxhLk3043YJxpYPK/Pmgg1ggzi5oGTETk5anGIDwM7meo5Bd+rZ5pTJq5AX8vPeOgO7Ol
N4aDWxsjrXW3yZPwoj4Cq65Hkse2fl3dKCCam0XxfLqH54Zw+qaDHkpxK9VuRpu+/6aOz2K6/Xd+
X9UVGMAsbmP2+wROqLRWLDm3wgW1/d1XZ9b08Sn6q4GpgwcdoNrb17pIB5oGNVMEfZT6OYObFFvi
2g93p3sz+TH/sbYNSRNNA0w/S/xnY2nlFQ1ZeWiIJFkRak8oNes8QlLPI+n0MmVuImCPpxs1ju4o
Q7U4NXlaKdZsR3l1JhtZPIo7TfkylfGyJn8uArHs0Xz3UZ5pDMxQ4eDiOeJY3ZQhjy8yUVt5UvOY
RMgwRShAwKvrsKXxgVNGiKc1ab4Cq3ZtUPYMuwzTs3adeMIyUNPL0O1QMUIyASdbzBjhKskxhj93
uoJMDEz9Pg/3pYn0RBsv/PKpHybCFkSj7iKLHqvqDZzWAlnvK6ztrhuByL9HDguh0qjpr5B1IEU4
aV8oyx7iM+II6E6UawryzuDukF5fV0xiI2WXsbRTjesxwJ6ieM1koocyAOvxmVBGh4O/MGDK1cD5
rOdwRFFEKW/PjPvRyf5r2KdpOVhZcEhMoLiiuOu18GWYVJe4EASFjDsJksEz/51z0zAVqA66zP03
W1tZI1MG5ESl6lUtOoC+lnbr4qEpJP25PXl0GZuSKensS1n6PogOesaW7EdJqLkHTMSEQ2nluwgL
hG8usMQRl4kBpRLUHJJGux7K7qqFvtkn2tbTDfQ7anSByHBipRs34jNqJgBkfzXeY8hDyFD09eji
AdUMr7KFWFlAwgxiaBgSzhbUYF9VqraAF7cR68hNENrC4KJsO0fSEYkNHkA8LGAmreUe/wleZJ54
30lPLtCtEMxpJlF0rbszt4h8dH+Zmqxx64qiSgDxY6JDzDeSJmaidR7YyTgZG/i/kQJYhsaX1tbO
JJPXgya1Gh7QKGoRq65yWCTQ0LdBpK3l5F0jnA0ND94HemAaxMBI3jVGuDMT5c7t5TcEUNBsb5en
V+j3eTM/jyxSXqIiSabBIfjzy4UQIDrsO2lHRnAPyBedEeuiM7INj0oQQz0WUqgg9YgajvKrB0LD
0vK9HFbw8ihfIpUcVsl9iHYQBROySMVH3+VnlrU83VqH32iJiqaaKjEasY2mW7MDOjZ0paxKuUeq
Gg2oFuhl6y+zgRdUhoSVpC0rZNU5cJeK+CwPzU4sO2hFkHmm1wFWOzU6g5osI/wUXGVksGOAsaGg
b1VfWZwezu944dSnzg5aFCeCYkAPZwfi+UI37j3fc3ytWU1pbrdYJUitae2bZ6XnTvhjQ0T4IsuW
TtCkzBagruapDm6n30lMhUoFfkCFtysfYum35lpnGptv/u/5OGhsmq+Dzc8hMzFzaayNJlATFNC8
WyX5Zda5zoCGnw9GrjODM2M7Dd0fQ3vQ6mylugg1DJ07IMgJPCjEVRGNgO719PxNK2neBoGgYpq6
zk0pzqZPIQ2ii15Dz5DD9RVraSLndboJefrOeRumaBCkQ7imsDeFIwejF4heLbSBQL3Vve4BTjUZ
CGmyJj2vUFO21gqWRqME7L3PlqSZOCf9raihHozwC/ondqbdTWZNihxcq55wX6AdWCGtpKT5Xk0e
T3+sLk53xh9fa1oafyksq+mpdfi1vtdLUulLiPOieClhxTh+uvmXr7vYQwnrDttxy6KyTSk5HybR
hgR/gwQEBR6+ZCBSJFwT8aKGXS1H9RK0GGkckHqd4WgoZ/UWqntAPbiOs/FNUm5Kg2SPjEIaQsMt
qUmzuqrLi7BTkb+Pl+BD7aS9U8FwyxlwDC/fIQ4+FhS7e+DI+aZW9AvBQ9jFii8SnbWJfWSTGohx
QjHE+yImDWz0PU7ym3gIVnHSrkZ36+Ll4qPHZTSvkEI3KjLi+fAIrHPRJu+Z/OEiTOPlm7C9lKM7
qb9X4cL5xU2H9mbUyUCocY0BeSNl2iqq0usx1/Ye0ixJK4NpJ9srEf6kBgqSkB3VCGcawdEBeQ5U
Rq0qvEqHl6wyoZq4mIEKzsRFQxtm5Xc6jqsTgwl930ihWIAHx4tETqIBLyhmClqy7Zc4JTqDJ+DZ
aBXuDB3E6VsLd6HhtjCxSTWsN2tUFlmjL7qclLsOV7gD8xCRApc75RLEhd3g1qEO123ygUKjXfWb
pPjss/1QPvmw8QoZL1GSIM0u6DzKsiRWOulZFCg10PlqEO5Iej8BP1pkorn3xOC3ULfrLA8e2KHr
xK/ukOCA+f+oaNXdMEHXQgOWDjQ/pEb64CYUr7oqXeTCuEHpEZpeuw2FflmRvC2xKBOtbZLdWGWx
bE3/oi8vE/VKxX+3g0NmIuiQIX2iI1splQ9BgkxDma6xfnWGcFX7awW5wAyPYgnIpYaTsXifN8iv
+ddmvSpEcRM3ydI36k2jA+7QS1JGIxDGal3ov/F4WSVVtOkt2e5Ztr1a3GWIulMcCMEWyroGX21y
l6ZSFL5pUoR//W/XxW0ws65i+VeR35G12nWR5FQ+2VbfgkKBZS+2BCNy1SMpa6m4bTW4b9VrHSeg
B76M4S5idwjAcNGytsL6Mpc0XH2Xifqii92iaN8r8zptNiK4hCRtt62cA8XrHVy/kcbZxOPK6m9b
9G0yDDCMgmkAbtfWn2LXXUTd77Ysdo3bgSUmuwcpCxsUss5idFNnn0Jx2eWXFZAccUTAH9Ei0Y0f
RM6cyH8e0F+SBbzVhmqT+A8WYMDqQvdIa0r8GMATmYdZtpn8hEIpXerRb0NQFzgW2GaGk9FOE9Er
NfXXkfsCYQCOCSi31dIssVEE7N3vAq7JCvmGgreqexG1d1l2LTbXevtIPX0la89jsDYEYaMJ6sYj
A9qUD4lOPRPJyNgMqeQpsLEvWrPBkq1dZG1O1Zd7v7przJpML/aa+UoTb3mxUDJHXPerhRjOVUX0
IJBzlZ2ixqypBMikN9uGMdQfohhnoy8j3Uyq9yKh5xh/gJlEboCqHK7QIzLeKQbKzCrCDqCEkX5O
VyPrCwFmtA2ahzrsrlH98zN0rcAUxZ1562nWfWvsKukyQf0nJwMbbBQw1EAaLxudw6l6EcDnKfjW
WelGslLUi8H8ULPYj573hbgvdbcn0P3OED0jOzT5U22Siu58DRChkRa+yRGuN+VfSX/bA7tRA9Yr
jIcu2bTSPbniyEvweL2wEngPwEtquElGj/vDcN+q72JBPRxVBf/D0tVNniPFkOgbFZABajjIDoIn
bgoeizeutZGZnuQWmC81SmzOgMOBwtwFkpDaMqFhWz+2Jjy3EshNFvlfsaRsy+o+8V5I2a9rFysh
zkepfkZkf5ON3jrOxk9N5V0gG1+mZKGLjPQWJJ2u4t0kZ8JClmG9qW8hAgdprC66xN8NXvmZWDrS
Hhi09ilYidCnNAbYQVYg30pckWAacV5AeVpjTGu1hWgT35StvtWs21DdoSD3GVLaCiq4CrhDB7u6
/ShFap7PovRq4LXhh8l1LKb7TP/MIBnD5V+X3mvBFyjFk4WoyeCml8CCHRWzuA5eSP6gwW8EdLTs
Rh0Adol2Vr7rpWpZypcYmMpwLiFHjhAiJgkDEZVKb7zKXIzdm8cg+9Apq6V1fFWOD6XwmqKMAycB
BGS/GNtfdXoJUMfuCbpU3u8xXuKF9cCVuxEHMKWT7KWuXwwNhDUY2lyPEoqkeBbK1J1FrC+GdQbB
vwP1OQ7EDbr1UESgIdR81SEMoHOeJDjLpeXIYyQ3L5Lxt4XnjEwaKaFYrlMfzmgW0Qe1mkSDVqKb
vmTamwywK8iLS8S6H/AddVKka0Wz/VBad+/lty7iobqmLKJa2VbZzkWFEwNGA0GiQp5+jVKOW7+U
RPJ9CKg2eh1Ntq8rfRhVtelg00Hdv3B7oDttvwXOtu315yETVlIHCliTVmpaOS5ix2bkQ50Sdh54
CsP/PB0L/Rl/qqphmoZuSgZqP/IsNhQlz0Ni3xp2sBMAZyeLZih22AidbkWeMqg/Ay6Vt44ButsA
qsU//gy4kKeUMA2w+t3TjkrisnOenoiO7LdkGdjxyl9hNrsMnNqmPr54fSSZDJVrsIczUep3XPfH
Z+iqMgV+JNO/X7wHUWqbBWreJPGw0+xEQnfkTQGsPZrv6N07BHDOCBv9NSYjNyAvin+usjZt+Idn
Yn7p6GgYkqxImkoJXp89NawwqtuocAnIabday+ESMAC4fCzuXdQn21t1odrDgvI5pdJymcrIbtU3
2pnPOPICZVLIeRt8hSVqyuwzgjjvpT5Mhl2xbJbqRb4tt+7avMhvok2wNBfFXn8xX6wL7vala79D
B3NOr4qjw8AHUPmQZNOap92lKFYGf1oUYpBfgVLf1GDGtapGMKra+DinDGJ8ZgXMs6KUSnBZkFiK
iqlDLZvlrtIc7ba09IZdSPqst5KFPpnpwPVO+7twAJF6uofS9EKdLzjkcA1qjZoka+bsWVQgWyGp
gNF2zdJdg3d1jCXAOPsKJNHydFPzZM3Us8OWpsE+WNqoIlZW1TGZXJ68Ox7S5FeCKogqKef6dGwM
D1uaPZ5ijXpkIKb0ySGjter3qhMt/QXCvA7izMvnveKU6+ZMhvnYOcUTloKGOE3b/ADJ4JgIaUij
SQpXY1xUYLqSwT2T2pT+fCozinDfpqQMA6rOjsMmzBG/6npGcd2v+oWywHR7BW54efEOitJuzo3l
nw/Rn+3N1mPv1h5eL1N7Dt4WTrI2HLB3Tnp2eXznLv9YiQc9m61EUEdGzcPtn7N2LdhYH3Dc8dyg
OTCC5zp2bG8fDuRsOdaakYDp7KbmhnW5qheiQ45yma2xOVkUi2gLns7RHCSIzxwqR/cBBYEpZ0QG
UJ/10wTpNbZZM+wQrrK9DCeL7GGgwqbD4Dm946SjG+GgqVkfuSkzvP6qYUfcuOa+duJVu9Gu0k2+
8fbKWl6FS7RGn5WH0+0qRxfpQbuzDcgLjPJRTReN8D0Osr2uXihgVd3hwdQfx0xdgbCAvICwBiJT
Q61fFvCKClAhge+TaIlA3DW8YaNdQWSl4DUxgW90K7nFy3GRlJ8+pO8s/er7jQZyQl5KVNrGVF+0
tYgW1IhPy7mC5dHd/VePjFmOX0AVaoin1ZJKMNzwa1Om9wiSBqdH7sja0PBsMTVR+c7wz3Z37rsx
Fsn6uEu4ZLouWrVtu5PyDxGw+OmWjnRIE1VdpWQhWuC3pyk8OI2RgJTAdsrjTq/yVZoaCzlC9ll9
PN3KkYUwldx0HMUsTZW12VonQY+ZkyIOO4mnaF+/C92Z2vux+0sTLSohXJfACOa7ibMJ/KqpTiEC
6g/P1S355+W4HB/HR2txujNn25ptJwT/hQr019RWvxAf5UeqCUtxUd1LZ9s6Oj0H3ZrtoA7JxrxU
6Vbq3/Sa/FZAEWurl9Md0o5Nj2SyDAg4LFGa1yeRPBfMXOr7XaflMAKmp4wUvpswpErdelIbEhO3
ePgswcc6GcogaTU4MjlI07zJgYPYFRw9EmR++CCAarSSS8t/64f3vkBradjplAq0Hn+8Cd7ZGchW
I7KjwCuFWjSp+8COlwI/A1UI7ii7B2e+ISmLZYmGUt+4Urr6uoU9A7fEK4fp5aRgWgMD1Mu3XsK5
APppGJW1j/9I72sPhFX4mAHz3WRgpU+P1LGAWJPMKQjlDWJq2mzq/dRXRB9BrR3ESaDnxk7tDFTi
c3/h9WCDsVjL8PTlkWY3UE20KWMaxQsjBHZSCtlNDRNk8IS3poIs6pIkPP1502qYXZ2arGoGdTBL
smRxdklP7yNEVULeSA7a/vbX69Xj2RE4Egj8aGO2lYNGK8VRp42nN8G+7u090pH279P9OBbd/Ghk
NsxSU/VJ2NHIy9vHg7f8et5f+PY9voRnztljwcaPhmb7KxMptvhWQG9e3gL7br1e7x9//zrdG/nM
tHxXrQ7O2MQtKmz36A2e9CuQcFv+0/EJM2CGOt0S88cFMFkH5cgL2FRb6u4r9L/s92iFJOLCPbeG
j4T6h33+Pt4OPgdOGOo8Bp/DA9d+AB69hMLjPOLI8f85upL883IJiOLUPqSlHSVZGwoHI0yyyr5I
nTNjPC2IEyv/e54P+qRWuVU0rU+kMVqQja+N+KVAFN6PP9T0F8zC0zN6JJ5iBDksqVOx29TZ8oR+
qKD6xes8zat1jsNthgKlgluuq9/Fw8vpxrSjy0cDNyfqEpi2+VOwLMMqjhWTlIRhiw7mO/ZTZL9o
NurQC2L/Vbyt92QFFkiq8W77uBZZUR+G/UtbCCtMleyPB9zGHIRLbbzI7MBpHYBIy/QJAcsF7AZ8
E34D+V2jx2H/FhaP92c289Gp0SdInKZT6P4+Ug+mBgC6L8nkz3Z5+qrjZ9IpPkr3XvQqN/IHCPMS
M6j+zMpTjt2bRAGKDtyGd5I5m6Ey7PvEylkPeequNY8IU3rCb+BKSV9E66vPUHYjZapKiPep2jIH
FxAD8u3ja4EEtalejD7aiMgkoIVpKxI+sz15mK3QfabhXdS3r5bvogSl71yp/eja9wiVqGojjtss
mFyz8OFpzOvTy+D4UXXQpdlRpej4A1YBR1W9ePm4fri7eTXtx/sz+0hRjm0kA3wmMArQFN8DezBb
UiALhgZLYhepaLcq4TpggbikCEtsXu2sba4LrB+0SNgXA6Bfz/yEf7pAk3JnurdCjUgKBaAP0E6O
l6RbmbcMygl7hH9tEYHtpOuvPMt1JBxNpfpthBlkpd2NV+IzXATokGR2nEh3Z0ZOPdInekNw+88N
OzuGfEstU68dhl22hN+3qBw0aZxP3c7tq9rZnAsP5WOnA2tOUmVTBKFjzMAAhZk0VSUSsynkq7c8
ty6U1UCkSGp1CTN/3y+GJUzh9XTeVy/1bxSFrFvzWlwUK3QKlv9O5w++Ztb5LithlIx8zVO7IG23
hpRKaHADesPJVrnzb2x2DSsIcJXahGiZLdIEDUxLdUnuRAOuhCH4r94Ri8cuezSwKURIe3Gme8c2
+kGD5uxBVgm4Y8Q96ZbI3pGm/YBaZPccdJ+voe0vvdXp5o69aDWNBLSl6khryPOTXyUKrfCqHnae
+yzCwu3C7ST42aHSn1b6ymrgiTYlckmU4fB8bvNw1UDez/HoirZWvhHrtR7jk435W+ZRRRGLK+of
z0qX31migCqFfmumEz39CyUoR6qQ3TeEFwvzpcYN94YSLHExO5dLOrZgAXb+557Xf17TXlIofY1D
5i6Drp3it9BOKoSUphoqSLXXbKQGg/VYXiXWl+n298Wgo4EFOp9dHXF0RmKI9to5NO0fqC4Shdrh
Z02ffXAUoQIjqYKl9zsmtrDz7ZvsXCPqYfurr9b+fMZ51U5JPl9c+bb4YS1+GWfW1rGlpYBMlk2+
QhHnj9ZIFgfflNJ+54b3eoG0vkx158ypfuxoIlcI8EPm/W3Oj9vKDaW+xu8BWN7dVOUc8FI8s2Sn
2ZuHRodNzGbXJ1OIYJnV7ULlSRFAsZEkcREJTMxfrYGFWLdBxMiWegm9UTjPIYpJA6xJaqwNlBQ4
GU3yHsoI48OiXRkJPNQcC24k/8OsgR0CK9nCUGRECBDEX96vdfCzucLBjk8hNHHKjTEiMHoN7TOo
z3TuWGwBKoYsCTuSs3Z+1EZhGyqSS9/IKwQ8JDOCsDy9ETDz0T2kLo3x4vRw/oHYm1blYZOz89TH
WTiIMvBDw0WwKS60DRzvZ/VGuRpvrdv4rrgZtmjxb7PdeC3fZWeSy0eXy0F/p9v7YEsQ5aayBYZg
p5ZQv/1FBVDgdP+OLnpKGIYMYFPX1Nl5mo6SaAyG3u107mZZo9wMDsjvszMTd3Rzc0X+ZzuzmQvd
ulQjTaGdyFsZqbhsQ+nCgModK969FMAJHKVVkqgI4Xc3klKijBevm24q+itgoMtFk6MSFyrbBEWr
SJC/Kni2GAE5pl6hbRIvBu3dkLGGHJozx8LR/XTw5bMFoFvYFaTTCCHRYycgNjIXXTSY7n4qnmnq
+HT/NUiz6Ya5HUBIxPKlry6T9iGp/sWCgpwEzejmn6fAIWXlaCrrcBqmLzhYUKJaGlYlaliqUqgH
WePocEmV8kINAZCgNgs+1dZLwDbwzVTxzEv03EhOa/GgcVDtvsdd0u0khFAD6vdtka8GGUWur9OL
+lg5FYlGEMKKRdKGMt7PliKsSAWAOdxwS3Ava1SVeQnxCiJUwA/G/nouCYei1X/hsT2thj9O34OW
Z32UueV9IQE8ixirXRKBTS2ri9fptfXrdC+PrpaDpmYHfaunTa8FPLQQFQBLBdccBWDrzJz9Qa/6
Pv8OWpndynpXZZOTLK/RJ43C+DUpoLvPZ0IcGyjbmVPiO0FwavRmzzgRZEUCNaTfYTjhqMTtU0km
td//K8mKY1GQwtk+QS0VQtd5x9Qs80wRgOuTRWIGXWxF/Ox6x3LxLJ9eCwjiPQoGWmFNakdnszLm
tJf/6OpB87OuqnWnWZHVUWOuSpT0hkWIrEPv7UMPznjwFRsUL8UWmjMsdI63MG2WoXejKys5r23N
ux/j7KqP3qwW6kaFI1EIvz2onBIj3rR6xf4SvRXhYpRRfgUwE/2utOxOkvplNMS2GrqYSaHogRaE
hJwS3hxgpqYiP5ZM0lWEBLGC9N1k4Z1EKPii3A423YlbCwwakqB8T+PvfaWzAx2ZvRHLR+MdESXb
E2+QrAItBcO9xM8Te2XkIZB1IjQW/A1ipnXaQmCv9rE3bEGzbBvM4kYBr/dH7OXtxPqVZXhKiHhu
gy8Pn133YWgnTc9qGetXLqpIuvRxehsduwEnjh0sPllVZXG2DiIJ0zSc4amIaLtk2Lr9jZT+O01Q
EFH5W7N4mP48juoK3H+DFuOuVtAyqpNVEt9B7D+zVY+dB7BQ/rOV2aEHpgOplUYad8SeTmhqjimf
i7/UY7mpwzZmx1upK/9qw2XpFOarUET7wLudBLi8yrvNCiivheOVV5YSYaKCZbj51UU4JIio25mI
lQfp0pMgLD2EGAkW6WUgP+T97Wg9GnFn19LDEAJi441h4Dvfhz06HBjBmuk2c8drL9jqJsTji9jH
+c4TLoUSPVDDsAMTjUpE7GoMaJHfE6rHhPjQRUimEm9L8eX0gpGO3WMmZElygiLwiTnjNBowUdIj
lxVzC6h6X1wYH/l1u/kkwbatbob7/hKhqNXpRo8NvAnR1jQViGWkIn8uIVLKptbJAm0iAwNNM3/m
oULXh2FVtRdheHO6ueM36MHxNHvYE1XpyTBQIlJ4ZCsbZROvMucORQ8HNC3JahSKFt3OvTuHFjk6
uAfH8vyBH8Yq2k4RbAeCECeOH03lVhGvfAeZRPu52LoKjhbJM5i3cynlY9vnsOFZhKpoQwHLlh6H
eCySBFQXoDDPDevR8IC0FORXcaIjzoYVyV5cLWOl31HnCBeZQ14GMXJnsM/WbY4da4qmGSJ3N4W+
eeYiHxAL8gap35WLcSXY4yp98B1hqW7LpbhCuGydLv+tSsNhm7PeyYUKYbmizSfgrg5SJ3brjM77
fXcuTji2GyDCkYs3RZmk72yuOqnVO1Uu+p3Z1I+6B88okRc4SS0yhB4QgV+nNdYswNZi86tAZjYp
O3Q1X/UOB/SuMG6I6e8yRAtCy7uy3N9n9s73AfDH3W5BpQbPp4Cim52SYy36DXr1w66UyCGQzPHK
u6h7SyQsah0l8kifZB9piVnQRnJv4vztVrNd8UIxH4f0ogmu4vxJ8t4UqAhIgvGRdst/GciMklSw
IS14w++4w/cueY+nF1KFWGr0ijQjQteOFq1xtgk9NAAt7HMsdMDR15cQtiod73fW7oLyQfcoo7rt
UsDJq4ov++HLFfYmhpnlLSImg7aQcgg/5NIvxfEy1pBb/aoxg1Ex9H3Vo/tgvBGqCq/z7qUwgy12
vk+WVNwIXnTdIXWtEQHoOu6/9T5pN4YR3WoUIsCbD8VKfij116G7DsPnocHJlvzDvWa+1eW+RKmm
fRYfYqNbhiXaTKa+MgcQThaJCeTSfHVple9GfReQNMaFQesvEYlSZVtB3g9wdLVI9MsQm4xaMRfU
CNC65HGJAg2leu8jx13chzIX1A9dvVMlVsEyyG8YxCHfF93diJtr492I6f2Y7gt3KwpXEdI0yT7H
1q+4D4ptHO91X1h08HJ6c9WHWxlMFD7yyCla3XUkIwJWPkYqxJJfKWiWONyPGPsgM13gkjLxc6tf
vrmMRoesNRrUxpURSi+DlL75+jPKeE4l3NJ/tfl1ejEeOwYg9StwoCUqxeosKCiaruzFGEhO5N6b
PSl+jdIHxM/TrRyLpdFegAlHnlTWv1PkBy87v8XUvpYUQHBssLjgDh8mv1hv8umdgOD+mV4dfZWo
ksHbDgyLAUnx53XoNViptPhY7WTlQkacKVZA8wuPwqSS703qp6VdEHhqaO2EQY/PhLgQMRhKwye8
qU73/dhZRNhomYbCeYQo089PEQbk6QSXFLGL2rkHYztQbvves0mFLDsshXQ9XFVk2k63Os3b/IhR
lancwHgbxhzCYZBNKfDYGnbqIC+SONmATzkzqfIUlv7RBrAj8MicZdK8EDlEWqLHBW2gQ76qnHYD
EHoXLqp1cGtu6wv52r0eFtEivCwqJ9sJK2t/Lv81RTV/fgGgWBYvZDx1+sKDdTWKkZUIsjvsTBSw
MH8i9SaNWw+F4DDMt9H96TE919psr2CilwtIzFPI+Ry05yZDurJbew8SdngGlNfTjR3dMhoaGJIk
IyEyT1Fwb+NVnVGnqVcTMyO1iwVgOOlcOvgYFlBTD9qZ3UWI4OvIFtJOpomOB2MKj+p2UYBBEBCH
22iw7URWaQ++pXdQByYaOQenlo8uVjDGJpehReQ8m0avUwaYQf64Sz/NNx2HpZICdrRMnLtnZV1g
S9qshKcw3cBm/+TecmQ+Aql3YZ2fjRyOBWBo2ejapKeisnF+rijgfHKPOiwoJWmN1DsxdHbt3wcP
8nilD6vfiQUC4/REHy2xHjQ5j2jxINd0VaTJp4Z6ZBBfFE/+Q3Cl39Yv8EvH+/RzWFubJ0xJCAiD
9Td30alWn9G+H5YlxaYMFeSlfxfa96lz+tu+nw1/bDCcZ/kL/T8OsZ/DYY6ommNNPO78bb7XXvq9
tMCyaQVoYImx6pYcCNEi4hVMyOmWj95LBw3P5kE2RiR2e2/chcZbn46bUJOw+YTPerqZo+8YDWQU
9RyLkOH7Ijk4QWRLdLMkAZIi7MS1vi631jWhMF2M1gryZDvVllfdVrvIVvDh1qcbP8Zj0A4bn2Xo
PA1jw8b8FxAo3eeLYldt8oW7VpfVOnu0lvq2W40X0q0CTIZj/PrcawqC85ETVIPFAORTBb+izPL7
hp5WiBjCK9DLTwV18ri8HWV91RvJXZNg8BMXcIuCBQKdCKIZiKGVgDVyHY5/8EDqjPiwcXJyPcat
Eb9VOjVBvMXqrN6Vor82h2AZYyKgJp8RxpBVV6/IlGMTYjqphgrmPjLfgLnAYfilR9s26bZQ5gDz
IWJU7SVxL7vPRrYvMKFWsQNSrnp9WxTPJaVGucevdOTMr9xto2hObXzWIjBFIdrEpJz6JttUlrfr
k2Theb8l3UJ8AkX+Eq380rJTAz+o+F323nqFYJHYDw1rJwmileV1V7Xeb2NtX8k3GRoZqr9SR3OD
O7CfbdNefW0jBc1HIkSUPc0G+OWVSZgIVXuwpax6wK9scjJbtUa3ctNXQ1lCN5PbZ0B6i6yWELHe
WYMLy9dYBQSEzb4v0H6moNFE2C8MWyW9sNTYLovQqWGQhsJDZgk3CU5dTR/gZ406sBRuhxH1FBl6
rLJQlznECRcqpWRLHQkHeMGN+dbruVOU8dKsNZuX0CrGDy5tA3tQQvyJEdsuivuo6xHj1DZJDhkc
wcYcbkmDU7NSvrcR9OpLhKSz7NENV9bwoeAz2/v+rWr+tvxPVfYXeYd+lpwjloM/I7jnOFV4piCu
XKxrhMZNzfjKFZ4wZr8UQ9XGonWLYcLCTZVljNfmGCGk3FqOMYX/enJjggZoPXgEbb/qMvcOZxiu
vg6DSozZiomZKzxZKN2qfbaxxOvCuys8rCgpw/bCvT/EC5ESUVw/eupdHQQ2gqyPjfo7zYftiFmy
hYdlRmCghOkqaSYf13DTy9wiEbKNlf7QGCqJRyZGfBXc4MKF8Ybl17LUkB+Nf4fZZSXduuWvThzW
YiXfhoZ4pvR7LLoAEWUSIENtooT586htxNBXEKMedh1Vj0h9ibTbARdAamBw9yiw9+729PFzNEjW
dOJSFQE2DYLKzxZrFedP/M8mrIRmvxSAxWDfb43lJ2RcG4GX7bkK+nfQMr9ODlucvcuTMuArkK6c
GDgLy/adeJGte/uzd4YFLs+ranOmi8cii8MGp+Pv4HhvK8qA6CVwt06svQ88LW/9xeerR3EHzMaZ
m/zYnUWIP+HySDtQXPrZmO56bilNuKIg2kRD6Lj6k1Q0y9NdYinwM38MosUykcltyIY4i9iy2m+i
3G+BmxMY+vJIqeyhVNz7QQ3XuN4sAnSbUXdfxcZ1kY/7qvg0oncPFrQc6wsDl5u4ffADMJ7m5Psp
LLxRc+LUshvlzs9ukcvEfuEKWQC0hV+xKFgoWoBU7c4SMI0S02WjP2MyfatgyKNZCDdJBWRUvBCh
ZJht4wTGvdUieVRuDZ8UmVg6GD2J7rCoivZ3nHY7s9rq0nMZvqKNv8rGrRZs0bHi5X3TxrDyC+6X
4MlFHBi3mhvNR6O6eNLy9kLBGiHIyHUgR1AI4dZsjMswWhiynagq9qpIwWdXrvsqS+hTGYDKe6dy
zf9D2nvtyI1s0bZfRIDevNIk02f5KumFkKokem+TX38GdXG7S9l5KoF9tjYa6JZUwQgGw6w115gU
oI4Bu1ru9+djYrwuN60R87FG9CKMM+fm+8ymC1urFGf8cbiX6cFzgCGgxGJGRtrthf1i7aGb+aZD
OyjI0v48cDJAoG6Yv8/TR6bsdXKVwvkxbHZaCkpDKNeKHDr62cQknejzBPnK4Okgs5QPSUckIAtX
Y/YzjN/KHNexYA9in0p8yrRCCt9w4Bmz10T/rvYPo/VLwWAa8BfmO42fUDTMxBIq1rKGn5wiFDF9
QS8dWRH3cXbMeiyt8NysTDxdoDtUw8M5kaF7A+M5dMFKLA+jG4HVM0N2RtkX8Np4MNpDjQ+oPuer
2tWMR4XXih8OaOvGVnHjOIPAH5/LzjeGbQunqyVKNVnfxQliRvyTJRweN5Hm5B4bnEh/zwa07OOL
KN5H4U9FPTTjKwZRqwwyNNAIu6fuXoUulj+UDQ67mCBHxZprnBuBuk3mjn24QyhnYDaPHQLxnRQR
IOBWg0iKkMDL14lgjVs4lCtTD5Y8iRdDzmgPJrXdXL+x6hP3HYVC82DtZEFfYfDxowgtzjAgxqqX
sv1u6Q+C9QhieYsf86rDXzeriu+qihWzRhXty6xjOsxJJO+5/BQcVph2bTjYffmkdtgIwI0Mo3Ib
YGejxPIuIAcRC+FjUeCrnPX3vaLfxbhPFJbkxvLgYOs8yKXdcHK3MBjv1GdlIAA686fFdB8ogFRX
bfaAq4vHPewsYLkR5rtRFVxBUg6p1WLR6+bVi1I9wtrP0NPUSxxqzUytk0NB7L14NPpVH90LwqsM
hH88tvNjE+yU7NQUj+G0xcKisV4xAMQKVq5/hC11eibuWtK6iveJBCRreuhDmVDgfSCg7BEe+g5v
ulNoWYuf0oOhhs/YdtA7T47drjtqmktxL/het4QWXb4EqddBK8lTn985V/exVVO9D6Ei8nPpHX9S
z5yGM4AVwjDWEdqiGvlNwWelO8Ty9KbGL4eCptDJU6Ynqan2VcLddVwo8NF5o2EtNQztsym0O6nX
kc3p9+35N0eWLGrxIewgwFAz2jat02nElI3UjsxgK5e6E2GGqVu9K3MeVa0R82vADIufW6euaqxo
BgMwtHpMwfzOybDWe2tTNemxi7dDAmp6dAXVK6fMzS1Xp7SjPYtOAscMM1zHarwAgtwZLkpFNlPV
79LuLkSUgbdmbnkNrHQWoA6CMQg1eHa2am7MdDtgSdPrBKHmaMVqFEQ/Wrztxhr7OdAX/WMPbH4Y
MfbBks8UUygU2zA7xcNztmCI4o0ceZIpbGRJdGf9/IZuB687yZ6YT2lPpHMxBbLgXjfy2SuKVxJy
C1jczhNyCVgrtAVvMDfxauvvkuy9mTcx7gNBu5WSl7qQ96Y5eHhgbafwSeiIsxr1CnMOTFzdUPKx
BYP60Nzj83lQiIF22hEEqUc82zuPyCgAcsdjdDfTU1UMN7m0tjgkzu09xnCOVAX+qH0TdLRZ0uDG
43sydU8xCliFyr7XwXiMhYZze/Hadeo6K8NNFAx7GZDRjS306gZqIdW3LEMSzYu7pTUXLPhMxx0W
0AjG4IeYN1q4fq2y/mni8mgl6lDHgoqiVU1uPK0A+1I/dXG/OYO86OeHsXoLp85XgvCb2HXrJoz9
tqi9bLKckXVPGAHoNSD+Efr7Jg6EOgSFvvs9D7f4Bsuh8vIswXlFk5HhglP4I8v6dD6C0BDlM2R/
GA2iHVS7CCh+g+8UsdMbQ3I1lEBRIdpJMtCUzV+c/epuxqs5SMWdfFD9bmOs8+8K67OtPWS7yck3
si2vc2zWqenlFvz1G7+GcQDv9W/jF+dAnRKXJo5zWIyu6Wd3+YO1mjfpLidxOe3Aw3n4bfrJKnIH
B/fZlbwfT5EBEsgu7uES+beytdeOpQsTkoCKpABvuZiBgWD2XB/Bjsq9wb6LQDm9EVu4dhbVFQba
IOxMfPQicFONYRJbI5jWTjjF8YcanPSblLtbbVz0Qs/gikgtveimV1X4JfQPABK/fnHXoqCfuqFf
XFHwdy0S3JpgKAusu4uzioZxt8gK2CJcH++/bu3qjehzcxdzFNvUIW3PNAcKaTNsuOifiCk/1O7s
JV7hx6vza3ujh1enAjl7bZkNiiRfNKniBqzFCWKBLHyHzdTM+Y1I2p8Uzn++cVVd6m1IhJh/6ok+
feMkZJtWiWmhchP8qnHEsM+UBBkr3cE/fEtMbxX/MB65R3d7bp5evMWccH2n2jlxL67gXrjJXvR3
Y1t45IU9ZVvvrXtjWz9xtKIK/lY0+Oqs+vdxL195mBKRI64/AxhGIlJDZw3wBifI+fW7/pNk/c+w
8OkBshT532VZRilhQJILEl6tsuQg2XAUvOos9UNIvpVQo6rKGcZHtX7ozscweZPa7diHnkWEQO7Z
WwGIxeb7nFI60rFi1eMmie8TDALKmRCpDOnu68e9Wu4DaNQiMqAYnOYvbn16rGtd0pMzrom4Cdx6
lBbVVy56ccudQPA4aY0YQMy5X2FroQqTa4XRrarqa9sFRa6qrC+SZ928uOEmQ6iLsclDVG7vvH1H
kHWA27nh+3AeRdtwo4N5Y/Zemw2fW1w+n0+TVxLyOCgrWhyXQCOov46InTTe2B+ufvifm7kY3bgd
+6aWltH16h/VRlvVfn4g1r4eV+pK3Sf3gZfcWKGvLm0MoUGagS3xT1rgU8+sOOnxDZeB1OZbs+y9
wjik6NdKc6vo8Q2V+kLT/+8+bwAIVtjmdXiXfw9jbdWmIQ4TS7UMFkgVMCTtqEjJ3IYYBbSoBlWj
kn5vyjfS5QNhtTizDkH6EuNNP8WBEwutK+Ej0Q+E9wLIP7XsZYO20/TAyRbUK9isoJBBh1l4XRhO
XCrbsLuj9Ing7xO2wHab/2hFclj5Xp9BJAiGh8e1JVJvQOEViYwbn8vV0f3U4Yv9r9RHfS7JthLX
H7fzanar1bxLeaWxU3njavK4Z64IRhy/bvdqThQRlrVoRhHMqxfLuTDgM0lRkLhL9tizr+Jt8kjn
c2otG/bI3xrOPHfq47jX14DlMnNvCNhvrlvgIpzycjv9+fXzXJ3YC4IW8eKiKLoUFFVJU41yDhm6
clsvPYZr3cGL3andzrN8ySEQ5t4qiro29LChJAPVrP5f+nKfxwn7NvTlFKKYwr1ee1MJ4cqQAefy
Fr/1qiSY9VDRWBIJuV0epeIya/pzDxqjcbm1bfpDzSsettmDyeu9tVlfDWB+ak27OI9E84CTHYar
nCPxGXMAFBwflhkF2JJxFPa3yvX+qAMud6nPDV7Mp8nCrrnJaLBnFisupliedSpf6hdh3XrTqtks
EVTTVd3wrncN3u3oT2u+v7164t99dZ+vlA1msn62rp8K71YK6+aALAvPp1Ws6iDF10hz+cr0++yu
3lqraR36MUeE2WtP3fOtZfNqiYKhoFFl25ZJj18sZWkeWJkYQiih3NL5+ZOiHuqXayJiS4Hf/xSx
/tzaxToS5rMVdhX9k/1uPzxZq9wjDOqIq+4Y7aCer/6XDe9zgxeH6rwe4R1VaIETsipzoHjyUlau
rb5eF65tq59a+VPV9Om1NUqfJ8RnybhHu4xCXKHw2vqWtuDP2fU/k/ffV3V5tk0wZakKHIwQwtYv
qvMz9TBxXHevr5iiU4BuPoor0e38jF/Ck35jKf6DUfiq9YupaUZFadYlrc/WDwH/y6GcVx1VlFPG
xTp8E2JfFYlCdHdfD+31T+JTry8OSTIUYSFZ1gj5XvfFQ+tru2FHcmmbPgmcoYvn6dvXLd56mRdn
JEGuKq1f1ogwPFGPF7aHKn/4f2vi4nzUqGGrWCljiY8k/oohRgD3ZXor6X9VjPJ5Wl7kwLIwmoOM
ZO8OkmFAHuIheLF29bO5Kdb4Ox4JjeTv0qE5JIfuxhjefGsXy0ovVDh2q/Rw3E6r8yF5bMhE79K9
tKUG9tl8wEPr9esxvXbz+9zZi6UlrbmgNy1LSx7eT8r3evz19c+/ehb53MDFUoKqLyaQRAO6rzu1
X/rRKVshk1wFm2aHpdoR9xAvO+Djser8dBUdqL7zvn6Gq/qKT89wqS+AddY2dc0zTCtjNR505+wN
q2Yf+L0f+xV0E8VP74aH+RnDxlttLx/aFwvAJYU/j+KU//NKwXUjpNmUW06cnuG1b/rb8FA9y7dW
nKtv9J9SEelSLYMAcgyhDfFGAzT3GsFni8RQvu5JaODQ61nasxVaBHQ7OwTM28blpo0rP47D/+HW
9G/NimRdvPkupcZXx9UOA/YtcG9brE4U1Ng33u3V8f2nu2gA/977xWms1YzCC5iDozfvq8f2OTyo
br5XV8V9VdvC/usGl6f+z/v81N7FWSju4xKhBMPbW3d9+Tsgzl1F8vqMoHMEqlyKr51ySxB2NZL7
71ASQvy7k8os1YKC8S03w2ZT3Cn7E/Uca8DPd9pDyyna2Fp+4jV+/JgAfq2e+xtX06/nlCxe7CZd
oddFMJnzTgU90pCMjL5/Paq3Glh+/9NRIMQNIE5K5oounobpJcXZ8+sGbr22i70jijE0NToaKOsM
AUviiTMJECxIG63Fj7V1MirFJ3wBvm72aoDn85u72EzOCjwTTuvsWd91Qs75UVv9pIrPRQQArZKj
x0ql+hKK2L24Ce+6Y/hmvo67/EZ8b+ndfyYtoBsV3J0BNPdi0k5Do0VVxqSN821Azrd/a4SPr3t6
LSpj6CpxGQMlF455f79BdS6Dtk/paHk+6eenBDMAvVpr0KG/buf6HvmpoYsdK5rELihqvgVqrR6G
xxx3B1v+FqzNx35jrgvcX17VG2vq1dn5qcmLlWzWJQqNRvoWiRjxJJsJxsTXvbrKZ/k0fJcBR7Lc
50Jf5snIqSPG87IFQ9esE7Lqgkl6Pmp9qtV+QnG1B2n2cu13YTxJ40rCjicmLdiNP8xB3aThMU4P
VKjCSujclARnrXebWjQOEQxz9cbh4frG+u/AXKIOptmoM7FZXrpXuZ1bHlWveTTW7SH1M9uP1uJe
Ym3K3eoQ37g7EOm7NqcN6gUWV5bFefBiwg3SYHIlX3CUujuHo2doqRtj3Tlk35MAi4X6o5dDXz5n
jnHOVjIw9ShDXWTtz+fZPvflZnG5t5SfKenMaHFPqZpVWYJPlH60zTFMe2fqPBlFRm5oHuB+G+Vf
L2BHUSR+1HQOOUenHp5q8c5KM0+rH0V9gEjyoSBwa0bxAZPZlQTpPCRjmmbSSswNOwr5LJAD1IFM
rpIi0ri+U1JMzyHYt+m3Md7JYe/FJtUlH+mEcB3vVw3/7+BVyJCmZHa74NbxU9U73TaLb5KADWu3
L4ptm8F5R6UwDHvqrb2we8hw2u3Jf0dG6FgyPPWYaEH2PGt3RknUwAyPS96xwuO5iE7B2XTyUPVS
kWSq+RKHR2oHbWlOvbbtPKXfqG1BpRvWLWa3NuFxTLqA9a/sVHWCngcCufQyROYdQSAHocmN9euq
OBsM9D8v+2IDHBW51xSdMzkvBVJRuKsf4jUKTfvdcOQN0j0H7HngAGh10fO4wC5u8rZvTriLTbAR
+kHlGyOF0b2N5Ezru2AEuU/9s1prdiMZjM9L3P/+emW4uvYgClZQgxM5vYw0xGdws8bUEDsb3kZk
Efg+3NijlpX5P5vDpxYuFlS8yxDU4g2108C2G+nTJN5p8WgrqBzl8cYu8QfV8Z/GLITtYGSpi9Mu
XmQ1oMCa24qEh925uf1BoTa/gLXYPyUbdoj9C7NDIkhUbDuF/YpigV+mq3PIqSjnh2zvR167btcf
mYMphn3rqHVtp+SxqFkBaqdI/0lZalXYNR1+qQOLr/BtKDrPbOYbx6mr9aOfW7nYUNJ4FAvVolAW
UamjULai7ABgbXFedEkuOOouJxqyuf96Jl1Nfn8qCb6sR7KyTsEpjaNy7Z2RPqrOchBJ160Tep1N
jcMG80Q/2VXO/xJO+tSwcXFGnyNdiutl/zTb/WAc4u6tVW8N6TJxLifW5zYutoNY76pEzmlDsc3l
pulkJ9w2XNFNPFyd/P9lKD9VOl+8QMOa0jDQeIGltwym7BACLH3jQfwWrPZ70nP2uI4O9c8bzV47
xX4qsL6MmA1ppOQyHCGA+N2mdRC2n1Iv3Zb+LxUUROe3j8/oYNbUlLlft3xtFfrc8MXoKiG+D1XI
1BE5PneiasfhjXvV1Q/v3xH9cwX6dAOoDbEdGpURleY7g+SMWCuOhYjv635cjQZ+7sjFIg4fD/1v
RkdGJ9kEh+CAATsR9MCtdtqxWSPb2pabELL6Al5J/FtfwtXT6+f2l4H+1E0tQrA4L59C4+r3C9W9
IMsHS95JjvUG9ah7a0G7vtZ8GtiLm49Ui5MWVPS4AcyJcYwLMnmT+qWjYzogkz2PtuHp1i356ob9
uZ8X957W6NPxHHHfQnDm1FvJ1RdEvx96qTf65IxdbLxW50XSYOMls6MK2Vdfb2VUr56qPz/FxaXE
KOsy0JfgQKJ9AK22MY+2BfNx4FQ9GppbZh9J/7uw3sUGDwvhhxC/JojkrLpwtXOz0bu7EndmHTmS
MvgjTj9dg7XdVgtXanDXpA95fitcdOs7u9iLRxVHWzNm2Cos0MZ7sXz7ev4ryw/4zzL5aTZcLFy5
Xs6xvNzklelRslBK1y/p/KB095ig2zkCJPGEGYZdWT8Ha1u21FYo67NAWUN8TMoSUnZtpxCZBsw+
JBzAxNHyZDN1rb5zdcyYziRSOUVO81bXvicTZzQyjMKAppYgd8ZsrxFFU6SsNE7XPH/dt6tRkk9v
+zLMp+RzSKqbJaRxR09hjtUHbN026l1OHl3wKPLwQ0fx8lV2MB+iXyqUrBu70PVFDLNtaoxNhGwX
p5tZKtPwXKHwMgbMCoePqHsJ+unGWvxnlb94h/qCgkEyhxkPCsK/15C4VtK+abt5h/kZRROY4Ng/
FwsgDkm7mFNTw/aDX5Qz2h83168rPUSqp1DqSrWgaJgXq0kiZxABq5Hg+Lb1EIr6+TY7Ta+po/io
crzOV9faTauIK3v7X41eLCbhGKRUj9JoQ9RWWXWn5hT7uEJu9FV/ym+UwFz5BP9q7GJ06zmm6BUr
YzTQ2LGdUaXe1H5eS4j/1cbFZ14quV4LJR2qvW5vrJZ88bBOSemptuTIa5wq0SB6X38e18Q7fzV6
8emHphxXSkOjxZ6QwHY59gEh4NjHjWklbKIbZ6Rri+/n9i7lpzU20FEYMZBQ81wr3Y9xYhfq7Na4
/Sk9FRDnp5GayvpRmu2DMu8F45ugvUsz530Rh7yXEJNaUWyOUYEAzvieSWjihdoRGtOuS19lCfl6
gK4crnhenVACNesWMayLzyoJTLgOoImq6qk095PombETz6tJWpfpJig3Xzd3bbn6q72LSTCEyliX
Iu1F+wn2egv1LeCiYzm/mp31ACnLg8NAxSUQONf04lcE0jee4PrH/G+PL2ZEkDVxMwpLj13Rx2SG
RTPddjvpOD1UuT0fhy3BDzda6C++ehT4Y8qpWZmedWMorhFsPw/F5codUoTx/z2IIXzXAWhQKYdV
eWN9z8qNUd7Li3Ms9C/j3QxezjIyf7TKZTJsC7y/pzg/FkN7jCRgP0a0COPRvvdvqvAjaLEHzFov
CQLHMrNTma+0AIF6wYcmb6PkJdHwRGC/+npcbwzrZcoH4l0oju2ZNdIEboKN71y8DjgxfN3KteDb
X4N2sdlYZdkacocGgR3WVlz4R7uae0/MV12t21VBLOQxdmOKXVBV3+jitbj2X41fnKPxgLTyclo4
Xn60t07RB5n1mnT6+W4+aod0jwfOPgS/VHv6Idv39g8JsdPNqvUrMcC/nuLiNN1Bcg7OgrgoYagU
YkELNh0Bg58TJKjWQRnod+vcoTKCS3XiVTzPMVpL3mIRBV/naVbsW/ZCV9+9IWL48icKLl4sIlpQ
jMKsDChp1RdJpRQ1OCWaduvVLz/lPyeAT61cLB2z0DRWLfdLRTzQC9+CmETEdTdgYxDZv4keHgLP
vKlDudW3i+VCGlRpDi36lk4/euZznPYEo2+F+q6+03/79icM9+mGdA7a/CxabFPSavSN1+i9u8OR
110sAsQVOf+D+pqvIFkT4hvXN3W/y0fzxcj+Ef58at0IhECORlpvvbM3k5ppyNU2u2FdO98VAFg1
N/6R/LFKjCq2B1daVRvdx/dgffZ7J/AhudvU7R/ETbCK9/HGOowrquAcstzH5WL5o1zS3X50MO7k
hxsLwvLWv3r2iwVBNE28tZe5J53+nIBX3Ub2cg8AlSv50TF6mF4WJBkSsRvB+Gu3ah1h3/8/6/8c
PT6NWizk7QAwerlVT4gctbXqGavyvvYFz1hO3d/aJwXxuuFWrrDpb761q0c29KuyzBNgUHXx0RVh
LCRzwkkjnVsnqUunNeIbC9614Bld/LeNi08OZtCMKJouRhvVD3wKzhjW3DGO/SrdqKvGGdfh6t5i
p77xVq9/6wbGWwpCRlwv/z6WtGDBzpocLss8kAKgEPPaXG40/vu358gTNlze724t71e/dBMOCopg
dNaXSXUr7OOqUBbihvaQKM/J9KzX/tf9un6Lwb4S/ZVI4O4yd5QGcjkkgUVV9J9g5HbxH4i9ZAU4
AUXo7NwJzmvodH60vWWGcC0Io4Og/Kfpiw+lmLCZrUxgJ0sQaKYEId+2fkRIAgf7nUn+4EYM/1oM
5q8GL3ZLUGtaliwN4rXrdau3EzR9wLEWos3WPYr2/S2y3jV7H1qkDhxHKMn6jyJVKdS+kNR4OdpN
xF5wyzrE25p7xrRmt3B/DevcV7Ev7Bz9tUPMdN5lhH3huCGDs9xbCsb/y8v+53EuJatIv+Vi7qMl
XppzWhmXi/k31AvHbhtukqPsihwy+52xSV+Hb7ey39dvPpa08OyBDRqXVqlnjCE6rEqWT4ggmDvb
v369YxH1/Hgrwr68x/+swJ8autghk1w5F4rWEF2R7jT5Mam/yQFVr9Rnjufk0ES/BMzq4c02g98r
m/jmDrD8/C/av9w7y3COjWD809HFRwm7a1IrMxsSH5aLM4GX2cfGiTxK7W5sAde/Kaz0DDBj6Psv
KwnMWbeGOM+RiBxEv0emUjuoOZji7ap1BX/wsxt1IHjcXt2sP7V5cfxTR7XIs7KYdxb9hL6e+4Sf
+tQT9lJpA2eZvoHn6Fa1dlQDpxjsipMyxnCT3Y62PnhluwrNOyVxZTyKorUQOUS01N7NlB9l7Wf7
eF2Ohzrd6qZrkCCx/B5yC0SU0E/jlcXur/IfIcXYcAyldy10gnKdJF4fOYbuCNFHI+264ANjIeGn
mezaxO0B+Twnsh3JsEz2ufWEV337uwaMbKCw9biaQBoA6/HRqM9QP0ZvOo3SW9V6ItlpTDp+19mR
9J9GuYO2UZJTEq9UQna5abdCbHcwmvvj2O0z0xkEemdT0E+9LSXSw12i+dTcm56EymTq74rArvqj
MdtNtc10r1cafy57X5hXdSIj0lYa17oPFXGtTijapXI/vJx/G8qwMn4Xmie/dcCShXcu8dV5n+kP
elhsahmwnKPN543UvBsWVOhyDxqLfxq/BypaWFmSbXI3wm/PndZ0543xgLyyru80/V3kr+Wy13T4
cDrNUx3aGfUBwoNZKH6h/aju5PveT7CqoYL9KSnXCyIB7k+BZboNhaaCPdN+Vzh4wQzD5aH2KNKp
9ce+/TCHE2AI/l4CDxLTYhtkYv7Ag41HxGgR12sQ708U9k1k/ivPandFsSEQCvMlhzCQ/xpHy7WM
t2lU7FTeh8DPZs2XfqcVK1cAuKdeaR9SiRbVkX+2K3Gvpo4BmcWBJ7CndtMqvJGqTvkwG0443I/1
93RE5rw/R/dD6zfdmmpjChIy2SXqHM9eI6xHysrt/CFcDd3bHHoZ5euUkn8LSb7DoY4odXfHB1gY
r7V5SiRneYLaL3JPfZu+D5HTCN54p3VHyrPBV8ZyzVxfZ6NrFBuJpV09WfwdzatVV3sNosJJ66PK
WTdfGZZd/oyRn8weBeZhuh4frMiWJdTDWBzKw8acVl1AgThgSlc4ZmTbKRUmH1Ru9Gk9WeuwfSmY
Qem2pdMPWDC1zXuAKTql4Jlj7bvALsuPtNxC2ui38Q4z1HPxkgJQAhYuvATBYZrcsjiY6qmqN3MQ
An+4b/FNNCnMd+TcTlK/KPcRlcGSPZgvmD9qr2ghojedwofaP+du8t4y+UNHwPly9uTIGaFSQA/B
nT04hfdN70Stiyn9uYb36ILrqLQHCyJC5wPB5F+F8EFbQc+MYG8kfkW5ebjqB0//kb2l1H0amxG0
RrCWfy9F/Xf5EOEvz2jY4av1k1AhkXFDc3BeDaxHffamgc+Jl7DX2qcWClLhyCS5P8pxE/CucVh6
m6mLqGH8HJrlgR0aiN4G6aNq1/PkBy9NvBLODH8rbfNf2caIfdFwCN6lHwvL+kxBO6aSv/hatM7v
yLMouzJ8BFPFehFYv0d+AMyetRn9QkPjlNHHRHVPS6GUZgNRGOKVXPbgExyq/vEMkqOVIB7V9nvB
ZswKrh1gc6A3QrVutn6dOzVaFAve4LEeHBRQTKCxP1WtI6B+4c9IJAWdYEWJnOVBde0FOAGI29LN
PG/awTYGF9KY0yb7Sb5HX6DhR5LfKyby0FM77soEt41Neh++JyZIq0NL4khhCfC1vTGseIyq3yah
qzQbjZU+2wzEuXem4pgVmCrII3ZRoKKxtfP6nBzV1E/0j6A6A7jcDQSCEMtwH65fG8pPWQXat0xx
++cpZ/lxoND3Z7QVa8VwSnklIqQ0bf2HqdmsMuIv/exIOyAky997HT76lxzdyQxcxOO5rJN4sLJD
LXkwQ4rzi0G2hP32p7ELfUh1w6pToOfarHhC8SxS6/pbNdzm1BeOCo9+rQr28D4aXkSlPQ7x5Tb9
EZ1KpnW6tkInmpyx84p0qxp+nviS8agrdleuO2sFvxwGyCy78zqQnfNzDRd/fDSah3zaxoKdqr/0
FJsbXLzM811tPQ/oVZRd+iDsu9fyCQ2rwx9MeR5pRehs4rBwfguUu1Z1q8jRk50YbVt1AovhaQ/m
/fAafZzlXT2tm4+5d/jYUVK6Y6q7QgjP4aw5RYedasVEhyGmRim6J0pwmt7lRuWMWmnPLACdRcge
lkcpal687A9AKiSFkr+wgDzCS+Vps56lUKdQCAZtH7NoyJMty7umSe0h/WXU8VGluC+2KMbV72e8
TtQhcDCoYiP+kU2+2oGV6LG/maRTfnZb7Ms47XqJ+ljr0DTe4/RlSPYYEwThY9jt4+A+gMmDqskI
vHN/BDNWpUfZ9HNoACSCKbXhKDPXq0EEXeI5vXYchEN+7p0QKGLGOtFae3Xu3Nk61hnKQzZG3sxE
8HQqfpvyt1n6KQffTNMfgm/n4JvU/874PUPyF6pXXA7bc3aXBl5uwK57V7G+rralTPAz/OBgEom9
G/Bsskm1tOXl4amken6KkcvwecEbD7BIysrclcxnCImrUKjXKbuwEfxqq9ieqOPuoQubT3NwgJB2
iM6IalJCzWmxmXucnVSedPTnqfQtiog4oWFGX/hdlTmlOm5Ulc3k57mEwgVHZe6rx4YPpCg4Vk4/
R6HdgKn0OsaZXV8A3FGLaxGcBBmwDXQP+Ea5M5qaPwFfOmf6pul/BfSd/JxtxKdMsXbSMHY2EUww
O7h6EaQUVM1R0LU14pMSpDaYNjsQ9L0V32nqyRDvcuqjjbpzDMFEAJk7UaweuMadolZYm51hJ+en
AIBwlrARdXuNeTBmkitMm0bA4iGhIxRz59VHM6WcBTIfpKRjzqarwT44YySYse2GAVVsiEgLUBS6
MNoSmOQmK1ZSfxpG8kF4SWGTsK7S90xSHTXRt3WDa2pt2iM+P3KQO6XyPUZXr2SlbfR4U8g9nCP2
Wq12lGaf0mcr/6EWv4tydIde9g2TGTMD6on/QIKNTPZa/DJkTid6/6S08drqv0fdySp2CTggNZec
ZHoME/NHnVfoDReaX+JmZuLJjbmq0pdULt24vxfV+jU2hh9nixCMJRymKpShQJsoyFjn2AiChkiM
mDlxKH2TC3QBQvgSKgbAI7rfHxQEflEI3jQPVhD35jm1wzBdpRiLltxgZuqX6DlGck49RduSvyhD
alHryNebwBPC1zKv90PipelxJvwjfC+i+xG8YIwMsslzoEtsntK2FptTa20m2Tzhj+whWeU9vlRM
4Kx5lqPXiD4P47PeGv45ILYdtq6mv0V8pHJUeBYqEX0Q7ECp3LmQQImnfsQPD1R2VdEXYVa2R1k4
O+flP0jPxp+rmLROTdOpkDyGFtaYYfkcK9+Lhgro2G5FdKzCb+SzdlnfS8LJmL731UenbaNu3ecN
Aeb7KnyvdKIFyWNphCtd2kDwEqRfk2HsomUBHA4VBlXtUGAQ/WJEO8k4NBhHa8qLIBM8VEZbbT6s
YGvOD+gyEwjUqrCvjG023AskNarUKVvVFhMoaefxfVbRp4xUaoDHEnTJHannTbdK9e2c3KkytwkJ
G4n8Z9+zRtSqLUy/p/koJy+DdDfg3DYKoxtTpZiF06ZSOB5GLF3WwdASN08oWDy3z8OQ2QprXjB8
ZOGxQT6qnXF3x4DNPLQpcacSSZ6ErTZRrnKBoSZ4sLTpY1eqXq1x5F7OgbyB8xTvu/5lSh5y3OGz
vQSjadpFU8wnv7yLnvUrgCUvvFQUYUs/5paT9r6YYV3dqdNzKnwrm/dI+FnGvhTusuZVl77VusRB
4NBI0qqpv42UCS7W3ecacxgAKvIvsSHB0au/2jBa51G4qRk1uSPEoHFY58isJ8Ku6X6EA5SoRrXb
DAW8aK1NRkX7P8yd127lWJamX6WQ96ym2XSNrgLmkMc7HfnQDSEpJHrv+fTzMaqmSyloQt3TNwMk
MlIphXhI7r32Mr8J6EUY5harqUOKe9eE9lU5lWfbAiaC7ut2TIJto4GV0bd2era1diGzBP1wYM9w
PKOJJfW6oyKyGRImY0JHT6I8mdflyAANjbLqKQ+2djQuW6VbzZF9TNjBfXXKkZRo1WCTm7TRg/fY
2wftvhyfRvkxCvf6eJ+ggCmR29Z+tPaLtzS69MNxoFCJUJcaNEfD0iMinvc8D7AV7bjryYHUJsbC
sXBNItfo/YwEpSOKnIV4KeJj6wPozPNdg16ELcAv90e0TQdxDjErybdRz7QzPYtWWYyKClXonDDb
McadgqTdqLVHzBg3OZZ9ah+4IzBkMwpcJZ/AGYw055sSu0XMzvP6uiCpausGXz6alVP80gzlZmiX
ptKSFyNO4ZWHtO8Xqni1c/IXhSYYApeV+SPA3i0MQ4x20L7QpKXqPY/Du5xhVq6+qsrWVkgzxREy
zEmjcBFAK/CI3zU1aIeCbKXIHUusezta9U2DSdDgRMkehDwg5ZGjhPGl8VBqwaorUa3yfhp0AhLS
1Vywo4p7o9xl+X1rBpuJgkQuhVPV+bmfkdoN2pDeqfCCdUcd0TXYxau2Exa0143mxjKDhU0zIFBU
p6SknZp+oyblykiapUz2eKyRP600ZWnRdIgaLKfJFaZgTYfIDjjbx/Au6CZXsndxe9RHNg2SqEN8
bIY7uz/Z6aap4W9irJRgfqYo95Bm0UCg2I+0FfVerHWHcPJcEQEaraUDtbS/AEi8lQaa/aW1HJDS
NzKLqlNbxdLolkI8tlRUKb0OSSB+Fo64R0UzUhyxJ/NKGpHailZefSXKeGuYzaPoczePtL1PAu/1
tWO3B20EPZa+jsWa5KgYGxgIphP056FD2YXjsKVQNrOSYqu7qvN0b84SsLa2lCIMIwwMWMHjT8P1
kAZrhPW4vLLrhLkR5bSbxuqc61dBpVwJPVtLpbaQm3YXZ4Kah2KXcQxZCLM/oBl0mYLBLZESGwxY
XynJ0QQgG43dXI1c0e0kom00z2E1mU6C7GreJgkVp5Hqq9Yi8ymNY4gBdGoFG3viObWKY3WWU7cD
bR2LkhO+MMlIpGRuXCbwlLOdULLl0Ei7PvTuhz54NPverbvEETF6f7x/nRNdyU2U+tSt3yG3NRKN
NCwgDTfBnrWGyxEX3TnXMA4l/YnI76aW+IFGpKYNsGfke1sqH3uSg87MacpMiyYlGD3WGmlqmC4U
pV8aY70xZ0x+ex/kFcaZ+yKWUKBDe1d6SPg/WtewcH+oRKgyWXvNfZOHuyTpfmj2bhi3ifIgSdpS
l3Y2UpYq3oSGRmS5q714Z7em0wevET0NRNqWnCyo99ubfFw15tnUKA8nuGfCWqqxRg2aOXZcLCZf
3nQU1akP/NVGvTmEetyXp5FQo/X1ptU7N1DFgmHGZtLw3UK8shwRp2udkrWip2+WT1I8mes5DOgy
rbA8jqhf4+GhRe/Tr+EVwyL0bvRSccykOaYiuOqDyrWMx6xcW8UcClEZGLN1W2vrPK/IbfQLBmMe
Ks9JTRaXquqqmLqj5p95eQt/Ip7wcJDsW3Sav/KoqZTiVNWDK8tPOQAxKRpyauXZifunGSLAOEBo
wfQjV8NVl3X0GZJdb/XcPcZoctcfKpU0T7U2nUcIGeNlxkssprssJ1Wrp5Xe3ySWuvTz1yabbkjN
bmQomTWSa0MMqUPiqa6imZUWm/JC7pRVNmw9hAO7ZHD0fpua9UIxD53XERFtR1V/lHa8bG2I7Gbv
ZErwy7bcGt7NAEwRHS2p819rVTt09NcCfwK92O0aVdqVaGBO1XRsmnBVS8HSyIzbiGQhlO2z10+O
Yh+j9KB4+l5GMVRv3kqKMU9CG9lInKmhvhkEGUDoKqa2N6UfAsB8JjtN3B2Kmd5C89H2LhV91piC
NdES14s1vIp6px/GTdioi1bXz2ZwH9jjQlekYz0JpyhOZX7VaFhvnnwozzRzbVLT8F4Xlyn5ETKv
Ga/zwlgwTVEPUYGrg6Lv+l7cjJ2G6ipy/XlyBcEPY5NmEc/J/qQ8VV78qxZoYv+oxerWMLpHHQtw
tW1rRO5wZmaBKgVpW3FVRnjSp0hGciyLih3cFqtISCtd7y4dzgtcmRaqQO2VdNf0jnlAQRctEUw+
qH3lyEri6KW8EyotoLwznmQpWw1Yy4hDZ1hLA+PDcBgX1WS6Sk/9H3vOOBgcBf1Zr3LEvjlUx109
neVoREEUdIIt4bZQOnKjXxI6DHZCMpnVxWIo8oOMcHSZKztLK0+yMNAWmCSSJvNU8Yh6/82mClPi
2Gk5Y4rg4luQVaftQONEI5ELsuRYe/QZaU9I8c4UiMJkLbQgagivXGjZU1/cZRwM40jZoOrLOH+J
smDRF3tZOSSExylBhbSjXofFKC11LXaFGSzT4LoIHtDJdaLGcmTEqDDImK33tPzUdHRrjedaqVDi
DBcSsq6xjuar/Rok0qEetnktua2lbQ3sDFGMhqT8PlCIkaeCiKsWxqz1PeXrtjgkAFAL6Yeqxk4h
504bd45enFoSPoUmKaI7a8Kho6UY30jhahJvOCU7lnRIEqADOqMAFV2vArVdARcsrd1Wz9dyTt/6
IryQkEwB273GEHtbPIaG9hh4xdo3KKfJ71slXlVV5Khh8o5i70IMt0W0C1OO8vpaKRoHGO8NbfSk
OpcGDX3/zTJpSgOrRZ0IdddsE3RvqkJjJkiXZvIuTevIBstZpFstL3eBbG6gp50N89D2ZDmJCQPt
l32SxeGWoQAM2FPCWYnuYw72Nivbc0w/LlPoYMj06Dhr2i5mM2q3GvmyLZ57C7hmigaSLblyefA8
/1KoAS2VH1GKhaNyn6jmRouJCRqHe8/ggzVeUS5hBWhV3sIs40XZU8wGJAr0AxvIcRkbtZTfg+yE
c+Dsb5xOa5luqBbhf5jVqyTszpI0vkRG6M4tDKPOyMAJtHZybiNl2dHZ5f3gtGfS5qMHctbg15Fj
Z4rk1BDP8ilf5RqVh3VThs3a89l6ir+qkCdWBWBTlPs5BztaiVi2HuSe4z7rOSMkDIrkfSCKXYaM
tNX1y5LoGabJNiANTGxgQUjPNrPkfze4qaKRJOn8ibVfKR9SXKZyJC6T+qGdkqU9PKVNu5e9c4Gc
e56d8wwDr/DGtgyaV5h800stm+hgdUiPURP6MnIbcrdtRHyWKPkHmgZ2EzudwlL0omqJD9I2jjN6
Uj+9ydvY1tpqgJoPfEIz2cdFtdbGkPQx3OUy7QfaHdak72vD25XBuGtojoYWqH2R7KOSQRO2WWms
r4qhpRnPDgnqZZ4PaLMpGx39To36cgA6J3Cw7CPCNtKfLO7NkIpNa9zpdepWk+82EvGlaJDtFye5
ZEwjnqWJWCa1LtpGaxLuVS3Pc6v+0GMAk9Hdq7VyEWjqnVonN4b/atHq7exwlcf1RuL8rrBssXxw
9BlppfVemU9N/RgFc5WU/MiwjM9y7YAt7iLgOk1tgqWPXLnG5aLpd3FtHVMKCrmSWY3WvsR6Mc56
CrXoWMjBafSGdWObxyQEH0kbWWh7TWKG3GuzsZJrDpBkqZLRO2Z8Qdc99bvjlIFM8YN10zQ/MFRV
F0Z8F8j2UrMpZQRmEnpTPTUmfhtSW7gKfZE0Gu7ZY5SSc8VpduEmFRMFLCTSVAXGKiM8qKLiFd12
k3+oi85f9+lTr2brXq1Xo/6mRPHSl9hVihTgQ4b5gLhoUshqbmnCAFAf3lrp2eiOerJJEnaVgqrk
VmVVtY13zq273L8SRk8Ss/HRPVa8A+1ALAUwXcObgb5S1Zk8H+0gjbLrE99iQRqOr5WlrAxtp5i3
swq3hj6xvs6qK472ULrrKtU1rZs0eECqt1FfqmDVRHehHFE+na1phxzsyjR+SqCE8F1VLhnyzVpC
IoHrtvyjkH+EYeFUInHjJgGEW9IGfpXGbcjwBCKAg2u8N+xscL1iU6sIC0vY1nbFW5v0yxzxraR9
bcW1He87GpYThmO3sbjvaO8r9qPoUOPvQHEG2XPuD7hmK7RVg82YMHuTB+VBbYNlV1Y3oSzfDjBb
1VC60usrheiSGTDqm9L1h5Ok9AcdofDMuHjTQUmtlRerP4P+kHRHnGIPZdkebdmqnR5pZlfo1ZVv
aROT3TsTEfo+mN7TFMX0WrkvBu9nnLXs6k51ump0PY4ymx4Kpm5Dmp8KuvJ2rO6yeuQxlCtcTCBQ
InyV3KRo1kc0vnWZ5kz14BvNKQ8GdJQ12bUJ3BHnV+/dBlKyT4crg9Mi0Oql1PSUDxXTlIohX52w
cZnL6BWtfNGv/CrfqOplYhpqFyuLqqOz5XIhMjtY+t217seHqMueLazthrhdBba6Hflz/rrq+pXm
TduSP5sg/PW1LAlXFMF8B1ealB4Hw9hNMv4dskQ+a0xrSMqOYr6kaYeuNlxkRhZxQeddCp+HwnQN
mVZcBofEbkqI5wcr3psZaFfd6FaqYdzALN60GocGU1BKLTyBx+sBGWml2+LwNw9SbWtkljQcvKDF
iqzKnDZ9wgDNGN5D69EfXzKmuHWtrBq9WKcThlDUjMJ/zpVLCavc7pYjz6zqjyAPVjBnXA3haUta
mfx4Mb1pzAftaYRDb6504p9U5QuEuxYZ/z1WLZ2qzSAfU910NGVyMxJkvHWZMqbZIW1+dslz2JYb
Da3BBhcvBtYWncGOEj80L1pyyoJnn6MHaZcFcvOVPlIrtAzL0hvF91ypJ5kevPC2MxklFpm0QWj7
FJjbttjSc8+ZOfUw+NK3yO/PlURuLVsPUoi4hr+dik2kmuuWI97zG453c2kwOlWi1z5lLD/cDKzO
AS+/WDyM4iKS9myp3UaxdTdJ8TAA8evhRpOF0b3KybiYk2MzapdKHKkLqRCLiWm04murdtrKZCtS
suv6fYf+uzxUO7Ru14RaqcVuK+7eDWJpXhebSbn1KbU4DiOdUDWG7S2ljqCXEL5aMbpkkXjVurnK
FXgWpLK9nxCHzzqLcAy3fZguuOsqqJVHywGhRU6AQ97EF8RuD30dHyxj2gQh67XrNk2/lyoqaj08
poa2VVqUl4i50UDvYSrXrdDXE5oPcrMV2k+J4Zt2F49knC+18hL1zz5jE0U7xPGhAcfRt1TI51I/
GcZFb08lObHqD2eJuZLE3DKeXqP6wR4fEu+NDGGRjSfRbdpgJftnyDcYbW+N+JDh4otRXqVQ4ylX
4B0UlNar8sqS8ItBr1XeSs1u6C9xdfSLk0iOSnAMlaM8vvKaXLm6qdvQzW0fpfUIe4snPE8PExE3
8UbqpDH60RcywouvCKmXWrKIh+4q1+nvlOkyYdZKr5K+pXFdVoR74ya0tkWwk0sG1tTnq95CTii4
MSpMLZmxlvF1MUiLebYxDWKRpBa5/W1PA6rVdqxbz0awxr8W0XVBq90u7wrTuLSteu0r6dkXG7nf
FPxI02k8RcP10vdcCalzD638Wkri2SgfAvOI7y7NYZYGYhPI0w8aKX4o1kGmk1HXW6k4Jtb8cvet
qZ0krE8BfrR3cfyzQPJz8mnH7vuYKrSqtoopsZEBOZRptwsUoDiTuZv8y3zoIvg+m2BgkxHZz23e
ngdRkdXXT0P1apePhamvFGNa+TZjv/LesG4yOyMxfamD9AJUeeO1/T5A1lTrlVOqNy413yYQdwom
CLP/ROkPtAq2lbVlw5HhnCz71EXjOjZxVur8pZxCXBvaW2wYHDPTV71XbvzowUavzo82ong2axCY
uraLcVWU8vSFtELBJdNyRLgNY0del9kCEAJllua9ME/1AmYoqxaT1R+UoK7tsQffwwI/A3wxzqk8
uoHmjj0jgY0hMfyNXXwYemXNDrzS7G3LEZNj/aNsWnOfHMz4NdePMiwsDMiNd6988B5ijX69lxx0
OXXUs1xs/HvASJ26EvKLBoJDpi2h+XtDnQ5q4TEY4jB/4JyO7iYbSBMnjx9d6/2iql9LE7HbZKPa
m2R8VkxXeg/EKpXOTbxpLhEzd2vRRc70roDlQVq0dowzJ4pEbzQBiuFExQquMD+knq1NLS+o+QfI
Gg5OIvN5djeuLZZ57WST45tH/CSIggnuI/12iNyIkc775NErXkr9Jta1tcgiAjvenYtWLI2XUlOx
hnG8m442UmHfp1CHigTxRbK5qTjUOf/J0Utb8SBBU8z3DHrJn8l1YwRH8UsoH6R4NSUzsoA2bf1U
P3vxXk12WG/q8YHeYcsAU/X24318V58weG6BfvXqLkdgONy3/V1i74CaJaDvI6dQriX5aqhJIjEc
v/j5ruWl1nSDHSXGP7ZAZuuhk7Zm/MKBzqVLt0bZbTcUP/2zwXQpm4BwsTzQo72zoOXLj5QjMe57
/UWnhdAtlXbT5tyvejdQh1AVyOQH9opQHAMIKA5kHh5gkNgJvEV4Hp7ybj3dWcVSmLeJ7oSU8e81
Yh3+5vco3i+RrYqM5o+Bd6uiyp8geJaRZcIsZnkz9BzsRwXXlR34CCCm7ao8mDtrVZ+zXeh+c9mv
gJYfLzsDmD8Azifh+XmpIwKUL9XdP65Y7cND60JBdArnWwGgr6D1H6/3iYEYJ/TPf8k4+jRjYbUt
8/6p0tehDRctxRYueynEVTjXPfEZfiaqKqWbe1c5cjQGo8w0ePfk40j+JzMDbyaGR+NrMZ6GaJUG
PYVjsCjqm6I4SvXJJmCMlL6hCkQHF4QxmQ5TlW5lzM5M6xQPkiNkdd2Ll1Z+CWpsLlZIKpucV9op
CHFCLhe/f9jiKzQ4DhWKpUJsRbvjE/S9FJWQjVk+T5hsrgH/TfOk6rcBLRxNXNPfx9h6EVuYj/TH
PG0cXQ/dFAQMpmYWWSR1uvxY+xUOcJnbFIFb9M3JTJ78/j6PT525CW1xUPR6WVTSOmhXcnDIInr5
1aWYsDxhyqvrLyboqmk4ddpto+xrBiB2dKq6O2MeqzLw+v0dfwn2/3jHn3C8Q9fnqR9wx9hhwLDp
bspLYdHjWASrmc8g7Zrr9JWO+5251W+/ufZXGN4P1zY+iWWkdWEY/iyYiDKI266zM023/Gl4sRHp
iLflFjTKnfrSP5QP0fE7Ise8Wz/jhz9e+zPXANuVRu9NALXGpmpxOCXWfHN780753SU+Ye8lmqAF
YjRQtlbMLJeKS2/tjGsvamgJ7qFc1xk3yvb3V/1mBRuf8PcB3oK2P4uD9Dbp2b6xb8rsGzjyLx7G
725sfrYfQpKNGvkEvXTmwOirwNE3yB3eZOgtYG14KY8mDgbdTrjGrTgPS0p8Tr5yQUHgVG54zo7B
jknC/jv2yHcv9FOc1H1twM+HGw+z3UiNEmCn+T97tJ8iY1AYva9RLaLct2vCH7F37KNvGNlfsgc+
LstP/B6lQ9BSJtHbjzvKJ7Sd9WvtOgeg+9jtOO5cnt7RuAYVvIKdevpu8fwi/v7uzX6Kf6E5+rE/
S9uCi3HJXtwRwheohxUZyamgO/DWPeRrz331neIYXZJjeK7W1Vq6ajf/Dzosxscn8SkwNcFQSWXN
+4yYM6b66JT0sX//Qr9kS3y4hvkpAAW1Lin6yO1W7ixQQuXl4q/gYv62kBf+Sr/6/fW+4jcpGtQt
DRcMSxGfXm4U6AhCzeStNACiQAra7KriJrH3s+DG7y/1Je/+47U+vckqTKpGjzuUE0IJ7QpKd/ag
Jt9X4MMnxnkVYw2N/pYZipWl/LTBAKRZvlO79pgr0zc758u9+eHGP73LyPKVJjIgccrWo5Tfp/XN
7+/2y6CHPgQaqwrmzfanoFfKmokHITTkkKaSnD0Pw13+nbzvd9f4FPSqdKyKTuEaDd6I0W2TQAO4
+5/dxqcQVhexHGFCi7C0clan1rXM64oe/O8v8n9ZGVB3dMQEhWV8WhlyGMq5PrIy+l14snbdFQjx
7qV4GK8oMZ67C53kUl4oP7+57Ndr4F+X/bQGRODXVdtz2XHX3cZ7ajemK8neuAmurb38wlDPONnf
KC19c83P+7uLe8OKc64pp6dArGvzO12Br9Mn7T/v6rPcKNaEik2bbxYJ0W7AQD+2y/p+1pyYXigw
5W3xjmO49QgIYWf/+OaJfh1O/nXtT/lFRF+WRud8d5fi4O/JLi/FS/SiXdNo3TL4XkWX6M5nuP6N
RuiXec2He/6020KtsqA0IsrSdQBfUIvUrFPoRYuy+O5M//o4/HCp+QV/yDSSDipq4BM4IkD5SmMv
C3BRqmfuMaoBrNtQwx5H7xK0V51+04OXRkmSvjmAxjFcWAXkiwigm7hW7KWsNO7vX4D65fLSbQyL
TNye0Kj586cDy5BLPXEH5iHaWlf2uXH1RbIFO7HInWqPiPquxioi24hFj99uuho31C7ffIov49KH
D/EpK6lalCvTlA8BgsGcfnqWtzGq4ZuNZH55FVyIZk4hjl2/RBI+vAg9bmpF04Npr+PfOKjXkFNk
cduCwyojmqCCkVh0NUU/wKxk2FBkL0HwArKDd0Dzf0YQtgyihwcPRKyoXyzjZOHvXtrUUcAPDIZn
kuGg2sKo9CZWmAUYV5L5qiFHY3RuPk988zvdI4FswRE0LwJsYcAYP8kfmxCo58GWX8LoEloE5ytp
uuCwB0PkZEw7W9mUzHPk4Cqsqp0XPWv6UYpORnBdW8LRcZU0vCdLKfdSrSMMVe4K01rEIQPrZKOM
wc8kf7CSFmz9JtVAEozb3y+hrx+rodsaJkG4GH+qQlQjtnz6yeNeNh4nuuDaOIPar39/kS/3q/Gv
i3yKE5LVl6oSzxdRfxgWfb7saqJRLQn7m6Tjy/1gy6jkCnumyH8K8aVfZb2scaEIgEAKCzEtvnle
X97Kv67wWWiny0EIWSA196VdLyfluvSuCxoTSvptXfxlcP1wpU9vRk+NLO3Bs+1tK153DZVwaIMV
prPnG7uMJrcpMOUybAbKLby1GZcBxcbDnPZs6Pt8BoyUzTeBV/9KMEKxBQ0KAbXX1D4lkGVgFUor
sI9Ebm7TDtqhrvKl3fRbcHlbCxO0XsfwQtyEY/iqBxYQmxu9Ffd2Zq4tO9mD/k4NuD0aDlstUPVV
DLOwVN/xLqSbcxMEsG0mA+hBtrB63EVDJukVSERQOHIDNsqTV5VWrYyEHsVTrBe0huAHjPG9UJGD
sEfHh92pyD7I51ujT5YRM9xiGl5wbnqI9btvhbi/MiPCZVK2dY18WhfWp5NI0fGsI3LMywHEd2ef
lB4EJqhTEbstMDHPOA65uudAOIRmAyzg9vc760thmo8fYN4RH8IiHSLhexYfgGFLBOfvZC+YPh/R
LXAbYn+tLoDX6I63R/vP/V4N4qvtIFCENnVVlS3t83ZQdb+SelVlpKW1GztkTZTnYWa9AQ76daf/
9jr8u/+WX/2jBqz//h98/ZoXYxX6QfPpy78fw9cqr/P35j/mv/afP/bnv/T303MXZu/555/501/h
N//zyu5z8/ynL5ZZEzbjpX2rxuu3uk2aX7+ezzj/5H/1m395+/Vbbsfi7W9/vOZt1sy/zQ/z7I9/
fmv7829/kPj+28ff/s9vnZ5T/tb/yn7mVfX86effnuvmb38ofzWtObzZMnFOR0CL4NC//eM70BBk
G3dXEwMwJDRYkVleNcHf/hDqXxHsMOfWqm1qBsjIP/5S5+0/v4W6Hca4ikLJhq6f/sf/+Vx/ejP/
elN/ydr0Kg+zpubTfFYeRi1PNWdhPtNAa0JWfzlUfliVqp1JjahAWZbSYUi8/Jh5k+oYKPmt84Dz
Tanxhq7CLAewhtRWXYGJ1+sd06kQHAEMdiCnmwgvaEk3dkK38Hkvi0NUwXsEcAfRN8H/kCPf9/29
JZXA5Pp2ZfuMhGfzi7RQUJFM+8KRdE70oRIdgWE6hhHe4/5UWitbMLuKhu41lasnrate7OkUlfp9
J40Xr0i6tQlFY5nYPVzGcFMBXMxlEW/U6OT1OrPEDPHvXB/kiyRDcVLCJ0lA3wRPOhIHnL56LXPQ
OxEM0ugiG4G2ygNx6drGd72y2itWCg9U5LseJ8nCAEo29dEbLldorUGzy2cGU4HrYZdIxjEuxTJV
TQmqcQ9CR20KoKggLnjsvWs0qRNLrbn0rGE9htlLLFnSWkhduhms8TrJfsoIfxw08Bt93iOo2Q+A
Wg1pP9ZQXpO72bXt5E9WuEoV0ASe3sJn/Tl4PmRv4bvV4EPijdKR7MlzoVPtK0XsFVnbVOZgLUa/
ReVAoKuHmTTPBBhcX/nL0NTuQ+u2qnWUXnlc4A7TtYmLfUnddw3w+0q5U8Lq3Yulh6xnwlQyzOcH
htapQ/299ar1EI35trIlNENaxlilCngpNvuNnavJJpqgTZjkaEVaAGDvrOwfskj/rVBzm6f88zmG
/Cnq/Nei0fotn/dz/flX/X8YjgjuvwlHyctzFv4pHPHz/whHqvJXvEHZh7rOtqc/yHf+GY7sv2Id
Okcig7SdKf6fohH2tGBcbdDrhAoy039GI83+K/9L003qLv5NQPvvRKNflcGHlqKKKaEi0w3W5LlM
Uj4nhSP42d7QPeRIQfSqInxjxHxIRus4jekG9DDbI72SZFrJOn6MjSeQtQjfPGYpXWi8NKLmSB0P
keFfhIwDlj14lmPmM1fyvteAwycJoU0Df9gM0zdWLQqlHAf4nz498ChLRgFUxb1EFtp8An8IpVM8
YAnoJYGTBekP4WuHwgZJTy4honHTZ9rR7xUALn43g1SRModgAg8z8V3Je5PGhME/StYIOIBNnKRz
2foXM8PaWO6hiDK0H00niifSKz/zEBfQwc4aQnEAdN9bpSd2jQkIyWT6i1C7W8qWm+XZnR11NE+s
zHS1ToZEhmBRXTKvGhXzNMp4r9j2i1DM3NFEjPhFLEpG/CWqGUnzFBhgviUbwEElIaQx3VQJqL9S
U9xJsmbUdXxtDDVJZawzBfKyde5DEWlKaCzBCI0EdG8ZDJZbR9HPUgFa0vaDuiz0ClUFuCCpF0UA
R6BYyTnQmaIPD4ZdPMn5gfYZ8DsfYkhryqjbx2gqiM44jT7PpowhWXtRfuymNFjGCNMvPbNRHekF
Bi8SvG2GsEoiuTEkEXBzrQXp0rvBDOmU0JW7zrP8OIkKGwrNBTQJwq5D54SY5/pqDFi1SIUbBXQQ
Rr1E9zGpbnoRooKiKwc/1Wb0pAc+xiro+rYgEDLvmNSgMwJIMWFeraMagCbGWjNXgeMSWyKf2sY2
WhvIBNwn9Ufh5RhP9RFUQQnpYFg9AM1XOFNdN6WPLE2Jt4U2mnuvHKgLYiA18/cKtYIWX64r8MKL
Tpo2cVXvPV87epn8Fuv1JWp1oFhiJkW9yHFqcP80sWpj1YSqzNGleYs2s+5l0f5sagAZtg9hxVfW
GHqUzmhLt3jZz/jQBy9xp1Daqh6rKPcSDaRDislsq1pLz6jDvQHYszFfMq3xUe7Q44Wew4M0rPRR
iof1oKnYS8kJJJJxZwjqnP5Zks2fSgXjPfReM61/Dm37uqelnZn2Q3rU03ltVdKL8O1zUtcPfjve
gWxvYvIDxJQfRi1eDV5wT8phLhrQY46EZ2ouol1J+zGJgJHoeXcw6gKeQF+1dBnSfe5JazrJZzVV
rrVBiXk5+Sxzc9UO+j7qy3uUrsDqY7a4kCYmzk13aMLiydPqzsFR470Yy2OowuAbK+02mB4Mu20X
NVb1Cy0w577xfpDSZ70KDiPYYXKffackuSMakCFFf8DhCxh24trjfVd770GPvk7BjPfXr8mqy2j2
9KT0ZV9IT2XbP0kAgDBBhM8/SlAffQvSoVHfD1a674roUiinrJHw9BjlGz0JADRXKMacpT4j4KX6
Ia3yV8kHaDGaTLO68mjFAi4kGJjOILcalIa6U0IsQOspzXJvrxfx3u6z69zzYUV5+bJNUe5QuwvJ
VOZoWBGMOVAMZq4U5kMCt8o4oHQXL4QNxd/o9I6lUjum2h6lqb+zYtYBPj0wCcd3wNYhDiv2NrDU
56ZCU6aIWSF9cS8HNtAfmKhZsAz0YWmNyr4v64vcA7WZ8mzpp+EKrObRUpN+5gsu1GzEBKNlZapx
rTnFQBco944CwkA3AlrE+pAszI5RyRrPnYkfzNgArkKmSJ9VABpytKAV7/+bvTNZbhyJsuwXoQyD
uwPYcqYoSqJGShuYFKEA4JjhmL++D6vK2ro33db73qRZZkaIFAb35+/de24578YqfptFRS056ktS
NPuwZlXp5vmp7ds7GE0/xsIDOySvMm+QhkTQLtL0XLbWR1OCLMg8vp7AYpLpZaN9HHV1Iu6KLoXC
OAYtqxkuZ6WazZywCCmtD9IZPmrPb46zdTRLQAgObuutdBNUx3A0svhKprSHz9V9a2oswDqBhuhy
Y62ixwuIAqcN/HW/zN/1jWpQyJ2s6sOI90Rl2Ku78A9XhyfeO7WDO68ac1M1k3iO4dLsoyS5W1w7
Bz4gspPlR6hoPa/eDp76G6SYepHT7vMQ7/RA+txdYiHdznV2zE1TP6cWeDstjpYHX8ZOiZm22LP8
3v+yyuF1KAyJGNK5eKhY56587jRFfN9g2VExLdfKuqOO/9PB35PdNi2ymRp5naXoKUV1qaAKlH3U
bxJq0hWXutrYQ4RDNcMb7kYLZmHcaLbrPyWq/UfC2nepc/JOSpTh7JErvdgfeRy+hlg975wCok4G
2rzp5r/+GFA4VIVgyxT3ls7lHe/lt1/54lincANKuLctcspdIJJhXZqc1bbC2pTWoJYLi5H0Qzps
uVV/PUKgjbZ3VuS/1bpoDnLqzKYAMoFWTq+DZuHR0emyMYEPTgLYD8BAtpLGfRFyeNEKoXvA8Kzs
In3XtSyPSeIfsmyT2AjBFngDmb+rK3KCVDl8xcOjFpipXGS8Xu2tVFo1+KSqal2KbmV8a15VbvAT
xuWyHXVCoFFoNsQdb7XOPwVJOPgbUVXVuA1R4v+9nb+KpnmFCwA3O/BX9eBesjJ99FxCnHJz6Obx
1woVbCr8Kt7IXyttLGil9Iv1EmIBiQ+N9629keZ0VL9Z0dEr+3/oWnIAON1nXfl/end8kHb1hQHn
bx0My9o4RzHonwUPFYJs3tylaj9HHkk4J/je5J1KptVg+4/Cns+j3z4ggcYejuOjjfN8y2djj/S3
HV6pVeVwEolVZTah7f3DUQs94hJmo3c3Lvo78WAr5BXf1Zncq9A0TdIJ5FZsAOxGlbd2Wii3fSvX
VVDhy8nVASeKva4aWlSLYExGTbclaMZsOYF+Ol37JGxoVy0hqtsaJnfgF3JbzAW+nNC+9I23rTqr
2y1NyqoSWvtq5ggUzCs7IC9BZtahbsROxe5b4lQvOFX7HZTB3RCFw2XW5tLTRe6XEPG0fE6i7O/g
tX/HJr5ECJLLpMGuIIpna/auqfDfnF5vyg7AVE+Oq7ZTGzHmx+CCHvKK2Mevxp+X6Nhtu9nGvR9C
gVnQFg/jppr6bj0syAjV2L/6Iv1HbNKu8SJIEOEybrIif22vflbwLiWJzUmvV+xADJ7UgKd6RIdl
m7WtWWGLCs9LO5A+PDAL1goqgfrmKQ+w3ttvynL+FWXeree63dTS2rkjcBK3r/4WMeaXTqY9br96
3/vgfFwz/62b5qF1aBuW80tTU7vOPlLQuY02qP1HnBrod7sxfTMN0VpyxAdd4SxV0nB8fvMNpnBa
dyGB7OMebvobJt5vChyQGFm/tRPMaiVnfxO6IB3H+FAik297Y6FnH45jvDgkWMw32yImuQhO+qRb
XOZTW+x0jG98iWhaek227zIcxLJELFka90/o6S3kN0YKSOVXuaiZNBTXiXJo3U4K9IImZwlURA/E
85Q6E4JP1wo2idVu3Ab4RirFqQ0xUMsJ5b2E0NbBFpONoe+X9f56CrmPZdg92tgnrNSztyUOw8S3
yB3SKHCdwtpl2Q2/1smXKSSuXjXFWXWf2r4pwgZ4kIW5WoX9IWdrwnhWoynL1CrVVrkGIJnn5sTF
Oib5tTD6X4okfALAF1dRtmFobLFIBwfH83sskxaNCRA+5NU9ZKWL3xQPSC2nY5yG59rZJkYfUh2+
eFX6dUtGAyeJA6GHhBY0f4Uf22tnrgIU7/YhL0YcrAFXQ2BAi9JNFo3/onp+nCP/tWVHXmd2OW4o
ezeKunOrLFARRnp4/DP4DdFuqGM+x3pRNY5lFNwXe6KmoorduEsCMzsKfzNRvbLSbZuSQ4cjGex4
mSaROEBLW2VgDTjvMOyzV4OL6mSa4A56H6qU3aroBd6A/uRpjhtD0fzkvW3+6xSZZcNd6t8XvprI
Z07R4E3OPZ2vj1iGAcFtcGXTDHlSlf9aZfM0S+sfs7yPyDyqHOpLWjh3OXY2lvebsTAP130tX2lf
UVJhyrZjP9uQjfrtjsuyq53se7LTbR2KH+Gi1s9SmzkV/JpP/SHzCOdm393JDsDL0g0v7uD8cab+
2xYjt6l74TjxACzhpRMlYU7zny5Tf4ea4nQCz7FdlHhSbuZsuqDpNqMdbixTH3XWv4VS7xtcmrFi
rTSu9S+PPkVG+O1cuB+RbJEhJrupmTB6rjrbkOaGqtjLHdYUdV86r0G04Fjqf7Oyjlfp7YfgQNjF
vo92fdvVw8lryVzqAnwu4iPyvG7b18GPFrV3MFlfQQxynxb1VZX+tF7qJuHxDyjtEn035suLMeXB
sdCQGh8/mMGw1YagA6Q6l1XxHbops4cmv1qJfxp1em5G8NElwxQ+v+EsW36OS7VyR/FHe8u8dof0
kXjRY5pi1E4EUDQrwwXWnzIeUqGrm+XQISpW1OelWd5EjkQ0T37ieTknLZB4vgy0n49AhQ81rbJ0
erVvpq3WK68jeU+bGUYVhTrd0KB5KzP8XaPCXuv38m/MJEH2nA5Dz3kMNDybBPpd6/jvKa+elebn
vvK/x8Qyuw48Gr2WtT3FQBGFH4Ab+VfFgXVosTwf+2GEJfcuZsBT6InvyHS8Okm2bQuuZpFMu9F0
Z2pgIhBHaNbVbxnZxHpFD5rV8hg1EYlfxcJG5Ht7HIR0AfzgNHX93yFiZdW4EDZJ89SFAbb2/GOq
9Z9pHBTuLAasPAe7NpQR9YTeMbRKAIG2Z3XT5sfyu+/JiXE8a21FW1aaeQW6B8yRB/dcYN3Al0Tt
7DfviXehzxFs6sLmCrGprHjzkffFUPnHCPJi+zPwpyTKAO2q56nDvhVZ8pMpNWiHACtxXGDgnB0E
4GQKNSvTu1RyA7r6RD86nY8uMgD0FDf2W5Yu+MmxAw8yZDdaIs4G88vcR3v+Y4kxfaDiDGO1FkXx
qTDvN0H6lqbZV2i9NEZHkDHzF1njDKDwNmdZNnLX9Xp6tH0Jz8CU0TsbxEfL6euUqttRsh7S+6mZ
QSHy8sB0GRD5QeIbaZ+cZmBYwKSolRlzB+F+bvOXIKmvlWhOrjHfbRZ8orW60f+CO9cu2IJyvPfk
Nzy30bXpis8wLfldRrysxuR3yYwmK07BXarqO0+rvSZXlnIqvI8lr4kmuQjep/5VBYZ8mT3FE0bM
hQNjXOhrmfguVLZmVefesYqKN9kOKPW5skmID6hzsL5blf0y5CWme5E/gKtAmd/TbyJX9Y2DEGyu
ZNgmdvyRtlxMEwm5NclbHAKcs9KKN1dB3aubvbbLtybCs9tgPi/HVK6laz/WXmpWvSLtdJL8uXhX
t1ASkvICaeUw41KwLf/Qp/KsAwEF7COo+00XpafWK+6HRv9dFsaESz79Bkk7HrVVHfpRfXlxdNdb
4KncG9lmJj+9EljUHHFIg0bfp2OZPmWcYlYTMoSdcMe9DhJ5rOnQ8NWs4ZzQ63JEhfu3mOs1Hcmv
TozvSRTfYFzur8cqSCfomLetgHTaRLB0/7bZB3/6Pc3mK8PKQyCXL581HuQgrolUHBZNCTTVmJhS
IYC7QRh1m2UHBmVYVdEkV04Z11sb+mMeCxiLXUgew3BjYpyE7Fvsv5TObSIenMj6FTk6cc9uj4XL
V41IN6D9AQKgljVbq2WoA623Bp3gaiEbYBVU8sNBm0fvzzyGVXFNQBvrMt1MScGolRDLIPwTdIo+
nJPiY13AUAS1Rx0Tv0wdgA4uwYPWEhwo9EFd9fg5O4vTUbOJ4lps2tY/h46/IiyHGwDZcJL8si1T
hVUfjfA8Z9zqZUzDNYXza3P8iRcSUet9WQeU13YHQsM8yjS7mAGUAos0ybPeTxz5AIat+Giri5Mo
Q41QpRugRWIV2clHRz8uHHlOlaPH9cJpZb346jmb6e82QGXtMapOxrEi0DkYNJP4WswBFbfjMmbP
rWMBF2DFO3xdKu4TxUi7gSfTatzNDUylpk4vmGThqdKs5KqIwXpss+5J5+i8/ezGFyigsiyT957H
nO7bgRInjqr73pfHeOm3mRpJeDU7p/GOg+4es366GqxcnctSkoevyi93nju+N+l0zfrxkPKJGBL1
L7O4XS3ct9GNT0mQ/oYDDKvK25R0BKkU43jVT9nL1LRnjyNMb8bDZLim6eIesVE+TpV8bsOYlpf4
6PXjbJxk49oEIAb2zas6/lGm24d+egm9je0yb+7pceHbd+9DgXtdBIfaFD359tg/EQpsGgVJ6j8/
2yJXdc3wq1jnPo0Xr2Bjr5wnq2absRTWZhQq+6Hy35CJfPXAW5LxAFrglVYs9NMQyB/DpgcfGFAl
AR0NHgkk6GkS+9B5AENDfhXqMP/W/1teMo8Y5HZ+lan9EObTu3B6zo5196rHT7v9mK3ldV6S3xCk
CQ3UiuyUeFMGANUYkO6ykLFACToxqOlvZKoUG5fGjOempxrKVZksr0Ig+Zhl56BkcXkfIlgcFmaT
0c/EJvf708zkAPVC3Gw0w9mVbaZrnoGNBZW3ySaulfynS3knosbdwomgoWs9NZjb1llrv1GjQNUp
5DGxi3QzD+ADTZ5vUsGrnDRtvqmz/k8Lig0EO0BOqV/TEr+mivj/Gs+wuVFVRnV7GydJOw8rRdW3
91b/MwY4hRfutxAOBivZ6pXIPJCRQ0sPZ6TH3MW428Mb5hSedWjGfGcLXq9qHLH30tDP0unDVlO2
GSdabTMD0bypsSP7y67t4WOXUfDUWqQCuVo9TDZvP8yYW7/n3Y3E0Yj2fik6Hn+aJevE4vxlxeeG
loktun2Q+uchNPduPl0DlXr38WPK0deoi9KC+x+OexP0ZuMKmN5LfCyExkWIxbCPYboOffVLQxzg
HHfv1nGJ4IfNm9sKUVT9EzMNadOFbI13vK0YdtjUMDmsvdZ8tJ8MZ0TTFJSIuIo2wGlUewoQkf/i
dg8RtqJNEIcXiyYC728M6rhcno0zH9mcT15TlOtJ3BazstwUXizWljONK3o/MJLghOU/U1nSSZoh
I48sxb6uT3U4nBnADj3Lu0Khac/mETs8Dqfg3PbJhdHNqm8ZXDQ805mx+7Xg47R8WEA7qsXT64RA
cOoj7k43Qwamz2UNYhPJ6QobgvG0b52rvNoN7nCdsSWCqn/s6G+MicH/VoMZzTyK5yAlhrNQPpkv
qkx/e2HuE9vsegp/Xioose3IozJNyWnhralCPMLufEUUfEprCKUCdCABFnRy96Hw7Ls6zA/Jsnzm
Ld7TbAS6k5aEE5YYCc19n/LorZTdX+1yooU9HhrrhuXRDyWz5X08Fbs4sV61k1zKtt45ToqHZHxX
dYkEzwb60Tsc8dKIwQNwYgUPoFTnuuN837BY8IHARF+K4bVcxM84jQcvL6GlEWXjyp/Ilj9Obn8N
Keai1jzGJfQSffWHT2XJp2kwB2H7X8y08BVotqrw1gJSfnJJ8k0rwi18CSz0VEBRb2A28KG3Jylm
eRu7/DdqWcBLjvBlUL73vBHsKSxITnK75Xm8jbNwN7rjNfLjX5s5tqHgX5dZcjG12TtTfMmt8d1z
DVwe9+g47Q4XMnAUuogWy1+kF4ge9n9/OybjdpJsp2AbU4ztat/AhJ2ZaIUJlnBYkJkUMC35X1aZ
ftJF/WcpdYMj8OyqIlDbIZg4e8ubAfXgxCrZp2i+V2mp7irJiKVk69W3lZRTJjggx3sTEe1ITRB7
bX+pkXP+JIHRZbytJTfUp1yZMsZl+RsO0tZtLjNsz02rqQLUDG2jkAkBYvafKEwPtuanO7G+G3QF
nDZfripV27H38nXJVsAih/1XyifwWu0KO7wTJr8FGvJ1It2dpYYeXDVfdvBtiNFz/EJMzTkP+Zch
81IMvOewwhVt5t8wWr6Knos3LIIWsjPflanHHsfnNPIZD82m6yaGqMZSqyH57eIZd7PHIMc7elHz
3vE4kl8PUJF9Czxr+3C7MwPYvdA0j6Wentkepffpp8OxWVoyEJL7oiLJNuy3dc87hJOWmex24Pmt
FFOYcv6TzcumdtJfp15ew9K8V0F0rnv1E0U8arFRz92ERGMs1U/bietAw4OH9kWnCeyo9tFaPrsO
ByYuwFZ3H6qNDyOLpSXHgx9xt7p0OvT9/D466Z9uEGfZ08/3VXxOlZcdQVkCkK4qwggSADv9eF9m
UD9st9z1dnOnai6qj1IHqyuD7AE7MYJj8kiDV3hi9yiXuebuAOypLLe37VO4ujvQcbsk0vxkanbo
rya/2pneW1s+x6LbFjzRAiNmxjgaWNuRNsVwvF0aFZv7oOHBaZbh3eYeQYQpnvQQP+cJsyVPVq/t
UK8dy34tU2Ia8tl+9fGVk7HypXxQcJa77+N+W818qcnn2t1WIZ2ln3Thh9USkTGcBNiTZ9LQJC9q
Oi+vE3RVjg6/KVEgYSufGSauE0CfirWS+TZfNfSYwLRviK6eFyzpaQJTOMjH95ApV8wRcXDjXWnR
D7AZKdwWgTl3j6F8raTEW65oD7hHo+t53eFkvwmPNkFBeGY5Xm8LhZYUfdqbX0sVv+Jsd0xyadgI
667/l/KTTbQU216L59tvli/21zLJH5O7+7bLdqowj/wmHFd450I5HCaPFer24yXD9M0cL/hj3ftJ
MmIvFlcCVEZ6760W60Bh8CwZHCTy26LtL6f0Io2+cBh+9cERzgH9H7yhNLs2c/NjOuRB1SCevVj+
dG1RbTyHA529nKNheHdn2sdpI8PNWIF9oDRtGh7amhxSG07OBMGHK9wbrijjBTaqdcYBPJt446m3
mcon8SmKKoREwRqyWHVs4uKM3WzZ2CBkdqBwQ0hNG5NSdA5FeE2auHnIJ1RSPeCtNIDuoPt9N7v9
zjCvXy1GmbODCWEnY3wVY2msHRXVo1/+l6r4/+uB/i/yRBxi/ydF0EuPQg9p0/+qUPzPv/JfoiDK
1f8IfR91qPBJ35NSIBb+L1WQJQMEQ6j4Q9sNpXDwE/5PXZD6D9vxbAQ7+BkQDjqC7/DfuiDnPwLP
cRCPIApyXU+ievx/UCm6rvO/y8URH/lOiFzJlWAklc1P/d+1NWlrC8n8jmqPVEywYSgMAjnSN4lp
nEoLmlUOTzhKnKc0K47xjIqBYeJD2VbeaVAu0CUGyX6fkswbI5mjG9KMGlqOZR/cgJYezD9CwCGS
iTYe7luRPqF8LpmQkhhooxoKHeAChuNLDR255LDsBIzDyiy0d6olT9FzSg5v3gh9Nn3UYbFsAb5d
Usr6feSX700OPIJe8j+vN9UuyMyT7y6AqecWALmIjzHErVFbGwt1yYF3dwJSphgyvfQODQovJYnF
g/sRQrQorPrgep2/jvJy2hneKe0yVghMCqfSCQtiAHJQOd50DSc6JagL1paI3+OsiV7bKPpT978d
ZvqjLimiu4oI77lEvWer+ZclZOcuzRe6iQKZwy41dohCp7HOi5QPuUJalLrBi6eXdB8N0bc3c/EZ
eq9iQcxPNwzRak7C1RjQqWqjWBzd2T2VISPhEVCXySioJ0epnXc7kZDS0DX5y1gXmC9i1Iu+2cYR
CRvRxN+I9UwcwPTWdC4ZKxaMjluLI+75bew8UMSwkA0RpNG+mjShPg/99L1EqAxwan9EbPxrDzBG
16IFWiDsTr4N9wINEvOljyKjPesnor31rT66iD6xMkg1ugzoONk+AKzLaz9Gj4kxf7wCLNLixpik
+iLa8IpU66r7DnKmpkXFLRSuCnaZ/QNei6vtNq+jP4TnCHmPGCr7SSz0meu2W7lmOdgzgx4H2c+2
N9k+cC0mXHJmGMIODiC2fKkbS68V475Dgp1gl1c3HRJ4Ylif89ycQsTDZHr4wUYxktrU0cjprgWr
0Aj10OsXx4aa4ARTvHG1s67zsL/jLMfWm/DDjN91h8rufiq3vvcmXx6Se4vu8mmK6A2V3Q1WhMQ/
1jAKO4/amqgfC3M4MDJ9GjlXn3pGFusqUyeuyWbK3VctkvoYMPwZExBUgLboSHyl4HBoyUYkuZEf
knhkNqeaVy5VkBtS2dU7W7bOOsoYz9SdcxcjEOOFoHT26mOVpKSmu+CX2mqIwSX4a7UwEs7A1uyD
iB6p1F3BmAM4jvQYE/NDvzvlYBzyDfSQbZXL5bF1nLUo5cWAmV3RsuUbs60dxOJ3W89GNlL7JTmU
VXhJuEnb1lz9uE23Pr3NgT7IBincpdPTZy4/ckngvHiPckDroodcR7M+oX29ZsJarGqbNpjNF629
4dHJGfPkzIlgBtdrVDYcDAy0xxF8PiRHiIAZi4pdgoNu3JVXNOMeMR1EmKqnE6DGB8j9PNS+eFOx
QmgDMLbQMS+g8e5LdEn3iykOTro8lXbaP8Z58man+U8btl/5JL/dsvg74C7cNF7p75jIHSu/EVfp
N9uxKT7pNC6bKi7IX5dVytR/hmFYy2xLj3mPDlE8iCrbz4kNz3nx66c2S/Taiu2nuJvCMydqoDOw
ZPTSgAry9ZuuMoJ6lnmrq+eigcoCIWPa1dL9SYLlFnmT7eOB93gchprmc/JeDzCeqfpexrCGvMOp
YSemGOMdbWa4mOAXDw0B1KwNii6MNqdBtB99Ig5Au0KGii059X9V0paHMcP41I1YrLIBejV52CTK
MSYYlqcpOQsDeESNkdz00/w0BSAMG3/kURuvtLOOo5kG3EzdExEqT9UNzEne47JpLf2WfxVlkN4x
4/1HzXJXq/4lr56djnAiKt1kLXT464XBqU3cfqOy6SWpaMK7OSPISDKh5Qg7gbDaldWC2AYlK939
/jSNgaYF0wKG0u5OSx6Wqc2GTWfl9ORc1FS1O5gVXXgIdkm7xWNOE1aRdTCW7S7LL1LTLUmjJxpe
7c7zXjhZ0S/una9meoxtAL3AQKdT6uGiGuv54BZpsvZYLPpqBArqw12aS8CKOU+b8rd+2SEucm2e
E9/6DQb1L66jnZdeAgDU9/1QXXIHHQYb6W9rW5DvAvUh8AcgbL/dTZQQG+F/Jqw/CI6aQ2RBJ/NZ
tlfFYM7+BKRlEJnZcfxi1OjXd/M8nMrmYqgo132YGOTsJBxOSM9l/jz20XJmbs6UzhGXqfOmNST9
e+Fg9lvq9kfW1kFn4VeRTe1pCVHYlJaCUT+HbzTD39Ge2Skg3TZ+VGgxqUXzCf8dzy/zvFtDN87a
q+EctGHQE4DIb+ftGHgPYdLsi8ktjnk66rV0opbWB/39JhZ7WSe/EnyV1yGU4GUuTu30kqUwjQv7
22sPZQevKvS8Z7ufnwcTPBZ+D4PG+qos602k2a9VsAty+Fhc8Yyia6eimvQuZ7kfbEOG0PDM79vT
x3eQrIU+hUHyusTWBS/9aojQdrFNzKX9HVszbWoXjWbqr5w6B+DEGMaVFfg2h6GA9bfMGBBScRyX
eD4DSO3uhzE7VQxHe3rHRfBRF7FZuVPyxISoNMV7+k5jX6LspcBvI2bgPC87t43fbINSl+ciWqG+
fppmtqZlOXM6ecna+c70ZxDfn4Wy4gNZDfOm8jUGA0Jh/Bh2raVRLiIaux/t3N7mZX1D4qNRkg4K
ZKHQLvkLc0Q93adJd8fZ6TELNaeHyXo0sthlDFdmr2k3mSTqqo4uTlVHhxhy/krM4ZVxCFpClqEk
9v95qYKCIkE6FuLVL2h9lRPtcyhBMnijfguR1Xa0gqpvyKaHjpep49FzgujTggw+B90PXS5GE9qX
2wh/DYEKwNHzhfuSkDMR1ckT++YhdHomWK734LrJczJiVaMpc3YG4K798kdEinUdPRnCs8nZud2P
HaGUdMW8H6us3Y0c3LYa0S0AQXqrhddRDjZPUem/V6K9zrp/rGbUjTx6R1THEVxaRjQ96oJijJKz
BrN613YV4MZwHSQEhOQl+HXJdeyqC3Ncc6ip1Lm/M2dZcwvSo0k4x6Y5dVRlZT7OqFoXesC+2Ht9
YVEGG0B4828Gy3ofa4YZ4xj4m2aiXkwMuTRWFj6jnY3Www2d3cbNuLUi8g+U78MOpZW6dLzs8QTz
OyQ8zu0+iHAhStxftgmH66xzJCiumFpUWHhy7Rm5s7/O5vivN0KSHGADKnt8l/8p9AgUS71NrBWh
JK9oOjx4u+g6mxsYyb3BG50RmBtAbKVJChmZe/Z6zN/q1N0HxQBCcI4PcT78g+7NYFE35XEyFnMT
IR6RBx+tGOyYPVLaeYNDZ56rNVJbzZZ1aZGodQzfiMaMVkW8kEY3YPz2mn4jAkdyznd/5xZJroUe
vBk5oI8qJ7mneNZ1tTx2gnl6GV993xI7WpPOXbZNaLMPA9qCaOlbjvHBK9ZHsy0IAa+KhJLRLr/q
RgKrgkaxTSncS1IUaferu8623BXafHk3MB+mDENBBHzTQisI94OEaBIQgoxhn1uI3yEgqjpLqu0g
2BMYQD6R6uZN0UUvywgUWsDtiRHhkvJZupCw2dLIbxRo8h2XHynfguZ9qBz/kqffjjWStRuz0tgZ
DHG7y7BHt+7XHGkXA1EGZUtYkOaUiwGjQeoRlg9BO8KsgpET1pnZ5AIUrCIib7AnokUFm3iaj3dD
6Sbb/tm3p/70Y2z6U11VEGHXUyJMbM8Tr95UMyhOF9LNfC//7dv4kvVWhPq22cU36V15azExwiNV
GnsED/QGhLWIXbONMlutfIuZQuUTYJCH4SdtZhy2iAa2uSRxMksGBrtT9K4T0FD57KQH2i0klMUL
/LjEN3dVy+teWDcQQUeNlCX9j+OxzM9OsZ3ZHNdSC2c3ObxQlmyL7eid2Wtx5NsGESTxT2yN3c71
NGonllhThsGdzeEtGosrNM/nTNB2i6rkPJBtKIogRHiCiNjUb04p32zqqG5iedKtPoyDeXPa9Hmp
g4/IVk/B4MIKjE26G/26BgoYyXM7WscBIC8zRzraNXzQEx+7KwBynpYRdreV1uzuUYPq1Z9HPHA+
G3RvHZ3QvkvJFklSoAaF1f8SbzBs6BAgvDZFcUfsHn8d3bRTfWKHmLatKu/9ZUKGWZANWLSNs+IM
7vFbOke/SI9OzdinZq/WBr/c0n16FpTzaPGB2d0szbMTu4QpcaU6BoaQ+LMj7jQG9fnKrVN/L+fA
rGwiabfc9hyAr75XfnwxRrx0aJuww91cbNMYbT1GGQ3w3QiF7SFpVQuj8LbThAic/TYYdmPRqa2I
EJ/UA4mOvpe2l9Ge1pxzPxpYmwgiX0l+sg5Vq74CLH7HolJf7jJxYLcKjlWd3EIcfprdubqlDqSE
JXUDktt2H6Dc9QA673TlwZSLh+ZIpZyo9CNS2feYGVauLu+Zl0Px97oq2jF4ZM3bWRAEphg2WKiC
+IGJnhMSW+hVtnudbbI7wKsjKPDOHNGJvqLWXVQiXkSDuON2VB/crNqqpiZ3Tpfi7j//oVxVHGLh
ZPWmSdjaS4D8mJbcDs2c+oqjq8C1+RJVaADagqVjJsPXswhr81Pn3k7L5NM5TIqjraUlqqrW8u8R
UT1JyUS8im715kLAqEgMit8oIgjCN8exrI5e7eZntzAA+AfUPr1vVS9A73dVCr/Zd4YaqEbqXapm
Ilgnn0bcOD9WwQnYbZNs7bZArtwSsa2LsWAXjQ6bIlbsldN2D32Kj0sXffVkImftqDg66oW1ZyxJ
+11Y0DTgd9gGzv+g7syW5Da2LPtFuAbAMb7GPGVkZOSofIHlQGIGHDMcX18LlKqLpHTJvlYv3Way
NJkoZkQgAPfj5+y9tr+NdffSlZZ96seOH1rknDwr5fY1nPmQ4eT7NiJgUoVwffusiugfGPwr14SM
ARwCXRDt67xh6eDOPH37t28/UrsqNm2RfAnlKA7x/KNSITkITURrOTX1M9kFwVY5ZTB7lJC3d1MM
z3L+gV/yr38z6uhct75/tEOjuPYu+uKm0Ll8TH9HvcwIG9UMpBCZWNRFLtZmPo6L3GUY00oyokKP
aT3VykXr07OGqY3kWO4+k721mRpzZ0c6qKfWL5e6/mKFg3vNLASsbZHq24G6bRX2JExleiPRfwsg
9R5OEEub7bWlBWU83jteYePMGi0ye0l5QmnTvRTPAub6Tg2Mq2TkyMu3H5mL78ARuSLqsKmg1APz
KbPw4qkJk741QPtRMYe8kqWeVpuXnMUwpGfbKyRxpR7kezvCdOD05SmkB43hrfiIBMFfod8ZR044
4arqID3HVsv0UTMYdhaElBCrijIE5WFgrIdYSspJjuF5RpyPG5HTaSZD+OCl8JwTE81a4XRPFPnP
udcaJ09nURstuhr4zPJjmIf6IpqHd1XpV4faNAgbLtgOqh71rY6eopn84srT22+apjJvuYf/GLnL
Lw76AYe3VTZhdcxRWCC3uPrUmFguANICzGGZZH+4xli+7ryacWdoEF1TH0VGPz8g3+bWy7z6GLjB
kdNoeC76zxo8MyV2Hb9EbYBMKyaP0aJRwaPqR7s4Cmz0w7V934cdlX1h4ocJhpFwTtGuYnIZ1vlE
FusYRsw70LaeddKuBQ2YpW5P7bHs/XVnBEBH0E9sB8RqVpxYxMUrRknQocmTnlJFmMyQdNei7tcp
5yGmvQPxrlbr3gXWpTHrcotkBylMn+W3dtcDsfdkvWQFJM56FDeybMfdIGRHTLVEwV2OnLhspObh
BOKdcv80FckeNHt+UEU03rgNMvgqcUkEHYQ6G9K9Urbqe0aV6vztx4irBrVNWVwc0PUQmdVzneIE
NBK/O9JswM8lhhuJJvOmCTXcQtGSPdw9uW777grVbmIzsp9Glm4yjFnxOHSmN3Vxb6R1d1ewo+zL
ihMo1pXuppX5VqeBE7kPXNOvYza4G0qSuVuK/a4deRyJvttAJi7ZzgnX9JK3ca50vQoevFZBGA2y
uli/GXHWH3StIie3ZsWuzafJBzqNrLndtIOZLTtCgvaeg7ByEpnaeIK6is6jemCD/8NvOuSRw7w5
ZH794hvlmpM0NGSyke9sDvJ9W4DpTKN3jGa3nQrC9SR9bS2e2i52VuPI1IinKgPP/AgWUt027Q4E
Tgd+sndv3JyTbNZsgi4oLiKGDepmDlldHoDdhradkzWszFz0qe1RkBlAcZ0k+JwvIzF8ntqMbvfA
0nqJ1KoN6+HE0XtfJ5U6BMw1V8CUB1LXq8dYU4isBin3wkNumIU49DMDKcg0fKnKnGahyejVSO2I
EtoRTOfwAHGKmTa+CA5BkFV3nmSS2vIde9ldoOXDvMZ4WC3tchc0s0d11Inu0Psaij0p5e4UIQRH
CrXAtsNhxCVhQCAa9RAoLJKKM5vjyC1zyXjtKwcFB0Gwjmws4ok/q0m39/pgvzrNdM93EtwUhfOm
YdFagDNQGwTKiyTsJ3oSxOxVXELZExDYmwkAEAeXEiQ4F/vds8G9ujaE9PZDUsv9QPz5YNirSTrl
FtUeVYxPKAdqrFVYdhHmJhqUGuPBVSgp7aRnXESmE9IYPCdOc5H6rcvyc3KJVsGt5XOrMWrG7VVG
xPT1h1FwiXR8u3uKY7adjhjdjivqcgNCDUf45rP9qNAsGV2Ub5NBUI4TQBZPmUa+VvhDBSpFnJjo
kzwydcK1Fvlgw2ftdq6i4DwFyPylN8UAccnb8lNL7GVbHGpDeuTPzfE2SUEHWEvXtj7eNSZ/r9Xu
lKLwKXQC70YkLFbQ67t0soxt021d4WXoMR4zMyeSwfTQI8ukXzujpJxQA4n3FfKVcl6jBnOXalI7
OCbzyx7Dp5si4MV68ZWHmLE94AQysGg9cDtPdDKuaKbNdWzVDlEmpI5YZnFl3YYfzUBhSSfLOLH/
34Z0ImhyFiMHJer52IIr3WnIRTrOdU3tJPuybjYOxRBmTncV9PW0JfKCQCHCNFRSuusEWWAffHHY
B489o5S1GWoDLgzHXRSVlSDG2VQDi3QnMFkFjD5iuzsndYzpUfTJxsaUFHWzk6Px9TVxRwQg1Ly5
IDSIcVT1++j5Oz+x2zeY/ilhNGhsSXfecXIm3jlvnCNdyYos5bFZeZlboRO96WwzuaI94RyUTc+l
Zw1bdh3zmGjpc6Gqkhcs5f0UIabrLYbpfoBuSe9asc5LPFRhRcJtW+lE2eYDkXuiOXi4w7ayn/RF
9hT3ZM5k48SyOuOxI7JivBSOgPJWGWCLRSya4bmxjJX0bErMhhCgLqdrlmjmTkVp/IKz/XbIeYuV
QLAtnHjb9PSkpObR4IpVRDkCI96a/mjidlqlbAsbi+f2Qs5FzQxxV8hiw1CoPxfGAG8f92RbFbtp
9n6iIQohQufYggbEQW2aFIg60mVmu89WyBOni1ghzcGQMwThkyot53aM6EXlMj+Pjkp3qBgpj8vl
CFaEmlL6B66objybogBnHqsNlOVhG5U09wMXQyQNZVrP9r2Co3GKEgKKpyG3tgXYkhCYCKeQmpOW
SkiqJwSls/B7RcTubRi7fPuyc42gOaYHWPamLr4Dt/5UFP5nkJD13ORWusenvK16qlKdUZBSJd0j
azo4dqoe+uRI8ZYXLWYJXO5rq7ov6rg64IQWq5ap1oJnYBVM0WOsLEq9BEOR1eLXswnBWcdNcMc2
GT07pQH6uJquGCkpS0TlIFCslza922XBmmZVMD9sHqVVzeqxwqS0t5zKXSF6IEwQdyykAhuiE7Zz
g0c63A6aoDYg1Q7x3NXqJa2K7tKnrXNr++pLojenQU7aurU5zrcjuYWutzXrVCx8V+h7LxmIpcnO
asw4qbv5Z1S9Whirdee9xK9TpuZLw1bE8dC44ZjqIv/Q2fTf+jb81HMw2TpOn7DbhIV9nKGjs8yD
4D0Xk4SX74Y4fp0StEop5SN3O7nojvxgQ7jQlhGWw5psEfwSBsdYDTtIS49pFL0Sdk1mS4YnNnTs
TfymjKpfZwYBJbadENEmo12Q96vc7g+yNq5+4QNqN4E2hIROtmjXlkhNXwP005xtJhJnJeb1/F4F
RbiVc2RIVxD7lIHtU31Ja5LEMU97MrhCK8v2312HRn+fIFnxwCDYEflEDZciLafH1CwOZFUyuhtu
mG3NqkIEqX1sf9pfGasckgHTmJ/NoSXxxopKQqLIip+8hjkfpjyTwtbVyIGZWv01adQ1vsRt7CNr
nDjOG7TnrHYvovaskvqLw/ZOVk9LOAu0rh4BoOhO04gcOtPa93R2wDE5rUPzcdIg7dUXPK5MAsGp
4zc1aRTzbdYMj5pN4QRbIyw+As6SyaAOCHtIPCNnttSgRLBbEC0wgV4IhncVDAf0lW8kcN91A7kY
4EhenBl+QzPCWyTUwwtH0u6aFURMwPZ4yxq+7xgPAgivVd9Sk7ooUZMGh8mUgIMesCgrbY4wnN0F
I6O3hDsjrDIF5sejDRE/jGnzKNL8i44/huPkXoRNu1Kqfhhq5+gRN3SFhvbSAS+jn303mJdUt772
EXcfAmrUQTTaBs19Z4W7SaKQZyi1Hrz+yRUSmRO8AhA+DT6NHFdt1qDnKUhE5Lu9cuh54hx/cQLC
JlPSJ+rxJR+mfS67G9N/dyo6iX3zGor4PKrmqg+EzHj+GEJUK7+UWfrRZIzmur6Ap2MZp7Gnk8Ew
eT/FvFJJ8ovfBweGRxKpH9V5r92Ix5zPlzGKKp2MElp25SqiQRIXTU8qVCAIMCo+yOjay6ADGlyR
LBI/hjUuCnu8yXOKbCHU0o6EvEGW9qQXtPW9rn6sXP9g44dx3Fu7MDFEYYIoo62akCR4lBZYoja4
C2a7E/Id1dCdDvXw02sbtO9ioPOJ760NOTDU3qrOEnvZKaNcaMqZOyFsfgY2tY4xDj1WtstqL9hK
3QmnO+OmMcdfyyMlC3LSWMQwR6gb0y1A3AIHqY6UIhB1O1pCKed0brHECuViGCt5sOF2tr19bcas
3HoYrvEQWCvPIAJCUcwtpOJ3+mX5BcLMzpPQ5zRn4EweGIusy62lk7LbE36DczVlVIrJASgfZVHR
7OKQG7L+EoiCj1fkH4WHkQ4l5J8bsqmqVRH4L4FDgEEfY8TyxB+GQdcvEWfL8h59h6D1LKIkz7qT
I7FqDibmefkih0NrNw9+2c0tNnvB5BRQRQvpwxBqP5lYtbMLWZEzH7C7a5wKxwGKAJ37ubUywvVC
jOEUqCl4iTbnyQJgwpj5IXV0snWIp0ItvhRJsRqKOfC8vDNLFzqOdoeydtO5w3nqOc3W5o0suFCd
vfZDSRJ6r18Y0VMnVLsyDglxpJOeyBci415jt9FXcT5dzQz9nD4RhGjq+KSNa+Ld1rI+WaxWZi43
qUvSV1q1QCDmgy6hVIQeHaxK3/rM8urKxoHVn928n6f/jbmqjkXT8S60b2b7rZ836zaCppgXkUJr
4izsOPZhtVQ+w11v32JwR1XqWWvPFmQFC1tirPSWNakH5MqUHA+i5jJ2fbjHjmosy2TooBMgU5V5
e516Z6fD1lkGrSCfRdEiK6w+og/0ODb6XhcufS7QzcM4J7n08liH90ltkTXKUHccuhVKpCeGJSxA
ksKF90kJ0/lvQZZ/CNM5p/b41cige0EeeZmcSxDVZMaY6q23+fWpbDZm56g1jpZkZ0xMuNJcItlp
7E3eMYAnafLdmQdkJIaFzPkZ2ZX0Qa0boEHm1jUaFIz2s2YDjzDHAg5j96ljqTkI2d7bwvkDS0O7
nSofbrhzyIixbZV2MRG0qJIwMeFk+Wp4RoD9WNhyog3ej7u8NcQiS/VLMXMnBtI3J9ec+yzkO2cj
5bk3KzhD78WneqAmHElhEZtwJBLY5cYt5jBqJmUAwhpqNDyPVO7h9J6TJtljnz1afrvpbe+1iskl
KtBvopi28TqgcRA5gmi7V2+6Wes7X1ov8WRs9M7SDqwAx2EKQvJugW4Yg/sJEEFfdwMj1dZwLtZ4
G0UEGAL4OxW2HmxdPRMH0fYYjVv7o42fKC7bVQb+bdFltXnIKwBF0pJsREfLIDnTr5Jrq/sPWmar
VW9Q+EVWeIuSiWzYkVlFOTj6zjCHR7ecO7O8054PyOYRJzs/StplmtfJqTbEm67D/ZAJxAFpRLe1
2b1mvppukXpQHY8NhATL2qGZg0Bk6efUR3FcmMaDSfLD+pu07z/SQP7fAc8e/hfktP8HoWgzEfrf
U9EWX3DGfv5ARZv/wl8KSMcCZOYKBw6j5QI7m9Fkfykg+SPPQxxpOOgjbWHMf/QXp1GY/5qB045r
65bnzTTG/6OA5I9My7Wwx3iMuv9TMprzI2LWtgV0HcOlP+YJhy43nLUf2GIVk1xHji3TPyMlkS/d
Sq/jLBSgcyLMk6gx+2q6zqpP1Tn00h0nzG2E3bCd6CFExk3iptsSXValnvopXRoI5ArStaPU56zf
0Iohx0/TDjJEByc+rfbVB3I0ovXxovBZpvVj13F4qxxcHyxZ5I+iVHKTcjPSu2gdiEyBhnKs3UZt
9BxaYGMdEDNQTCASUsBmC3xj2wQGbbpPhL+rHehHtM6WfqzChZ0zQWRq8CB0+wVqxnWKou1AEkHq
t0fH3gpOGG1Oj4bfQz706rub4C8i5vcEzBnK9j/Qtr9f2J+wsIxKeycPmho7dnmAT8vU94LQCzC4
vfn1K/0kYf3bV/gT/1VWNDZHyVfomxfN/KM3/mQh/kBd/f6TWH//KBD6GJAYBrlT3JA/vQCCHtAV
yUDYB1YCLKi5dz+lm9TAeQb5QH+ghcQEF9NnlZ5ldASVs0H2vUqS2xbkQ42uTjBGqrPo0Gj2yumf
O9GsdONp5MaJGJo3xC2G/P2kLZfz72ordfJngMhsExP4oFhly4SAa9JgVblWslw31PSz2QzrPBr3
dFfgnBZFSoLOUTTBn9zZf3sBfhYJc4W5AIbp84z4At3xfIG+A/ChXXYDOfT1piYhICrj7fiRwKfw
u+eu7HcpEt02X1juyGck75KLkpnBhrPinwvwv30f//g9fPc2ftIq57ojHBXyPST4o4mhwB9P6cJJ
wcYZ8+t7iqXnp7v3x0/8Uz5DCfqFzXZkWWBPNTldB2gie/13n2heGP/hdcAJ+g6LnaPPf/7dlfWj
Wmak2NebhvGqtEH20bFDjanlcksrovZPDkEgrXWo9e46aeeyxNY3PZs+wXYAJQpmNjiOguB9nj3+
+hLMoPAfH+D5EvzPW0OE/v1bs5pu7JsE/QVO/WU0uqs0gupBLQ9oYI0uZts7Gjm94fXXL/vPX/L/
vOxPC7KvjSqQPV9y5WQrEHhU4kicZb/JguY39/XfF44fP+FPS1RB6SvDjpdSEAEbTgNh/ht45e9e
4aeVI+pqPfVrXmFQr7X70HS/WZr++WL5QEe5YMK35z//7vZBTAAw0WWR7YzbVn10LndHaNPA/Pj1
l/KPj4NAEOpT57Ln/vQ4xKhcx7zhdZDVLfx+K7snfbr/9WvgEP6nO87zIGkbmCiE8dPz3dihruOG
okGILrJJhg0znEVE/ihJV6s21TEoUzDDsOiYd8TOseGwM83cdFc8jWHOGup+Ne34NuZM4tWI0Ttt
fOzbDuhRzKwJYyuyWMhIadDvKExP+fiYpIBLsmITGRyOo+hWy8CRzTmL0t7CNQ7bgYoZGypw5Nb9
0KtPbcbFoL/UpH4wonOPy8qDlmi3w5LR6TBBg/tsrEcDrHO95xCKjzAFGTFLVnj/wLgyJMsatkbA
0iRSBwgvsIZOch8QyR7ptNQprOvpqdKMA/3wXaZ3JNTSFKMZ3mRns/iCBsUo3+Pa/Wpb/ZNjT/de
MF5bd9ua5yEe77rM/Zp0PswkBgNGvQ4S/T5CO+kl0bHlwjWwXoCIrawoWsTgM61cX3uSfOXhUtPA
1kgaTO2FZomtPdjbUsLBYoKXhmezwkxh+5e8Tc9pY57S6rOjhJh27l1bfaTTNmBvnD/CQHZpAPpN
adeufCucD9xZncVs0ocs+WbH+SUYgR2ilLZGnxn1xAiIPtiQrJn+r9XogGBJbqbRO3YjyYPR41BV
myotD46/NWmd65A19Sm5SdSAThCsKbeLFn9WMfsuR1v0/3d8PSvAm0hj0aQpm4GSfVKR+el1I83z
4H4YZ9W07jagOtMTqUk3KN2chRYOZ9EP+AVAMbjNdqzugwg9tiKpuVnJKl4DaONkPkv1OYlBfvQ4
8TKwmxnPfcy3zRTCxX9JVAnwBtT8usa9gZQjgV/IOg72ofoc+Z9i5Ps1jXbvvWU86YTDOvaNfdVa
qH5JLuCOcrGSEJUhEP6Qlcw1L0Lq0PbG0v+sCJhMImrcuSGqU+ANZozwVM4ji3zV9v5D3qMDHVbU
Ib4Cgk/Z13bvKMnqGRVgnstuM9COIJN3qrRl0kTXMu+RQZOdDMAGX8hLEpL0KGhhcsib0nxVoiGD
UrIx4UwGHVmggXkDvoTmiwlAMTvXrvWW6slrbE23hVOey2m4NoN3glC90q0PIwgPro13nCK0nVPZ
0VoW9ZPQslXgPvZVuigjCUjrvVVfBqzxOhosa0zAbKOkaPH31s29QPXDgB+VWr2KLh3cuSb5NALc
Si37oWEw31qNbrukcNpaA1q9Xm6N2efq0x7UNCaqmBeRnU5qlRgaiRHTSWbMOMz2mM9jIMhW2BBe
Jb+tM821V96WJtQg5BKAGAkJuS2R6ZXdsPbAXDh0EWItWqnkCSjmHrTtrtNybkh7kwI8VfISdGId
QUQvB4VaTi7bNrnxvHtav2tsraA83G1PvCUC8XWjwR6lmAQ36ITZHezR/QwNiJUg6nxcx3WxyYjo
5Sz+JDDYOImz8rj7J1/NzM9cxQw7xpOv3NtMCyjRoJHKnN7cxG2ZN3vfRXoH02EqITVmBIjyCVOv
vXdgoPfmaz+EzO0goDK+2iKmOSPuvsQI1KIif/Vq+lot4bFNcDKVsSRCfDtqJ80xUScAMJpeEzNd
Cb4Fm+W6BbLR23Q0g/tWlhuDFzKk3Fj5sLeCbFM3HNaDbj/G+C+mHuuHj7R1TpX18YNdKDRXopo4
KzCi0EAw5Mku1FZTOJyEV609y9oGqXuMEK3gtUdh255y8ysKwEWDlBnVg+qRUmBCU+HJjsM71+zP
onq1zfBad+O+72+AsK2E8tcaNgvFrLPOZujsvjAlAp10y8yYhIrxrCXJUx0ANTWiY+3gQXHzmylN
d4wSl4Edr00t28fNPZ623a93wZ/CrDg3cah1+cfRbQ9XoPfTlt6w/udJV1IyTPKQoNx1mFXYJr18
sF66mW3ygiMhgcGjshYatlBHxyzlRce0129GaiXUfBcteqoT5zdv7W/b80/v7Kft2SVyNaMgI3sE
9pSog1sdcYjJuMdunjK+S7/JN22brX59Qf5Wevz0qj+VHqJL2lo1sobkkTK2R8eRbC0GNL9+FX+u
9X6odueXMSyHhdmEP2bMH/67SgoZK8lAJjpzx8UP2Dk7W6Pa7tpLp9frUnPpNUFAGAYypyHyRxCB
EZb6U0euifcCgHaRibXEvtirdAn9xCSjwLbnIRO3Fw82Gjzkc9ajxcjRsdDgc6woQxek0KeNeKRV
zn5wntprGz/MHUOcevDH8ccY634nOBL2TPmxU9gRkb5lujasF+hwwqI6CZt1x8TMNPkChNg2jjrX
or1Y4Eg88SVOwwtMtMv8zDlG/2SH4KSZK9lTeMkaH21rjrG5IDgCQpNjrD1/uGukSWT8tPSMqxMC
+h3rcZMrWHIaHN2+2xUqeELW+5K14RUJ+4H+ImoBc5lxGpNu8nVkHAfKbBViAm/LdNWAZI/ZSARC
aBWJ5a+/OeM339y3I9Z33xxLYFArlO/clmedNTGq75EHzW0cb/JOPdd4eurQ7zC88O4D/+PXL/+3
/pFh0t+am1GObVj8+PG+aSpvtGuLVy/LbYNiSO6jcww5usUb9O2V/qP24/+msfhDcMP/R5EMhsc1
//ftx8uXuvvRfs3//t/NR+9fSMzoz9G7+SvT5b+bj57xL2GQ16D7puuKP7MX/mo+ajr+a5odHDZ0
wwC6RJoHB7e/HNia4f1LEDmDa1u4viMQrvwnFuzZAf7dwuMI2knfzNy2Pd8/BNf8eAN5kRlofSeq
dTXoxiqyW4YIoXzWWuAuVVE9N5OuL2oAh1soyEDCaApWuJLWtdTEomIIBBlo3KTdCRrYwPAUXrk3
rYu6u+qaOLgTK5j7Ydb5+6iHmzTs7mGMMpmNNzHNuEDGWyQ/LxPZnTD9gc8axGlhyyPWPgncVc6x
piz8p75ygdq6zrE1n3IVssV3wClTbWP4LzaL87IAg7n4zcpv/nxpHE/otIU5dNoWTVoxP/nfPdmF
b4RUbfEIXYuaxR83Gm6W2O6PvWj25JlaLMTSOnIKtKZRLYjFWZdx+yUsYP2EAfJaf1YbGMNNn7JP
WoN9MjKwUVBuDkiEwkaKTWt6DHqlwRA4wWzESgZnS/vNB5m71T98xw4iPc61hESRV2TTQ/zxg9i0
a8j84QgXIkVdGdK5FNLMcQ6oO88Bt9PnhDiAWw0PzYOu3HybwgJBdWb8bgc3/Z/fikuBYTn02s15
vfrGKvj+miJGKpHt5EhY/fyQX6lCGFkNYo1k8oE0KncXWVbHOBdrkgzIfZ+SHqIOsrj16Phnx/am
TYfOMyci4TQOqAMWuoiwvEYJqQU1MrSstbee8dAB/7xiKxhYgNHPmuvWosgd7Ru3IGoIct6uqThs
RIVfPyXmoq38+lQo/RYjrL/pak8u1cz/9BsfvY3s9gHfsp1j28MeLPfYRvVNFhZ30EmHWKRvtE3X
o8hpwuuHwoL1eFOYbfxGaiT4OltbGDiUUGZOUKDZlbOuNB79DM+FrImxQAe8L5sa8XyaYQsI6M6n
EQhIl4ei7t121e4n4Jp0NHWYtK5V71E5maicy3STe+ZjaEzRCoZMuPQ1Ozj3AXoKB/45au9p604c
Osh8eBsrK7tpbJwZ+vBQ3EaBRkRo1r2N0iWgw1OYrQAPLavpjxpI7U7YDtj+BHe4H2PkisaXCvbl
NsSTfQcMB+5j72y8erwNRnrBuH392WUCdsXAkzLoKeS3VKy8QEzbwm/KIzfni0+BQqO7OAKIfKvz
2XKvo+NVwv502uoaisEDKsg3oeCtnLQ2C7AxkwjTyvFGQkoGQYTfv4A6Wsm5N+qme8ib/brLqAhV
JtS6Ut7RU+G+0kLjrR5cbynsITi5Vtqvvc5itA1Djgq/WmhQqbepBIhakJnQdttOT8IHPQO6VurJ
dmg4PDe9fNLiWddQEFYV2k4wM9A/tUFr1253zwJXoH107GVS9yQvydlpVSClDuUx5L4ZCKxGalcu
M2ndRhZSschmwXT1ql42dhFdprDv97p1ll2DHV/Xt27V+2CGmnvqmwcvD85V1TTPsddcNc9DnwKv
cduVBdC7CMuGZRo3kAf8/fDRquA9Kjirm6pult6AXafpnWuTu8mmZDS+ET6i6ZLehfKCU6aJI9hf
Cic6qjlH6mK0FnpufOXpeY0SPnB/CupoNsLEKCNXWeMGKwaew5whtRmTuluU3xzsBSLu+YGpgygE
3oQwpAhuRZ5nlxBGFDJ93LcjfaNbR5krQAuwgeqiWqFqf2ldoN5AarfE63hrMQXyEJWojmzTuon7
BDloLN48J1Rn+Vm2vr4SHYY8YWuffcRsYgLqXvlkyxfmi2SeFA0hZ0EmMWts9QyuC2gARSNePCN7
aGw0zIOZSMJo/HdfS45jIyBtRRH3tTGsbSS9QNlnxXfHtKpIXkTCWULPojsmWkDHLD5QTlpmpsce
WCv/YcIGuEzHqbg0lU0ELkpIG9hhmjH2YmROUFhn35k695syki2tRKARIx6FVp2USvN1hR3L7Zm0
pz7NsuElrXCW5Ql5HEMLeT0vkMupGBx54z6KWabbujwGFb8V21luLkrObgjqjm1gk1fOSXUzjlP9
iHyaR1U1+T43H1o9v7MmcaNXAQmEEuelSacvGdULwsppEVggOWJRrEzkeGaaaJhG87eG4MAsJVez
mzo0lt5HhkHjsYuK9NCmwXMlvFs3SwC9Gm9BSiyY8DHZBvWXzLT9efV519G7gQXiKUi7+6A3jYOn
8EON4IS3BsoaXJbTknJIbiMRTncJ9ze3Yv6CyjA/CET4NI+NUywHH0u3rDYy75H9K7XLqPwNtGEn
cpOeXZrOK+lowTaxPmmJ6U9OMJO1UGw5ET475GJE9uhMiwIl3EOX9PoysTBmmmGNOM5DHjTmKxtt
/ypqjz3I6UOmQ5ORaXucEne++xPsJ7I03jxf29ca4usMgkswOqixJdt60tzniZe+aIlEXHyn8t7/
IOMgRe2k0A9NjNaGpCGqxgsIH1jSDp47JuVtGHno4iu8MaZ/W4wfoInfiQxZyVL3sXE6a0/zz6ES
x8m+8yv7NkJfvRk0n+5mVj9NGWb9oFGvZd8GyynjQZj7UY1Gf9VshuiAMIaOU+meYeMcnNKZW0PZ
Ro6aQdPKDLemFPeitsaFjkOecInxGanPuIbvCz3w7GV5uOkBc2uVLlmsoOJzb5FLQS+S87/30USg
eYiqEEuzMf9QVkoDuhiOQlnZJTVaNDCaWkrcs1UOq85PzWAxwPzhdyrFI6BWjSNx10R6ek3hOWAB
lVeDNuZVzD+67ByJNqBnFRQrCD9//eehZQCJECjbf/uLOsaNlVvyBjUWwtr15OXb/4u2FApmMz4p
pEyV5T5B0srOvvLjx9lvSKd9eKHQrvd6AQ67bNmxXeR0u8KwTWKe0mozKRu2rfIOdRCPKx+lEYI7
HLNAAm1yDNwGKOfQNMO+Gt2nwDFuqxClp8KfupXJ9AL8Hahy4GzGyElBtBUz4O45MFkP0jH5o5rF
8EGfrM2hfjXd9KF0S2MlUrJPSJnlqAu3O+1KoD711exKtWstEOz1s1dhmPBJqRkFaqUGUkxttEsJ
IHkayFzxGepxv5nslLTNOw+f2kishBaTApt41WX2l+E+cl0o5C32if426nxt0dnJF1Sp/spoCneh
vnRuykA1wUpROPo7e+nMdfvau3W5Ef0Td1OyLhGEgv8mhCfJdFBGjfgKsGTZ0/1dEzsHn1WHYRbw
nzLD3YUOHJWhRrcT1q+QQWPOAeO73zf5JXLrr0iM8mWQN59dV22NJhzQUm9xPZU7f+ZSi3ro7szB
u0vTsF6pWtNPlqbDcotxdvsx7OGJD2nmDfddJk+pmXZXZiHoIOn7y7r5ajPN2bjv6M9pAsQ4YyXx
A3k1Gnyuj7532QAzzbqp0vQ9diJn6avsy0QM1pI2DxwZPQyWRgKiqbFTbDuJpKui13hynHwpmryi
tXt2Su06RPKdJvSwSlAnsndln104FWdzkBgiaLeOKMYzQLDk5Zaf+OPlWZC6uuhD/oob55QGHuK/
UEfxJahxoZ1vZebeOrX0t9lo/BdR57Ecua4t0S9iBAn6aXmnkin5CaNbhgQ9SNB+/VvscyPepEOt
00emCgQ29s5ceUu0RR940I9ajPrcNbQHWaBMeYCoG1kanHrScyp8l3N9jzO92eeM5FYY6Ip1n6Fo
FQTypNiAuYbIYJPK0L/DzNXuG/J7Ga7uZO4+9LhoAGVgjeTLg6Ie4EvPAEaQ4PUo9zrzT1Kh//SY
XNn0hCK3aghsgRQusEkKbf4YNFbZcI2NBSf0WsXDqWla+y7w5hn9avk2iwQBQeffGeOCRg6jGyDl
DSXO3nXg9UQ1zU8XCSOxm5UDcRGauy2w8qQeEdJBhkLY9evHdDGR14Wj4AS4SB9ClcGqlJdUpWrv
eNUWRIJ39N3kwuucPzF/W2fCgrE/FqeOlI37jKQM0LFhsGuDyt1hVH0HnCpOGbl/p3nMLo1mKGNM
yWUeDLlIFtcpKWRrDExPkyTcHaqAExbqwVfpISI+E95dWG5n3y5PYUqaQ+jEO10BBvKD+8DX8qnB
43uFrwK1xNjJWuPRtbN+ZxrlT+JP+jpmSbHB788Fpw/+WlKf+dFf65J2uMAPBL+/fIKavbKcoTyk
enipRggPnu1ba2VNcldia1zn3TEoKziyoOxpNzAo8GN7bWbGubaI4KgKw9ig6w0WTnmIMaCEv0XN
TpmqzYOKSSQLHDVzPEAwcoJzKHKyo7SPv8wm7+LFiF24PbVoH30K+9FG8JHI7hJyurELl5/BFCLh
qTzsQOXe9meoj229J5uJCocY11U7+nBZA/leJ6H/FHkTGJT8cSBaiBwSZOWaVzVph6+UkoACncse
ljXuqRvXw5wTlfna6ZJTPOsMXZ39YLT6E5prPVqskYX/zowDR/M1oNX+b1Rv585OFnwdXyQbjpMN
exg0Vf8eAvTR66EfoVf6aXvjsyVOTsz5te2JMJoKijVR0eRPh+g3sh9ZlChqCptRKw/YTo3gKs0C
6lgrUUm04woJ7eu4tCWoY+5a0/2DL+4+qzlQcJ+tiqz6sdpbHj2PbsYJSgiuFZA942FlU8Ww0r71
J+TGzUYN48iaybozhmKpHvadXb/KkmFLLY4OP5o0Cza9GQkPPYJXzWzhPuDxwtUduOKNFtMW+zfv
mWDHd6SxFrG1Hkhgs2xJGYYcvzPEBg9WssYieEWP/iEFNsSZjX6nyNRbGf5jMri3sPX+lG18byn/
ZmfZHQiuZ9ct7yM3RNDLQZioY5eLJ9dowUlbH3kWI9EOPRJmsrcpgL052jftRt2qM+uFl0ehkyJ3
LmMupw5oCKN8pqeVboyw2BugXgzLYAhi8dvBELvj0m5LAgrkQlJx8ueojR+Fbe6iQJmrUHLTR4wx
5d41jurDWMk/katu0mgkbG91Hzf8g9HTjwW/xsamKsVgikslO+pcwWH39q2bf2ED58Drt6bxAyUj
XDFmecTQ46xB17ZQLGzcOThZxvqpmB/AFaHQtTjougcjCNNjKsSqkPpiJmCg8etzL9XkVlJKgkU+
zHCsg5OdwiLTfvenc+DIh9OuLquAQRG/g1HanKpudzBrfKujFTJ4vCiFdSktjbuB+3qcoGRlpF0B
OMKWLcutyvuNS3W2cWP4241VfULChuHWUigO3sHSiKQZHMi1CPpiBfU5y6r7VNarDFx41g4g+IFs
6zx9dFl0ZujRjvjKNKyjKPSpWh0w7xpkkYdjfJVmLrJvMDdgU+S6lpDisYNxj+nRF5ItklTl0dY8
iLnBuFDVu1bLr6KLLsO4uPNkfV3eWTNwol3debucAb2njb2HQWvoMKMMTo2pk0jmRR3eL4hk2zol
tig3Tli3DBemTYYFdCvc1ltxbSFqM94zN/saZvUeUbn5WmGeoXPB2IeUhSY6lqr8Q6wy4aZJJBlI
rMUAtEGJ8NsAeEuOIrqDrpk3OJ7FugumfUI/lNcDR2EPACirvPckYdJb+OKl1eoQmtWv2as39Jaa
AYL/ik/pd07Ht0oQYM2dbJf0xhdShseEJKEuN/+2fozDFAvbOvXoEaiq3xdz8IaL9lFZxEij//ws
a/+PqsuQ8ncJ5PaGnVt6PVFZ05Nwa2DO87iPp+zqW+Nn78GyxrqFzVK8jL15iphLaoQC1ex85UVF
3tHMONobs2lrl96ucaqbp74HLhdEbs34AiqJzdvLdmY23cVqvjlFg77P/YgiK4BZdMhKu3zCA7mO
cGxKXX2QBsEBbHTTpozzU5wQhFBZ8a4pYO7Tk0Mpfkwn92PyW3uPgSuymf71bQkduvJGQrxywqMA
KTYMiB2BJqHK8F5URjatZxbU4gGeAutXNqq8W6IZotxNbyrO/JcIyq9KPAjLrLMXq33zuhn1CV6g
PYHj7YvD9+bUnJ6KLGheTMc/ZX5jPcwJftS6qpMTI58PMjLDuzTMkhfePEg5s3ZP//5qYQzZdC7p
4f/+2vpTsSP++ihH/D4TBEQsMa6zs9tObBLf58Agw7SCkAhld62F6LY2/UbAoW74xI3tYleo3kS3
pIEwjv2w2OgCIirfotqqz+mEb7BySHgZR1zDPrPsaRI1jQ1wBaSG+i+dJPkkEfQUQvnuO1F71Skd
7i6vPjLTivaK4CH4anb5UWfeQ1Ek3tNY+fsUxsZ5KKcFscl39esx3diSLMZMGvNbaP2N57r8KFtO
aUPXAjj3MG4HNxg+glTehPZMdHtZeQUNYK8cYhienaIFFRN2GEJ6fZHI95+H2T4UY1xfEg14DYdA
e5iFfLJG9wbVjLJjct4jGZ+gL6Ef8EzQ85Lo446j3W3GqzS8lrQdriXEvCVbq0ZnQZs/vgjwWStP
0bxBILrcF8uDbrjhdRTsH4PZvvSTFT6yuVMEi+CvzDiN/v3TqE0xh/XBFbrJTIol+XBgPI/Krlps
cRmYyZqBOyTsZiaeJJvx6g4+5C2ljFUReuLVsmfvXPZi5iiM5EdQOwDhMXeugBzKQ95wbVdwzlbU
4S633nNGr5P9NbfO8yzJ72mJuEjqr0Gx4CebHMs5rF5BnUDcI+fJ8QgY5ts8ex1mS1bIHR5GchvH
7OTXbXppjTlAIbamq0yTJhHol+Z0QC/ajdscp7rs41vQI35qMvVrRYA4Qp/4o5TQv8QvbiIwx31Z
4iRo4t9yNuqdBb0TxHJ9D0XDHMtHwq7wXwnqh9aJfYSDpX1JKSVoEfaodAPswVOF7mEMEgetAVQA
5YCkNfvuZkHcpI6szmTyXqdy+Gswbdq271Xli42vZ49+rYeRqjvhhb7P4rh5cqrgYDhIiqyw/+zT
QqAR7+XdiKVdu+SgWBNWPU24X+e1zjFMjB+wr6HEfJwVBf2RkqhFh7jRzAwZWjPGxWDEpRPd/nbq
kMfFdlgefBW8jQlhjE4Khy43zRdrmo6kwT5DNsb0NXsZYlvgZoVvdQTg0TJFwgcfO/OfcIa/xrK6
GvZgLPPtYluI+r6LrXFpfEb7fJKf1MEfaTsPzz3SJFGYn0mD4aiTxM1VDTqHkA3UoiJbp0Vy0oty
eg5v+VI1xTX8wNiSOzpHAxJEczhW1gi5yYoIMeC+VaJTIi+KjEEx4HvHPFSdWwiNwDTCQ5CTeoso
y9OnmU6c2/jF0W2y+eSyPDn56J7XlJpy4ITJctdCtlbgYRdhHh/bmoYojXIuK+67j6oeGzGRHWmc
3dlllO4rlm7Ol9TVyUxJS3LC7tnwfzsIMdILD/++TZXp+ZTTnya9xT2MlOI58CirOmkEAjmzCAdV
vqXvxWDz0kfZocrt/jTXUZivINqvC4gZ9HUylwFgdDLndtrSAWZehCeZxpg6UgmJE/M3m1hW/iCX
ZyftDk6exUjLXn621kE8Vy3f87+/GswPclCTmz73AlRL5sbQAOu8Ybr3l8DmoUBM2aTjuk/KirEI
j8shoFofp2TXwDq4UiZ2jIgeizL9LoY/BWvgMCiRbbumvVb42lrSbQ8m3p1V+p2VXDGCvFTXKGr4
3UuEklir//b57CJoc1+jYrj1cy1XswXsQdoovkyXPgKeqGo/de1HSYYWuhOfWe8axsRG+NjSipQk
aprbp1QTw1FAR1+5uPuY7egVRsa3OCXDpIgtn6Dl7l6238LyXlzaknFNw4atzYEYs6UOfsHQ+VME
xL2SWP1Hh0TskWL32AV4RUXZnujwcHkYkVMNlUsju0Qh0kh8HDzb+ZbIGbbYkbIVBNAlnMNzk35M
M9B9ctihIKPzC4T12wtA77SHMcvlP06mD2rxOmboElfxkgMHXf7g9iY8sl6NK25ZIZKq4Dkv24Z8
z+Au60S/HRtxZDJjgx6KF5+Uj09xBKCbq2lasTII7UWZUnB+7ts4fZ5NJ73Mk4H0C3sw+jVrVQD7
W+HC/en6PsaqxRbIdqTQZD7WfvaHCNZnQQa3Mwtxdnn9UjAN9zbRsyEdUG1Gu3bUBjVDFBIIB5+m
imt3nWeFvcMdtrS/iCgxe2drdQZkO4WnrZuUt7pWco4eR+aMsxWG615LuW6W6thpgTvNmWGjNiGu
VBoOCdEDKzyEqMHUEfd7cCAVvtrMhbWI6yb7yeOcYxLAXb1zdk0ARcstvJ+yf5KDUexl1aCmxxMQ
2sTCq+YlYXfZQXrETH8SWMwKpz9HE4BaHc+ngRKrNnL1PMsECmQ+EsjH+DOj2a198H8tHBJVzeBd
sOAT1pEQKLeM6UViMLC9Zab6cFPvKcwgC492/ugwqnc/neiuT4x401T0P6aJ5JksL99Y+2FRvFvK
hPFlE1Y/xNV0tYMrKc5lZWDSHqJ0ladOt3eb4TePgYR7yUDGyZIwmtXuSdFWyhYBcdHbpNlkzToI
k3Kr2xoCW2d8Rg2buS7pDbnkwco1SpznptSb1AjE7SMt62gjFuCLw8w5TzEMltXBz8pLI3try/7V
bmAfKBR4mBILSUQdN991WzJriTR/NAsShHvM70zqhidrNj3cwqJsTFDnI3vZv8/hEqxOWTuPx0bc
13NIQfrvU83y+X8fyTan8zVED1lA6+bf542qL0///1cONSaq9GBWEVHUp7rwo+y/D//9Q2UZig46
YAKPyeD//st/H5Z5f/YCKfdZlfMeLwSKUzVYxenfR2zXf5yW2JIqNveVIJbSMMrDNAdkKJe6uNP5
QFMan41Jo2fnOaSv1xQPNSTmnTG0GKsmolAd2FxeNMTkjRt/vcGh5ncmhkI6f+w97Oam5z51RrXL
6+ihCMACNTHFCY3Jn5pkMNVpUnFNlLOxDlziOmEtow5YD6Y/3QL5gO3NQ0VOXJdEyMgKsxmb0FYq
LR6V3oaFgOtdHjtlocCyhouIzJ+aAnAVYxjbGqH1A6AfHTCwFq787bGmpmQBPtiQvC8D/AEcoHo1
qn7c9Ra/EfrfY5ECBM9txMo8rvsgG1/aHnjfEEADI7GZRp6QzF9Bxkb2j0fM+FrMfrgRRR5uwG/K
F5GZRyNSf6CjHrjqRZuZBlNIeMiZEx3uQaI4l+aNP5s+KPHmHCakl4UqunCLDig9hLtm2dI7AZyF
kJqahqqNqR61I2QznB9JqzXJTsl3aJoNxoBLRdl0nvT4hX5oKQHLv2HJskUR84Q2fmS/IAqqqd+y
zDrpGuQcFH1iTIIi3KOxeYZFj9hFzgFQBW5SzbikNlmEew0JhOitQ9ruNhoSGkXLsq3F+L+1y//r
Hdty5yzL/7+lvizi/1/hM1K6nWfSsliWtGhb1v+/hf3vD4TVEclZAvyqN4eIIKzpsQiwwmKB3bZ1
fqDPAZt0UoACLAL6EmAIsmj0pp149oj7JQ/UGNRdbNvHpJuhH+fl1dTRH8R5xglyACE1kaCx4pjz
DvLXwfLZvLxq4KmgsXMNMk0DiwbF1klmIDTG9G1B6bgbIdps2l79tuq7KMN5jf12hV4CrAUe/fWE
nRhSOr1Bg3uttDn7avvVnYmdrEoR7PLS+lpgfdvSV19jgh9SIBJArhEdQM1ui0FOJAeifgcX+KQ7
B6hMjq0CQ3u/M5rhtSC0YTVi5V9Ng1NtMsukZwp+aqWNql7nCqifb/nr1pyLDRScJ7d/6NK/NPvy
nTA6h9HWwRksh0FG3905TXfM2Yw3EaipVfyZhCT6pnUIoaXLL11BwoHVgm7zr5PfJNs4IWBldA5+
QdXDE3UbgtE4RQzEdn3XQ83Pk1ffhl2SDihznKZflDGMa8noeDHKHF9yQo6qSTgDQOW0ApUbrDXs
xk1sWcWB29M/wQeDr4b0wQyyZzJcarJXX4v4WOyF13irKhx9jBcU2MwBcRE4sH2RWdCPNHlFEi7J
9AS5ooXlT87pseKYfmVvDk4QxRgJjZyJfb4Bx5buStq9O1sVIN3K/p6hLCiJCpnEPI/GmuzIv6mA
UlPOEv8GCRBTLJiOgUTaWhyXReJ7x/G4gKfiYBp5WeuRkX9/NGaaEoBExpUCAF/hM1gzJu63KopZ
n4i7uQWIgy+Bv41TSfST8a0BDp37OH2XhjnuSCjm3tfwNmyCgZCbVkSvtDbULmnpBbUwqsHgN8PO
rpOXdJMvTQLQuFjj0p29sOnrJaTPHbodaeEii5/JxRj2UTUQ6Vd7p7AqqcsihzcT7uouNdnBK1sC
hQJRm2lyia2gW09y+o7yzvrxkw+7A63fmEFDXEfyO3M3kFbK1hRlr3Xgl+eJu2dENMleRsQL904I
BGQskn3TMLueYTExy8gfSgK3izooTia0D3hlmnTnZDjm9DGglf+4Aa7IHuRPLZ7HZGJ6RadGe1YI
/3BmMMj7S9ZKiHhufgZ/zF2gSDYt1UER5U8Co9Me9Vu+IaBjX+G3Y+eDrQGkhTCE2N4XsNXoz1sY
gStQT9guBHz06DFf1ipu1pWo5xuHIhelFC58D8aWecr9YIiLQ1/laBUw3gQYSnrU4WuAIsIeeCYb
f35sm/lcVwveokk2UaiKDSubTGqSuEUM00XnYusjmllRMBFuUKEbLm7wVfJdK0mphZIPUw7lby/s
HwqDM2J7LDLwRA1muCspsXM5OgmZ5F9mDjWh0moDK8zatWFG7qEYDu6EYi8WWE/ysXIP8IlBgOrx
aSZSo29HVByOc4fXCGUX0dyrusU4Qb38W5nvaWrEj9TA21HYRCQ4VGZWyPOQJ4SmGrjBtolBybow
kAHmIqHiEWkUIAnfsfu1yHpSFiTMNtszJ3jF/XR2QwAkgRw/Qif3WQIGjrOxIyVWj2TgkcHEqADL
mVM35zRnjIWgFNhijRIFaZIW6q+DbFGZf8x83k5Z/UJcMu3/IEo3FZ2UpCC1okjg0czJBDcrPtY4
Dtau9Bqstaa9AxPD2YD2SWdSrUcvqTY5e0ngthvphxEYHmgkDJ+DIyZ8MNOJJN5shlObxv56Cgmz
MSJmex7pnGOk34NBzkisQJPoGewCDfyDF7jfmbVlfnYX+NFXiudmi/HsRpL4T1spc2sKpFlRc3Zb
CL60uoCIuOqcuTSaEyR4U4Nvq+9x6I2Ahp2ay5AekYvBHzzNOc3NJBjOitEEbyL3eUcOB8wUTwhf
aclYHp0V2hVz84E8fye68G+MYhzlvAkIzbCQvIF1x14DWlPWEHdIdTf6G054crnanIxgJEixDzPC
ok6ew6jet9qEk8bASDmuzxMlsF3hv2Uc3h3V4NNJHzyyokdxFjwnRDXRoWB3tDnXaaldoB+2R/y/
+1bBzp5T8GleDWw4QxTjNXa3C3Ne0GYe2cc54jXDPIvrMrabkBOSDhH0WRpkpb8mjoDNDU6d1aY9
/HDnVyz1yOhuSQNbkFHXoBho6zBO3jvLv2cdnqbIJAYjAZg29J+WIx96YWx8T75onrZV0LftJqtS
Z+t4qMxSE/WExWh2bUHXW8dTB0MugxLuOtYNNApEMaF2dj4/zhp1F35xfeibMtjztD4DVD9beLeY
aS+2xhJjjfy1ib8h1JUnDj0UsTjkTkNM7wnbQMbK4C/dcqA82wTSgn2L18wFqAYUB5U3Jk8TiTzZ
HJFCNEJnk5V5kD1GRxUQelu71msirLex4ZlPzDS4jJ510dNA/wxbQmdCFUSQdt9ZcbTjC9nrPI9e
mqFEokKYrZzjC613sKodQK5FRNmR54IgBHyXT7AN43qm0nHBR01xcDv5NtYV0sHAuKOZBdmbRFkJ
vs2MceL13Hg35lRuzLaJl6Eiemdd4F+YCZgd0uFR92TCxGhDZnM+duE/2c9FkfhIkDsHiJFvU7t4
Gclw9q38r+vQFTJURV8rfutEx2bgd/hPHYe9ycu/KWbSJ4hvYi3Ssdw0AaxZAdGstXoSRP1wwRoP
oK2nt8w3zs0CcIw46Gr53KTZsKqC4mgl6fPQUdKWbBIvvRPkWxfFGmsnUPvSVHcR38vjCG1Jr9wt
D1w21h3RlD3GKOelsOINBRjBoXGxyztXXy2V00mxHC4OVXmzff1eec/gbv4WWQcP1TY2sUJJSk9I
0646JaTOqsXAYW0ZjhBn/jo2Zn+2RXSclhTWCDwlse3jisd8m+Q4WzkBkOu67UHYejiWuCMIJ0kw
Malp11WM5ui5fJtOt8kHIleqQYhdWAwBDcqEjkqlvzO3FeyTNWBggW/N09d6piBTNMMnJkfrVImH
oh/MtQzQEnWlvsswsDgW6oks4DpSQ9FzU9x4iketD6xVxmaI0iu/yNEa4HtRxkQG+bbA/xkfPNaY
Oq/kN7Tc4N4Ts/iJwN6fUA4uJyHKiDYL0DQYIdlHVmzQg1X+OgmBSquI905yES2fPUHchh/WCX8Y
9wZtZ/rhsctrT3ZCMj9GuWYqbjz2nY/KcaAF5+D8I9uoDPAqNiMiR0n6Nr1g1LYFymjSV/xxUb/a
p4xMAMygRMDmc7ILQuTJViW2GXv4atYWHqRYHGfI4uMoX3KT4b8uH/u0u8Wd/8pXJBpX0XoY6cAo
D1gEPffiCP5ekAUxPzeFcZPBMmTYVXA7943WDEGXZsxAJxvx41Y3rcCKr4O1AiI3qfzRGIJ1bDjv
jh9B8Ql/wzj71EkJxAhRhTd++mF279YcVDSBn3UXf2cZqSI2ohkzHt5VEhbbqjNpgOQXZRSX2kbF
P7GTAj3zoFtFuyZLrxSH1Q7NwxJ/cSTL+k6k6gC0f85xTZgeNxvK00Pdk5mWOr9ms7xJudsfVEmY
J1BTlHSqplgUCzLhyLgLklWBqhwQ/xSq3yYcODoG9ddKRoBy4T4zp+5EsNkHFKY3nnTiFQz0Bg19
0pWBpGTLlzt4fk6Q5WRdEcedmTH2xOSwq8qIgU67rTV1ThzaLUHxy/7dbIxouCUtGFoUik70R48I
Ibmoia3XJs+97IxzWMXBqg9RoYFJuTNE+4dG9JqZ0683RdaxDejzPDPV23G4fxHZtQma7pmb3Mgp
CbbPHk+C2+auTPQnWld+QYlxMK2bYseej+E0+WamdR2wmO7Mnk5ofYjt6A9gkYSIJ1KEvFZxfE0V
qmxYTl7zxn1fYSnm1J4pQ9cOzKspQLeumFgsvtwGZ1q441vhhQ3RPfSRPinXwvgGSlhW6pDVEi9t
YB7LWvk81og6ogltUyZuy0Ix5PSQBDlm6YS+mqCHN1obf+pfhthB7MZ8f56jV3j9dRZFmL79qxoU
ytgsfzZrZhuNon4JKxIL00WzTE+1pQNrJ3xirLHEBIIhJZx4FuoyHUk/E0bA61aD17CxsELMQgXC
z4Pg7CeaL7YePyqTyZldc9UKTDwBpB+Hd8NSeFBTchz/FhYNPR0w9kGhd0HjfjADrgaznZ8QvB21
M0OhpKegmvppCvVhapPj8h9lH+wa40WOoHu6qLiZCak7k/GYqURtaGIvqD8F29VZhsjkXKt22jcj
B6MjSCrncAx7skJDJp6RSRCooWiO9T9mKJEuJeoBhi33bOchjZO/Hf5/3nbI5iX0bIyiPbZz606X
TDd9FROm8e7GtEyj8Vbk0VepuoCkVzrQwxS/kH20C8fsnbQh6vQETNw4rycBTRJM4c9cz++FHpOt
auNgT5WH0pHWZYyB3CFBbxuIMwRZvRc9ruGxPfkJrr82qo8FLigETopKZ0bhUPuvgd3PmH69HzlG
13Qy/i5b1lw0J9SE+yJFLW0k883GEKPgODRLN2nqjJ8UFu3KMx81I611DkA3golK7mS4GHmug+8F
9LKzF28A3Cer76CFSOAMNJIKuKjj1H/VZb4V3XjPA3cV/RO3AN7cxnJoqztfcUA+mxU0MDSKa2eR
UWNReRXJjHQiMb/spRAOBDVKw8Y4faWjY2+V292ISjm6kjT6MOVA9g3S8+qQ0X1IeyLnaj1Ub9Y8
ZwfRBc99B6k+C7nQLqWl0ZNGPF4TLu5pwqWViQL8AMOBIBqDLJbDzopayNAPOnLum8klWz0f0QpA
r1uX0Wciqk/6OOgl60V6UYND8DBATE33GllsFB1ZK66VnHznu1yCb6qW077uc+ee9svGT5uv0Jze
syRjjXgYtlknTsfknNsN0YMA90VqhhTvyMAt+35g3JhUhLjoTvY7v6Rksod4A4q4AFGcg+zwSgPg
LTlzhrNdHpCZ8Pd161iPE9kqq5G276qTrKfoe+6B/IGHRJ/Mt2MSvHKC5YZ95W5AoBURS8oFu5i4
azOYb1ETFFvmsJsOjZgEsZhllwRk6Tn0yLeIImeT6TFnjBggOWNPpkM7UIGVB+nbN1gYZ6NAgGwk
zyVKw3asjogS6HDzcwdJuE9M446RJjBIq3oBZi1XlZ/v4xjZ3IRWlGefvmBRfSdCH4t8WC+meun5
N39UZGX49+wqW1qUK9cDDOZbcGSMXB8tyUPWLyhgkgVtO0EGC7QTuI98cbk+2332VDCSJtPulLgW
qvKxOdqkGFm1Q2ZMcUZ7eJUTDeiWYG1+tHkbZtRTadnul83TEsXbvxexMRt7XVXzZa6dbRoN55ow
uW1JmrBPRkUwRYcgVldwxq8lLKkoHW4DvOo6G3dAR/nChcU1FFsx0pjPMqw+efEPWkAargZ+qIqc
hSiOvkSeAb2GPRbkJw+H1M53rbuYnQ4M07hP/EPruOu5nD7R0S/ztIfC1xeEfeuhQoREVkscXHGX
fRn+XZHbVySd0dov6gPA4VM9s8nIyaQpHZs0zOvz8o4IBxp5ozlWl6GLJASgRj22Cju9i6t847Xk
Uk/lN4/d0QfFiMnrNSygKUesWEt50IPdu3L2PmwVs+T6/DVOU5TRCm47XQV7ND4mz15EJeY9zvr7
dMJZk2X2pSOZos7HV9vlrVauc8x8BnJzGxkwDcIHHZQ4xkrr5LjOIezC1676nVLmplwH6YtwpnBx
4TkZkbQxCy/N/iKWw8qTFV4luoWEcN4YCf8t83QrfX6TmaaMC1plzq0XXHvJhpL2CehqtvbQ4S9U
r8NAj2A92GzS8+z/wRIvEDR+WllHnhDp2n7QlivGWp8SqUqovAtXwTdw0O+p+nEMw9uGBkrglFH1
plHkUdYHe010Tot136qy8H6CPxbqmYT5yc8QUWDbcCSofhzzJXWt/yAt5CG+fwSewy8hkKHqt2qe
fsxR7RfNNc8o3V4ei8xBZ1hF7mOHg6ZojXhPpMPNo6KTw3TGhnbMgZio0H4uw3FjipNrgnIRJtUt
s5q5/kVD8uI5vbsWTgA4cxwZ4Wrjp3eMR1Xqb5S1wMsNb+PUgGQEQo6JE81KPhv4E1u1DtriExa1
QgJ1p6caDsmQHSfTZ2nVwZ3p7WqDuqttp3PqguhRJHET5mNsyjl8bUpe1lHSXfDlQQZ5u5bvI0k0
cMuTY4a/FELaQwJUu/Dj44QMN7QJ7zQzUmfA/kwVJFgMNgQel1yzPWiahFA4qXusR/yHs5mhIAvK
czfQc4omY6OD+GSE6pMJ8YngHqp4812nDCCdKXul24FwNmNbED0eMR0G7Xbwrpj8ryUJoZtooKAX
jJzNE4VDuxpQYx0mEGC+r14a1TfHnp2DKcSxG8pPB27BasiYDbi+eAUrH68Lkwlul1kYODrvpWdY
FcYmq3RCrWiZ3QVoNcAROgO0gt68BEOjaaS7oUzvpW+8BCHtx0ppuni/fsqjbJUzrR33rq+dh8Jb
mhExP1WZBwwq8mc0SQ+ll1ACRqhcJYFu3ceSP4Yr9go44r7kyM2x9tZh/LfPvGdtW68QZ04j6Qmu
JoHSa/goQF5FkWpfUzxZoRRnPQXu2h+ZrEkaPDgHq52HbrNS9HsXFvmWdGIA1tkpy86m8rd2d00k
ot2GxiTpMNw0aHcGpQ9elPtVKBq95ab4FPu8PvQ0P0295M273Tu3nQNxVcladlxEZoVlDjk4N2xI
pkfNcCKzPgsmOVs31DfL1dupz7YAlhkq+gJroPeKOuModKO2yTx8VlNVnTO9rur2PeY+zKG0jXvx
BFD40ccRioTOYRQ+vdhl8UFc083uTL1O5Cv1AClFunstWCyE89zqXN5rLz9V0rxEiLFHXkjTIdXW
ad/dJdysGZnPqu/cE+9LBdNIjWYOrNvOcfu3xcsRLa+xg3IJBaHzQZzaqzckn7UNlgk8b+2CpY/H
4giE41L3w5skWojAL2jKTe0eMjf+E7h3DJbYVLD4+Fb5t6rle5AY007RCZL1/5F0JsuJI1sYfqKM
0DxsmcFgsDEYs1GU7SrNU0pKDU9/P/VddndFtQ1S5jn/CEzF/rcVlnsG7WMN92uYX/0aeuVKF6yf
tixfev0bdTXuvVOOWDOPxjPGRdT9SjRb1WpbRDG8sNHKR+GzNKvsapb9WVcBqhAQTtfuQUVDkiV7
l8zr/qWX+TPP160hThJ+0E0gXbOn7EJkq/q7Tb3nVuaQxlO24wogPbtrf7VyupP6cfGc9pJn8ump
9uJSJOI6rrdGpIWg1xh3QYov32fMQ4YREvObhdhZdHHi62V+05KVBk64hSjGNg3ckHl0krU6XnpE
OFAQ9TfY48G0tTvwK0GdqF3wSHZYPuZu3adPLRTB6ONX6RLfG5TJGScoAI9vfYJlUG/MPYkwRltX
bk5UEPgAGc6LOrumzC1xgKQ3S8Fg+F/RxFkv7IGJFFPWhZmV61J/BL02rhzC/IKAvPOGyq7CRpyG
6Wyh2ydzKm/2hADOkfFNtGwWtRyRqIJt5jwetpg25OL7qLGxHpVAZZ5IL9ACvw3wDkorTAqRfx2I
P9oi5WNJybpX7W0YCXh3hcRUi76vTsNb7AXvTkP7hgYwuRAqWvEpvUaAj1XdIqASWMaYxUh18A+K
m7pK753tPi0sK4uatIZFWuRHFdkmmokapIM/C6CXLQJqFxjLxr2c9I8hLt6yKDhEMcbZsO4yUgxw
eJY1pStQdPONk5CmGjnF3TQnY2dpjKOxJ17D0q8W1t1vcWAHvfmRI4nEmSufNRtsMrb13m/VNuuN
T1drz45pv1oea1rU4BhMlGkvUHoEwPrp0TJSePVylUzVTu/aZ1p1yDMdXsqozbl/vRLGoR3+eHCs
YepXS6utCXvM/3H1boNep4jJCE5mNVxAYV9TxVmEzfApJ/TTZiP2/jAu1QSupjkjO1u+MuK5kGJ4
wB3jm5vGe091r+YjAasbJOi1ukzexHjArggqgFxrQcZ94GGa0g5jVe8KU3zxRnMso4yvpHGMgVKT
QvnkfmNHL4eDI+JNQ8nWNOo3cu5XcTrNlhUP/UODozNJeCqdOCbF2ac2lvu2kBSEIW61lvMSrTzx
qVqISnu+j5C3g1Aa6SZxQqhmyyRHv9hgAzgzp3J3ffqdOexike8LICheBPox03MTmXfOdhaxLl2g
YXpxu3jfiAi8tjmaIobITUO4dfdeGwKWYxyPw4Sehqd3pFDR7+Ba0J/Vi8rsz61LM2MR13uy/ymL
wShPTaDlEn1jVlj0ZNX/jnSPRdhkbNhoSgkdcSgdulp1lM2eMqi04aij3bM79PjvSyTLsgJyL3yk
Vlk08kyNxhdv6d8pqVuchdnBzW0shlP818/x74emFKB/xO2VxY9s+BYn7LZVJ9SLaGEPhWFieu3r
m1P3966O2qVP0j7EPDRLg8WAAV3edB8lWazDrMRBLZF//cnq8EIMrKSdSpy8NO92uRatbA3Ta6Zj
q/3TOPVRePKMqutM9JbD94aCLAyxPIca7A6I4z1wqxdHz27GwA0dACOUfbyVyEDCUV+Tl3hzrekk
Y6aGXIl4netoT2iNcLilR6pBCFbPlnBC55KzC6U6+3DS36q0exFivBgIgzH7frdVsROVa6yzzPxM
E0l/JRoOd7pNYHosdBA5LhI8p/b6hRF5r4GjHmrqdrZGOVuV/PpEey3J0iJ6wQ52qhfZrp5yapje
XK/coTHYam6FyJQu8WgIPstCYicTW/j3hUlhLV9p+5nNhscWXgatA9F1czA8QRD71AP0F1H8T8n2
2VgErge4vXxroONKE8zWJoKEgErPInOunRGuGj86hTF7kDb1m9x1XyM3pbxebZwAP7BHXpSZVYcK
M8Cok2k2NXMgHU6X2UUsmC3lyIKCogeMxzxNhZsvtBKZWc/uqzwFyhXvWIGOTsubVSvsXaFa8cj5
NBFYdDKxGHphtqfEgbJCjNUYfezAvXSp/5Uwyi0SXPoj8vcxm3alQFIzaN1yCGh6tJqKohXnoqXl
lzGpOdcNWSI25mbnlhNORsyToBn6N20gYlW6M07IurrxtOjdyrRiqw9ltlGA0xmOjx3qpE01dYfs
lxftPdd4QiTa2aURJDfwF21vJL8e2iagT5vvOB8zfg1azCdKBaIqfMHLwVibZg/EJv7C9aRie0j0
HWlpGz2jNgUiqydhqkCxrf4NPkJkA6UbyrmvKKKQsyBGVw2Kahua4zFOW6aGCLhe0/lEAxDJV0vc
FWDYLtiBPWXVJrCHFxHzhMWmjc5LTS/ZWGLl7Cn7KM4algnZE5xp9Ny5WanH6wA1x1IfjYdFEe3K
Y78leI3braXqINF9sHKT84ZSliWzPW0Vu7wqb1VfHMLx4JZVR5QnqhatGXfCocCqT7i3K1cGaKkA
j4SH4dxBvE4DMMawghPsJ2oN/YKS8AORV7RKZ6tuV/LZ2MbO7/uT5IkphPklTO2SOC05QER6xCEc
XiZ9anmdBs40+3YspE1Z7borrOJ2+eIXnIks/v4WVfFXZmC36euV0tgWcXCBqgTuidosDIpsiIaK
sHiS1VdStkkeGaW3CBNp9evrzbAcuhjflRH/0u6yZbXkJQmdYVmZ3sbUQKgoVMD25aXPwUP2gBeR
SM68PmZJsc8q+REhSiG00s91d91bBZ1lCc2JFuGBiNk1O4Nxmmdqhny0NfUTvuuY6WB6ns29LCfI
gRp/J3mnw3tgQkDkrfk9hE50GPyPYpIxeaQB8QwjbTNx/zKibAMzY2XTpM9OzfQ1Y9aK1BwCliQh
n+lNi+KQPYF/wnhPbkORRJdRVpe607Sr5vfUOMZSW1YdwDJpbkh3oO8peRTryjTL8ywzXYhcE1/t
hKmcsrPiJN3Ye/fq6IMhgdM2t6KznNDTWJZRoZhUxi3Vzim12l4U47CIU3XMaaeTow9zw3MfJdF3
0Rsdtga9nbsjtUN/t22/+5K9qPZpHkqaU8BQSSB/mkV3cv2x/sDqYb2EPXJUv3eyp2AtJTO0JX10
aPY0psvXqOMGyuXgfbEXhUvZWcZJQcdtkVzgUnLshyai/tn7CY7CUhTHyY3rF8egTZDG0o/MUuUT
NYmi910Xh8kuq1vga/t2ovK3M8p7iz0B2wU/4phFZDXwKeZIiTwkOk/X9ZItHAoW/vmTTLWnZZB1
oxO3ss+1fFzGvXeonSr4yjPjZWid/gO1sXjJNTAed+ire0ihkx239QJN1/Q6OqTbgUuYK9McXmsf
ahV9BOJK8SU1J1m1dfA2VnPJW87+PA57b3wjT8HHDV7UC2R4APQCuqtD2mYY+pulxau8PzsZfLyd
dthaO9QjVvzoGifZDSRTgrwsapuGi2lwTv812LRu9N6MQ30A4ANQrC2w6IYGG6gRidBtSaLXw5ds
hD6qCJk8VUiNE9D2k1lqL5EU0Em1SrBXLs2MRW+KtlZk3kbfVNyy+luS5guboeoQFNMr0LwYbQlY
4H8RyrOp8Ygy28AHWjuJd4jfEz4g4olfDN7ES4OaVIveMrqDSDTVgRX68uIbCfEw9JLVAtmn7/xR
iXNlOHM4yfgXuOIzTBX27DVTe6LAXPY4dDRoKhDB0K1oDj9DrHt8DCpeltN0mRpG0BHGBaUALvlg
B1T5aGxVHzwvuOgd9YaJpp89q282CukpRULExWT1pagRmmWCRAPegcVMkrYxSU/aZxJwVldcaRHI
v4FDxPI1pggoTsDITMcylzpvhKznpCC+JzjkeSd9VtXtkIh1LJiQDIm+zjZ58OL0nw0k1CALWtZ1
P/d3kugSGwtElvkqNAFuncpeu4LLvarSNWYU6jdJc1oMRg/A4OfWymnthZyztqcupd8p9uuVM4JP
ypEBBRRroSbKhVF4OxjgIVPqoVuTuEoxVAVIGTOB6kWyM4pvpxjUAWnmsAjAbeBG2XOs6lSL4RXe
D7bc/NvRfrWbirsu2BqzWB83TmfuzKJ5BA3TRj5oa6Oisz3x6O8qBwu99BuCMWtlEFe6rVk2kVVi
jkPqkhXoc4hQQxCMfdxtN5pBlkMf8IbY1LiG8S+YK60RCsGUXcp9mmD5oNgG6VCT3AFLHkE9XvBa
QHTzBrf9h2kD1pnDVbSzVqLY5Z51p1k4XoVDsXb0O03Xf6dJiaXZdht+tzIwcGsY9smQA37T9AWh
IQHvbWktXH+jle23xHO0q3T3DZ24udePRaN/qJRDHTXQHfldFtZvBXkPl5QmcS4s9BIg/HX4rwuM
Hy/mkzRUg8m2J+GSDC3m6DVJCCzMpHSlAGkG6qGINAkgj9l4oYXv/FQ1ss7Bnj7MFhGYS+c0a1Ow
J/N8V/isj06MxK6J8WGwgVK5RxICkw5v/98CoNsEnoUNei38+iOD+4WrqggKNokxDpL2HfEi30Ar
A9SZzVU0Pvk5qADa/1KRUiwHiRMvWtqvg6imDpXU8gVTY94kt1R5OHXISNvTl2oMdvkKtmalc6vi
4LyJkgnOi5ovGqB3lmxo8UmuFEfz4oTEgZDA8E3yzlFNu8D87V0tpExJ8xHT2W/0RdK0RuaxZ2Vf
Cov2ksjfekEUSVSRmTYrLR1Bmo6ZKhcT/L8+A45rpbaJOhxaAQpua2R8SmPWIiX9nw7zR0iHLW31
7i9B9cuyCdqFBnlt0fK9St487oeFyTtNKWcz6yxZwTIBHZaE28QIntNN6fafxqxfKkQQiyhDVSSq
dTxEqAaLfUQDIeF+fTjztz55aqhm69peIqkploT33i3HuuedgXk//AvcdXe04QqSigNu0o+6wpmD
xpijve4WjYkRHZwzA0xfNFKDjPw3GgRSxQHWFmitikQ7aLLitwVfodBw1bX1sKZkXt907ZV4B+ZG
EwglMYazgzXONk/oSWm08me2tvQgIZCQ2ALpLVKiZSq/4tyTWy8JPgLfPwx98Bg9862npsie+kPc
DAOvKg9g0nzq0sbtm9S/cLKsjw3datW6p3hrAR8R76TBviRCeLjqR5U8XmpcTzJaNgMuTK+d7yq/
XuI0+4vMjxPBmq7JiLI3NbQXk8QY9EACExtxOGWOwU7mj2gIIVns6cdSnYP+nZBCx/3jPruEM7Qr
7RM6+x8ves0d+Em+n37B81A/VFjHq2rkcNLqXS58LJI+MIMaGKVViaIP4tWdmldqzU9F065hsTAe
1Wjvpg5HLhQW0HOw0vrTUM+OWo9sqiHFgGDO6sm050/LHumGnIpno0749/8Ja/gKxYawjQP/6RD5
9dawJUlatmYsk354i2O002P49B12x2RNSB//DzKkiMdIr5ZeuTt9jB7cYSeGnV2S0LUjFQpSycZj
mH/6kGAjLcHd5VUoR/wCfWxCklZFcxBpmMgugZ0XtGzLPXlsR7jFIw7uNdEeK3yJEbEciATqOHsg
htBX/MBU8tJGiKpK8HNpgfleAlMuESrtAGv/As7TsUZ+N39sl5pXQTAjcHeClzVvT1ZKXnmBi7+Z
ENBTc7oqys+0K5a5KHqKK903s4X4I0MD+EFmuwEeb9vb7bX4z6iU4kFobAo4mX3GNHZX2QD5SL/D
jbSUz6aS8oD/lZsTaXioWM6VBSzEgLjuk5KKz+E9mfIP2JWl2edbtuwWiv9RjAxXrcFl6gUS/bj5
l0Q1vHAl2RA6KWmTiAgNED2CBNzoch97xD+ofEsZEKwLRX0ahb+UBjPVZba2R6a9ZxhByXJJJ1YU
UtXPNe9jSooSjOFr5wxqOfwZXe1Otj5uBRL9XgmDfrGVO50xjN2DqfijufI7NTjgA70Se65+seo3
UvrnIB+PLXcidq7hlU9357TdNSbQG+0x1jt2ZtMy7k2GWyP78eXGxlPWdCR5TDqfSuIKAO3qXEaF
s8ryIlj1pKcThuyyzjZ8ME0DbN/QR5s9XcTKQd/swhSiyWn2MV2tiF6i2xQ7b4w0s4eUTKGHn5Da
jNirWesELg2Bbq46PT4kijDVqdlL4BfLw7c6VSy4KD1aRBnbnHiz2O7ZF5pDrXvhygnRYNZQm513
b+3qm13sUkWY7mbLy1qL+1UFGpuUmXoSpQSg3DGkUA/nZkWytfVxV/TxWiqU27mHWxYL6Zywb99l
zcXhS/zl6EwSKD1uWiqtrOJXL71r4YMvjpgzRmaoJaqqlpFhiQv4JUTXWbXWHanfzZ3xGNqSfnRk
skYW/zaMAK3XXkwvOSPI3pZOzpCMwBNq+Yh/6FpiQey8aG+b4ZtjIrHSDK76uBxPJPG9TtRXF2li
bIPR3To6I6g/EhuIdXTtei9iSo6aMh5ezp9S1gVpn0uMe79XBqZidKYrbGvvo9F/11Z7LQEo+gY8
w894800C48Ih+CC1jHmFp6NB6DQyyzUioKBjYlafbIgsoznEgfNDgs85zdCpU268nDMfaAjirq/W
01SjMynffBd7VG8wa81jijKBZ4OQWcS1kzO5v0cixeYKO48X3r5pvqRGY9obo38LC1Hi2a5eUim/
GY8XadU+ZEJjhIctbUBPH6lNYUzcTabvLWHNLqofPSA7/G9RHuPvD8Rc97yyDMJZLT7SQD8hlTKW
9uQcw4Q+1rhA0BFkyyh0X82Q/vMxL2NOok2P5MM04BVcRzym7M0ds3sdozGqywGs0SlwJjEK9tbF
1g6GRoXusIdD5QXDvecyEWu9y0yevdei2TQNWignDZekvr5DfxN4ErFPFirKsKOt4vKsXJKO0BSQ
ChBSM2tMJAGNTGL0pJ1IdyuXOYqPkjZ6U5W/vp49fV3/qy86JDdcHsk5QwXdYx1beEDYS1O4FA3E
JV2Pw5Ga9e8QNBFNA7G0OCBQ6vQUBOxbH4kIagWSBsgi3DrK+ueGfkO0rHzUfvQ56O2xzLprY/Ho
ytLMl8M/ZwK3lNmqhc3CVSpWBCOOyxKTQZPEv2kVvbrItCa/fo8keoMyoTo+Y/qHaX5RiXusAJ2h
acBTBMoA/spIuTkCDvnMzdBeUzOPWpyyFSdFE6c8rAK23xwQO/7GCvZdhKijhClePTzYhiu+LKM9
GaT3UNDMMTc+ERx+5MxpeAGol8DRvuz9szlq8aaPaGtIsid+0lvu8pyTNUMegXE3Irfn7zT/mgnm
yamumR28HzxGczA9U0YTxVjUZYgsVGTHpLXjTelDspePyIzf6dR+rbwauG8It4PolnqJi5oY2Zey
4Qdu0+lToLLediNjtZZ9Ocw34ZykU988UaRrCBs2s8F4mwzd3fZe9/CcWyTaT80g1kyhqli1Ubgz
+DK2dsaBNPwxIvtW5mwh/M7SEH8CJzq75cELOQsFisBlp1e3IRlPKnNQdCbm2oi0i4xZsaAy8QKW
2CN6Nh1rbRiwh9YQfltyQkJHMhA83RV/zNGJtIcztcfOJRirxreQotMKiMHFM6a20uYHgDbbyEr9
YFaZX1tqMUgNsYj4Ss3mh8ZlnWAfaqR4XTiFwnp8qRP7kQi5tWquimxKxjXdQ17/Ywfcgik4PUiF
OCgyWVa+bb5ZKBLssYYMKs96OHP4hJDAXXfaGnsjoLQ7ypVtlede8dr1aOcdYkkXjudY6zAzGMLp
Zom0q3Rsue4JaV1Yta5WvvOvYy5gyKTJZu7z8Rn2vZoPOwYRHJVzkEb1kg3gAAogLJnakwjSn0gf
atxmzQfuWbIF2YjXG7vUj4nkSoriYh8O/UgT8yp0u4cPOgJcB7qPmj7uYUmpPUF7DtfBHgy10zUr
aaFLKs3snz36TyTA2L2hldlEGGyjul8rRckGh7LbvvkdOjCVUwXSBWou5foqQ/GBeYUzC/yi18UF
DcahNmbdC3bwZTA5FD+xPUocicjNKdIZLYw/KcyLMN5Lfexn9xQHjbkoREJWW8jHY5j5b2LZhyxS
P3iRrv+lTzRGSublzI70Hl+jW3IoxUiTcfwgFDvRz4yqL2+v/gCskIM3QgSjWurBpO0GaX1AjEVD
du7GqE+ZX31YGcdfXeD+b8ZmM/8ejib3MxfetsbeL4Bo2JR/ZJTfRsU6aYfNC/ruE5XkB9u2/wY8
GTVWsYXj9C8ECKGuEu0RUn3m5spZHgP/lWfnoLc/MTZts8qdlrpZnRM5IUGu32In2KvQ/vGSaW8J
azvk8cOvY0T+AoI5JEEVfinlyRiDkOJbFA2u15oHLOKRM6949EF7EgmYJcyAITDh6XHFuB4b6+TP
YHsQPlOsn8ceD4jbOCdZBRAWTL9xbARc8/BFGuJWpX937vjH8nxj1Y71HCWj1lL+P0EYnNYVn4Fr
GQtNv3fV7Jwk935VWfDFzIWG2idT1x/HPt9MOm6GToPuLWkMZgm4ja7KlwbMPeKl+Na1YNkjKbLQ
L/F6DHkOOjzwC3rt//n+llsWjKMhidmzLVTNr0OOfT4ySEGAOr8QSHMxZbGlMjqgrNq4BHl1ca32
EVYoMjUWcl07pYiNMuQXYojP/DgA98OLVjmfrUj2MxxAnmRB9ASiVwfZcazJx1jk2OO8aBO2TcPM
xrruIHJSVNyAckxrDzEJB8oSYJHmNmZUDN7BG0AYX4L9QxrnS5+T3uaRd6lNa1042Xqqi4eLcnqQ
rb4kMaiMsoRgE+1nsNieCkK7Zyr8qQU4k0jmJUTDV6RcilfSX+uQ3VnMdgFdF+9BUvwkq3DXyIGY
wHTmWmIeex97gOy9JyFezIPpeMWycsTWMg4xIkxupEVcF19ZkSEBKIZ7T7HvUrN4QEumHCeNf3tY
mFXmmvQD598teZ6rUENvMRjLMk2A7onuT7xFBBpPJRsKEEVC9+TpbyGaRcIG2CWaYR9YGhn1bpys
OJDuXtCQS5NBc7b+MnNgBcsSDNeWqMzgQ0aq3dZR2F6Mqr06wvuTQrP7PdOvOZF7Nqv37aRs4UAo
R6rG6msMxJeLpHGUvKBjE0TLHAh5bmLqF02nf+VFc/Os4s3p2yvRsrNOBuoAf/2j99blwNllls4l
R3+zmmL9xzcAhh0zfdgxGEYI2YazFK6rxgnr3mOBqisirNQyGXxitmQrwz/hTcnOrN0EBCfkCDXW
3Y3wqW+ybWe+LDl7NWVwjW5tvNom+Dj8irT5rLbtglCMuwOCD99ar/OGW8X0SN83u4s/kCASEwy6
KFpzXOW4FnLAG6tici+uTtv066bPDObc18ko6h1HKRoMIcjUIMMzmLUUk4V/7s3N6q8MBWUlTIqR
HKqZi4ZesXYBugW/RU8Zm/UvwAWBnRMZNRMIVo0WlAZQ3BSNH7wYDbAejDeGxZmfYkTRsBOzR4Np
mgZSMHfrOekNnOc7dth5reJchs3dT6LnmKIV0youBeFoJDlGL7jaqJgqIXcb8jeTfDe20KNw8yQY
ngJoADRMyVbE6BEwxKX7vsb74GAtGhKKbftAHGQ5yxPZnlpf/oaWT2W7uVCR/tMFxS+URU0y5yHN
g7+hg1osGpGYUKJjRkemmr95Cr1ABWqOpbzAq9WqSzX6b1Z/zfgvq6QLD6lvHSvsqJqFdrqFwIrD
8ZdZbuPYCLMcTNDos4tx6w7YVQNP7MfyjzE06beyqBNHBO2HEJCW1/FrIZGLnJAHGtMygJ1cBrpz
qVugsYGg2sGCAqgOXuN+agACr6SRbh2/fx/7sAZzpFk2nFMxY2vT5k2JiJT7z1VzPlhyjXTi+0Nu
WUeYoMHYOAKF8iNxYxDH9sTWnCwCx1wir6SAyCTtJiDIGIsPlF+nElIhmqPtKr4+dXdRs1dFSo5U
Xz2SiKFM9YgDSLYMxhZns39sZt1Ub1g/fhBxF3GyUuX0Jym4aVP5SVOGv64S/0/kRTcFciG76NvI
oBo8ZzNm7D1SnHOtYNAzq88EuEpim1iQsc5zl+2blAdJIQ6z1D9fWH90yifslKbCiRQ7TM86u1fV
kq/uAFGmETYTz2K/dszxPqbzfMwQNFHioBGIYQONBg1/32iZpC9axd8GTSLzCTRMO15EiCjPrrVz
J1xvYbEMFTlKXjg3Pja/uUQpUAImaNmQ/Oe7ZIZEAL5Gw7Ue0yhVzob8pPuO6vrSKvwK+OBF7q8Y
1W5E33wh+bjncI/73KLNdea3vanaounjLJq630igrBPNU7BiLeOw3Dqm+Yd36WiH45siCnFmkq9W
wCDPtnSlteCnt8stJarDlifyTebWunPr64itlwhInzZMUvVsr/rBObDrVT3uzSjUlh1xuI6xqMgy
XRFhaPXVbNXg6/RJdpwNlg6Kx7iNVpkRcX15trNqOv8Djc3abWBQNCaloOS2pHdx27UmodSNNBD3
5/Aw4aW8dfM30c3iHlc927H7cX31V2BfT0hLpxFTyXJrSmS/SUOaCbOvx4vC2xTVxGYSOYBlMspI
DQN3dnid9Bx6qd7j6N/4LaYIqgpsDD/2S54iEzREdhVkGDK45q+C5NTEEP5HHcI2E5Ld1VAbPmHb
nu4hUbdeiPxjzTTVa5a04cbLOeE98hYMfg4VmRt0wCvuI2qBx0VTQKKG+D3DIryBfe3rBiGhndxs
yzxRYp+zog+HRhNXzyxDvPyqIBjzXBrBLYoBwRn54l2Zmj+jq58KopqGKDgOqjxVVFi3TkrSFi9Z
chpElaBZtVjDsxNuim1qa+eYueRjlPUVolDpRH8Zckm7IWLkxALlB/EtOIRICU43rb52SmIhUw+H
9oWDIadcvD9XUcc+hM8oJz+VmGkgnxTmVgPUswnSyJoB1zL2MaPXHOqEXBw8g/hoIQQRhVDogl4Q
ZNaPyXQDDgtt8xqk6ppaZLdmoU0zdQop2fgvZMrhxM0FNTcFpvSWsRGOFG8t+cUDfQNEoipxnZCC
LeM488gCMDZWKn90eHeeO0ABgwR0AiOCIyrqrW8M91jjG6wyyFkDa4o9V/1lXYVIH2tviapqfmCT
yVz+94xhFf2TOSMpb6/Em//xRHNmQ43XltV8qzr+GCehbaraTF5KEH7c3to1D4cvHFqo4v0xXw8k
txzc9M1wPTjRcDSoDWDKcaTMNl5otes4Gu4W4PGrHXPOsqaD2Y3cMGFKkWWLYKgIomZ2ZHMPzi3v
szKzqmJvy3Nqwu3t8fy3kAgtHQIkvfTMdhUEHo3BN7/XgWQ7la8by+eUXevYz5UqilVjzLvSkD/1
MQZj9l9lFL9r4GH4boXOrVlumLUxyMXMJyR2LAFoHbcklc9HVBEoYzsSpSTBhHG4L7Ngjv+WXy3G
4IGYWIPbqFY0z4K4LIgOuCQ1rKFu+fu8Gx+FyaFc58XWAxUI+WGUqn6qiqhSgkVQtrf8XWAz7ma+
1CMgtZFDNCyCL3sAeivmcV3Yk7crdfZOqKBRBV8Z4ziJgd+FzQcSJra2aKg61YUbbVWC5yXKt2aZ
HiybacJJy9vUdgoqUfsx0KwWlYmJqgiQovC4KBXtGWDZcA11ShpkNuZspyrKDAwCNfp8oDJCEake
Ba9aFWyHgM/V+RMoZs6oYq4ZEwK4Utl/z/ka1qSJZdPX1y5x/ql8eu8YDLu22GbOB9aZYzoW7daC
zdWDdFpHDbO5OVPMLWm8hzQJbk4zQrx0wYdTFsx9lvaOoT5bdn5BxwuCeavYNxqJdoZHtknjJeOr
hog3wJ6zmBKLosemjg80hn32ZqyhTFW/mU5gFJkc8zjXvadoW7EgbAMIrX0VHKpu8OgAaU/4Y16d
hBdajdYpb0JQCIe6Cm10HgQ7L+uRFWdq7qKI86Ol/biFva4Ci7ziTr92YXq2CdGa1U7maujUrmWJ
rDRN0qerfylAIhCZJ70pEb9p2x2GjGioqfyIS6AyK/0l7NPNAyqFoTm0yn/TwVECTS7DIjIJjLJ+
BiTg3Sz7UVgEsN19DeAR8xwwAcARw6VdLNhBamZd3qRqWA8kgZrpVg1I5YH516Qtn0U9EIKAUsbE
zTo4xAPbOTyEsWxNciAmvD/r0QmPhCgc29T7l/ABhS60hAP4ws3eL+ftkoiZI/PhxbIywn90aluz
3sMleENeEwG3Tz51RlA6GgFsC7v0PxuDqOR5ZXHzaV1r7t92KDnsOzHXL/2VknSGUndPLmHaUdrv
emspQqjayhHoTpDT22nILQchIeP6WEzM4fpITBBXnyyCR+kb35o3n1YVw0PU3Kcqeg5SvCQDoU9W
inA4iuCdrXRjixyjJBR65Myyt3ilhjcOKFIDPCyJBCUA+7HhB96cvt+T4a8xnpch01MWz8qiWamH
gd0w3R+wEnYxI6XGAQKhbS6VzyCh+jo/2CFMUPsyVLyUw+CfEIqj+fCTZ6ecTz0uDoOG2H1I/tmp
sWpq3p9W45JpJNX1Nc9Jq/kngkW5/YyTZtOS0XnFubN9InnmIJ63jCaglV2a7j5ocEWXVbATiXiM
tskhKLCz67BNVART2+ke3Fgj35EMKEhbyHS3orACUpUsLXXOaryVVfFAZmSBOVmsCI35HmGKSvzu
Otn9sWurawppWVQOur1sx3R8rVA9BmP+JjsPa38FBOouTbd/Jbb9zNVLQp4vH8Es+vJHFBkcpQzY
TL5hek+08GlnxMNosL9YWtejpY8Qhv1Ekfj3YPenKa6KH22gCc19UU77ZrmCO5a6rDmsIzl6mNHW
WTXQKZRPT2MwUMjpXk5824grHZ0HHX/G8Drm2Wqwie3idX+tuQpfDBOpVjr8j6jzWG4caaPsEyEi
4YGt6D0pinIbRKlUDW8TNp9+DvjPxPRCIaq6qykSRH7m3nNZVFtkzzJ39dxrm3QK6wcHaSNzf204
BTCl37xyqUzzQV4RpzDUnYJ857SrKMriqz9Y09UeUadnideunI4ttYHh3Igpa+rIS641W24ohFjp
fd1xj0OS7XS3U1do0eqqU5buAaB9Iur/tlGjtdH++X9iCUgqDFgOPl/uFmMwMQWPLJqJDElzxyBh
vUxNtmqz7C2cw9h5ZffKT0jjxeSLJZhAw37YhcI6DbbOpQnKvS8h0PQgkRTcQlahOsL6/F+cJPa7
3dg35U4HT0s+q6T0r15q5NjoxuZIsydPRdpheW/+imwIv1s+suZ/ScKGzEP/csj6kOI9vBXTNN6x
aDtrgJgF2C/8x6mkN6R+mEAKVcnfNjqBrDZeHUKiMId77kuaIi7P08BbpVDAjcHRdwMZVZvYtqu3
FAsM4yKv/0VYuGKHHMDT2teDZy6rdMd0YFgGOX0YY26CfFNRnSLJTt5QRv4dtMaqmi97Qgma1UQa
68Ken2iCg2DBeg99aeftRekWG1Tdp84w4H2MeXeltc6gHiC20+PxinyLzgNJkmXFI9kI0czUB16T
awaOzXjMt/MHdJlM5S8mCvwnse3sDMeFBh6yzgKmw2mZ1T9+ynqpxoiad6lzPnZdiRhIH36FZtsr
FMO4wHwLqF7Y3KwsF7/IWq6GjKYPn26S1yXCf5W2ZMCVXXywBOEjDRiRlvSoq9aUHOH1Qa/j5td3
uj8mCNrHmM25eq7/losuXiNF6i9JFa6ViODddnNOdOv4N5sxJE5gq/YTInvK8uwXZJIrwoRe08pI
tpQbaquwlp5Kuz7rFQ66kn9/6D31EzS70IFIhExQLZs+aNZcnhlCscHDPi/ESoX2H3dkuKfp/YlW
fR4JwV7Rtq7o9JsvkT3Z3NAKybJegoMJHIUkrKKGbjBSv9RJot/MnpTOgs/r5vkQqCAzdV8np8Oc
PTkOBFEEmVBki7zeISqY4YShYE0HlYvYotPzUVTaLH990NdJ8MEYulwZTjItGS5KK795umLvRkhe
baaMOWi8GYF5w4S93fOnmx3W9NGmDR3KJ9Ilb6oL94MFuzN1zRGMXApo0QO2cyNuk7Pfwo7Bq/bu
dX3J36IFl5Z3pMBDl0pbLXN/ACtLPBNmeM1ExwpeCKlL0xj9DVjocMOnIM/8gmtslcyLRn1io5ng
zG0kIR7AxE/+GO6NC1ovxm1YLxQ6zRtYGYliXts9H+kc0BAH46M9uQCepX1WwJA7ggaXNNXBCv9Y
fCt8yz67BEZUSLyP9jAu1Mypc+v+1tpZi+wR1gZgtRBx49IoerEN/ZI3MPBpryqDUPApuYE66zXF
CKFgiO6z5Yvz/HWEdkFYQKcWSJXfiCaTZ+GHpK3hhEIuQcxbnV2bMWKiorMuKXPmtJU8mAO3LkvK
/nfK1vP7YVaTOKcDAzIUMo+OVCgaqCQ9wkwllFTrjx1v8oCx1rCM4KsvcbNP9cmo+uY0RTiuAAAt
XO6elTUPmJU2nUgEBQozUu4zM8sUUhtLd8RSEq23tzH/Ob/KS7mzqBI/ijFesU+uAogoMbO/pQWy
+8Xznb+GuscpyLFx46PCOeQOGycZYzcVQJ5yk6cJzh2ejYu02C99gJvMOuoC8aQe2696BTQpcNyN
HqIoi6fYO2J2RVdncDa6rFt8yMPogZoRQLO3TcL4NW267yAovoMuPzeQk15yLv5l7rJs1lQK8A57
FgowlQDgHmdTgmFvCgNXNMF0+klz0TFBVgTNIrxpmchuN/Tg9d0anC5H93nsEwapLrqPXMTBIsSW
VnToXacu2KSBDdQJnyFOfkzxPl24Bv4cfVqztRh4k5auocZ6GZzuitQR3Cu3WGHd8f6wyLWxVGhT
iJZHy5DbdPg2Bu1P2MQ/Nrq4F+60gEn5L7BMD6sknP6kZnZiRoUesAzNrZHHuKzacdnxnCXBHQvY
GIvaA18wNFm4luXRgoy1nAz+5rowVlHCja0qaIwZCwNnIQyqcdjX+x03+XTYiZxlSsKIsISSSGyK
Wsg6589DW56eX2qi/twomiXkzQp4Kj5teuOpQBtlyxYwbaOueOVZunmsZiC/nrBS7HVjmNHUpr7o
IngonrKPhGegrKYoZdhJDkg1/CBHjRdWOEzLfvpTk6x7IgkVT57b7sbSfA8NyFAAo1n+os/B0GS1
fTxjyH9KO9NxUP7nAguXSHIcTwtPBoEMWp3vytnJxF2EvBxkUS9jzpkqo5UUOftCCQF/UgC5KI1u
IfDG9dhil4hbx4bcx07CIaYQGSAFogZrY1UgMcdFknqIffx7nCNBrkLd31rM9ugSep7eZoq6b1Dn
JNSokq5/qMxHkD4in7bQNG217WKGSnOOVe3yn9CB7dih0vC31HYg+Rd5ItxdQskbj96OpQ5vke7R
SgzGKcZXNh9ZC4ek16Pp3Hta9G0TpeD7u9+SjNgFS6uPIPG/K15Xu2K6VoGucxkvvEzCIkaZjpVk
1jUBUPxGLQVV4uBgn79UA+9RM2iwz1nqLLpugBo8XwaVu0b3O1uFyRhi/XWpOeP59OBf8KDyteSC
ikLRF0fOBjMWJvtEW4qyocjFZrwRGQIZIjZ0GkmWdVlpoXAIfzXhLJ2+hGDsCVZCyKoXIMnB4GcU
LZkkJsz14OIMTfEHdyM4SeVBzJvQQ5YGRQiTNRcUY3YFqs+ywOL9jaqcwJRZMQSCoWNgiDFeG5ap
MOWmEsGn63LypBEhjUX/CGghQl+hzQGms2gr+x+EkGLlQqRwir64zehG0Ilrv2QHW6prGPHxCx+m
jMu9S7671TY/sWC6kneQdUe8SpNPr6dDf3biP76srh7IRrRX0lhHZjScNSPZ5Dg88qkfyD/CiWk3
4qgjWuFYyC+lzg1nmgbiic0AoQokhdpRmN6xiXhlH647k93LoHEvKCl6l74U48KZHR3hiEsjGXUH
xpIJiYn7ENI1CutN06MPC2xKejj6C7/iGPb6AY2aoX61TO3p3cplya/NXA6p8ZijrxtZEunpHi9r
xQ0lQuOBowBc98rGqJOn6mgMI2FlOZPajoVw+cYQ5Apjgsw8B+6KdBmy2glXsh6wTEQMMecs7IzG
4aKtHLw+xH0u0omsb6OtPjExznUlygWT31AND9W31jqPxbsgHgYSOBJQl0Q7wNfRNjPdleMQFaj8
N1kmIIz07qqDQ/Mi19+lykfnPIi/ubDBVOWs49scjXGPww/MANZzZEob/F50dSQfDwiOha9dRWJw
DtrRxdf/EP+XrUHtvpuUT4mBCKHwcEvCdpKurVaMy6mP2OXiSa6JkQowrg/eheDLeIlTc5NF9gu3
zPUM9+em+lfvunnCVFK1J/JsNvHNb6z6pM1fZGecCOBFBJuVZ2gxaqmxe1pguO/2BrOe2NdtMvEI
IujCD3hKxp4tmbEIyxCVl050Iaedt8qdaw/6YTGaNlS2jDwE3yU/yhLN96TVqHWDEwk1q6wxb/DD
8C3EDAnfkkGlhA23F0515jZK+2wq66vtQQ4x3a13aQYuZfCWsKCRHhT5Dq4A27QiseYM2i30Wd3s
f9oSh1vpI+VL0IX0STgzJ4ydTZaSbTZL4q/npGiJWQrhDuFF0EUc8YtxGp65ivpZQfmwNZbmgZ88
eMkkfQbsue9Spt+5Zi9FZJAhUlF8ETmMhx6MhIk5rqOrDdthyZz1P0JvfgajvcuEpF76e/YLHEDk
tuwsIA1dwNnpZMAXLB32T6ZdQQDxWiGeiEJMCNo0lksoptylnGOi9zo71pAtoJnSthi/hhh+sXNM
+oCKTGfSHrmsymzCLapqY3LZYRsfa3apUbo1Nbbt6YhG2m4dvCNOvRlUzoSS6i1V5T/Wz8ChdawZ
DWHsCz/Q1MukNV8l/J4qHtSHIvkitnVS9NS8TfEGFo9LqGTWym/xvVFF4Q6FrU+wIovzgA6O3Znf
Xx1txDRo4IIY4n4BHBxbepjsy0D78JlrjOj5KAf1gXBXzMDYLLp/dhgtB9BCR1IaMZmAXqIRRmbd
8rzZCko8dqzdiPpr/rXtn8rcOb+tqJMXX2L28G2iqEVXA32lDovi6EEh/tP2w93JhUFtzO2eKvpF
xcm2t+WO4Ovmj8a7i3LuIHCozQvDG9BdDO4ZDT+k4l3bmm8CrRcm0ISisoJANIErs+uaCg4PJ5fL
9JmX4WvH2lPdRMNUIhqXZpagD7rpMEeKwHhn052A0MQNET+oX74DvTiULM6esQP2bl71RFaw5RS+
GmLcdxb3UOUmwbZRGXDfnOumfDPzYIdxa5VgdMeX7b7FmWu8xBqy+4Q0vpRDKeWG8aIMiCdkdK3m
agfQ1btX4nfVyZB1tJ6cAFTxOXM83nFWICQrYCs+qFhBo4h3YSfeq7IfVsrBETKrE6TGxMyL818z
453tFX5rW+XovdV/QiRiPbXtXRupK1G3ITFhWF52aAOOYV78TRkILyswTlWb7oeczxwZdEuzcf/V
dr713PxdlOGpi9Jbi74GN+a6qYk+NuUVDR6kHMqboyJWjtihDGnlfpDUomqIHpab4P/T/jL8QFGc
3XWN0mRohXgxMIKAXtvmeYI3N4zlwemANem6RFmIf9UJb+Gofkp2se7EKZS5xX+t8KwXVkOmG2mv
Pq029ATtgDr+Xepw4Flqr3xRXqzW6RY5sFS1zTipUHFCR3TY6kxev0kV8Gq33xT1SCJnN27akfgd
Aq8XFW6yEfw/XftL2eOY7Rc4YT9D9Evkev/UngN6bsSMZL74bvU+mbzeacmWPwqS978TnfFFUmZ7
+ChgEmUG6RVMyXXUAbxFgo24+JowjLZ2Hh911k1mvUlZ6gVJ+EqAJIOCejo2wfwpHgGxZwllL9aa
GTo/WjFQazNcpQkQeE4MDnM0pFo5fjgJlvWhwGIR4opC1M9KjFu0wPwCxg4o0IpZUrKL+b8iafOP
XqZ/9iZnQAu9zmERT6hn9SLmGTTTLFZgisRJzfunKDggihyjqEf7b/OrFSwmKgGFj23WCMQ+pg6A
DxMvtexCZjxAMVf+BxV+418aV/9xIHgvjCbSFxZqek5DD//PJrCwWOUJhNDc1csjhJ5fe4ouNZ4z
rXM/wiYfmJaHON3KAEFVSwc+tkttbPYgbmYIIuOBPulvQ26Yq/C10pCJ5QPNveE1pMybeERHyKTs
8JyXXkYHz+jvRY4pFz0WPMi6zBmZt0dniiAz5uZWJeo/5F0ssHvg653uX7SJRgYGexydJmZSsqx+
ugL0TUG8h98Pf+IaI3VoU8p4cRWxvDCYLBTcC8IiPhsTy1nfB4Um0n3W1dgSZnU1WtvQ5xv22TzR
vFnYUqf1Q6eiBBkzjbIosEk/ylnq18Jb2tJ/CwIbRXT02rrM5saZu9bXlBABlwFcy/AMqfOz0ZJX
0wDplBrf4OFyNuFOweeX6q8J3kWEWN9o2lsSoNcMwp7BUcUnOpw3NuqIwNjcWflf2n105hwNUa42
TlnCIkusd8gJLK+TEgxHW7oMSZKzVl1goEG1tZW7rAr684QywqsHsbCzi+t17ZJ4+29mQLe5IuRG
D1AUWETkAvgba11utdZCXGgIJlNjj1hn3A7JyMJOrEoB05M8o1VQF7+ylaRVA71DLGFx7XRE+jnB
D63WI6hN7SVW2jVn0zfNpgidMe1Y5cCFOGFDgdGIVgaGJSkp/CVxES8J8UNglIl35iXhqa2530yG
5W4wt+Yrm1v5CfnrrmD1f8vyKdwT+cTiP2qoQEU37UNkSfsBheeohQaD7jR6jYtBXCFBPh9ETn5U
LL3vDLpSs/uGz9htAHRyfXC7CZkaHsKmeSeyxzkFcl8aU7WCP4RDxiyjewSaj41p5a9QGXwUWDzO
Ru1qBBaz3wyLxrvZBqtMup9lb1rDqddd+5CZFVe/PiTHnCeNy8miYgMXQGoVRrhA+yabM9jryEJf
ax8AjoeWPscBsubiMh6V98niArsnPfdHBgcW7DEU8+fDXlYItgzNY51f7ZqU4XUPGGhhTIxIpxQ2
flujuKQaWfSmMZyZeW1wbCavjjl22MX0ZC26TRiVzGP5Zog1DEmia25+jH9cYzzYeYF1CIB45GTC
rhxoZUfiDiaY00yiZBp3hy5Ek1roTX3QigmX3BRS3TfZmZJARxpQonjWmBP0UYecl/m2NlTTUjVB
dWoUXJ8B8OHCMWyoqBpMfNl0cuGmS8vWaJgqC4myZHeQp3nPBiYymfN3fwOCErCIF/bdSYO9j4GF
sXTTVwwMkwB58BR9l75oj1OSXpyg105aWuJSlfIWohJn7TxWXy1MBZRYI9xSFE0OBfEiqocNkNRx
K1o03l7sNgglq59SltGFtMHkVHst8Gili0cSBUtNYxcVToo1uG4lO9B+JEj7sj5NlrzToiPWJwnw
Ty/Id06LuGRFM820HsrgTkm5k6YQO19a3N8aM9z0cggQqAXu0mMBtexFwDXEOX6RwI5eRIsjPAEl
tKbTgRaftLuITo55JNA6iIZ4Jwz31yMY/l/jfnqoKjd657FSSlupE42r9H7rRYXB6lWuNGKmDkkl
PNJqfBpngAdcjI131fDorgoH22zhEYDmGYCvOi6cP2De1yOl7L80NK7E8DAcECgYFF3QiUwoVHvo
Yt5hInvcoydGR02/ChmaX+gp5AFVA71BFU/fOOKuGuO3t5p8hEWrUix+pMguFESnT6VPyC6LVu6s
XpFfVs1R7OiZjqDm9AOF0fNBY9T6SkrPRY6PL+Wlq7pTG3rt9flpcWizno+MHFV4GAXNoqCp3GkV
9POh1bX3XLQCFXf5TYzdf00xHHqp2W/Cnuy3EVO4poo3JnXaPsRE8jL6Fp4rKyKJYJA70Rj3cLCS
v+5g3aOBBUcYuv1p/rGnjyfdtwXAam3a9R3SbQsQBJVt7K6HZKKNn7rhPYul2neEupydytg2uR3c
nl8M7SvuUJMOeWe9zbndCBud6oYqm0RMnKQTCrKvoe29BTU/4gbDzg+ZMljezIWaSbrY/PzZUV0F
qlRm66jv05rBvNl/gSkL/6WZ5MJXVr4WIXxA7BDkT1QpADM1gplkgdZC8oRUFk+fTo54up8a68JG
0Nox2MOlHv2aLfun+c+Ji/A3XRiRlJM4K7cvuaUnto0oPP5MpVffnz/StfI/o0FS3ZDqsmpY4b0F
oyvXyPXgbBR6+Kbq1DpV7jGqzXvq6s5ni0B6bdW9uWkicnvZuezFmDp3rbLHc2DE/F3zz9mtEr4g
+yUORlL64jJ9ePZoEMowYwSlCwSmhl/V1Ljvn3/aGKBxJMsNGAMNEq7A8T5FRz+dtYV3bOj+Hkap
ls+fEyLywVAIMBsH+KaxCgPyWXbT20j/iXJ0HF2S9zcHSdNLY49qOTFEhIGbVN9ZQvxqNeg/iVM4
i1FFzslQNSUEcBSkRm2AZd7JdwFphYhmeedZnVWr3hqg1tcWzAEvMjdZPUZ3XYrvDErUqtHRHpux
XX/hXMVkN/bYDIv6MtW8+IPw6/t/UB6TRc+6+isPEQk1kGGOegmUJJbh9vlzzFaU+ipjmDZM34PU
73rbdPdAkJ+q5UyPE6SsjQtJCZG0cYTqp3MEFni7pmfcBRVyiqk50ArrEaMlEtXQf+LDrLfZHt6Q
vPi97A+26+756E42c9YGuUWh0nU8mc3RTUmXKXDBBHw2X3rUfxuf+/G5AwWywD6sb2v+hDigDPSJ
Y7kHP4dm30XduAaX62w0RviTOSMfeGkeOuuRuG/6D6tPzCNhVwuvRRqYsfh4r0PN3LAtkSu/0fUT
B0vKWVrJjRUm4ykctcsQ+M0bor23UPOIGaOLqPW5FyYC+SXXmvykWh3LN/ziNTUiHDwOfizyPCS1
mxgbmV47u7QeVUQpRa5a86fEtuS5tfVFk3x0zAh9odl/uDMWwc88+GhRO34o4a5tr7H/FOTKLbos
enAiV9vGNvSzbaFie15dThAsceLHXxHLFlQG6UkfevdgtjVjtkqPfqRTnVDvaw8rr2Cr90RZSoai
QwnwLrUYEgStEj9GYi+nSsn/mLWjJyXpIWx6c49Lpt2E44TxqFHDR6536wQUvzF6waWuCZFONP+V
4bFxKudHnkt6XxDlNrqLCslR5ji7iGb/eeoGiAcnTaiDApy4xD1bP/AIuDSwYfVlpsXfPFTT307p
M3mHPpN2HdlP/8o0vfyTSlT2lfTSD0fx9hlhJ+/DSJpVexvDYjiq+cvzO9H6/bFy+ngmPGYrWcjo
vcWiXpXMrAcBvQQMN1pyEOafEkeAZbu8xOD3yJ3RmmNrRQZtv7WI2uD7ee1zi2Xf2gX+WWdDfGkr
8Iit1wRvVlgfvBzlUgNY+Th1DY1hILyL6IghMmvrqvfTPraLCRBnb+DBGilWccmvNRa6bBBjG1ND
YHy3mbxmfkxfANYZfHT/wVqfdWaj33DZxBs9riEc0V8kPe96wVwIPCNqJasmtEDvHQNdXuMxLok0
evsohbjjmwQylDDc3Aq7sOu+PY85q60Kdt1kykDu9VY90xLmW56HekDf26CqbyMSRBQ5tr0pLewq
Y5RjOOwJB6vNeEdnNK1dhdMZbDDdgRqnz3YU3lqlobYSU7mVuWE8LAt/O3BicUgx5FlZnzcvue1W
+0h449W3IFYAT9E2JMdR13BzmYbmYvIXQauuq1VbxAYjSNKgWG+9w5KoN7BWX+MIMC6l//QJIxVC
me5ae4Y406caTrUP9XPMLB2IHiF2R70K2nUXl0NCFnxIOE4J12K0p4ZVQE4SfWaYB1KZurlcOj/3
IzYfl2Pf09glScuNLZsafRWSeLMN5DyFQ1P7SmLTj8xNVj4y97BPP2D2QmHkm4FZwPMbDcDFV2TK
B3rZ1953xnOb9/2b1TMQMUQsSHrrbrnqWVu45U+Emfkl9v3ps/cJgcnTu+FJwoifz8APvF0cs7kx
dfNzQICEYyZbVmZfXFmDxodQ6P+mztohvrTunte9hmOTrrUhrnZxomWH53dajxkyZi2NjCA8TTa0
M8jP0TYqWnGKc/8/TYXRtqvZP2ZchC3J1+FL1F34cIh951Rio3vGhzSxg9qq7C4ZZGgwIw0nSxyC
8dPI5+RzBKGmS5KtUpwiPjMNDdcYArsXbE0zKQzjEYuzet9JwmHgTFeb5x2yL370bAxA2Mq/bOy5
DKfUkYfGMT4K/EOl6fz2GB/GogWZBTQA+Wp5en7JNQ/egg+STkdodKsqbaP8vjgHw+CSXWAkVw/z
o94itydKaN2RxdUgTAqC7f+uRsAPw9YTFbL2xhlXdsu+uSOhuia/+677xTwrGuO1Ddka+6Jyr870
WiZvGQvPOwLD/t4rlmNWmMptPHaPSLndq/CzGzHe05tVqmCXFZzDaeUn55EG5aVvxTrwiuINnodz
8WSKdd0M30XVYCm0e1DOXMgwOMjwEGG8a7tALq2ZFcfZ5OCnMZv980ICGNgzU2h5nx34FV6rb4pg
CpdaSUmslZqAaNu75L0M5rBF1rcnUtO+N6mOzHtM8UybD2Xje6HVROfZGtn6+dAFQF06oBdJs3++
d4NvMZAJQ21bpBopPgD4ilSeB6uFZTw0SCm6xuIcjazj8ztU/vVyDIf4QzVJcrE1G8DNmIL8J4Kv
M1p/6yKMYILx0uqQ1xyXGdrcjTVd86/UsGFD1IOJgSLo3LCdg3gKqYoNcT+2w0Y3KpBB7PTOpcbQ
aMQbiudS2vesXFRCn7ZloOplMBIzVcj0xhw5XPAGrYu4+oMrl0RWzJBOWEWvhktCQjsV4V+7c856
j89Dxe4lRZx6BcLw1eH6/UQ6q1aCzbOJTJW7au+FB8CqPMfA3rD9d++ZxS4xaIY/tmr0a2XpD0oe
/Oc+6v/nlW1lprOm2nZW85ryw5kqKFcmbA4vyZi42U68jww882U6dtso1fU3gbt/TcQvy1Jmq8CI
oAa4yvfXA4lQ0NaMbo84E6+RbR2edRAZ1eWZ+TMWcI0Fkwbe1K5jpBFZ5f+OOZFd843n+YW83sOA
aW5T+SPU2SkDZyq7+jVgmrMo8WZcIaLdaU7YzY9+eJVWUR6iNu1W2HuApSfngOyfc2wm/sLqsVvh
xAkOyrsKz0sPY1ajQDTpPQ1E6/Sofnrv3O4rLLhfw14Hm1X7C6Nn2xLC9wYQtm7CqNrX8wahzG00
ZaEoN570eGU49w9doN56XJHraBjMndaVTJqFbu9D59TidH8t+OWe50yVTx9kgRgbbVYBa2MlvsMo
WumF0/xGGDFZBjTVqx/9BiPcrrbsqkfhzMDJJiS2PiPnT5+F4BGB3Pcuplqj8Tb3fHLTQzs6ySLm
EB0qt8Tl1dZI7fmkrjqd7fcIKOwwMX09GHh2D8+HQKTRvk3yTUXKPJbiPuBnOyUdXoq6EuBUno/r
36IeEDvCpFl0MdaCl7x2xC4WxQfZFeU2LFAJPEctnUCEZndork0KqIdD5vhi1CxrOyVGtBfzFGOM
h6/BNbydNilxjFr0xDIAXlEbjLWjaetauWDIUSVr6SJBNvN+F8+i4IY70jF1IN+Obi5Q4urOMiJ1
eDQWjD2Arfe6j9PY/sUM0rNn8z49RCYMqtG0yHcZh3DpY0RbOXeeV8+vjzaayw90/LuilGDJ+Cgv
FS4fSWVpxURwzAdqaeX6ui3bch6WpWu9L6blOA7dpjS5ebtB/F5EBSWPFMdaps6xNCjUhtAVXyMC
MOAZb23cp3eV81uMGtqhkMEr60L70MzVdqxjj3CK0Fv3hsWqWI63wGipBxCiv4Vc9+uYbunLs7+T
1mj+MMgaVh0L6LWmRRdNG6ejVsLNK6xg/N93WCem44DvuqjhYz3/jcmcki3d0v/9d2N+Qa8a7EOE
4hAiHi3N8wtKAXkRmYfWOQAhCt1r3zLR/DDhtKwgodsLv4SXZpI28NVEWzm15SoIbXEYBp6UHmTe
ejZQPubUvLpNV/4o3U1YmeJdyzEbDIIc9OdDjyyqIgnOnSrlWfdD81HL8fv5CA8balBdjEey2qus
n77LtjPWHcudLViO7MvzWMY7ZPxwjhwwKpKVkeUgMfl/fdWRvcwqTCTMie+GHXiwh2OIMI3MEEik
CFXTvt/YaZ8ew9ryKesYBhVF9+4iAXnhLsAsa36odOec0Npdn488jJExpzJGIPNbhORaykiA6wrM
lV+H5utg1McGpMqnGIpoh8nXBQcVPCpMuQ/LPsVa4P14FTSmzk4UUpQ6uLYxhWns+R9DGl3YEdYX
0gDCnWmzy0xcb/c8vwsqnHNkhBgV8nTzvyKxdk2XkQt00yJw8z25Nvm+ENnOLcxyWY+NfS8CECpB
Gj3cqmyXzfwKqkjsRgw+vjCrkzA1+WrGUcn6shDLwmYkLUc13Cpv3LbSsZC/4YB7visdgpjtVLs7
g1sGlNKpuWlV+ycSQXxuQMk7KKZ/sLjBADWUe8ZAzMIwJNMXXeu0eF6vmWFdSO1xMXjY1q6rzVej
GHkqjSw+/dHBJsI/hKnU4btLOrE2/9zGPoK2VLmbFgZ9No2XTrnh9fmFnHtzPXhWvmhT887LJ47P
F4vXhUpIZeGeej+6B3D1Zzj6F3B18qdxIehx/8n82vruWJDVJRPAfCwdyD29to1bI1mxW6Mkt8Lz
4AU6VsnR3YeNzgCxS7qb7g9fLhNS1q+Rd9CJBDsA2/9yEUJggGGiq1rvooBQLYcETd40lfqbHpPq
LRNKLS3hoJQyIaMg+/csQg1BCFlYNpeQnh0rFIrcCDJKkOoQivCjnLN+KE/oRtmezgSGm57b66nY
2W0WfWlKODvXLU2wtWb4lQy0VZmmvi3dopmQbvke+19jUpkfnd3RUxQpsMV4+DcR//MOk84o9Zkw
4osLMkrtYZD2o8jUOQnsLwkoT49BrtZvsWuU1GNlnm8dB/ozISxMRPHy2VoBW1KLkz2f058AHtJ1
qFMiOW3f2TQh2xEJAvcQciv9qMtol2dKe01DqZ8JkuDOZrTKlmua/fAUiqi45h9I8PamJ6F8eDqz
kAMj5HBbEQLw6qiMfoSX2Wrrf45TxXuYJMaD2vFOkdxcDLs1H6L2D7ZKlgHI6V2GWeb8/IK90l1D
nIIM7HYA5Zz+HEZdf8/Zna4DmVUsCQJGOp38q/W7qrab30LHzx/LiOE1Xvtdno6fTYoSNsr1lzww
oscUY7pxi9G84JZTLGnSR90DMMaUGZ0Scwp502hYynG6jSKewOYSx/X/n1IJxhvXSHX8/z+368Lf
NAOIJqPXCeWK2x4/9P/7r6yh/ohd1r42sdLPX90tOU3q0frfRzQrJLqvcvrN+thZa5xx29GS7ddo
n58dqqy5w/uxu7LURIDk3AD55YgCMj26+FfOaHxrLoO/pd+EgIArBNkJ5Io2DsEaTrV+bVpgFs4g
6x8JhCSRHtlIuj2BuGVMQ6iKfs7nMV3EHIqMnv1Yuy2afy4JRMfGqX+2sgU7I1aVzi13Uudv18bf
jsT7LP4Pdee13DiSretX6ejrgx54s2PPXEikSIpGvoxuEKpSNbz3ePrzZVItSureXTOxb86ZmEAj
DSAWmUBmrvUbgA8rInmINfnGdeM26TZFrnqRYwX9RXUJfFpKhMIUmMqehP2oaF89lOO9KMDYUAwO
HRt26FjjLrGs61JN9B3quP5NEw7Jehpd9Jgsd0YB9VEOMzPNim1vCeSmnl2nWpNfy3o7BxIGrA6f
HatCwNtp+vuBTc7GUtkrgcMa1+gPe6sIjRbXSu3vSgimpNYb+yZA0nsDj7m6aKZnOee3AYy5wGIt
Hk0bHCGQOoRVMiQlWs9Z8Dizyz+khssqgAX1aiIsR2SJgyoO4JavTQTwRfZ641fh16FLdNT/ouQW
3OoIO8lCX9UwgrUcx+gj17umVr9FKRtKXj7KDtTVvInTAvFZrH1Z/kCCAV2WAWm4yg1CIvHMdiXp
PQKjbT6cLUzEvQ6zEiO7JqxMPCGC7aWd961FfS0uSQVhxfCYdDhfaZU2rULo24dpMKYDTC4WcKDf
BxfesmWN31KzuLV0JhyVhxL/Uljoo0n6rkQNXqaGPNZ2mu7bnwxrCEB/fUUa376d0+lStV33Bto6
6o8tuFBUJRdyS4N2yXSeWh5Gul50ifpksMMuu1pGbetdy7McBM1OtewvQ4Zerpm1A5rLgi7aB85u
ypP6Pm3NSy1T+q9hioRaMGLHpvgm6eM88e7RX8PXS3XGpSwOI3K/WSHCrOSjzppKjfCjZDpKFE3d
e72WXMceX2hfp/mTXzDJpAHE1TnTo1XYh2gjTXryqFbKjhD84ddf/vGv//7H9/G/gh/FdZFOQZE3
//pvyt8LgN1RELYfiv+6LzL+L6957fP+in/to+81Kbrf27/ttfpRHJ6yH83HTuLTvN6Zv/7y6RZP
7dO7wjJvo3a66X7U0+0PNPxa+Sn4d4ie/27jL+Rjucv9VP7456/fiy5HreD2R4Bx168vTZvnf/7q
ObZpWZ78so7flfgbLx3EP+Kfv+L/8Vz88o9f7p+SH0B6sqe/vP7HU9P+81fN0H4jWaZ5nmnD3FBt
/ddfhh+vLTaxNhUrLJTfTPPXX3IcEcJ//mo4v+mm4VgAEi3dMUzD/fWXpuj+aDL4iK6qqbplcMNf
//gu3v2mp9/4l7zLrouI7ACfhr+OiJ746cW/lVnUtExXNy0XoqphAQum/fsTOftA9P4/uurNhWKl
xU2Q/R6bDyO0bdyLURZ2QNvnYLEQ22d4OwSVQ4KuuV+fvfnmXj7Ru09g/OQTaO8/AQyBxPBqPkFV
AiicUdPNg0XhgjzcT7gLJQsXLaTuEflS9Fs0XEif//Nx/u8N4v/N0/D/4EAnMfbmp/rTIL8T4+2X
u+756d3jIa86Dm3D+s0zHYe8q2N4jmmrPDTHoa2bv2lkpHCacWw5SvlRX4a2pv/GZt9yPeyNGd1w
aU9D+zfTNS2bKJMOrdJwdfc/Gdqm+PNvxzbPlEZ6xzMY5ZbKZxFj/83YDsI8Msisfxp1SApwBOfU
vyrHJELEbXQgGiM1izTDptFjFRC1B3fJ+DwLbAx2FRGGg1Fbu1/jPpxgL4bQVr6jD4aDOrGQvhFw
P1yNtTCpWYhFeZKijTqKyFCZEpyAJZwCxAXmaFXt7w2iFMrXvDajoDpz6rQzUC9UgIkRbcE1vrUe
Z0V45kIGEQg65DmKqtnrvpNXeI32/QicPTYJzSbuVOZbvFPho/l4PpcrRLDMXQTSXL+vE92tgBy7
HlJgndDCG9oQU++uSkNWUTigDDe4fMVFe8ZkWrJPqfTBIhKqTxiJETHEb6ZFocVeWYUeKd8MdFRQ
OxsNbYP2nLuyeZNmAgUcdufY6Sjh09hr6EL1RQr2JbH8IZqJqjkFcHpfccvo1qwtu13r6HqYSJoC
xsdTRgUgAS++EzuZ2gsOsBIGsXFs87hC/0S1ssvULXuCLkxpyjOuX4Wy0uzeQ0gxbn39k5K6Kk5Q
VtfMwG1dpHt0eK4efPXSqG4716iDnZEEIKjKfkjtK4x19HSfjKb3bcx9jNmafAjCW80uceuq/MxS
vyXNPIFocns7WDuOju9vjpwU8HU9T4t9GNkeH80AWSMywfeJ3UZLPYDZswj0YnqAB+ShnDb3TnyZ
9CHMCbxRyT8lfpo8FBi/JOzg65D1aqz31ZmRQAY+Uysbl0/fCef2Iq0a5PecKXaGi0jPHTCtKLnd
9X1Qzqi8KWa3N6vBK69TX8/Gq1Z3kDLUNaEHSdCxLsgEDRVmScgtR8sAKug9MQLEXmFlIHJfBckA
bq13gD6RsgdqacN9MA9B40AXa5WoRpKgIciBjJFr9ncFSLAG7KyJ9v2tF+fadO36aFB/UxIMn1e1
3yf5Rq2g5l27SBamN6DgTGIWM2F5wHjd4JPb9gn4EMPO2wGrcL9wHXQHMSm1QjYVTa4JMW8vG5fZ
ELJRXvRa7UQ3mu8LDQaU7Jz4IkMTHrVbI4iz24BfPPtWIrMKoBtd/AlfZj6MGSHLlIzucmY3blTn
ZqsB1c2CTld+r7Mx0uFLDXPVYvgcwhMVBoSxBhZWA++Y4j8zKIP+UCgthj6rCgZVvQtMuw1gpvT8
qy8Sz9PDXROEMCwX8Av6qDwkIV7wOJC06FfCdQPTC5tJY9W2clOEW0dSC6V2GLIWDELuhlm/NHPf
GjYlIEHFQEpj9pRdS74IfCGvstheTwZArmUzltMIQopeZrRr/TTTt+EI4Bt4OmTX5BlfGJz+EEIO
bMZajCBI9FjrQ5TdaIbh9N/73q+KG/SYw+LJIRxjbqA+2OWi85UOlTYb+dwVoRhAqIgP4fyizP7I
orVm0akQ7T5DzVm9tAoe5QXszgGcUNJGzQbqBNA4D+0xEoaY2d16TRekSwtbI+I/jTugvVR4zYRw
fmITjEgiV2T9pvGp65MeBaxUyb5rmW3cWp1ppWvXDHvesSmCwF90rRu0K9wgQmvbuWOmrETUuv2K
tZWvozY3mWSr2gEdAd5K7ANJ8ehpuXXtvlHXNkkf+1PejDUfgdgEOvGqpZSPvj3G7VONe6W9dGPV
QxOiHNsMog8o3Gu1w6bsQLpBGGDEVc07yEdTpCY46V1UbRBOl15auz8QFVK0FS4s/vyAU3OMxsNU
S+dvyIbg5HTW72MzZKQ5grbWnqdObzws3iKsoIn1No9+oeIsCQBwctYx2zIN/fscc3RfKdBRY4SP
6gVRYQ+LVt8p3c2cmyDkmwhM62MwSZ2ZnH/ixWQG4CtGv3HwfsY7B3JhyCBHZHHExwItVKQjmjn3
kLadAqO/rExioyTJWhPMe+2S1gU8gVcpWJ152JUJG9CzDG9ryPp+VDcAkDzi2I5R6/EFKge2fQVw
2le242zn5VLzRmwnOiQNynNDJRCwDiBAamfEvs16Q1LMxE2vaTPz0iEKj9R/FIpU5tyTQ3TqLyRK
+i+lb4Bhj/QhRVotb0NhJJtW0OrnwC/Q/kv4jEAaqmo92szNy8CPycZbva42OBONyXPqW60G97ni
wYuzkXRbp6FZsXFtBdHuzJ1VjD7YvPXfgABgeqVUgjrRdM8ObwAiTYQqheZ06Sf7xE/i6D7hX5us
YkWdYvSgOrNZ1VNlmheDGmu3HiooyV63QoJEI+qEiD0QpNhMrFacheHjcrgGa44XNLqthFBqiIrT
Ru1jAst2lgjxBMeERD6wgm9XReyi75cjalCsAO0juKJEvPYXfE1KtOqLKW/3oKMmrBTNOfEfa+L1
6pOp+fjTjk5ht4gFjj6S5WlVI1Jnda1+MQ0oWy/tOu+GK6vGvmxZN8OMIt/soG1SOBVGXnaSZtah
QwNpviJdw3aynMMQC4oU5vg6dnvecaqiYjXH5r9D5mh2sxFQbyIQBCinDutpZnY5D0KAMwvVddp2
OTRNoyya0QNL1Ecm2g9TXkCqqyAEONjvTshbhvXsGVsbYsa41gKzegbR4Ywra+4xbUcAMHQuJqZ/
EzYnM8wFQRaEa94sUf9qN/FhP3PczjABumynPMsQq8u3az58L9HlzZ1vns/zhupc6qYANYhpMlFF
Pso3d5biWO2GhLkvKPNzw+LKkCstpULFw19lIxJZ/iqoLTO//M+3Gv+bTcTbzfK//j/aUutia0vs
4X/YTj/kUfvj+Ze79qn90bzdSsvrjnsN/NJ+g2fHPsMzPV1zHeuPvYbm6L+Z7EM8nE91T/dstgEv
ew1H+408L1Qzgw2FzhUve2jN/c0zdIs9uaazfcGK9D/ZaBga/5o3Gw2TYBGbeM/WDDZHkNvYt7wb
dCmoeyK5ifWjMoo99AfjATs7fVGGs7eSsKPBrHQUUGpvJVtVppdjq17nxoNsTVNc3P7Ha+WtZOe/
ulbzniKWV4ugL6utPLhpCqz1VOZNXm0dcfhQFxM2/6Oj0uzsvB3XgTmLtdAfBxLlb4tYMSrbIll7
5OU+Y+ibwZnm3ayIYjXlKoZUobPSWXJ81p32OWENeAV3CQ2OcFk4NSbtAspkldV53mre5z4YL+CP
tBjUqQ7Uj9Sf/e2EB+pWnjFZ+dvcD9j8nMqJrxmXPe5lYB+Dpen4ExQPIw7I0s0aiXbNQa7DdLWt
LId2d6UUvvqtTGDQTbGZ70CJF7tUHEJAs+gvlub5hwZZlAc7qotdAphXoLk4LddeMCSg37kRBucY
LIf4OeCq2V+MBuCLuKn7C6ZRVxDn+4t5HFFx9axiUWqrojGaTx4Bu2vkzZNVopAYG8u+OPTi4Avg
ps+MfWaVREtb6GUdGgkZbK2yCryV0bYHLWjnQ1Aq5p1WRM1S70mR1CITFwblsGe58FBlGb4soWr1
t0kSN5djeO7YVnPbqWmLvkrSrzGOJlgt6uRBPCuEYuNgI4toQgS3f3eRvBFg9LVRF8VmGA2WRlbU
TdvBxef5dJB1YrH0sa43oakef3PXOExxvzahU17VMpXmKxaYQ1s7rwXIaGyEZu7QgIBjn7jCotHY
ahoojxJp+LWL+swBZTkbXeO5uAVtaZxbcFI+JxDkzobR67eI+LKa1dG5jQccsOQZLogvZ82gRMe6
05lj6Po6TkN7qaXYpWpACFZe6APWleUh74VDsgf8VwOK388sepRmCO8ccDzruUaPNQDrd1si5oBM
SRY/h6SrWyDFj+S5tUVoKtHeanV/FxgJvoAtiZKC1TGa1n6gncFasM4Y9MVFiRrQAbIF8BWnLg6T
OFTQ0EHN15KFURxqd8LWTjZDZbWgH5XfnW7ck7l+1GN2V+elVymXopjnyOudF86sXBpd8cjjyT/o
tVjDZ7tp5g08jGw7E0+v8B0xtW2cpwmSuwl7VdLyrOtE5bE9bqC1lVm4hgQbLdkR2Oddr8QuXr3f
lTYb98jbGYdshHATO+n8qU9RwFCriDA62i7CF9tCxyWwyN14swXeURxyE81jDDLe1AQjViBVPcOW
oyugpvPR1CcYkJhrFj6QOn2qs+84S63HuBs/W019IG6ChAjvEXngredvLfEekcVMvkxOZX7AK2xo
oB7XWrxrCWnsw9pEggx6+pfAV3c20PbnEJ15k7Tl5wxNp6Vq+TEaVSCaQSW+dO3zeRebWfH5zVT4
Vysa7X2A1ASx4umsZWzTs20mLFXMPm/CWI6GWn1oh+4PvJlTkClJnJ4RhyovldIuLiHQUpanH8sf
u74p/+n047XNNGNM2I7mEh8+9aGrgtvKIjUOSDJ+KAYUiWDnkJHwl5CrDFKOHDR7NnmHkevLyTvK
KuwvIRXJUzxeBDKn9kFL0e902esVp3pLnwPjTF7x879R5fW+ItF1R2AOrZ6+GG4iva53+E0gT2e3
5VOQ9JfBCI4w8xSUQVw/Q5rKLZ/6LYnH5KnJiuaijQoXD5Ck+aRgWS04QcPc3o3BnF8rmOvcZmG3
DyY8EybLCtezDY1cc9ruS95X2VkGx+4qw0dgXQeQSLVaaDnU8KR6v5nOMxV8CUaz012WVNeOqG9c
JATUDABkBe7588wqXNZ3XswiuRV+OUgXPGrt1TCNePZNubLugRIuZXXQm5s2LqOHwHPbbcvmAQ5j
ED0aerz4yehz3y+oGX2OiJ6QjXANVjgMxfejb45JlNvIDz7HWmIk0TlTV6wmZP/hN5wPaBbu8PY0
brvZZSovSMaliP0STGx2WNIi4hcoCM+bOvn3Il6gCp3sakNNdllZv5zJOsXNrhMQKOsP9bLv2NlA
iGS/U3NsV9c1sb71X91O1qlNvEIs98bBe2M5Ir2yU9vM2iWI4i2zYg6+kO27csTDbfnWNdwI9bPs
qofmS9d+Bqjx2rVwUue5UIzruMy0z7Y/FUsN3sCiDtvAZG9nsjPLr91u2PBIQkoyY1jMnKn4noNY
R3LgePa+9WM/BTztmBRc8b5f4TYo9dTICbu5p+4klO108NikxoiZHCFup/pT38Qv1Z0s2laxa8fM
X0fJBGHw1OXDZVaRX7FvH9fyUtko+368LPPUWyXRh8VYJBc+6dV7Jk8kSlyt/mJPmBlGrTtg7dPu
gb8jgBljixVFShedZRGBScurb9HkRFLbyh+0eIyvJO7gtTQLwBagtAdiL/GVBAqJNlmScIzXnv/W
dbP4C693Of29gL8gS69tp78n2k6l17+HzKqzSUp4U7EGQdotAxMlDL2AzW0Ge1knz06HRDYEKYq5
WG4f+/1VZ6zO/fXfP8mOw4N6yvSZ7J0Mw3TZn9gauRA2Pe8fZPR6FT0E0vgcxepdO8OlhYQS75Fh
R5xKPNEsCb53ueHesPSJ9tVrvUt981qPnhRWpJU+yf6jE3lv+st6I3C+p/5TVHu3Xpsi2cDDre38
11F7PBN1KmD3ZRwRUvDCBgKWHGOyWR7kaJNnsiOzI9p5hskdZeXx5q5GvBnsoCpg3eYdxEdIH9AE
thKeRm5dXYVC5EQW1dxNbwgTH0sYjFl3hh9g04iU5jYiDUOw2PUnOMVV21wNOhH/Nkqy7xWB65jY
4mPGMnl56mFbz7512fQuACkDXfSWRAVejq9lMFF//yuKPPSbX5G0q2MazC0usQ2XjK37YasZWZPu
WEHkPIMAdfc2oaXDwHr8oK/kuTEkjbGQNZgqTwWrwzYY2V6Iw0t1TNplGVeNv1cCZMgQrbdgc48N
rGQoubKOqJO1hKIjFLpFH1kuu/p7lRITM/3wU+VMzlUEQuSTqn9CI7J7MEZE+HCU2cha+O/xHowm
j7roxBbZW4PwbxeyaGX9jPdRU69mt7M+xaThBPUp3crWvEje3H8s39yfOPhm6NCEGtAiWU6+367I
ZPf7fPjJ4+K9X3WJL5rZjgymwz7RNVQRwXi76kLq1iUZFuQ/bKMbiFXx/clvmJU/X6o1ajsdKPOl
Ib/jUzNInp3R5DjFy35h041bgo/BZSj20ziHgo1LogiVIcDSqKdQSaqwfzklJiVOHf2lFwoGP5AQ
qg9VUHqbacSVpnfb+anF6qQBEjLPPrNKpnebLjPde8vXrmV71pCzH2u9PDSzbyPnzsTNqJyfEOq9
H9MCz29yn+9vCJPHg5xhmPhViFW2XILj7RzuuqHcy9Jpsd47/XVH1H7r9CXovB5lwOXA0F3IRfrp
UtKbx0t1xUTPZPbCdREjOx+irXjwumi8Vf3qfho17atjobPfua34twQKwmJohFrqVzWtNUGgtY9F
PJoPea3rdwYR7H2EbDRYfK7+q7uKy2uDp/0nzyBp8jfPoHyTioCTrlsq5APj45u07KbCYR3gPuMr
oVlEqzWQ5DI4U2irlPTTvSwkyXqwSuUeJffiLpqe+szZoqQZ7G0b/N35a7GUzxmiJ8dW+RSC0Vyo
rPmsudJ3hpmieViqOgByzgxRJ89k3akVHQNldeonzwBi3mo5opyD4xEHMPXxoq2I/Cdz8HKQDZg4
jgRm/qiTXWYWuueyAXogINpaXEdK/+U2srfs6CWTd/b337H959lKPHhAU9ADdeHWi9/gzaYnwIhc
UcfQIIbcghiOIm3XvR7sJmK2kOW2NdmhlcHSIF91eaqqQBojlt0byzmyzIMSJeYBauRZbITN3oQP
hjoJB1kfIda+9CYN94T3DbJ19FKiS3q0bDvoL5sCIgzqC+QIeZVlX6A/aRursJqrZuwAtoszUV+g
1LA+9k1iM7kyu2Tbm73+MOsIHTtOtK2H0nggGexeizZJO3xta4QyhWkO90WRTstCV6pNA+JxK8/i
YXo5A0L8cnZqPZ0FgwMEWOcl+/e/jWb8+QFwHdc2sRlRAXFjEvf+x0HCxE9jbB+fkzafG3PplMiJ
hZOyB1p+XSpjv5GlYxWidcAX827CmN3FseBYFr1le5xECIo4NaqMrrI38I/sVyTG3txGNsi+kU1G
py2QZfDLOj6Pi1n5aun5bVGS8TsjSImrEP8NjOtRB4Y5+GiPASxQ79RwHpd5ofiCY4JynlBkc+3Q
2CcsXJdIh9R3Robq9tSECINzxzARbtv1zvSD5NY1QswAldJAML/KvpuquqpG0NsRSQTkgZzhUktt
/1r2SGt7wIMkjqFuijErhudoduoOrVbG7FAh8WXh4IkR9R8tp46F3qULI+hxxB4M5mM0XyRhHaHk
8E4fOn0ReZjbybrXHu0I3Ukb/dtKxHCsOcwvdB/1PCFRdCPrENzKLiqP/RdMaqI+wWtZyrzIjrJO
8eJ4MZNgvJENp3tlMniUQ/PXGqW9NKtwWaFxgJk506I8c8RKpLRyC0FoFEre18seslFcKbueLrLE
lbW48vW2soesl930aDzeVlZ9uPz9bTEw/clCwP3TYLd01luW5dqWzSvf+LBubu1Ijack97/jF7GA
TQsxqpsromQqoTIb0fetLFZMvmdWjYJiMROXQcuI5g8dYzcEV3fsLjuNopPseeoubymL8pZuaV1B
w80uAANMh8g04EIBEOgO5VbWzAIcm8hqqIP+RTAIszsW1misiStkO5kT0rwYpq1mLZoOx+aXu2hE
cs8QA7SWRbAsaxZuRC27eqfFRQWURZzKQ6Ok/jYLlrKgDma9e9P51G0SLRCYva2SLqOy5Hay6njq
M+VftI6Ba0kDtIaF0nRRsm9GpA8DHVknDxbRPWxPRR9Q9bsSrNDGDltUxE995FnotS93kEX4zd4x
aXfMRf1FAM55v+Q2HU0Tyz/VtBAT0tg+fVwJDr5bC92ab2NNlgHi4YhknG2O1p756YYViA8+sjV/
N/rQg7Kv9neEjJt1gjbLuSzKQ1/e2/lc3cqCjirSAmidfyGLoZZbe7xTbmQJQ7P+DizB70ladVu9
V8oDcd2XiNk0KctiGJStjJ8d42Sp64UXocAZnfoZMoIGFW9ZeRaiZJdy8kGNXFklZaou5HxTvC96
k4fqq4MTvKNbeyMt7mRiQR7KJLtGM6s8yBJmzuMyJcm9PGYiYtBDr/0RdjRwhAUGbcajsZBnmT26
99VU7wAVTY+y3pwStA9beFetW36sNwaVaSDGaGvQ1MD/yQxmvF9dWCrMEFM1VMuwbE0jmfhhdZHY
YdXqo9IfhknDaXTwu2CVml6wh4Fz7YWdttagjiOhKur6ptqEbX8/t3Z1URmeskEsQLuJe5GiERMC
eZhLe0jMz6cerKODc/Rxo/XpXdY1GtORINPKt9rpHZk2t/2MjkSDhoxkURgTQMKOL+jQha1+LRtU
wunXP5nI34/s49cAMtJRxf9s2/4wjzvjWALFVLvDnNWWDjTRA5ghIrmqXthLeKDgPo6R2NfxlwbI
4Y5GtbNF1Wm8ySvKFJKLbIDfsDjqCvz9RzYFGpg1zgte2VIdwkauyy/Hnkxl1f/hYTTY92lwP6Ha
xkGP/ZTv4J81EfustfNU8AwcuCaryvPV1R/VjSCl1WjQ/UV1oLUv1arRRY/mcH7q3cSts7DwygRa
tJTPS+Z40YPOizIt0uWE6wNk1d5c5IkW3uLC/nI2ibqhg0adB4CXJnF26pcXeIz+/Zeime83q/yA
lqeaBGnJErCGMj6iuGFSxiAyWwUkY7JsyXAYUNswHdWKDkyaWPueVrsuUMqD+ygrorykq1z1TplR
LZJ5fukv6+SVaGyOBxBmx7ue7vX+/sc/GsXO7w6TTjJmzU0mDr1zG6pmdX3c1YgAA4H6U03gZgla
Ezuz089HZo4bKGvWnYc8xKIxC3MV+B4cw9mOt3bFAJWtozZad+IC02elIqvIy3LBAPy0afKV3H0p
HrYKzOrFWhaDjDeunmrFWhUp99D/o1Xm50+tMgMvW1XR+cO1WqLmeFoP2WYux98hX2TXoaCUyQOm
389zCSVMlmRjx9Ye47r690zQf1JVnxejpxv8S3CaRSHGCBawbbLvcY+BzqRP1lU1qd3WaSxhvodD
L8xblDlC4ws7fdSwKoRsYSstWP6Gd31lIMKQjEsvaJUrWTVGY0G4q0SN1opZhXeDLsRu84tQQcrW
4qV2BRHVvUJt0rsqLVhO5FzSzalhxAZzXynwRkW3U728SdcCbD41kFGczwwVtbND5Jvztq8rciAJ
+824RChLsb+3TBNfpr7IocUhdmeXJeINXXFld+5wm4ThT5ZqmiWiX6e3g5iqbXDohmrDpgAK9PHt
4FYACKfGLr41mBgscrQLN23WHeJxSqazMQ+RKSrqcS/PiiRvNnbdHAgRNtal7CyK2QDaFbjvbYoh
4t7DGXtdIjhx2SpDtke2B0muPBvvWChhlhpBDnGycZt0JYIgNTqyTp/oz840IXOiWgedNNOevDBG
bKo7AVVggQ0yG86jnU75dY4EhefMSJoAxAx7PYl+6IBlFvkUZuezWEmdDnYYNTtXHE51+CGdqRoI
JkDL2tJjt9LeFr29gaaxzvQRLjViYsgVmdbGShXjc2u7O1/3ytsunYZb4NRbnpfkU+lcOUL8no8C
T+/14EoFm7hv8YhPNZDRtNaoUS11PVBxsRSRWLAM9zC6/dUpdivDvaeijNXKUO5rX1klewBuXaLr
0W6aMpi2p8Pcl9M2SzMEcVsdPlxQgix87XIsIyt/p9n+vLHiwbyakYrpsGPZG6Ikq4DvI6rcjntZ
YkC+1Pcg1C+mWB1Awf1RJ7sAC3jUuqlZDaQN62+xoebLAYmDjZHbRBPKKfiaGblxTjps2sLGyj9r
dXysL3y/2EwhrlAke8KvRgGEOrNRUDWz3L7RzPbBFvUWMXeQxSPoYQULEeQvwxkuXYXhyrYfB/sO
YnX0gHiIzGWYjSYLMiVhCptVWmQhFd0CTN4EO1V2C6IL0JzhT/B0rIn+9Eix5CXg6Lig6kDGikfu
TSBmNKD7evlsfMtCnhfHVN2dPCjYH19UEwHeUx2C11N/ppNbPfbJ01Td8eRZr1fJvh+Ksr+lTthn
ZPyTnKq9C5V5uox7j1ybOEyWeg7cbzycquyoUc+mSs/XlV6Yx26hYScXNlhhiA3UEQvXFlaF/pPq
ueN5OTbZBi9q776yFSQKjRKQkCiWs1mvk9bFCUwU4ykHYlKUCGuJYuda2hXKq3tZSqBm3AfW8UJZ
g9TN2o8xRAq86HusZjnOLOQxO3MUwuTMaJPYT3+oU0Vd8r7fqU6xAEMd4RsfrusMd9paA/DoWQm+
drA0PzV9ryw1PWSnMAX+3p7VHt/uhMDpHGxUrcNc5l3XxGFTYYquVtX3iwhtiZVbg/b0iz48wAxA
C1glQ6iq4Tl2p+HBtir0ZGWrLA/ueCB2AcK81qHKyDqvtxCkURAGRk8D04jTdZWi43mDfeOuwrns
ypjbx9nx1E+xzZwOfVLE/SkCwTZXThLmgPkpNnoaLQ138FG8EJ1TNOb1tK+3shgo1RfHQn3JhjH/
CfPecwhAPzq/A5/Ckv9uQuBlX9oa3u9khGQVcI8t4Zroyik8Z4fk5K0pA/dyJa5lcGVYCY8Xp8X6
KcogW/WK+OiH8IPiq8Vm1CL30iPIjjNCN8WXVWRuwhHp8xiDDgAuzRY/oWYbZGUDBoWzuUgK3nbe
4lQlz2Q32UMW5UFtnWbr+1qzAsiFw03QuStYQQauCVH0BdWJCfXfad4nQ+B/8qar0EEiUvUtRGf8
PD+XRXgW5gKWVraRxaLNt32u+bdxHX+Fb/GUgFFfBLY/XnphkT20YbqVKg6yPhL1uqn+Zb3Du+cy
gpILVh+EzYho41IWJcxGAmxkwwmJc6rrECAtZ3WjNKqx93EfRY4kUcFRUTwd8ON4Kfrwgs6syoxW
shVOEJg/eVqjYoVb38YvK2OPp0a1DEYTy8LZcPcjUaWzYBiqr8TBcPAMbX/bE2h/KDufhz2qvprQ
SFaxnmJcP6vl10o39xEz+x1EBe94+Sy6fbg865SFrGcHbC6tKN6B3Mf16RVRZxSYSsWZY1zKOlYC
2hUasfwOYO4mGF+oP7L5h7yUXDndQzQiMYSoF8uEEPzKYoywjO5Bj1/LOjaxJMWdB68r3nXLrS/J
wDIZLoni3ZjT7UysuoCojy5XohsvulzIWKKFOd1WAk7n9/bVTzYflgiAvV106USkQN3aqsZ22mIL
8n6GcDIlr/q8Lx/xIO3PUby0t2ofYehqRBrH47ntW9a2d0pc1EPbPLdk07GDbDoeaqtcxUOEQXET
ViuMnaADieV6KYouY3Mp1+d+YeOvrTTpUq7ecbx5aY37rLjxeFQlJC58xc51TfdQO120OdWf0HWQ
BY6Nsr+E2Z26eerwEM/NbYEfx5wn0UOC2ipGuDP8lZRnKsoUIrb19MUboK56pCwOiTccuykz6rXZ
qKBTLpLfrC4QN7M0uFWiKOtOK6EPSfJT5w/LqQ/F052Zp+Ddvd5ZLq/0sd9BdHSvvLE9SKhLFg03
mpIMn+HmVUszRo/RQ1NspwRTuFSUOPvSGPUhashXdTLfkQdtcOszl55pZVtdmRZr3wHRO2bt6YvR
WBj1TDXpL1GU3XTQsbsS3SLEuaaKLM2YXZ/GcjBlD305qpfHwWxA+lgbGRsi2UUeWjHwQxu/8aFQ
L0/1p77ynseHRrGK4/3iYiLHiUQBBj5oeJBY0RZjIxzqhXTDUb8hix7nzJy2suQPmnvtJ19kQV4T
Or6+MVoM1k91H+4z5on6kyWWJYDoHx4gZOnZwoNbNUSU+UNMIxmTBhOVonxsQx1f2CkP9zLwNDY4
pCRsPpDAR1d6ISv/qlk2tKX1tUE7HV0w4oetd9XZQX8rCwlggYUQSFjJojJ22h4+2e0xdpkk6o+q
cIIdjCFrPWkWRjjjaA0LzFeDBfLIxWKoJ3tdxd3niK3PsohCMKEkc68sc9AcwuHGZzc340tZZ4u9
ZTwpwDv8aiVLs2A8At8WytV9yRuwgI0Kl9wzb9xwRtmPD0wSO79QicwtZRDUL7rwBmzUORbow53s
UZvp/6XsvJbj5rF2fUWsYg6nnXNS9gnLsiXmnHn1+yHaY3n8zT9T+8AsLgCk5FYTBNZ6A/VIGJlb
ERaWae+6KSsgQkWLcWPDqZFE3pgecr1f1KyWEIIeSIIXNWlzxZe7pddI9dzH3BinrKmrkuRvTm6j
F+Z4SOZ7yDxCzMGlq++Vm28hgzySCbh50dAu+uksnNoy11aPmBizbLcixeEdGYDOiv2L4atUAadD
NZVLRTubvouIxkBeAo1yILFF1mVEI0JMHVXmjas2l5K1UnbeHuQEYrCpe63jvjoKFHSNWsTWd0oX
/AtSi+IgYWAYRVZ1FNHXCIGiFlf9vocYEXjIAWo88bOveVFMdqpS+cfa/flXswitVvWP5DVE8DVl
ivlR9LnNz6/JUpwVOhlTmKGn6WWV2yHKnJSed+wbwVeGRneUFXwn0CPuSQ75AR+qET43vt4iG1Jk
34ukvjix7n6a9TvaZwi3Skq+xApK/VnVyrfUdNI3L8KhNqV+t8MtNFyokmYdB/ymj6FVW8fAqLJt
qkRXO0q1ceFPbaIjtR9MnzVgi/oJG3AsNOZpq3rrrzxOn8arzGmPfAuutufrP36fxF54bwn/dTJ1
1Yp1xjAj2pvomB0l0B7jrCvJQzUGlm+i0VEgBSyKGuH8tIPlGoSGscvlPkA+tJbjeaVjdSjJkbMS
iwNmn/IaDudYsklXYun3Nf9ZfBor1nvJ/D71tdWt9m1UaxWQ+6ilx4+Mf1VcvXlvAjOZtQq1Swjy
1Q6+sLYsSkqiVlLhpcmIrFGCRV2W0TFpGutkuno+jwpL3SLfLCxIjX3OznVfTgd0LYw/DmUhrzst
9rdf7Q1EvrWGyMj4rJRVs6Z+s6Sm4p9UiuuXHnDUBfatyZYKma3W0qHGI/GAdCGqfnPRrU8Dg94P
2Xl41OWLcG0HMcS2VnPWYVyOiKqkEC6iWkGntOTLo+vYPhuu9VJYxo9+NNKPPNLIYYMMn43egEVu
2b/DWW5myNzho0oGFas21NQR0sSuTTWvcYWaehY2wVJu0IQWnVpQW2dXclaiUzThyiDNarJXWxFK
eMjsDc9gg99FdU6eJn5CnDzGWTHHm8OA4rEqsEJcBgnVPR+2I/y+SU9RnIpGcYim7vsZGgoZmt7U
Er/GiJDp1lzbei/tItdXLbxvSiQxg/C1R4P87BaJc26nswLCPjri+bAUHV2U4edTetKM3YsFEz1g
WrFRIVZVCsG99ZK3qrv3+ryap4gUF4kejs9jihFRM9lXiIMnPTUu4nFCD6g20n6vDOW3r36t1O1l
l/fqQrRB2PxuZ33IQsECs7yOByiCnZd/x2vHXDimmh2CTrZOigKnlG9K8uM/jMgR6111uf6qsT27
eZS1hKijiELD+yOa+lhpgKCYRmaKtPyKpr7BNKOPhNrcPs6a8NIAw74/b0VMhrinwHVfrgsuS1q1
e1cHA+7myWmYXAwMG9fPcmwfXalqb7KC232cSc8IIvSHQoMDK7wOwryz1iHyP0vRG4dYqPpVDmEl
BxEjbq1mcXxR6uaPzUHbtRk0ejygxBMfeloC7RJd5CqytUM/qrcmsdCTx78knqSnMTzs8C4RB8r/
px4viGXtVmdDZOBQguzZhWM87UyLv3tjPBjZulVBBrj4vS5GE++PAN7x5a6LjNzEGXdf0fLV/DXU
V4zkIjriROmnobIlOes2h263CTJZRfBaq2YQFuIPmJzCusJKkJlSzLp+MmIHFpjSjAfqS8rekmY9
7lalKi3u+NA42Dnm2D5hW1buWg+bx9/tlJbCYzZm74mXaDdePnM51pxHkWlBh31OUS6/iSh0rVel
dd17XkYlCTpvmyLbic4WVuqCunK8FmGgwcYNA0vFuoq7mUM57CxVQlEda+NVq2QhKU28qEe3NA6y
ThoetjgQPLf233n2rugweU+6xgssVxNtJQcZyo1TkYXd9LoqpeCnFePHxhSM7v/oSevGH4YNwNb2
FgNwnIkhIQ7TwJ6xHujwMxtbHzy0mrT/o7Sp/4fFJPpRlMk0na+Ppvy1G9OgCngKtpTf0MRGobRo
LsokwRjVarTLq6iYAYStb6IttzBeioq4WYtQdIya9fdVvaRshsyppQfDxJB0RAjVQfZDb75OgAol
V0321CXZKBAullZXe3FAX6NYZYb8fZSkap96OHPPVEut9ugR/RoiQj2tuU6cfl38xzXiPv1Qvv2P
3avAKmW/C4qg+CzeQxBKodZAdvjH54WeGfpt2Ce/qW2arBJPwVdrWk8o00Gc5X7Maz2Q61sZWOFW
tAXToqIrDDqoA1Rr1B1gtk+NDRoIR/y4rEPUWmyBMo/NqImu9L+ftVi93tv632f//+M6tVzVhjeu
RVELACU2jCgJ7MW2WISeHkZ7sYcWYaT34R+h6P0a/HVtnbX27K/BX6FXlfygyZNJ7hXrYGdZhjN4
tEkmdw1xIF+vzRHX19YkYP0HTK/Ts2lpc+TSi/cyGrCtAth3hfqnbvKITaRv6xH7Ak2bhX1r/sSr
peKv/dOMGmmWxH24yxWmZDPHktBGmOrVG5jyJb9X1iJMe+sRbYX0iihHQcVRO2mOlrwGcVZt4LjD
XhNhiDKv2bnDsQvb4VlLP8JkTF+7OE33mm5P32xuDXkN71Fbrnaid9ClueOnJRwEuWc7wW8gbiYn
AQYF029wD3XnEbEXTG6dtLhVrXFKcENaGkYYbNHMUBYofBqUNHL3EmDhM7OjInjn4XgL7Ex70ORQ
25qB4q8qIyy/2da7VFv++18Xuo3y8t+//6qo8f/5/dcs0wQyjgWUiqelLbB+f+T3R41ZU3LM5Nns
WYs864qto68dmsPKixdN27h7/Fvcvd8WV9/z9LWIRDuVNaucfcUQNMm8g2rcdJ2ebAczZI/n61ky
t9RGwZF6rLYaiga3ojBzDMOauVfGw000pRny8y0mZQsRig5ddR7MEkVR0WTB9zxU/vgkInHoXSWH
L0xWpYVFsgxVqLAQ+q11hjT2UiiSssj056VcxxjHA9DoAwrjdjI8AQz1tkVoIcrTtkY9ofswHtAt
DFqnh/j+yItHOUCJWdfLvYfGxMzgtbQOJ91ifZIxFoc80tUZ8p3xHx3+NERcYU1XiHFpbr4rGo5x
uZNDuW7RZd7LTlTs699npegRMbgL257btvWjR66DCgYDpV4+1bJ5+SsPIMKvNlRAR0CZB9GCgol3
/EoZ1CpOHBV5uhm63/4OUqH07IXuN525/yyipj6jq2g/JaqbXGXLP1N2kp5VZNtRScU5sDQa6Rne
a7A2SbVWHYSHG5zO9MZcHV4r/iB+JBsPUsih8DvUHfOw2Iu2JHfWWZ0MazfM272EMs1eyoZ27+Bl
DQjndyzOvsbY02gRsu07+SSZES7tN/dNnE/yYue7+ZOouYsquzjT0Qud9RlampFQmPVIJX+NMzJI
xUgnjSwPFP2sBNg8mSUrKG0KxUGuPeOc6vl1IonshtJAjLduI/dYtu7sr2FhUQ+zO+FaHvFzi6rS
P4sDkrHRyR4uIiAbSNqZzPJz1qjjNh27BOvsaawVTMUnXSFtO4UOX6a9DX+CGSe8obA7i7Muvogo
N6OE+kUwzUbhTRySmBLXWAPf+GrTc+zEm9yeJyhSHdNy+Fm5LV47Zm6LSKjvh9L4R0TN7R5VCd4k
UeT+0dfCs12Qek0WHn7TO8MP5Z04q7t+vJ+JNqj92kzuYjhfTVzsLMPOd1qmuJTbrAbX2fu5okN9
T0KMZLGIULd2MQzbPmnig4pg1bqQBqS6O2yfJEqdtwxRqwUqpfVTaiDr6nbULfo2+EAXK/xhpApf
576GVIbxKhJNbDqqspxZkZd4MAabQ1JI9rvpV5+uWduvqYOho54ryROiqayNbfit/31C/YcYBFKO
tszmkUmVyZTuv0BVken6yHFV1hO+OBi7TunrLm9QjOnCeCfS172UF4DD5HgnXr2iNwmqX72yEv/q
/bpW9KpGv23ULL/+p+vF7cQFvgpg3ihLddhj0ApcsUao5i+SGZZtoNvsFrOBexLLDp3ugOFMhUFC
0z0hiYWtp2N2iKubswbstiSpZ32Srx/tYNyhTjNVZAnJFMpL29MGJklC07NgZxV1MVk9ZS+Gkc2L
oYjXjVE7S6/2zQ100mJttKr51IzGTWwEh3rE7hL8/kPYGcam8tCh8erQepJa7RbAvt14hq9vtL7Y
yVWWvhkSbC8ULJWjrqUIZTlAspzMbJ+TynwWWe7fQ5MK0XEx1Gpd5T7UdvqXrMulBSR866jbKF0s
lBg6Lk7Q+xr0H+mbwbOPKiXYo1Z39ruajDeTh/Jd1ooPy+/NNy3HqsxJ8KeFCA3L3jTbp96C15c4
avMQh4j2Fw1JCllCXtkufP2cTk4N4Nz9k1tiF9M3kzFhp1sbVeqdnWMjr65hYbu1UN/a20WRbQYT
fvkkSLRu+tw65aEhLU17GC8qKHdKgF1zS0MEu0LU4h6rUmUvr6bdMxOXNmuSXnkNLAnz+LyTvlnj
+Mr/pPzBAuBojYX1YXTJSm8yf+dRtNng/trMWj2Nz0M2FNc0L96xj1XeUPGRF5WnFLsIItOLgmya
aE/62lqXAKFW/eQ84HvGxo9t/7Frzj0P93Z0cADAcXuEfIsPHEWt6IeOyZlfRM3HUNjerDFxmcD5
zVuphqTt6yJFyhpPwGUsF95L1JnPnTM2H1IUIsZv6CucidQNOoXRPNOi5pZkrrbSGrndW4CzmRC9
fNWUfv6AmyPTpa8l70YxrpQcn4woCzBfj3J7T+Hfuh9EaFKNYw1i+AvRoVgKolriVMZhdppFuOZ+
6kynWj2m+yj44zZisB3U3dySs3irSk616Dv4Wq4cqLvGTDGzAuKGvYiL1aukpx8aKss4X/xIeTHD
0Erlq1qM+BWHur3RsVTFvtHm0SssBLC9ci6uSW37s1Hl7ClP9GjV8NXbGxpiH5KSWgtFwbc7c0uZ
12KIzXHePwRi9TEdtGmVItrLZnwQhgui6audquSDiDpXheODgeL9Hv9nm7iJ+Al9G78mGjABM7CN
BfxT7xHTuQonJ/uiSqH/KJpQWN5VFJPPuBv7j7ZTJnDyA3ktOkPDTkAJUwwQoaMO5OPMtW7JiJxV
fbuEsX3S4rE+m7VUP9Q+dk6TA5CqtPGmUIyJDkdWC64dBq6qg6CZpjUPauP9MawZgOUlzosWWQOq
nfExcTpA6Wphw8fD6up+EGGCL8miN4x0QfpIu7hK5l3CYIfaA/lK0SR1xjdNdupfbcikDQtgAMVS
9LLKyPf//X1CnuHfq0Mooto2kEBKqzyciiL/BcAptDQZsxCfROqfFGNWzLX5rhvR4yTvdi2CUHvC
/2aNEsCvaOr7iqY+MbKeXuv9v43853ViZDXd8/dP+H1dgNHsuivTEQE4l3KK23SUV5yDXLVA4W1z
OIkWcRgAS60llMFnf3Wg8MguQCSKbTuRF06Z7tCFhJgzlel4wLOTUbobEYmDXgXGmominCsGQusA
yzHjaR0bbfBUmY/glqCVN87ZGgJ3h/XONUhD5yyaxJkUUK5pvBH/n98dZLfKVZp4wyl0qqWejOrF
m1atQ1LkCzOSCmAn+MYgtSfvWT9EsyFR30vyvI+Bghl4jTB/qbQdDgmussMs3jjpuuYDL/WqLe55
+OX0aOlotXGz8iR/iNCdjxIzezFTTIqNhtygCHvwisxaRr0q+zR/GUY1mEvKzkSV7iTFabIgJ6VC
J8lMHvMOGyOvXI5KBROgkqQtS4l62SboKqyHcfxuqFk3G6IWwX8jsJ+aXL1pFFt/JC0llD6D4QQ0
yNzEGpX0/zCC7Ca+fq6i4g2QK6sxrylqqElyZA+cL5NcxvReqn/Ce3I/VPWtqZvJii+09A0IbKzN
9dwgexMbly7OlF1IpmQJh8h4lXNp5fcGKpBS/GsEvz2eaXAol5ZJ+arK9WqOfR5L8AkfSkq9mccl
e2U1B+QClSCQ7G5/h8i5PorswdAfetkrPFIEOORJFRIDVWggBtWpn56in0gzR+8lUhNI0zrui50X
6ZxFafQ4tAEajPxnLnHg1KsUnPERqb9h09dAWYag9fdub2SbzM7sI+nGeIUFUnDlL4bOj0ZBefAS
s1qxBh+PWjFA9VEzbetNXntRzzsg7x1y5m557KHTzES77lbjQvN7hk0TV1/0fwzD+NPAIZEZTBpS
7lYbv4ZFEaohkfPJqz160fkI0eUp3zwUdJaxafuHGvHKU6xEmGLDN33HOz72ZPNHgJEF1iCRAzLK
UXdVXQb8smrxEmXJCa1F80cSxx+p1JWPVoGD4H+fqjTjLxg6U5WjaLqqkE6TDR325r8jQeo+UqwY
L5Yn0DrOrdSfMfFg4kWBaWe0DvByvIjfkiDMZ6ZUN+e2K7RrryqoNdEejdGyHbqFD61orqEFuRUb
EREGlfFnKHrRz90XQX51Rjs+uJgBr/yyz29xGcFfJtvxpiUjwuETLtext7lhFZ+VmX/Xhth+kVAN
mCedkqD9H3zWdSXvJbmieNPkwzffSm8VInQP5dTug9xeeLo2fGsPRehm504m9S529Fk0yivMiry5
2O+LvAAFrv4YqLmxNWML0VUDweNZYWjh2opbVpZokVCrtNPyVzLd6pQFJJj2YIWpxwJJ7ruDiF0v
6w64BzRUJfrw7w4xxMxNLhEDa6dETdfun2rdvAgkocAeIpwSH6YmCYT51c+tGNUiu1vAJZaP6DoW
S0ueNkOynKMqFfQ/6wAxBNUzPi27uIWuLb2iUYNla4h/22jFFvO/Qi7u9+WBC2ZMXM4nd7/cNDz9
swza26gN3rnR3W5jBX16xkJ0csw009eyDOoVpJxkLU3+OyhOvzWu3l2CYgweHJQYRPPgpPYGPR5U
46aLUoyBZrpaugfdl+uXINvompu8YhFl7qkSl3MR9tLwAJ0M3wk05tLSPVmhUTxi5B3vO0Vr7zaa
eFSeAdUVj1qNEzeG49hF5Di+1CzBWckfAI//efhqk626W+pZqc3EkK8OEYIU7ZZQ8JDD7CpMu9Qk
vjq4rSxZbsi8KIN2HYRJgRfUkG0jloW7BOTCHg3LYqOFTYPsFNZfstcCvA/HZDkkYX+LY8ed53Za
PeEL7+KopjSvsl9FswRJ5u+qO9WA8+yjzKvVELmuPxuNtW2ARZ1pgztrIg9HEzmjCONa9Y/GCx60
dkzDzxYwxVZUzPqKuoDbRFd5qqbhqbRzmd+uoo+Kzr1PQxHsq0/U5P55nRNhRdRiK3onhTl6YAIq
hfEvEJhQvbVdluPOLhhk6IxKK72Lc6CufCObB0f2tizjvU+It1vfzYI3ciEKE0UfnWIn1nYyammr
JFStB7ukih2g9vURmngqo8pTosE8G9VUutnKmK1rFgO73kOBzytYbxZqPLxlhbcPnLg+VnKkrS0y
eTMSn94nkNMk1bVPKa/fED1WXqwmyheF3YxnzcqHzaip+VZzG30VYYW3R3wrWMV+pey1UgmOcl3E
S0BfEa5l8TPSMs0HKJcVRrj+9wHTbXaGg3+B78ZMU6T+xitb7Wr5Edrrg2q8W903lszQDWIk3Y+B
oCmYfd7tp/ok9l79UXSACPp1pitDj2RONs7kwTAvbVe/leg3v7b2gONsqpNrnIBYNbwjuZHwG4k7
bOfsLJgLh/smwwdR4+uxEaEzlscGx6pb6db1FQHYB7XWA54pLd4k9YDO2RSSvCPzKfk/UqNrTtQT
+ChymCtfIKkxGCwqzQG5/N9gq6FpFxIqhmfRhNR4sCljf02tQNvHaOvuqAU5az2vmBnwf1pUStMg
rd6bM7lsu2+1l19Dvh3eDF/eKIowhknDfD9orfdejwpaMV6gP8nj6b4wkKIfTNTP+OhpL3mtjJsm
Sf2lCB0kjueSxJN27+W/1aWeeXdL+T9ZouY/3n0IZ5MgVkHwK478D8ECpRth/JuF9Ng5+LmnrqbN
h2Jsz3KXRLuqwxsP9m/26GYsS3Q1sX7m4AK9mof4a+xgoOQB649lAcODPH3MCz+e5ZPD6+/hiYzI
obh1DF8bG/pp7HRrY2KTVG6tzu+6A+nYAKmP431NxvejrJVd32TRt7pq9XlQh+lFj0p1k7Hv2HiZ
EuJvM6VBpcz7liAr4LEoFxe1nRWRBQWnMYKbUKeZIDeS4NHywpkKBPjJR0PxMeoo/k4ziOj7HQ3R
+HffdB0oF+t/qHIAmft7owTjREOSQzY1/oFA//fVB+kbVwdOaD1qlHYXUTNE+UtsuDMgZtEaoFi1
t+UOqrE4LRvKkfV0uPek+uDMRWMXV1Qix8Gee4kBktQcjwLnIuAw4uwvTMxfYdcZA4JEtalv4MAi
N9e0LQvw1n6wFJVFp902e0UqrEMdme2yQq3pCfUr3ISnDzzBz9fKjJ/iokQKuMgKm5WssecXF1WR
x2Pp29qTFecs9eOzqub+z6brlrY62ScVXjY3B8AwUMG+W7U5vjpKjQk9zI+bPESQF6MAg9BQlzaQ
1eQtRoX+0QAusNLHTto5vv7suyTUYkA2B1J0zh58aLiSkrF7TKE6867shg9U4cNa5wsCHg+8Rxs+
dZFjLAOn/HURifDgfhHb1uL3RQOWbh9WifpjGavB/aJw+knTtun+k1xV6h5l16REAgBo3eqQUlOA
ncHzWHvf4YQph06Lwt2YY7MqsoyoYE8S+r23ETnIQpOzmVEMzj0HiWLhbNpvPuWxsehk8JuSpJiv
eYstB8TQuqn7VUk+ZWMboTU1486aXTw9ek0mazeEjsptVakvKOO6J9EkDiJ0knhF4j08/NWuVyq+
G0mHwvZwixpt2AulHyogcOMnzZ+vg2iLvDbfROmBGcpu2bfJD6iGAzhG/PygTBlkywRPq9qpeVBb
Ez+6qXdoZAM+1oNX9tVWRX38JRqdFUU680HuLf9a+t1DPJHAMr1yNjh1mAtpVLWl1CAxl+VluunI
vy/EU6vYQ7pxBpy+RSh6EYrfusqwNvL605i2Zj1A/RVpHAxCphA3hWMB/vPmZj+1wZIOlTNYR7HA
9ZVVYMnF8b7mVW2zxkW5VdsFyWmWMxGCocitI8hZ+aCrWaqxy/QWqG/4hzz0kwfc9f5sH9n19amR
PEzjjSZx3nT1EA8g/HEaS5+ixl/q4jcKknzL0t9edFqLScBo8AdI/HGW1LV9rCM/e5Jqbyn2mUPa
5NuE/PC8i9TmYeh93LZtLVyJQqEbJdosiXTnEPGRvaQhfm/KMAlRPd5BMGC9tMWoSfKKtbG1S9xG
OtptzfYyrItXo44u3pTrbMN8Zyap8dZFfQhQ3AnOhRu4W0fCRw/TO/0Wp7E6s8Gq/ETdXY+qzxSu
w1ua3UgGZ5AI/3UiSX+3/NmVgl4IZ3+OSYvaepMh94mSA9iXqUZkkW6dvk5pRclIDRRvJXpbaJJF
Nrzb1iwd2Ku7/DnnUAnqEz7m0aExsgBeOI6nTVIuq7hWfiRZI+PWEo3XmEUSQEDTXsVB5zwlEOXF
iDIJ2LAG8VOdx8UaOa1gq8RNcWum5JsYAS19nRvtcMSXAPbMJJ9TTodOhkwj+4mysBV/YF9vhjRa
pjaPGyt8wtnjpKlxcREvn4yIC/KL+N5OfV9RrXl/RL+vc12+iP996+vI1j/f/xPchsqPQqHun/J6
miFVkif3w+Po7EpJ6ZptkIBJwhYMf5MsNPeCGCHOvMZlA6TDcVpgRAyJvG7dVYNRCGD3DtI2uYl9
oSN7m/ryY2RFztJkqloPeh2uTDclKzxBiwXIOJwkm+oMybsCwlqATt7eZGZ9RtjsObUj9Swi2etn
Who+RgFZG8VM3R3zdrnwUst4g577EwXf5Jo7lXSKxhYreBhmp8GRCnIQ/RXpgwryX/MTLyfnrSSz
BnahHV5CCPPzoIwv0eB1pyyEshzYdnYqHcvdhEpXbUt2pwl7SJS7ivahV+XxEOPkpYxq+zAUqYpl
a+utTIeqQs677qdjVjONz24TKaG0Kdz6fSiRFk30JOfzQHigU5zyu8LTnqq59aIPuruGDpyukRxo
rr6ZH2OgvG9xoi1EXUmukdkausy/WGFx7SQ/3PZ9YO7dFC6KOPD6BKGYFSh4TjyhiVfVfnYq71sq
NEHhvPqZi3azhv+ubQ31mZIYr9ImGJZ45xarMnL1My4cHnJ0hb2yOxAFM8Q4EAJsIutmu/JZAwb3
XQEwM8tyiP+4feByNg6rTLZffCNt3238JGZFV1bLEDuPtVnKypwZoHtxTDOYlRim/PDgTpde0fmz
RsPxW3c+jVa6sine1FTnF4MFY2HAo7euJzvXxLfXkV47+6zHh8G0pZ07ZulSGRAniat2JoOufhnT
pl+14OJWmduwA0/rs5qD36sAHb43UXexKbZ+UHIiZ2M5c8/17RXqV/UuBhYj2H4M+BctMB3GFtpC
fOg9P7yKQ1HIyl6KgPBNTZEklfMgsY1lbmTKsbMG+Add/trb+aUw0/wRVO6jUjrxGU0wGU8e5Tnz
FOukhnl1HIzyAhEASH8ShmzhPkK5SQ9y4GFO1A9bz0oCHSJ2ph8kEtDOcvTN5K0zyRrnjVxidEso
DebZxkDoZqptd2rMGpMUKU3fdAkDlVJu/L3qNEdgmjb4Z4QpBY3GdzgrkCCLct9bJ0P3q110RiQx
SddMQ0SMgOU3ycpSvJ+GJyoj6bmIwydqoNVp6EOepLFTdl1Xtc+yzUwNNDxZkyT5yXu3uyZ2qx37
3toYse4Hc/ThSOjpQNCnTnlwu2vbW9YuH6N3aoyM6KDTb50Aqct7HCCyjiKgGs9wCWqXOZnlZ5Yx
zRLoPa+1KTQ1E9cPR2m2KZL/q8DJh3lXVxJqRqaW7u+nlt6wTWLFZc+7qTXyeEHZKs5E3QnDMGeX
VsOlGELjbCf1mt3nUne0n1mnsMIL6/dON9rLWCf5XM3sclUGb2MJ0DdkpzM0YfXZ6Q+dbXVPVeQ7
h8Id4Q4XMbSKqIFEEjKlowrrbmRsjWY5j/MlkZr8kk5nlq5cEib9vWgSnW1WJeuum3RWphGAm5KT
pJTvSFDus8oy8EOT221XmSXeZ4RW4I1k3qLvoZSaj8jVd7ekyebxFOUZjM3Aa5tlL/fSYZwOoMl+
ncWTvXvrm9+/mr6GfY11YBRT2uCn/77SMqs9KN7Pws1tvGorbGsa14ES2iebQFe8YxcE1dovtehE
KXFYaViYnUe7tJZOgg5E13kXhzfzJkuyZI/Efb3zefw3KKvYBw3x7ZWK78q5LyZndMAft2aMcDPQ
O/kxj69liTN8bI/JFauEcNPqZbkNPac+D0ETkPeKyzfVTY9ywZMexWALlLT6FpY4h4PUSy4aZdcN
QCp50+YN3ruZCt2OLOpWMblbZ0jTK6MrcBjSlO8mGwtVLs0PO08eFNYQ84qs4KXTpCVKFPmnDqnM
Zy5881p+w86PsouRBs2mHOqTzaO0xruuW/cGWBnZssktmL76IhvVu2om4WdqHkFpksjlYb6Y1J7f
LB9PoqJVqhvaIJibx3V2sPty74TUBF1Pqi4wjJp5WlEJKLJ+7mdl/CH7bLOclDWJibXdCnphth9H
zTiq4EgWvtMpr3o3HMmB2BQqHYUpe1XJZvE98I1x2dlygdVwZ93SqvuAW8FESdWeHTHOvEnVhHst
8BCHTdrhlDjT9sUw3kMl96Bl1BjR+nWDhR5LJBS4rs2Qej8cYHIYDCXDbUj0DoR5Ka/KtG1eSE9Q
IGFEMC2c7SJLrmpXZeAAqo1sefHWGh1zq4xhduBvGa0HuTbPjl44i6Cb1Nf60NkMajAc0hw4fh84
7qOh69XFKvtdBDO107qZVlDu9fo6PgboSa6pINdLAe7CPSpbmF1QbAX0q8ErA6SIXaPRBvSrauxZ
g0z2oyy3KeKdGSnT2tgbZRvPNb3ttk2jeMvRVtI3iBgfVF36S+FA7cg0/2cwzblG5ODMJ+ETppKH
HTA43baY9qx7fOVunoohtpxhkW1ivYzwvfIhUbLAYc16KnBJWipK9GYPZb7IUs25JNMBgn03U0O+
qK4pqdKMRJCyGEsrX/pu6VzEQAdBqLUd6s7sqw2hQvgtBhPLdBcxLDZ682Lf732/WWwqaw9UQ9uN
L4Pk+Us7y1OEc0kAwhlk/dxq8cEJnW9WpDnHQGN/7Vd4TWrBXB1VNNAdWO6lu7McWznmEFTmI5YN
QE/wWXHwPtymbTyc8+kQbNIhSVdsjoNNzk5hoZuN+oKC9net7PtP6nMjSGUWKuy2SylOZlWNgVhH
7pvpMvbGnRQzUeuSce2ZRzbyIIWLuDCVJzP0rI0bSSmaoynPqxK/gpmJF6NdseCS8+EwuqBHEs2w
VqGp/T/azms5bqSJ0k+ECHhz25ZssulEiRrdIDTSDLz3ePr9kM0hOByz88fG3iBQmVkFsNkGlZnn
nBHymKQ4uOrk3BZV1/XQ7nSfrMLJrsS2HrTG/SOkcXXyag7tXzyNQLDZNC9uMzSb3DGjLz06Ibs+
s4yHxAvZotILQT/3MTZmIAJGn9PfA68pooXDZo7a81AbbAHJUH3KqDNtAGWP12LTMsPe9HMLqFhx
H2Ijcn6jFoWwzrb1A/cpMHhKjnT1u6ooE4S7xXwyFZAmGx86/mhaUhOVMvAgmHxFuTz9ZVBDGtZp
B1oal10S4OGJrvQe1j7D3iIsWO9teuitMKIgGWTRrVqO+XU053weSlXZVc6sU9rz/KfJGZ4COziD
jQ5CON8UEixJd/S1ungknwYkWYFFStFaYOM2T01AauvPdjHF55G8BqmQtv6clIV75yXmM+8f+3me
QPMAB/8DIe4sbDErFKxiF7eregrAAhAXRwyj811b/pCBHYbqvnCGZOc49fyQwKO0MbR2BJmAhPbF
BtvHUU9dei+WEHGwW4AjRYEDBks5xMlWtXIegBcSwNFzqtuuS1/PUqNM9rCgWoiaDU1LHZaYyynf
RLyvUrU/oMICzacFg6qiAu3ONM8/y4G3gXfdgbQy4BY5W7XND0AWP7aVkvDx52uRJ1jnUZtHyFF4
Za6t2nIexda6xUlHsBMeYVeHjQhkV5faVOFHyA3VHE6Varqj6mQ8qNNkbdFsCx5D7hrl9ym9Utha
Vnowg0ablhTCPR2sux6ONH6m6dz0Sh0sTmz+0gPqO4f9z8koKLR2U3nwXBK3ZZQ4p8ZveBZbzrQE
+pyLUcZyaJ07qrzToe+idk/alBJFCRJyUNJfEGZMvqFPszCiKO0Xvu+1bRv7wSd6UaK9Gdf+va3y
poiS72yuKMB3Nc37ncVPyzKUw+DpdNVaHtkBcG249NGxT/mwU4ZUfzCap8hsADaqNtQrPi8wlAiQ
8atejcS7rQ/gNzQlQhCOfICZWOkumhXjUQ4VWpw7nra6gxaor7a67ToKNnp1Paa1eYkbNO2Ogp59
mxTIJpbx0ifuaOapjci0eMgiPGuh3TwNzbBR4VV/Np1+7yWq8rg8qPtdo70YdKzekiDwL0OrzLJt
PA2ofuplXEPfjqhSiaLMEQqmlFps8QMF0gIxmmE48VmL2DGb46MFk8Z28tL5aHm+e5PUypcwLpKn
AYSk2dXNczBN9XNBN1JptNpdGSj1s2cM1rZH9oBvWIYIe/lHrSc147f+nVXQVAV0y7/LY/unNs/x
S5DF9XWkhlSEvCB5sUHL7M2hia7ECyICKtrQLOlewYtyEaTNifJJdU31id8P2lgwj04PbjGE9dpm
o3njKDMNg71lXFlGk+5gEbFBTCUNhE10j4EDtz9npBKQRHLVHXl9vJOqHcuCn3clcSxSLCF0tLSJ
7mWu7vXBsdTKbn+Z29F0xq89eb4lmCe85lDMdMaLN+nJ/ZnTjHzwsjJtWvxgTahRSnA+pNQ3RxN2
zsWrBkm+rzsSY5e54+jvHAraRwk2+lbf1WjMXryp3XTwW2TV1WVuNFB46ykJyZ+QzKGCQCtke+i7
XVmO19/3qKkcsmgub93khu6T6Flptr2mDs+K5vTPWT1+AUXlnQszH6+qHvCmYozDfdfCVxb1HvAi
JbIvtlb7Xs3QZF5MPWQFdybFZl8toW2Gp9Gk0Tw8uYM73MsaeR2lcJ7kyLbm4zZz8oFHvMjZ0VKd
3gQBwG9Qbz9yklPfyzLUN3R5WPeZb8VX0eie2nbOHjor+dypSfACHlk/JaaGiII3Bi910rYHcu3T
Qbw0D6DWWaXeSbyFWX/KmqJ/CCLX+NJ9b6osuNLDQt2Vg1XDGGLXuwbc6rGJKXIikwQNklciOLWP
LeeP03Q5NbWs0rfvAt6dmplWHpKJ9EFgPfmAML/Y/HmfPERB6TUNvhi82x79tDjJSLEG8z4OpicZ
xXMOo28+/JBRzR8NfDuqKLdW4Ze5hjvIHanRyapxOxsHn86UXWwrxv3kq68HU7l2lCG4X8088Jen
1A8+S9BqT81O24cTleIPjiKI1Q3qzNNxDZYQ8hHsdeAxG94u5/dsGK1a0z6Dhz9EQzv94s62v5tb
mponLVfPqk66i97pnQvXC/j3OtxGCzmIHJDqez1L0S3n453zG+4gtiVe7e0sLTJEonsAJR8cEize
oVOCd17APih62UNDVoLc62XVpnE3aTPTuNcBKibBMs35Cbqw10PMo8IpXQ5ytjrWuNXxIe4/hKzL
zzTEJxtZf50nwzVmvdJ/CPmw1Dr3H+/yH6+23sEa8mH5Jlga8z64P1xpXWa9mQ/LrCH/2+vxj8v8
+5Vkmtyl1k/VoQujp/VPEPs6/MdL/GPI6vjwQvzvS61/xoel1hfsf7rahzv4n+b+++vyj0v9+51C
71DzdGgUW1hAeLSLlo+hHP5l/M5FKYpZeeq+zrqMOzMpLqtcxpcJ76b97RXEKEu9n/XPd7RedY1R
qTvP+9XzfqX/1+uzmWHrPZgxT+frFS+rXq6zXve99f/1upcrvv9L5OotGAirGvrDetX1rj7Y1uHH
G/3HKeJ4d+vrEuJJl3/5B5s4/oPtP4T870vRU9/tJkTjNmY8NXfdGDr7mo74rQzDfqEMMPOGzh28
9GhZW7Vy/Z3iNoV+TJuqBDLl8US5uCVwnAJ64mheuQWkXp/0oh3NnbgDBO3N1DvT8wuCTkz97KU3
8C0faQkv9aM+Gc7OpKi0Bfe3pcxA6+WiAHrRBxWpUBEIBbMHpaecWuOcKNtVNlR3XieuplVd1PeN
GErcJv3uR41ybcIPvM0zKJ+pSZGPUrPiia7MK7PK2zvIlvInhezLreW1D+KTqIpP7sGz63EHLDx/
kjA9QZ0yJNlykhDdV3lEynk0ZVUJSMuCHi4z1jbrQv/x6rrbPziW7pNE/ZsrexPMS7r/a5AbZOBy
dzjPdGJNGxvuj7OMwbCHSPJ4r+7VYb6F2KZCSDESUgyv02SuHCTOe1vFqpLwUJiAd7USRItRx1QB
5FQOZAkhKV3H74IS1z3TfTkd382h8/SP8HdWlKdSdzsa6gBNH5IUCIfad70WOXdyliLF0vd5d/5g
54Eo2vF8ynvow4SxDW/7JICt4Y81JEIOJdtbWKDs/rja5CxMnf4KGORvH+yySNm4N3U52ydxislJ
h0OmTsN1pQ0WPZPUCdEGtHiJnG1u197FLk6xy9l6oL3OvpHhLAR4cupSTPHr+HWuTGvMyN9FRt0i
o5mNB1oA+m0Uz7q3gV+vedhUGkkSdPIU3rW0UJO2s8dD7BXtwxCo7UOtlc7J6d1nMa126Leerax1
2WsQKoeMduSDbQb9dlpmiu1yDVlpNcp1XCeYLtcRh1rOX7Oibo4C05UzeKAeX/G6H6C7kPB55ebi
u5wLZlfQu9DC0u3Q7jx4OUNquCe1NYwUEuwqa05Kpdic+4pa/+m81Yxa3Uq439b9eNNqyGIFTZ/t
mth4xU4nSue5ZDdAR68Ho2wg6ySbL6Z3IR+R1+IPYhc49rtQQ/EHmS5AbOgLNhGyFWhxkrM2DYDS
TeraN+HSFIHosPotK2AHWnQA1ogQ2QFIg4dsq19/aPpJMprPD2J0FgFq8K8WCZBd8dYbBKfRTW4H
VI6WDCCflKeIKirEldDiyQH27gyp0ra/kOaVwie9xLVUwy5xtFoMe1hPGqjjyuZxYSg4RG0d70J4
wcMtnYI57SBZvBt8r34sh6l+FJu22DpA3ajYkaM9yFjcH9YZ1fi+6fzgureb4bZXrf7WG6gQb2Qc
Q1l+4+p3RVeM+e7iIPlEP8DodL+GaDVRuNd7+JeDcreu0OXx61ofbOGynq/ffTDbaqQcFX187N6E
p9/9rrwKU9f+vCWHoL37hbn87FACvLnEyPjdzMuPzOBH6jag6WkLwg9+XIWKaZZGL0gQFMd80S+V
Q/p2NolO6ToWdz8klxkf7DJkB90f6fz/2gydO29IfIKa8gAxZ2aknNdD7jevQzNoNx1tIrfiFPtl
bg8aZxvM9bxfp5FV93d9WWnbC9utCeAQGNQAGaBpRBFNwFq1V5zmF2NCc+3U5s5wm8c5G9MIzYt4
TqvrxEhd9WmwyB2oo5tvJaZeAhOBKkwendEdVTfykHdickO92PIwOkAP0mhqtvV0G77i0Zmv+JnT
7gGz6vdyliEtrc9Rd17tOmqgt5luwV1EqKfSVLvRxtI6Otw2ED+M64G0Hn8JXd+7SPGWysDijkwP
qsq3q4mtWS45FgolGa623kBY581t35iXq72z52lFdwxSq8OsX89pVMHxgYyU12UQVSq+/VNHnSbs
suFXt82HbQ2o/8F/i40MZ/4QOzhfay6TVvApBxolgK6BHC31GtJJeXBlwNc0XNyVHZGRpNPh1VYA
rCrGCsGoZcZlsqwzhEtSrwrdTbN4anjMtJ2saI/hlYR8nLKsDbQ2gvWdGeItrGqX6o4z2vf0rOd7
t4FomH+d/dMOwYloSfU9tGN4Pawmva/qBDl5PTQPFjiXZ4kVupY/x6r9bFGmofVB0Wtl42j8JAlm
oEHMBjBMwnBpI1YNeNXEK2gD8ToujQ7ilblFRx3yVZTQZ52tSZ18Uy/yaOTrycBX9E+tQ/FWi7Ca
eLMCkaTapKGp0WD59RbpyrS5h6gEBM9ytjpWW7h46eDQjnYMWkHi5DDAxnxxgN34OVPhm4eBIuo6
QS7xYSW5xATbCYzQLCzB67XT5abovmrOFW1NhmOWe3uiHS+yx/gXcFCoG6m/BLwAFAsjqIaHTvul
sjSarMrp01QM4POUJKUSHiCgmKsOxU/VPwfprKKpyxt2mS6r5m1eX4/ke//bqv6ow42hKMhV8fB4
bQ2uddT8HmQ2/Vkbb1b620iPgpewnK+Dimx/68bzc1EV23GhTwM/V9zpHSpowRIFaJFnZxtBEvF6
iY446bKkeGVJUHnDrXgjU323ZD7lFIpZw22Ln5QUUioMXkEHvdM9qRCOX3duaB/QbrO/KHN0J7/D
a0RK4+d1GTnWIWwsSJdN2KmGTT1b1VGek+c4Mm5MJ99+eFYGVMkT+Kyqxo0Vv3pfbeKJmvqdZxr5
+dlcHtUp+FwZRfMpWRSBjTSFRcdsTq06KMPd25CiaHCWw5yjIKxN5dlWkGdkoeKq0dzoSQ4eDR5l
Qi+ejOC20M+V2d4YvYlaSDZl4zHrhp4vWSbMfP6fnCxtt4uc3LGAig5FkVY9lW3nnCVk0v3hznbn
4zpBt+fkim9QUPUywVcLa9tCn36JuVx3Tu7LoggvixjQO96HE4VPuQuHNvwrCKatjcTKga7pdEdv
03Awl+VnxUWLFFWET0q6U2PksYquGT5NQa1vowEtdbGNdNze0hX101v4XsVUFSZUQZl6dhbTQHf6
IaltniKXYcmm78mwvopPws0YHKmXAdlpVd88TZn/C9whw40XBMPN5I90ocupHPh6VxR0Ld4CPkZV
bx6JkaFftEG1kTFUZ9Fet+b+suYakxXx5G/X2bKuVU+v93FZQsZl5jyrQx0cP4TYjcovauB9Dq0a
gazOM09ur0T0Ds4qp3JYx+KXSHE7UGW9RsrYXiMvLgmlIDFttQCeEQmSNeRsvSTaBIqx/durSSR7
1BDWQToTVb0Z7x0IBnfxqCV7GfZeiK03xntEZ53NAAfF4YPDH9KfIfWW64/2YjyFZabd1Hmd2sip
sMjoftKncrgL9KClOSlzDh47y0dI7euNX8/DtQzlkHTuk2r28a2MqjjWHjtrRKIpDO+LZeSZQfAI
MHOdUsHCce4668qfmjnael0Ly4CXfdeAf0dbOF5mPiI6ZH8yfbnwaIbDoYky+pSqGqHcdnisHTX8
BBCAvkr/kxyM2G7pILL8U7rY3IZG1XlGAVm8VOu7+zzQT5XpvU7Qe1oYLHQxxQQULds7cw9t7DKd
3tv8ti+c39d4oIG0d9mINS4BVV9N26APpysZzm3Z0YxmR1sZKm5qPOXllyxJX69Wum5F+tJ2ro20
Tei6KQySNu4iwweXaMxfFgc7KNYR4FtsUWHRRLyOzWsDoBxc/QT4S4BEyVAORmTH9NEUwe6DYx2i
3WIeQsumR/CLobno5ExGgFSKS7EJjeKtRePjrh2a+UAVHup6Nwof1cjdxFOZ/cUrc00keSQ2Ndzg
k8wH3P9xvkSEkNNeItYrvF1fnOsaNAXD5UsTugfV/8EK4fBKahQhNzbgnbOrtHuQGQFEAtbwo27j
4BQvPdYbie7syNlOoTE+yKGFNfVc+g209u30kNvAOLLYz45yT1BMI8lg1beXkUsZrVGscZPIy/Hm
lbvL/sabkhJ7N7db5g7LS5eriXVFrToA4ZQCvUnK+kS7YPw00gD7NIbbNFoK/oulUGPvZI/57+K6
BNV+t08rN9qvc4KhSDdTH7yuIw7IjP8/rrNee/y/30/Xz+rWsGAoq1LLuC0a/djHunXd+gbPW2nf
G7dTxTI8eqXGbWob8WkEAozKqXErpkG8lxgJrwDl7LXWA0uyTJFIWVuGyoh6xK4KIHxqk2rai1Hc
lytK+AgIaQ/4qt5EbpS8fkuXE30+m9I0pis0MfZIpUXmlqSGeYqqzKJ1m+/8NuAnD4kJxp58v4uf
XM7k7suqba9en2v8Mbomy6fc8QEJ7t0udQ9j0RpwHf9hUxcHYmkgc2r9Ys9h3jEvp1kxf+11q7yW
+TJLJmi8fXa8U6BFWeaLY+gz99bWJ+UQZyN4jqG8pVeiup01q7z9u6E4JGSC1dquZ6C1//dYWSmN
gu+ODSNabX8qFUPZyplJ08rlLF9sZaqgFPfm/fc45I0VuoJJZrrp/gM3lgx12niVPKJhdnmOE5Mc
6rAPzqstpbUg9Q1o27LgrDlB+QLWeGOaGT3Oo2nQwBx/Mhazn3XJaWIvvZWhVQG9hyNJoYF5Ll50
jSQ8WSAIR5dgnugva8w80zzETvgpAKz0wiHhY2vyHIPChZ2VqXosSuep8W3EUdch4JDrPoDQ5Kg0
3sUbQFb2GNumdSvS7DM0KdZkdDci6O6byfTQRAos2FWk75x+UXQfYzu5nd3XCTJLDq6RXqbKSOaP
VhLvHVppdqVbpeQ6u+lYaJHxWAK02ncleTLTslBKXWy+YrbbsrCbS4g4JhbYwMyWn0p9+q0LLO1E
ath4hNT0pMaheta61o22xcsEVuyxXVxT1ypnzR6vWsPxoi1fodMpUfTfL5EmYC26081iK9dcbyYN
4PqOaYsp6WG/EXvaeu22QuLjeFlqvRlxyw3GTnq5kXW54kXzEuc6j/UAwgQ2dsayn3Qjpb+i1R/c
lsKWfrMatWmm71b2ixJOzzeRkNZfYtYlVsdqW5dB7SfezHxOFTQwvpBCewFQqTy3xWQdi84sr9qs
Tp9h8vtVp/Hxx58DxgjBizogLSNUQJMKTsaAyEvIANXQNnZ2lb0fmstQgsUrwetQvB/mFjbt6S09
1tuhs4xzltAPNPruV/pbNf8UaNClA+KB5asulYk0TWyeye0aZ4luxnaX1MZwU7S/p4VlnkIonm5A
kvKvqhREDUGGFjUkYlhdg6ISKSHxTkuInMmhbgBJXTwfx3bUGie7/4GkmQ0ueomT5WRMEqkDCl2d
4imArj1I+gwYNAdj1kLlaqxI2M/8jmx7q8rd39PUzG7oBi5JfUZZdtPQEbVFpVXbyqTGTb191HUR
z1a5o5jnqkTgKBgmEIAq+dVlCGvUdO+FPqLc6FxdvJba148z0gBnAHgv7DqLr10WzxutiPyXrqMd
SeuL6cWvImvjtU3+4jvIDhZF4KGigCSpYoHZ7QwQTZQNvJOG2PIFp23GsX8ZakL1AFvNu+HqFVzd
f52bpkG0dQa25O2C/jQ62mOMOtJ4VvCcs72wnVA+o4t9omZ4MwTVXmwjLZfz7uJepmR9oe3rZQUT
QNfe0/R679ZKeQV9irtPgO3+oifxlwaIwaPaV/r9kFXpRux5htxqhr7ttbc09QJ/5tFM++rPVXvi
BWhQKsmSX0C3NZsm8Pw7egHnp1JpH8Ue6Fl1SH3TIjHGRaKmPXQm7UQtPJsv0TcjjMefwxwgV8DX
2mNftvMV6ifVlWpmwRPbQXro7dz+GX3TW/hPJBJ6s+nRjqGFeX2yhm8S5BOajjsoLFIwUClZo3rB
8IkRqAFqspOTnunGc+7zSlG2SmDxa/Z2FuSkSsUWvZ2t3stZPBbnLoccKwrsx5Cn12vei8adHACx
m3dWjCiujXLg5oNDhlPsP5Zl5l5L7BoBzzuZMIue0z4NniD3yz9pdRrvfZW2/6IBOBYr6ARbvZP+
aMd4O5vT+C1AXWw/18n7iGYpkfxrhPBEpXG0zaJw+mYGCoCPHKrNI+w2GZ8iRQ3v/WXD0YQeyrwq
nGAXTfBQNifOsg0Rvx+Ab1Ai68aDM7TbeYtDvF7q8qFJ6/OklDWgkGVP827asjY14PGmqc/tosuq
9yR8jcornyYaE68HV9EP41wqX8hgXSIMQD+bbIJ4yI6BROXUh7WFbx1R+++UnrUbmHXbJ3gUpzu4
z6+MnNveqsVUHKxJH3YSKwdDTb9DYafdyKjqohlMZX8Fn3vzwOZy2881ZUkfMTdRVW0b8nCFQXZk
btrps6PnO4FAQ4/Kdhg5lZ2gnF3d0TYuys9nAIrbNNTQTI78adrDuo/Esx9AiyuH0FbVk2ItB3rN
M75FOKW31tSBFHS/Znw3UilYPBK+YNr/6TQPEIGsgcOCe62m8TFavq8h+7Ko4aQW23qAC/lvs9/m
h1XSc6bvFnW/Cq3AybkS+0fVTwnJY2O8SafQ3MywcOwkUBzrUnIWJM0xflvqQ1ji3iueljXREcoV
Pd61mbVrWzt/sMqUjaaZxMdab9Ndo0fsNNUU4HynojNq1r8OZeYd9F6dkSJAzFiEjsXWev28HZWx
eRTHP9rUZS4IP6Cpa4xMSetm2HbTqO2k8LgSRF/Klu/qmCHqRQd/GD5L1fLivnBH//X8Ut40DSTp
LpzTXdHZh77oPrvRDvLLjaWP6XmY+j7cJwpQTyf/yzBZUMb5QIYu7dujjN5C2+V7TL7M3uyyoozE
LhFv8WI3F4Gkt3i5pIR63+wKAqZyYa2WQ1H69r7p63mz2uRs4c886yLSLjGWCy8heP3Xea07AAqS
yCGpgvM4JM6+qJL3MeuKLcRrR6pRP9FLsE9VZaELv7weMoT1Clg0L8D6F1Flu4SJyc0dvs/fpl6G
4vlgI+P73Q/qaqPpg7pvWr7ZhF2gbIyfNNT39wGtxfSwahvhIGiCKrs1TXhCJUomOUEP+8JCZf7X
SW2TnF9LJVqkIQtt5sDdymRCQypAKjIp7fEs4wB5nEM/UUoUm7LEvA8Edb3n28q5zBY3OWGNyiL5
N3qvDYiH4t9MKm/XSj4ZD3KY297ZOUMT7FdbDbyOEqIabLJcNdkWo+s9LMJhciBbDd9qTc47H30Y
HBfhsNBOjLt6/CYB78xdrx2gs822YlvXICdH31PjOJc1xGHnmnfWAx41l0t1b9ejCyg9zDMi7x8c
PHP8oPTaX6+LVx4fg9LsePN5+hUMSlDCLKKtkBrWj4ZegLN2zPsmR+AVccj6cQkQkwTIIXbemyR0
mUizsnWZ+Oe11uX/vNZUtF+9KNZOrh5uHNtqnuQQawXy6JrfveratAWkSPrsmdedmrZPfZ95D30W
LjkqtGSGAH1VXyX6MiZxRS0+116jHeA4DwVbmY/R6/VkhrqsL7bJHL2HkfVl1JXaS5SFL2MSOY/j
wONelRjhtQwFuuPNzg0otOYsGJ4s9oLHWLuRgQSFMNODZTSfowX3I3ai/WPS0zVVW4DBth3SeTut
4ZMjMyQGBPLrpdallks5JHGR3eZmtLYIH/0anN+yhgry6nbgMpm3VLZUPz8Ei357Sp/+Q5j1d/Wc
TjdikkMJq9MR2WsdMkfCyDwiHBYTp1o0DySKU52q0YwdlISR3b6SrUQiP3FyKgc4HP1dq2naRrYp
YpNtiZyttnXGB5ssYFL126hu0e1DAKC0DMEX9o40DLCoc12r6c2FTgy46ythWDHVe8vSocjsERc8
KOAnD/VSIJ2TMjsAM0gO1VJNXb1ToP8YNTpoKOlFW3BKzv5Dm7wMxVtScrx41zZ5aaenShte5n5w
XJZavMnMOxltQ7JboIjQNPoylzB1+RqM/m6vWV/8Tv+GIFN+L86u1TeQ5OnPVVZ7T5MeHsUcZgjx
GQM43FGP7C9joTbXuVomO/FaQaPsAy+mjrZcwEf7+HKBy5Kj8+ECFBPfXSByG/cAlSldr8Bc2lsr
TLYMSbvIEK17WNw0fZsm/QkCT/e286do11hR9GsFkGPW4T9FCM48DHphQ2pRJJ9HpX6UABooHcgu
AuN+nYk8YPhrpbEJ9nzzazpn1gFxF95WFqz16ZjBD7P0rPRLs8t6EFuO8Ar0tvlxtXtRPRwqGiXJ
cyEO9mGqDBVpplzmgtNFL+pt4ekpjngzWV1Ql5tu0aeQg110JKrktI5pwWqXw+oW2zQH4W4eSASJ
4+MSl3XKmkIxWeidodf27XoYur459SWtS2/2gG6kW2OEaG/3xymQw35u3sUUbTQek9b7tQ/G4g6u
ZP1cKwcZQA0dAsHgcfxir7Kj2MUiZ+0yZ0ga/cyzzWoOEJSE044i658Wfbfeav/TogGCWH3eRK6z
1UFOLXsK2YBYvmsfxzH5dtmiSOFkOXzYfwAU/oroF/20i5P+Mv0QxSPZ4j/HOstqVRh9u+yAxHvZ
z/TVsKOhyb2JjawipZPXn5oUAJ+qzIBRssqBR7hynicbZDqENb8jYed+1vj+JIen+bdzXNc3ukEj
JPpFxide82ETKq36U2nvRedrmWNV+uscX1P82yaIkOZOimmvDdN2ygp2xWS0v7V8P296SFzu66aH
zkMN2H2F2fytceB+gC9y2qYNXI7OMBU7KirxPa3H47XtTspRd5ri0dW8ip0POCzDg255IQ+bouFh
7Bv964dJWlsrsK2axWNbw3vgTrpzbQ7elKE6wQMk+KDaOSRWbnxJ6vEundz0R2IkICl5enuCX7MG
Y0pEqKjGl3ro7yR/9ncRb2v8YwQgNnebgwLeuV3yGV6K7EEaHbq9SnXrizU1NQCw8FkaKopQtU8j
HFuXNoesNGj1RA3jYIywV3Xw7R5LI++3RWGitr10QsR5dFlU5rc7WXSiW1IWlR4KgJ3OZdFOm7p9
jGgJrcU8pqjO8BCoVX6LtgE7EMTJLkMRqRfeWA0TuRMYVpbHHbEvpjpW81tZ4m0dMSHouXViReNl
hr7fpukR4BUkH8HtbOvJfbMI6XVhmP/oQjqmWs/7Ns2qv0vZaF0irFbtNyFNOh6ddge7iQFQveVT
oQNo7osy1XAgIzdJ/nQ1WvBgI3Op8KgusynaVBsdzoflBzmwd8U4k16bsuw+K+ESFV3zropHGqr+
6qhtZbg4AjJqlxlJ7/EuXhxBXJq3ugEP8XkkVZUVjdp8es3vDIaTHUYK1KJ3t/P7Sf3eJi8ohWY/
yPSp28ib5juN/qZbAOxQhL0G5H20r1OFfj4ldo9T2x0stXVu7Mm3nB3pkuSQQ6RIlxEa8+KOFN25
ifh7oB9CrzIFened6oDY5S+jzXpv0P3/0o0wfax2uHH2ZpqEL38Tby92PfIKOhsbuMgK6D3SpOZT
uuQkZay6Qb2hbGwhaEfuwiu1cWPaWYtkbGW8NFRe6pYkJMmBu7Duyo2wbMKzAqWVAt+hDE3b/PdJ
lWbSnJdPZ5JUBfS3y0GBp5L2QvQz2vkP2+KIkSlDEWag7Um19xPsxqXmVrdxM02P4XLIR2vflAXs
7stIDjT8m1HDQ+di8bJOve+oFcsISkf4OOjsQxI5uFlN8VhnN0Ov/iImOdidV1y7qt5eZjZRHV7n
tfUbEj3dDdyfyBh1Y9IjDlp0W4jQLWpMQ0m+fTGKRyLl7BIuYzPIfstTVaVfJhlv2TJp+2ruh430
WmoD6Buey/HIWGLkTA6wpMFbkNyuZuh7425Tdt3rhLpBYrua1ftEd5AyUlrP4TtZ0XnlutrfT1Xg
7uLEmJ6bPiSPanmPukovVziWsIfamnIjznlQVQCVCK2L14X+6QrRan8rXpefmrM9Od9BFk/PFlzQ
n5ADKOq67rZFrdxXA9xiEllYoLOrKVevZR295qPTWMO0F6/edMNJA+8KGyZ3RB9H/BDr5UmWlQg6
ISHsU6onGUU5RJRsOatbWY2cVQeJfTVBo2WjN2qih2dpPduwOdQ/+4BZKXhE0EShRHo18Ea+NqDR
PYPK5qu5DsrnCnKMjTqgzFbwovkkfALkgpqdGsTjVRfkNFwsOVW209o2isIKVjyGmV6ExoZuhuTM
jxJ8LaUJ2EYxnV3cxto29bM/BYYOIgB+lR3UvEIF2KL6piwlOH+2Rtq9h63Xj+2dmMRpNxDYqJ45
HCRCHHYHkZPMF9u6iGZ19Ohm3Z3Y1UYZkKRBMwu8vnZbd1V+VYb+oz8rJtRfQmkVZDpEVhocqbMf
/8j4LYdcZfGEjccpWjDJwUY7eCNG1LAIl9NLKNSV+b7rKEshT73zvJewaKf7NQUwKSawAD9SriRx
II6oMUeEsJt6xxes8SCOVG+oeRfaCwQZ6ckpipwvPk8/mlnn3ZUtugaZFSGo4M/zVq2d+KUd3GLj
zJn/vXKru2EgIb8Z528lGz5e1aIFQdJXvyVm9sUakvxbp/CvBb88fWY/kO3CPG0eu74gIWBa2tkN
x/lqCpzuVKnegCqv/pcrF6P5/srWcmUlLO/KqSDPUqTfKNq/v3LfJV/iMlO3cW7293OUHyAxg417
NpWjWUzKd2Pgfe51if4JOhB3D8W/dwvmvz9RR0dUcIjVhwRCs63TVOVXq+lelqZt5v8OtRGVzjn5
rmiK+hL0TrLT+dA/BKmvHMFvx6coiZvz2Mbz3vLm4tkJfQijQ1P7FSGN19vQuA3FD4JfO4Mk4Ifb
mGbvL7cRmW7xp9uoebA5Gzwn/x/WrmxJTl3ZfhERgBhfa+wae6ie3C+E7W0j5kGABF9/l5J2V9vb
5564EfeFQKmU6KEKSZkr11r2Ct/nRkK+AkmI4hFUsNU96/Ba0S0nNHEBlq/0x/JMJuy2xCoUrN9S
k4bzCVglanZMzcNR1+2LpR6KwgDUmIPo2J+cZDUw7l6iyirucdQCMKFzL9ATcC9DrIMwEEE6kK2N
Y4361VxXIDm+AGFU3HvR+3BIgiGfmLiIJji9eew75/0i9F0G+LtnDECX6paXDBNiKzlD4FT3gJwH
qj2WuTPBUrkiXQfHQnQBKZDpCDZYaOqZ38kMdVFIxWgv0qkhr3Iax2PdmPfYt0TLpK7BhzlKpz0O
mkGFLnY3DNgfgwwaLCPZ7toBaQR4mx/eo2rXVRfdQK6zXzLEz3aUvMszcF+BYSIAGSpw1tQLzutw
R4m/wp4gxxuAXtaLovUMHJgk54soksG2SqyWrUjv3dJGaCoEWxJ2J7F4uqNeGyxui073Nh2wM73s
oLoOkrDbibNHm1hqdWv0zEeisKU+3br2aU/zw/P3cRAYnj1r1jIUkgEWFkl3XGcdOJRoCzjvBsmo
kho6IXqzSKlyuszeTsdQ5YvU/PUSjsa4HmvsfiX3blLHYAApJOMbgF2rOg+zlzFpa5T6wU7ctFkS
gsmiyWd7MGqGsSAa37T96m/Zzg9s3yTeYYi9KM3YTpcus1EtIvsE4TbYrr2x9iv8bgLYgU6LZV7w
c2xh4eo6iUqL0VevYRjFK8UKe0/ZHb+6m6ZRvPzhJf1U5xb3OU7w9wb+aT3zkLgIEt9ZBSVHglML
s0om1H0z4l9KaY3BxpmN0muKGf597pjsApadtYH1Bpopbn80cpzXSKnGzi1s52yOIiKtYwPZlxLQ
dC4O1Nvl7n4EbcVDHHOH5iDzAGnRIy8wB03JEAcDHikrFgWvMihY9fxSj00D+h0AlRqW8EsF4n6Q
tQTLSYF9dtmwAZqGUeRvGsd7781wrKahZPrbeO1BnT4K7NYuNGnCdtn6Xa1/FTETmPuV0xzxq4iZ
s9x0eXuk3klnxqkX2XE4c/CbX3vp20RN7tufx/7Nmb5reKtlR3koE18tSy80Ho14/NfdqOx3m/y4
+8PPSKHlrkSrtqLM2IGrAKQ7+kMLHMTDWKvx4g4dO9T9mEPVEB/OFnTfDKeXT3b6MEe//GUKLtBp
qKRnrmvPR4AIJCaHSXD7MNqdt4IkPFuQ7drxtyZiCXazoHHXblZO3qrjUMj+o8PS8+dYcVddwCDx
ZVj8li5FlT+iftUH4vGXie7A6xYuwSmfryvSyyRjnQrQpngBKNB+9044wO659+1qZmOcXJ9Q+NX7
E3wX2C3NGhcu7ZjnaxpxdfaM4hLLYmcYYNlE9VK6aAqVbjqofEJLLrB33WQ2Z1Nneg1ehAezB8RA
Z3qx0ooHgZgTZBYa6LZqD+oohLOzUEM2D0J5cb8SEDcbrSk6Q460Wxh5WH/paqQjXbvghyIa6hfo
kc32doRKEQSJnHWTtc2XGntVy6qqB1ZGYCsqRiCNtX3Qw1EBFV+HN5BcvcRe/wyRi2oF7b3sIk2E
W+iObFLbRm2ju/8fP6NCeKE0wTWtFLeWIZtAt6/faO52Gsbu1bH5eBhNYJbJmuWFtVQSb5SaM+hX
rPsJJNghRHgMEORtWpFaWxK6mHx2dq3KfMgKld0lwv6HzOQVJIG5LR1nfNVeZuhvWQE8TGU4F+w1
y4Pl4iWAfLx7IVvF+UqhyPGeucy9pBBqXvlAXW/JgwY4I8KdWgD2QjY9YPDA3jrHAQI7TgDiy9Zg
7eYvgEu3u2ho7TXXoS8fdrdzP9srHIvetP/f7HLKoT7bRAuueH/OShlsMnuo1lXJiyfQGLIb6FKG
Sx51xZPkLYqW/dhfGCGa6RQhKKF1jsjZYuDzGQp5ps6sTqeHDCRkMbZOEjpbqyKu7Ee7l8m99Dt5
M2ReYCIM53X7GotlvpBWHO0ctrVcIYZ/qMOoQHd1KGzV7Wd3yPZBbwYiVEBPNWBhmWp1dpKqf+lW
nnLki2mIDoJTKl9QM657zTBpQAZW90KVtIa4AkpZqFkoKJjFrrwgMx3eB713IjP+umAoigFyr7MW
UwZQQSsgBHNDvb41vkXO2G2yHOe763KL6Eg+LhJESKAF8GkZptX2uvhGaq2Lej85UB8nBRZ0TpB5
mddqGmgjBp2ADOnogN0dZ0hLbgadZSt61T0kU7Tpeh7fkqk3A+gd8/Yf6iPTddDV9vugTk3Nwerl
P+T/fx2U9ECLge0BP1ovAsRJfXUbpjGgHrWQrPk2tvHBSLHbvJRRVz2WWfTT0ruuxm+TRYDN5Al0
gmxuer83qffqjIiVOF2bMkPFmZXHzSo0dpGjK4sVC6Y7tGKqMx7+2mJ+WS5k7jUPgITYS7fg9n1g
W+MGstLtEURww14KiOWEfiBuEV9mKwOAiaepgZDGWDXtt6DhO2EBb7uoAOcGPwGEQgv2Dco7/NWz
fXuZId02TzkYmvbRL9+nlBMAS71036dESfkxxmc36YR8NSp7ADUj7kbU4C2gcyBfS4Fn0p3Utr/6
VWwCTWwIwtKl6gq+IW2wCGGVk+eD4qIBcfKamm3fQigcipykFEaaYXVh+6cPO0mLeQhgYDHOUuwF
T0EJ2eAFbpwI688CUh3zzeeu/8XHBOBnP0wJ28Q961d88qNdEobjqw85615W9bOwqvSUgyF6oaDr
8UpuSZIZO3AEQ2fT8Re1PYQ3aWZHW45ixRUKk511Imv8r+t86lesyqH7Qe2xc3rQijjOWkFUCLqg
3rRmpr8FlumfyB3jHfHWA3TV3dLdh/1qIvvkWrM/UdyTydWAEQU7VtV4R3YyUed/tf8xPz7jn36e
3+ennzMkRMfH3NJ2NyGq2jaW4Tn4QP66DCCyHe3+ti8z8L43MkDqoky/tcyPsjWw7Yj/tD1IRvSA
2YdNKYReUh+qMCne0v+e6mr5mG4enoLS11MFFMK1GoJTufpTJOplaAX5hmykndCD+fQsc3PBBhu8
2FhKmRNbO6RGzRk3JoPcWbgi6E8+WOafkoa9L8Bp/e42w8i0W9hV/QmsId5T9stt6tS/ZvvdjYZX
UYx/sYdPP5twMIYC021Xu9CkZ41/n4jEuQfaU6J+GB/0yjzmHZgtyFM4rLvxPBaAK9HGoUT7t1MC
qkPeguuWfEbD9RatAJrORo5l9tFPAPuy++kJ5mp2z2U0HUEbcUfeNK0K8d5ic3LIFGqvfKBWnMgo
bnLoYD6bNVISkR/FJ2qC6m/bFl1yMaBIdylGthp1jWuWMxtVT6JaUHOaLHYDMmZz7s0VBxBGleUN
9dKUHIIbJ2rqKcccnHw0ZQl6nbyPu5MbR6BFMUIEK/jSpriJvoi2AEwccnBHiqX0cT1BEy+JN9S0
Mi4PtgnNoqHh5WOMvNHFyedQCjm0DSifr8OFaMxl6Pdrq2NQKYzT8F41KFWztVpoLQfQTvgdgMb9
APaHf3vIoDu0Ckv9Hx5ATiEsrlMef5nDx/l9pRIGfXjsWQp7DSQOQioec3CdNO3+kBobItKfbXM/
SPVBst+0YIF1S8Pauo2DrIQNVlPkwZqjT02kTOYmIWwIU8OlO5uumJqPQYTWIa8PE7XI9WOgjXKE
I49RSp3a1W2fZwfID/oXQIP9i2/bzyjjak8gifUhWd4Ea8S31Zo6O98ITyNCVp3uJFNZ5ufKz22w
0mJ0lrjpGiX17YaGB6awcBJtv82j9SBIaWwB70/uyGQGAzZVIH7e0k+ghqA/cOgBL6iX5rCRgytN
e7gnk6wNVBBJP7uhHwHq2s3etT0TAJBfPxFIf6D6ZTyQpTMLqD5N36I0GXYUgBMgyN1OTV/PATyZ
sO6MhfaeOulDhmwsRN9Tfk8fMJ51KPv4fbgo6nrFPRv0zWUW7BKsA8DuBrsubIpH107LxwL7JKYy
dRs3DJ9x13aWrs3FDXUCIT3dMBAlLGnAx3C8rwqQuI7+OvCq9MzYhUATNhahFSC9E9h3wHefNUgq
t1Il30CD+9Xroe8DopFwV3CoMfp5br1hIPXTwLE2gpWbAjRTrgwztXeuhuBbRjPeIC1uaeiFuEde
2F1EdZtvArAWSMggvfZZwsB2miODkWslKS3lou1A1tqf7L/7I2d4ssOW9zuULitAWDMgFXTk748Y
YO0n9ZIlSGhcOz4FC1uKBPoSrJplgnf4MFTg0pDRPVS8onvPQpYF2+NwO0DG9h4cAYj5eyj9kkF4
JA87Sq071X+dRtdNl3nIPU0f/iPypZcuXc0O3OopyZfmoCndpoVmn35CM9gI3vZQ744GFL3pkx3e
Sx5k/OJuR83WNlccrLBPCU4e2Lb8242WisGFgnZYdH91a/RsBGT+cNPnmHk2stNDjd4R14fSbP0A
RuUhkwBOQJhs201ZdoAuWH4oLMPZjkAh3HJZAcZeWcGljxC6bmy3+mIn/EvCZf2jSaF3l/mKL5gC
BLrl1Y8+bL6MBi+/FE2ZQhon8y+jjS9zbfD8FgIV709pLPX5KZ6TpGvkwVrQH781zHxnjYHStDwA
s0UcMZ/M0IacaWX+ZqNBmoIjiC1IbITBOkfs7QKRmGrvImUDYR7XuZAtFq+ddIYHaWE5CF3IDrcT
uLCu/pC+AqRRmNiltlZ7P19ehm6CaGnl3Lmj8vZMb1Y9YDc2VjamSGNP4hbJdgW06+/GWTyejEx7
pmtnr0QQ/FNl5tEEy8n1xves2RL+uvnNp0rD8TnpmjfaI9NumTbK4wCxeRGZO7LLMLjlLAD2IZ++
9DFkB67hXQoDa7tjQ+zc8eINVR6M8rmOoVQBqQhrlSDPCMm5dDqzSJhLcnDD56xrnCUvUazeijhf
ismMN1PiOmcDiNv5YoU2P4bCWQ9FhPAWdZCLhNzSssSXbEO2AfV/K9NNYgjT9eJ2kKAL6dxMbapS
4O/XVAYCkGLcY9M4voI914dEpWvse9207U0TKv+lBnnNwQ2g3se1drRVTP6yF6Dwn3yjBBNW/aMe
mfGmb4Ksfr+xwI+bCQiCuBayi6WVW89N0HUr3gvnVlrQFsjapNgjYQBGh2gK17UNVYTUisplXoN8
J9bydKW+6wOgvQHkQdu0kPRLlWmt/7MPOdIlTcF2wrX3dTK648XXsuxCHLfYkY6cQ8WnO9uYjiRD
lqX2eKf76IRJfa2NT4s+nH70/W/jwIcClnvlvLWQZViA+IhfOIuCzRgAYyNBY3iy0zBZ942wniuj
/1pUCmrmCXjwsKv7DrpntlB6kGH/GgTwrTqhoCcFs6ZhPk9KzYMgqzoPaisEtAA3MaIhOySNayzz
SaZLxJyyQxwpkLRTTxel4/stdU2ZiQCKW0x7ppBAK3VZZWWgEDyxILwOLbDkGEZg0DAK0T4YTlov
q1rwt7GQt76LWq/FIL8OIuh+oGTqJw/c4NnPGXiYA+XcZr6ZQfdJ8D3+svUpG5m9Fk7gX+xUvCRR
vJ10/ogushpDYGs46sapnTOkizNX7S3KQH3y+ejmAR/31OpMKM53YzhtCRJUKeiUDy0iejNCSMOH
QMnyd5vwwEBBotTkTH7qYyyhjmg+8vuP87kt9uhB1h3Bv4HyFNM3VtcIy+CYj2BJB+ZGB2lKB6DA
yvVAVabR0fpCgyJoO62vtikNz5bx1uDYvU+CsMYp2TQU/obxam4qWXi3oyxSVO4mIcIFIE5K9IU6
wGQXLZhb8u0nb+yWV+2YD6ers+trYu+svnxyg5B7slZu0YIL/AUEMeFJVLXLFh3iAbuQRS+1bUfn
UeDcsgL8fuMxMJDNLqi5mhZpEhl4u4zFCngiiBpc30/KzmuQWa/pxdSR3Rl751zmXbGS2pl6ohwZ
uIUpABBMxez8x8uPZi9sZoFsEWXpmu3Q0/SIsV2iLpNuTSI+vHaRUVqpA1QfsBl6CGngffLjg1Xx
FTm6iYXyIFb7bGc7crbNM7Cxvmkh0+bwRVEXkJuwLOcuyabmxk26fFcyd7ydIAQJjbi0+aIg9+gb
sfEjkM2NV9n+W+cXakmDCi9tbmRugXkk7MdbhinnQYXpneiN4JTdDWJE3jwoAq7tLkzHtQ2FvkWh
KxU8XalAl1o1SwStwhNzpAVcjT7ag2uDg/4KpQcgZHz3w6kJzCWiboA3R8hn8THYrBK5hT4a5I2R
zrkFZljdFplsTrYHhXphFx7Ed0CBYibtuK9C855anjbRHXhL8pve0+UJeihNQh2lEWcbswb8zo/a
8n2WMM+7ld0jkppYQZSsSwcHTZXZICS8Pgq5Jfw0QNDc0GxqTG+iNBVnAVKFdRDIZE3fqEp/rcyk
vEDJzT5Sq43C7lQ2PXj/0EeXsDHl2gPiYp1W4bsNlav3UWUE83cRVbXlqZ7YLfnTVxHk8WIdc9ms
rxPJSNwxyBafaB4Eh0G/MfopgkygVKk1/5WVJT+FTP07d4B4t4jAWk924bn+0mot+9DGpXqyU77t
xsD6kksLStZlO27JLUMKPbdwsG+nwd7/p2kn26gXngQNF01bRLLcM4IFtkbPblA1GK0Ld+o2xEJG
zRSx9U9NrptEWWa2TbS+9kYSQQmz/BljWXgaoCm0Fxl+S2o6HNHyygtQiKB7U1dzRPIauETdNFNg
D4Wm6acmUgbJKau7bG7GozRPcW38mGdCxuOcxuVXasXCdc9DZz770zQ9daXobg3oiFEftxi/a/Pw
TH0KyMW7dmTgDMATwajR3GODdROBYOUpMSYDmKJxQ33FYFsPHggDaVzv9u1l7JIl9dVTnDx6xc8a
n7ytTIF176NyuMiizEDLlQ8HT5M7ATbMblLbqaGlA76o2QXVNA1z3XtqpWVuAwOYWBtqDhYw3GUW
nqlFg0ps0BcIEAwHatKUftDf+1n6OGrak3xoswdDR23LmjtbbDAGyN3weqdQu38mFyRl+BkaFLvr
gK4Q5haFAEBQ6Eno0heJmCeJi2bYMUCXF2CYCJHKrr1F2oRAM9eOYyxsw+UQ2RLhyumn6K7Oq+gO
1ZL5TQJ5o4VJPo2NMruy7s/USxdyHvdlGHt3s1PW4uXS4jMwz5uFYEoy3Sy+uQ66PqvUj7FSUNiG
WemuUHAFDEkYm/bBxR/nYy9QyARobWp/Wv1VMubr3kcQvO7Mbdrnw42HaqFLzN1/eDoV30szRObA
r54K0KX9zSFr/adwrOrZAQvvcFOPOHTpGXIclh588MgsEg+a9qUV1yc/N9iLLTZTVCQvdaOas0pi
4LS1uS8l32YAjm+QjGIv10HvTezWU0Sypqk6zCujskN8RxJeobwP8kifLn0EwBsfRqj8oqPVayvd
QebdP+PAkzAVrsgS2jb2OVlVbaO8hBqe64SQdc3F2hV2+iQKbAWTLu7+qRCrMmzH+SmQxqr9Mf3i
dghq5MBn46Td43iI7ffeqlsU2+nhEcRu5uFTYLZPSHkM6zTHbr/VWAhP4yNE62C59PsztXwTbApT
l4mlNVrAd+jePpDvvXGMcvnGrYCY0kM/xoeBKjdmCAbTBBTWiAWgEH7QNSo5A60KviAX5O0DcEXh
LDD4tvnWy0fqj8DttrJZOB1oYK4HdlTcMqnHJk/Gva/LKpouKM+uvqNm7EX4nkbD0ZqgtQ0WDvAz
NpU8kht5TEZcbbseZLE7gI/6ZeAWDTKeozHXBkR5Wi0Sy5R31hDUZ2BfDKBZkTr1ZF3h81lrcdJf
I1ichfcgBASHee5890UgDrQ49W0SniGDtu04Vvpla8fDBkx67eq61dMDPJl3BzJJ0PRtzIABJI3w
qEg99Rbl9Q7EO8YPy7WOEC6dvggwCyx91PvfgjfLuHF7c7hBeSlQm3qQ76JuMTWb3aR4dTtFTrnI
xpKfcl2VmiWAR0tIAs2tD7sr3FKsClnsSwYuxSvJDGCh0PUxeh/sqma5p44cH691lTvI8dsRlFx7
czw1YEh76X/W0upfYlvF4MgFK1rYhOxFgP9rk1pSbcgJrK3vY2yvcV6s706c38imTO77hvGLXTAA
43MT9FVtmlxyUbVHvHG+UOfEeX0CRfWpVF5+ZGOWr6CMC4FF3Qx7rIALuqVLZKR4hemeUWXo8SHc
qYV6vDUZB/cbIHH5vTP6zTkHfnTRDaH5yltlrKrGLnfUzJCxgDqmfMosfQQDznbBwQzzGqWNArbC
DHY+D9IDqk69JbZDiz4T4nkqYn4yjTEEgS5gABCS7VZGFcT7Sje1m9BuZtzwE+KV0ESLWyTDgMJa
gcqG76n54Wbp2QAWAzcagQqm9hsqO8CwVVdfQw8xdR0xT81WAmnVB2cVltURFXHe6sMDKQmUAKRS
Lj3tEXWglCcPaBJVX+PmfQ7yMKA4By4icCTjhWQ+dEimracGNSCqaqwHlNJbD7kINy2ilLfkUSQp
A+IgVAtEp8Cz66fetMDbZtyRs8NQmC3GFpgrDKURrZ4T4ch27VRyKpa1Z2zU4H6xoam1y0DHtOg0
M4w7RfWBmhCpYU9uL96bsRqTTYJS5ZVqhHdTlxAMo7O6h9/6RlQyWdFBnnqpSaf1q7PTyeiAoE66
oKxW53SgCk7LYZO0gQGQctHvhcOCgwnU1pwdyyJQcilkWGkA2Sl11o4q2Y7AAM0zXQf8OSciRVAl
XGUc2x47B9CNF0N2F2ZY0dTk3zdRCRMwBAdlB29X05B6kERwCrmMu7xPlz4vxCo1umwzt+t40pzl
CdvNbSvC4ttU5ZmmqAovuxtVj/OhHgy83Tx/jhJbkNSpfZ4cilhmR+x23i9TkALs82ebV/VwKNoD
2WlEF4UMNKomUc2ws6/B5tMQQTDYRy0liwx7QTZXd+DfXy1LgKLWVxoQukMYHWlUIO14Ulwmd3Qf
lQBMZkxue2G4j2RhxrQDfUR/J7RpYGazSOveP5BHiYzEqhVQQmuN1sOOCqWSogGHFA3lkJLdoxgr
XFATJbHW+b88yWdNf5cA4tIiCx/2uYtK6akpDp2+JIqh3Y+8AGZoKg50R92V0yuQEzMF3saPMTG5
Uz951lMNPp8/b6nfaIdmDSmtZOvkcbYi3fBdoavDanxOVnZrylMPAP7JzfNslZs2Oyiv+iGirD9a
sn+/xKnTH8nmBeDXc538QJ2T9ujB1oA42ocL9ShU0IHSGbxqhXF/TVNNg88P5th8ER+V5Q7SDGSi
NBVdjA4UldqLWuRKAyfezQPnjNavua7T/z4X2T+eeJ3L/vVEmtkuS3ZALTZen3gZNRkqbwnBG3w0
cdyxn9IOr5VrL7YTn5vUi4Q4z+325LiGPClbRDssbfvOToHYIdt8GwCgsksta082upRejXpmfUGZ
AUhKX3iHEwR4u4Q/PhmA3wep8VJ3TfWtZMFLgA/CN1BBzzfAk843v3WZkfKfIZWx192lHvlfpvh/
94EEGKq8wN+9dnvXPTbKcxZE9FDwnG9a6NTO7BDMh7JLXZvuucOv/GwHj8lks5e/DYoCu53ZIf49
SKU1e4mZkxxlieLLvjDUHV26xM+hlbm8WiYE4u68RG/IM65FX03NZlnW1tZKcEb1pDV+Gpr3SyNq
qmiecrDA1WEqHZTQT9Axvbsm4tY2i0AESzYHGcpF2/klqEHLej2gpn4X+SJ/Ho1pWzY2QK3abrIs
vNplXL3bfTC27Rrg657dCmfID/vV/3d71aB+jbJXc+JLZ69AeQlN5nFOljWgrT32Yft4zZ/lg91s
BzdQy2v+TCKFiShsEmyuSbHeib/ksaMOZJrtfFlFqCijnNtkRNmRs/rx+ugeL5xt0/BxeZ2mjYbP
U1PHaOXz1DSRCSrnu96zl5OFCkHhTQgM5oCknPPa85ZGKwrUAajoPPfgDTXuUNfyVGgb+bV2BAVF
IEi2NMM8lib4mEWC3QcFTXrSjwu2p/NMV9N1zibJtlhv/AN1Agf2kLp5fxxQxr9ShY8dt97IzDsP
LHz16CA1q00BeKZvqnwEVZdu0nbFLWPk2mSUHcjmBSA4ACj8ljpnNz2vh1T45mor7Z/XaY0x+Dwt
DQoNBLNSKTKco7ANomkHMFpTJ126j2kjgaPCWGNXpTrD3dUddna0nwli4CCoSfsZanrBIFGIhNTE
tUm9qGXD9yU7BjFOPQMqiLeRmr6GHY5EsW8ORxCKY49HbV8b6Y4uSVRCIjZrtzQ0Ass6lg09hNrX
GaIKBP9saB/+sM8zf3rImIfJwg9KuUGIY9gpP77YzmC++RBiDSM3+V706bBsVRqcIfjbHUHjgXLC
sQq/Ws2JHFyoEi8rH5zyjarrUwkdkRV1eFsGjalvUHZuVl4jk1PI4+LMJ2APkNpKvnv241Bb01eG
ovQVdGxLvW2OtkgRI/YgINyJNXd8K0xHLJKMxXdl6Tln6sARALUVusNAid3cURvgX45s1FGoZu9b
HNSKroZAKSEfyCY7Fyi7cRgfGkQGNyw25G2Uc/vWas17oTe1KVJJ1JKdwTcGGPOhCAyRx9j37T2i
KjsqarkWulAT6s7uHuTncyf5k50uI1JLezfxbv6062nBDm3sK6u7+eSv7fSAbDL4AQU5c+cfw1G9
i/yxKecf71pvQ26ARJaHqc6312ltYOpPaSCXjSHUyfOQ0FHA5N8OEZZrFJolDyILAfutoNig2rBc
Wo5Vv/iiRRmfbPO3IAAKQMrye5iBPKn0+p+9U66yrPChH/qAZFCKU0oulnXIop9InQHGnWffVPIP
avSaJ6fvxzXHq/HYmGV1sJBd3UyBg00lyAcWcRF035kdL40pL36Cg/u5d0fnJTQUgvuIvJ89wzR3
lYPSfR9nsvu0DIal7EzrbXSGnfSs/KfpT/t+DJs3gDYh0AX2Q78XCy6H6WLaZbqNnCbbN77Ibp2A
xysrHOQbkPTbsc7yH+bIX/s8HZ8HqUacPq3yGFq9c8Q3u1r7g1+9+D3CgdqVddMu8QN+aNrEXdZx
2oMC2xWHJLCmSyesC3g63DdoNEPNKXK6I/TD6gfQtH0jO34ZRGWGRp5K0Nbdt4IDSJ0EKyNEcR0I
MOOzUZTJqbE4DvuMDd9ad+2lSfkd4BrIZGkHW3jjFjWUfJ3aWXmH4pfyropQ4IWAQ414vVvcWdBe
CxZ1gZ94ym/JhBouA5lpGTK+UEZ1ExtdupEa9IF/tXFvB3myQNhY7ple9+aOCNUCU1TdUYt7UXUq
bH66DsorrPojT0Di+TFRiYTxCl+mdGMQRAQb6veJycfnllgUQfudyN4mzcdZZ/146IpF6WrKt5n4
bb6SD10+tWsVTwcBrGtvBXtI2CxcDyweVc7OM2ZhgjQGggPphjAOcWmLEwo0nqmTTB63TjYb3v0F
EO5Ik8XuwWgDd0l0FE7VvlaJYz3YCJod/2IfmvKzPbW7VzcX7/4NAEBLYq/A5+Y1jFL7QcWoppoj
WWU0iHd+VyRBjr4HblDCJFCpWgH+ha7twD0ROXf4w1RPAySZbjqUcG+6kVmvE168ce/zb1jCQJ8i
MuM49u50C5XqAEQZKEjWI5HTrZ6UHikqBIZir55HkoMboQiMRjIgKm77FKLj/q+R9EzTB0SRRro8
MF8FwEfkgJ0eai/idRG3zgMQ4ukG/4zwKLMEfMMQr75hgtXIC3AGtfDehB41A70qs7PvkC7ajLU/
xahJ5GtwdFnfUweVhUDMps/uZMpVaEv7tpKxsR2modt7TTcekWeH+LhfNQ8NXvMozxvKL9hGPEYZ
wL0L/jD1LRjDar/WqiLOF2GY5fJvP9vUs3/9bHFtfvrZEsOAyK6u/aLSLa5EsRSMd/u5OEs3gZrv
9lT2JWzjAXUkYlfLLJMLRFZBIUfhuqD1mzVLwBgwGz2kbdeB4sYCaewSp9bO3yiImS25ivBXJ6Oo
EqzRsXuctIqX0peyN/2NiCF27tdqy5Rf7g1AQk7S69WJ7ujSpxUYyiLPW107mib6lggzWhStrzYs
jdku8Gv+EIy6pG0E1S+QJ0eUeNYv5DE6zEZ+kz2h+kcuocce7xVeJeya1v8U459vyWmCE6UA/DRx
N1JxHPvBRjciuOv6AWpQonzdaFixYKJbWB2QgQNgQY+eC4i0k02v5BaZoDl16xoRuAFnjSTpunOn
3YYYtXx6+N/cFL752xJQRMhY+f1TWxRblHIjr4dv3sZ2+bQtdFPm9TKFbshLVjbmPrM9yI4bk/nF
dNWPMQ2DOySa1S3YtFGxrv2ZFXpL0fvIXOlpi77ckv+Y+u/TVogb30wFKttBrQ2G3U0AzNgS2cVk
R0dbatZmmu7mg6/uRcVG8qmJWGaySxsTmegG1aUBAVfjxB0WljW467AMzaNLaFcsEoO3QXnG3fsT
oU5ziDvEafLJ7o4oMgG9RAGi6iMEOiN7E9coKq98JTfUTxfDT76mXm1vVWn3qGHBJSnj4VSJpkIp
f+6CQSbw1IKMSSXefZjX98taCGR/tTd19H6swH8JpYWsRvIWWuv9qZcRwITQl1p2FSQaZQY0P1L3
uMXOq9uA8a1bBAhNqgUZW91DdwGQMruq8W+v9tqyQf0x9/ZsZdUAGirsDFws4wdBXzR8hfipyxx8
5+iWB5ea5SkUzhA3pwtyVLlESPdXuwO/UAlef7J8GkntKUssaJYvaa7rGAgJIRSvL3bhs7Wjci8/
gx6s25jgAj/XVsROZv9kabgXXchMd/9D2ZUtx40r2V+5cZ+HMeAGghMz81D7XiqVFssvDMmyuQPc
t6+fw6S6S3b79o2JcDAIIAHSVBEEMvOcMwStOedRL5chVioO9iCeOAx+OieTmOp6VxbQ7wms5W2E
ImSP2J0EoOkTtZxpUCXbueOBzvzYriSYFDgqsZ9zl1RbDYWF9N3RynYsKJ2X/YZsqMqy1R+9achb
mWyoqFRqW/NbC9cdtdA5BCWLFgGjVoYfhwjeyAJ4eZSTTuQgHPK/T3UJtZC5XThq1aTaD/JAfnJS
xmEIlZ8A5OkVstkP2Dt+9mb+4tykzsL2H7VQe0IWtHk0NPADtmbQQym+j455n0hwL9XaBSA0Y55X
gQEfT+LPwBgp3zs/XiJJUSL3I4Rwje0F3+sof1M+r74UPeL2Gg/YPRY8AtyTJcPfUcVbfLQasOAU
QPM78ZLj44r3wZZ4FlHbH6ZTzay1nV5gTSXjHEiisYUOvEVmVg9avA67wSo0ANoDHcYLEi8vEOss
rmLI3APAgsWc6rUa5IuqCPJz7JnDnWt3WL+MHQJwBSBipOy9BXzxg1CQ022ZfPTVUMw6MPId6NC3
Wnpg4+FWR8W6rcu5nRgrNSAhvJXlseS+enSRBXtfCm/OjCJAXsui4DJ5tLtKPcLzivTGrL4nQ18l
J2RJiTOViqh472TeT4NArw60qkmA93AcU40bWkxE7ZaKyWAPC+QCWWsqViJDeBAO7hUV+9ArsRsr
xMIcLwqu0HCL6IY5p1ZE4rVdrkBvQa2CN+GxqrBCpVbWGcUZLoMLNWLpGs4yu2ebVNPMAWzLcQFA
RrGrsDiAKymNvSN+W96RzrQ2+wK+7HZj6MoeZkbuNXDA92CC11NsDFMoM49ndPChCrDzQhxuxd/Z
3bpRDzKhbrfi/3+o2yV/GeqXO7hd4xc7anDKtt42+tULILKsQSVEzej0dgDxh71QZtbNIJSQ7G8N
TghK+lylf3Sh8q1ZjCPeinT26wWSChFJ3QHL4d8PE+R/3hhdhe5kqrxdlSp5kVtqxi39MtQh9m7j
Tdy6UHEyoVPqkmXRM5Q3861mhuqugjSkjVDQQY6MnXTIehtZIJqXzXvD/Khr6SyKVxpEjY79+AYg
N7ouV0UdAyvxZ1/qoSJky3WOcbzVDwzY7SHBTERXvTX0oNdpeRufpAiwMq+Dhi/jLHTn0xX/HBhe
KgC3weHd0rWTWmKXnOvRYhqKOgf1S+K0wXkaKqn1bBmEWj6ZuJp7MkFCtAbDRL3jNat305mTNB9n
v6kjk05YToIXG/3oIP88u9XxcZjbqNRwq8vBEjqPLLzxoHdz77PGATdVACZ1Knp27N7XBiS029g4
B6NFDnm1TVDZzZwac0u49wr+ljRv2XHq1NZQCgSIB54vpIjKupRnYZon0KTk79lgnzTOsnerdk6B
gxOJGuFF5cEJE3AzuczbOkX3SAnplIbuj7no8ARM9bcqsqD6NB/OQJnPWI8NQWJHdyDQsy5RGDkn
TEhLKtFBG8DmnJjVe9P7MSJ9FTLyMjcv54J7YDFwUn9fJNa4n8/5S/XnWRzpH3V01iQWfwmCPpkx
lTovU6u/Zrp7jes6vti2HV/Ae80PZTXsqQriEPGlQiL+2cNcBtW8zp+TWdNcApAx3ZEVHaqi3MSm
ao9U6sIovhRSPStHgkljHJmquhKcFVwz/O2trlFmMRcRi9dkQg1JnQJ0oQDioToaM8ghJ+pXVry4
XdV3anMdd2Cgvo3nm4mxdfQO+Vq6wA1HahB7i1cX6kb/JeRF5FAqzT6Nrueg4Y2mW7j9F2LsKFuw
f51uVdIr7jrXCQ63O6sdL5zpoEkEJhUPjGxLXngzTePOp/9VbnhIIzVAV0UmdHAHcICUeqlP/ysa
1GlciO6laT2/XZZVUmy0HHnrt/9pUzTajon2y+3BwUEK3v862d7urpO2e1b+C401/Q3dLhu9rv15
Kg6ZtQPDRjuCadqtY0AkQVNp9xqV1YORpPFDBMnGncMYMnTHeujZmZqqTgPW4Uj+FOWqApXRVqSZ
9ViD6I6MGDf0ecVZcQxNW1totkpnNQT4rk2nP7VVL4/tWOKZO6yQKwLm5NzVrwXvijsB0qtKxPqV
qhod1F5+6od7qusaP9ukoWLzqYNt+NdOX3l1rYOJEyl6WFc30ZYGByduvINXRJ9RkTq4+LFoXO8u
VNUMcCUmXVOsaXCgTdJDZMrv1Ei3q4X6HiFc/zxdvTJbZJuFfEmDCSduT8zKTmRPBzeKXlXs6Acq
dVgerj3HaEAngv/QoHX+BZkqC2qkKgWJzJlVeN2OivGQmRsnhLOOTOgWWiDj2HClCs2BxoubD2xD
NwBaD7bz6w5bSeyp2vCZhWZzGSynvsuG9t1rXfcLpN37JRQB+43foRjU2gKkW8jRjFz3kBUpFPiA
oP4CnkILlLhptc+aEKlrxmWqbqDAV+c5+ELgo5l/7LhBobaZ8vRuufkxQh/7RmazT4l6ZlRCTFw3
7zXcduZ7zxS/9pl8q8taPWQIsm3qEhI/8NK6D6MBhbaxBnyzyq8anJxvkY0EyLi1fsRmcq6S3nip
o6qHHqghL9wMm7XIjW7n5TyGnyJmYA20uoe4hzKuhEDnt7E7NEqtHyG6OymcwfiJeivPTPDTSBgg
CSOOPBQamC30GOCzJOieoFEBLmfU38zaEX2euA7CiHCoTWYc2HsyAzriY7R+NLuNFkbfPCI6gORx
D5pvwDu0Wdq/p06A7FLXeIbscI6kRD3dlF0VP+WNdXAyPXgDnieZZ0iPPtWOwY5K7xFaM/vw7c+e
bQIxCuqpuI+0bdNkCy2KECDyZfJEZ9Ln8XTW/qbud3Y+0xnmzSz5FGfTuNnvwQy2+RTVm2Jsdn/V
7IFvKbw2tTqIki1tLQfM5M8YHRnTKElebqi+i5KZHBDYPWVNlq056AeejTSb+Kx4IvRlbIpiiywk
iPMmauKzwloa9VEFAm3D1Z5GewE/GVBqSFOwewUeZSNrjeWYOz8PuAse7DyI/0W5nUf1zAtrb+/G
kB1BqkysTulgI+CitwtqQJxQnUJoCJqLaOgWyKHy9jczr7eDVe8nzryzgOZskaixr9OmeQhaQy7B
UtatpuIAIjaLF7glw2ke6lYfzoBRH6iRDq0DwjCAui5UotG6WP8YzdLbj9F8U/NXTS0reLyEEc+I
MwvyQ4dW6MWJSiVLyk3kpsWcinSAkxfEnH55snIXCZujRQkCsbk1SolQ3W/GmCzGDj+P8burmDm0
X7MG3JNBb2VXLdb3xM3gQZ10EwNrtezGlwIafeHoi27POUS7r1Y77BnEX5eYHJ19UPrBvBKDdShj
ZT4x0KVPtHW1VDuwUGYLH1lzX8jMS3LroDN/LQzVAFTP3+iNKUsIV+TwWVwqxqp95Tdiwfw4fKvT
o8pN92sTg3Z1qIZwx9JEXseO1F7ECho6BtKFzDDm2zjBOLw0+LsPh08QVO0boqXtvLHc4C4Wug4x
1wEso6YaIKIcf9jaUGSpIccoFzqCpw0YesH9YbFFR2cmtqqtrAXcBTibWsczM3i1qw4q7gIwofEA
UszaX5dI6F3blYWgbI2ZqMIyAvz+zrB2Mc9ccgeh9ZEvbfpjBFW/KDmcrvS3TIImukBZbtTgurNd
Zn9NwLULMcX2qzF0bF7HUQstPb/dVLzRNgyRznMLSPgccbnhJe+6A3FouxLsnaFqv7I8gRwk8Bda
G6UPEtB7QLdx5hcZZEMxJT9oUf1Rd2ulM8lYuWxlAWYgCxMlIBrpjm7Z40ly4HnxOt3x+F/hGci+
yCIN6g0UC6JHN80OSmnuQwTCpx1mlPEtbPuvY33C8LUwgsDacQdUKT/XDwhkzJRe5htMf90RC/7u
ONi8hT60pdaxkYWznHVRP6MWJwiHWZXbwVq1PXTNNOggCHd0ao3FW50TJ/0GuW3FpRkPJYj1Eb1A
HRWp4VanSqdc5Z7RzCnLjfLdsAe+OBb3tpTfdqvXnGhYM+QOzxKiab0pW7lmcUFsrVzKGrOHr+nG
Wca2tgzHM5/3H2dU97tWJJaCPge5kusIv56dQOhgVQ5O9lgU8t2El/E9zMsVHHHtVz314gXyp/pT
LQQ8e7oqVzJx+NyQgzbzRKofBDEikKOYyjY8cljn+DuqooMzepHpDGEKaLlmA4Rokby6ipwaaOUR
cEdJXFQHAgDo35j8CEeOOrnj9Ctr48UYKraJLBtTcqZ18dZiGr4SeQwN9Kb0LQgW69G7h7dCGNx+
zdwgWui2nZ7cmIl9MKhy2dWyBtYbeHGoeb5bZfqjV031IIKwWnueSrd+akMpbRyMLAYTiuthab/C
tR8tPGeQC4eJfgMKQcpRp4MrZb70HNtYUrEFeO+efxhYpr3maYp08b66DtIDtD8O0y1iGgAYQuHh
AmWQj7rcOWpetJUBX/5Os8Iz8akdG4cxFO/IgC2QsthqV3jX8BTa0M8WhP2PEbraINZr4BMGlScQ
KRaXAM6YqY6K1IDs9mpjzjUHBAiN1RiPgIE3O8vIRm5qAfdhAWmIW5GDQBHP1TxGpo8MacHdeTwy
jEOq9YmXhX917Co5NH3szYnRm/9RXyszOShzlGeCB34JLt8EooTZDK+t/ga+jRo5/0Zy59S8B9cL
/hCJHTZXJgoQDo1TbR982DYBGI1Now7uAx3k1bWHQBb2hsNXi0GZp6v7Z8jFfNRTIgY4Mqd6sh9k
5C19bQDGoKrijdWGwQpBDsT1xIB5EbFysNsAFBInyUaP0+oLWQRVaK0jiPPNsNhK5xP1fKWxbv3b
MhHPI14GlIwt3I3BQQ0X8BLqZ/RI6+JzkVrh8W+39PzzsP1L6y99b8bNOFQutHo9+MOu7RF0hRR6
vu/gAVjJQjevEilhkDmWw7vyzlnXet/NIf9h2kI81omOnaXfeQdkgRdTnzrNtKXsgVSi9431VrGO
tEDB9zSugepxwdOOh8QdzDljrzfM9A1XnYFMYpvmEPexgLxueVpCoLivP5DYNztoMmBt3qSPFisZ
fqdtAW6a1FwlNpKLwzjPjgDByyXSnvKnwtG/EbRR498wbcXvtz4sHIKF5tkvNccfk1BryDDOV7ei
W3b5CvLIwSpxfP9g94Be2d0zZb8r1UCaLvD6k7BEezBqbGTC3NNfy3gyMLsr6/QZogU5MkTwSiis
MOEWtrIDydCkY9Eei9RqNsB2Uiv2isYjtf6ub8wDRC5SCQJVTZ6wTMC6EgK0Rt6JfV4zLDXH+rbg
IAzoq5e8Fsr8UceOuIce7QIMt356CfwRwFCHBzB129Y3CQzxArQa1lnLoPrXa0786CeqWEJJajgC
8pXseBbz9ZAp886MMnve2Dx4aQx5nybK+gFgP/Ib3fo9yP/o7gQ10jea2ACRP74V4Edw4Ypx04Nd
NR6yB7onev2p3rAkXztZMakPub2R3gHbvZcSwkg3QaI0C6q1XQcgwx0gSHRr0DMLgh/aHRhswESV
IWsfzpVZboftnopVrz6KBD3E1+Fza/9zkVojBnjYv+yrBuTo5DJdgNr2YJeO3LrjAgvZiCG+HXka
HKlMh9HEU4PcRrETHnQsPonPIKrb756tgjvedtY9G+ITkSGYsjXXSBuNVmTVp8N3oPT8O6xtJyuq
NnoTVl0Cq3Hl+udY4K+YrGSZ8VUtSnMJDyUShLuCPYcmuOHwXnsXGZTg48bkfwRGBjEorwngdGnN
44BUcYgjluZ9pcpqrnTZfYlc87Vxnfi7kVfoPsah7CTHVonF79yF0Grn2wyCbD7eab8EN0rbI0zS
6OHR07XXRPOsaUHZxHp6UFHwSss02iAIoFxnwmziHS3WXAu/QYDhsyWxeRGvV915yVEr8KkYmb+o
vupqQDvGeqsV85sp1UOmM8GHwc1nIOwd1gDNpM8O5MWlLoK31AMM2gEX2ylKgvYkAKBGqkEVvEWQ
BrAZuDcMJ/TWP/eM9XC4k6n5LLGyOYKCSR6x6pVH7ECijd1pT8IMw70ZhSvfSPNrkkTNHY8dJLS0
UAbt4HOZFx5jG2rVGrs6+L74OrWynr+XAH/ssTjCroVbGiQv4SEjWzqAuG5lt1I7UynMXb745z/+
83//+1v3X/53dYc0Ul/Jf8g6vVOhrMr/+Sdn//xHNlVv3//nn5YrTGHbFjgsbBfsI5wLtH97vUcQ
HNb6fwQV+MagRmRcrVKV18pYQIAgfY+k5wOb5udw3brWxnRHVgUg6e+ruAcMt66dd4TOET6X3xpt
Me1j/TaI90CsrGNaYbW23WyQamYnJz4E6VoQrxzkUq1Z0OfhelIZjMPqpzJwxKcAiTC3ZUYU29EC
0ZgUAiFgJqKDH3uf68g4T5MFw298B3liZM+OB1um3dEcD11UFSuFSQ+MTH+0JkX9BWT66cZuGFbs
dsoL5COJZjKhvmRMA0BNgc3+/tFbxl8fPecWxy/LthGD5tbPjx70eEprS4dfqzbsNwgC+8ia0odl
amn5SxEjaDIuJ9oBOOhcWMUdWXBgngDVZkgT+71VIT1tlwbi0zgtG2k2zK6GWLG2s+0yeEnCwlhE
ZtweHUhi7vMMPBk9YlNPA0if8Xj5+2gK/mnkeI+mzIPSiJ/0B3rN9KI/10Fk7izLwJwLSIPzb36X
rvnrw7EYvL54OhZSQ7jN7Z8fTiviXCB1Xl6nRTrPbODylfWECIW6QFG2uQCq/0jTYVhKbUVTHhVH
K6RryUufQavYCNxX+IDrJbdTCdY0TEyBLCHWYNvVF6Mujs64RsRH8V5GTD3bWgbJoKyFaa+sfenc
BZoq7pBov0LA3r6qkU0/B7ct6A5ib091oAyL11UG/kdqpQ5F2K3skZcfXjOo1hahBdyemc7hnIq2
gyPB2u9JQB47D5wZZhsX89IDijCortCut6+/2Fr6XcmNrYByxy9Le1KYM2rb3Y2NJD83ND7QSS2c
Hlj+soNuhd+L1k0fqvEAT2FW2BEIwFBIQ97MGkAPd6mbyQej1ouVpg9qSa3Uu22TqbcCee958jda
mcGWhlXFn8jlm8oZZ2W9WlFDbrDg3/wiLPenX4TNmNDxz4ZitgMYsmOOr9OnmQozi9GDSsa/2vhE
QT6OdadWB70y4QzD/El3S+OVFmGW1nQH3/a6kxa4WKJpBaQgo/hIqrKTSiyJx07ysHRauFmWzapR
7S1EEiC0d/II4jJxvqdO1EDFf1k3Deaz2FuXpUCWTW+KZOO0g75nltD3dGZ1sZnPZNgj2wqBIrax
RLS9Nf/FZqqwinr9b+aen6f98WGCAIpbjAvXABGdy39+mHFQMD1JmXfvdGWPUGzqznTgF+6MUHOR
9J3qyyZx5Yti9pLWumRRFAFQeq3VguEWxLMII2YC2OMm25SIM4zzbDHOrp8OABkdmxpabjCgamh8
wOmkB3Cn+YOcF7EOeleDpRfdjcMZOVuogaXaRwOiMyG8BKB116xazqMsA5eN5yYXjjyXv38qrvOX
n5hpOcx2dAOUu8wyf3kqWFFZvqwSfs8gl3s0R8EMUJvESGEbVW6JE9XnUbToskvIh2TxiXpZQdCA
6JKpDvx5AMYKUMkTtbLn9MiD63i1KItIAxd3Ws4pFVDZoOeAFLK/t8eMwchfO3XmPN+sSo7sNIdB
urEdXUOZF4EUI9T8DRXrsa4VQCgFvfmXOrLLRlfTZDzaUV1fCiy1Le2lGOm9Z44/WFdMw9AVMfwI
TF0831JLmENjyysgw0Wtn6xdqywhkGu5h6A2xp9A/xU/p2wVGeWwkTYSVcZ6pjqOOQJORbCmYMcP
wn6BZHxbzJrS7a7GCCDJAERG6BY7pbE0trU9FJSSCm45SIQFvgS9c6t7W4h7Z6e6CkEzP1TeXqTO
l0TW1T1VKXy6FgliGCsqUoOeAELF9Ne//40Y9l9eHRd6G64OcQHXtrALH9s/zUO9y/C56838Pgj0
0essn6OyCN9ki6RDr+PsDpGfEOl5SAAGv17wloERA/F97yVDWGkF3VSwZDg8fPi5p1s0DBuY/uCm
WgiMK7hYeBsV8EmBrpaKIhyWQVYP1yZwwCriy1U4KuJlSlNH0MQi1XQsYodRbYQzstyMxbQA+Wgu
7G5DRQCNPoakIqSQlyFSzZbCxK+cEEGhZ5TLcODVJ+g10OJYGRXFBByCo2rYJhagbhP02k5BJAEl
MH2CXkNtTp090/4Evc78rlzWbVpPl6Dr9ADmIO/biJ0Xw3DqCzdc/xw3wL92APG8mLUBpXDG0gMy
FJwH3c+3XpDpL2AVqVaYU701mUUR+M8zxLraSiDfqcEOguq5Vb3ehjX9AR7gsTsNm9XKhys+O5S1
NSBvFNKNfd4ED+Bct5CfA29d4ZTbvkREALACZw72i/Adyyc5S4fce4ybwVh4WpecJXJDN7VqjC2N
ZFeIAN5Galnq37tZB3AydLIar5sbEI2DcxrYZDEeqN4uqn5Z2mY91/nwUUcNZNehl8mYOY0hwjVE
rMqz8OFBkVadfgUB/I6UIauo2tvd4L4giZHPI6cPgJ+AfKpTFfqmC+Gw1w3TxB2I9KsIy13pyUeA
GeIzw3R46bExguYFBK5t1TwgzuVDzs5XDyodSsgEZM2aijxP6m3ZIHGcihBhNu/Kkq2i2lQXeNj1
hWKJc2/kKjmz3FnrfefcU1UXetXCM7xhZY51hpWXUO6YzL02kScjk1ty1kI0COyGCd+SwyigCNlY
V3UOcqMbBkA4FksC1G0vmtQvYWHDqafKrekV+Y/GiF/NaBDAvJbeHNt06y7XzXJtJaWGfKABdA1A
ca6ysFb3vxsnibddmuVrOCyaZd5AEk+G2X02olGQBgmV5BGIIjUF0cYykXilUEcHG8IBZMsHzFIi
zBGT7/ovQqnF0Kv+MYoB0BA51xFrwY4dq1sLAA2FD+lIbmgn2QLAom7XFlWBCFzbtPGxjFQ+L3Xm
XsBPGqxNkYVQnFH9ITbgnUdKonPlBgIFXAXiDZiqZZL61g+/dvdNhYgMdUc6gHux/CBcI6FpWP39
TKibcDb//MG0mSEcLCRMAzsrS4hfd48MaprKCYNyndSxtash0ztHhB6ZI63tfwlTF9RTSPgUTgGE
ktWFQEqgHpF3ZwUONAR+Qhl8ccFMCpERm590+PoeU8QjyEwqW+79ANsdKiobdLBl1DKQqYX4SnVV
toOn+g1JDtGPNDthssYvQfomPMGeeBkpPufYkdf3lpdUq5Tl+aFKGmeH4E27rgpruAMm0l/gERrP
4zhN5YU/huFjHEMDwxqHEz/LTrof4A8H5rbmhATXo/BjtTMs7OjGbVkN5he/Pg7aYwG8+4msqJqK
fZ0PG6AOX6meqqiRDn2Tewsdn9v5dAWqLMchS71rZrWU/prqPl1MONW67qNy/6kubWR6qFi+sNsc
Om/UhS5lA3SxNpIi/VxHNppdqFF7qMFG4a93DQlYrMUEc9eY4fKtz8A+lgCxAfU0HbgokcgFUDaG
fYjAj7/PY90DPVWtNXsqK6H8eeXrIb4q/TLxSg41oyHu5yAuDTcOr9KrUwfOcbC8M7cClMaqOvH0
WVkxGxz9dgq/qW/tNSv9cbNobfYD5LMOeNGsGPM0esIB7mwrB/KmNIY7DgTCYoCFa/tIFlaSxxv4
pOD4GRupzoytJbaMwd10pdTtV2nfD4tpjBBfmmiIzk6xDssYDE1jP6MUcqm7urOcRlBefjGhK3cb
1NGHcAGAVbamUa0h805h4u+EzWw1BwwHTPCZ128SNl2n8j3rAMmEZzKncTqE02YVCOx2VPQCYY3Z
8sinGm+BDrkPHHvCjQP18oWvbYoMfxO6K6ozDaQBI8Z0IvvQCgGK9/RgQc+m77yvpirDgwAn07nI
m5URWNY9CNase3MABQ143N1lxe1Azjsof0MpIb2QCWJ7JqAjUAEMDUMtjciq1m4DFk9obCdtkqy6
wQq3lmZkT8ngbXRwfr8i86hc8EoZe6j9dfda07zpuRe/Ih/Bh7xqpZ+E78ZnfBX4jBok7340uaNd
Qk/Fh6GskgVdAB6pvRjTiFTTn0CRBfroDn8KukjiPSigM8F62CXrJGvddWlp2RdI3s57VngrIykB
6XLhPtWqfRvl8PnV2ITPMbtEWx10ocA24pFhx89mWReyfO5hEvN0X16oVedhs+BYca+pGGgu8ggg
eDgNVeA3nGNvdBJuza4gog9XnoENNBVzWbAzoESbybbqgIsERbdaeaX5jUZzMkdbQ9zSnmP1q18N
Db7g1NxT21QjkYGcItNkulWhVXKHtQIkDsY7NxOsawDeR7p+CQUh+EE+7nn0RURwkq/pPmrFrINp
yY97brk4I41PTvc8/hxWwBSrJV01sZE5OjgOIljjBcYD3Tf8PO10X393z9SpK7W/3LMfFyDKhr/7
XMlu1Wqxva4Ld5vBJw7sR50hoKo1CjCR8bRP6gLpYvBFZqFjb1xqEZoCSkgmkFOaLCskU0e28KGW
NMZjx44tMhlXXiieYzOAgCvVMdD6BQc6nWqzxmAzpLh4UosXQYgPgBlfozJHHnUBdiWgPJMr8E7J
NU+hBNe6FzJAsM5cMkAYllTMWGzcozMZUhco74hFG7RyRXWlQJCmDueQIOy3qknmH90wbhlUiIfX
0E0PjSa5Qhe8Ovc6X98s0ryv8d+s1YbGqofKPeKJQAg7z7I92VHXwu8gg8S6ckt1smPtobeilyEf
6q0w82QBj0q0tqrO3rFYpke/K8o5HLeezLYiVpCVYTKdJUHWfw+GVSKd8kefDN+wcjWehIJTLyo8
iVxMEE4NpYUFnVH5l84Df4NsjPSroQvEaNAJiWpYYVTGa2SbIMCuhvSertz1yt5FUce3oORaZ4KD
1sMYnH0VBd/N1sgRntBAKseFfQzx1VhZma8DxQKp2j7O3TnzEGvUymVuARCfILr5Knx2AnXtGHbA
bkl0eMgRAnRBaKh3rfa/5VBU/MI7Fs+ttveuJXjhFqA/Z0i3Hj6uDfRstvvlumHtiwvykAFXCYL2
Cdl5ABbqiOT9dD1I4wJHo8ps5fYZmIPBOrwqgL1feAmkK2SjO8gUa/RXAGJmXmOUL24JiGsAtqYN
wx7iybX4Lk/HUQtXn4sBAiNm1+hnGcbwoVJP+AC8IO+vnqtnOwcirkvqkMr1YETiK1K6EwhTtOUW
6bHiYXD5HbUPPIIvRc/bU5DBLQZUEXSGxyulrg+CHct5wGtXbTsWxKvcKLyvXrGaOpqiWRr1oHY6
w84S4lpfphtBttpMk3hwMRSJjgb8pnM1DoiEgZ0Ka/k0iKDfGIBgrtKqrl/irJ+RgWYCFwPNrHQP
0pP83hUQfaFLlTZAkyVWDXc+Yo8HDua5BTVodrlyMWs+1wJ67wIUgesg7rRnZeEvP14T1FL5YghE
gtAJIu3QJs2nx6UgaDxDnNm/5xqUIbxRvJN6FBEi7djAvVQD99fdkBUbsP/3T4OCvsH4oOMUeGYQ
z6VHPmguUl8iYzbgk/QIJ/Fj3oM5P0Qcb6P8GHI9U8AJUScbmGXsIzlCBiMBAzXovnPVOojijV/T
Qovs+2w8iARru9yMtCV9PkO3QYP4FvCunD6oWRoOawW+jTl1IqsGWXM9lpNHKvGudsF23+IzrJSx
xjJX3wG5MHMQjX5MLE27xH62173Gf+4chYcDkNXkAygKHekFLO2W1MpTP1locJlvadOPDK4fSSbY
iUrjiAail49yHBG0UCA0ht/AznHdP0CaSQCdNyRjH5DzJQ613WB12uSdsWmd+myMDcCYALzxqVnr
sg0mfb4dsgjaUciHEAfPNv447QMOdYuhe/f1r63lg2S3blJsPl0zngdOUM0FvpHr3GRWPIcM2tpo
hHkqked9PxQsOJopO38YSw2O9q5OF1PZwD4dyKi8gsLEOFgpof/HoksSusk9QlJwtAXu95onaDNq
kS6NqsTPjC5UWupbnVX6EhmgbIk8QxMMODx6TnyNL1PNVRCUQDFvQYXsBXF2oGJnGhvkfmAVpTz7
KodsqXoZP/tBAQ/iKKaDhXT8DJZysS6Y99EaJV28AFNKv6XWhjmvlgqKM3XV/OVgMmQKJ3l2B3LJ
R7pOKq18RzeVjuMDqvn7m6LWFLt+uikNzHpYLMT52usHdqDsqinPaixKBJ5mHnYyE0iXTCb47qeM
LF/z4NgajRwC8d4GmoxozHA0stN0WOSVv+yHbo50gOiK+OvwaCLLNK6AyqMSaxWWaGBBppLQza05
sHgqJVl/MH3V3lGbV7ln8OSIM5UMn11zULpNJWQzPdedo5+oTfrpmx7Y4cTWCyl7Hz5Jqz1Ol2BF
MsO74R2IkxfEhsVMuj0CsePNebUCVlhPxJ5aJb7zMz214B+lVugu451KkOFW++yRO24yT9mx4kW8
hUtaPQzcidaxxvQFFf2EVUdReF8cxkP8iqEP6Pdg+aFGVuFSyizdnSz/j7Lzao7b6ML0L0IVcrjF
YHJgEEmRukFZtoRGzvHX74Me2VR5XV/t3qDQCROB7j7nDUr5MqVDuSsSQmOydQyN/NLOPNHuYzv0
CdzsRXbNCySCCZCxcF9fVPTjsEVpPSPrxYU8mM8nULdZM7a3zEDSO0tzLSCv1d6sGn9NkuGcJoLc
5oxS+u5eWQuPJuwAHpN8MI96VMxYMa3XUEnA5kb+3oziiE4gwlRpWHzRvDG/1bG4qVhvl4C0FjZs
moGNx9pqxW13DmeQHji+l19kHQYz3ywc1i+yKvZGzJrXjdAsLzBroIX1suXpy/hJA7IQCkzVZFGO
0KudSAf1WdZogrXebGXpTraJOR0f+2G+d5c9xgmj2b6y0oMsuqIbEMwenhdn+oZERXeR1Z0CnIg/
6HCSxaitTRD+wHRlUR7GRn8xuiy7ylfyFmDNMbMXVAHeqDyoVoDmfcAfJXsczUndGmo/bHnS1Lui
K51ADhxKTXkef9w/bVt7SzBD8gQOw1WWxNAf0izZ62IuvsjuVkFCRFcX/dfbdyOTPZD11UvxednA
04IHG21wVEFR1zGMx9RZEZGKe/qskmfp5OxA0ExXWbpXIXRPuH6a9hDZfg1HX9sAsjkPGxjGR1FN
zjYzwRfPoM8eh8TN74ewdVeh8/Dk9SXyDnmLzNQ0Fb/6GV4/7noHQy1PVHEwppF2JY/UXUHg5EE6
ZeLP8NiNdf7nZ7tqDv+zXY5nas7Z/GXljuiyE9SEZs99BydWuhJ/FqV4xWcRyD6yD2tn6EF0Zvn9
+tkqx7bAoYLGU6ejS+T4oTW0nzIVY7sCaaSmsfcyFcOq7TojAP7csQqVvcLEeZ1HdEKjfPR2d+8S
XXsd+rh78kyvfsqM7E1moKskcndOVXm7nqmTVIg/29CZIPeV+099m0xp8otg25KmsajIvv/dRWrb
pJOoAyQopu08lunsO17xiN5YcpTAhHudhCfYU9cGd1MlvHZJzFYTysO26vKlIWAqFhOoXAFgHb0t
41W2Yu2DsSh66lk6RrspIk5XKSMqdppeqleReluNqPSjsR5mWOePUV59n/UmPcmSrHd7/ddQWScP
qq1Mwcym7cEy0BiNEYU9z047vFhp3267WrS7cS2aiuYc7SSKN7K1NBPvoW7Mk2yUVdUwBJ6hak+y
hE8FsphzXp7xPv79aqq2i6PGfsKhtntW0muvF+OTttoOjzmpKy/sVF+2yTo7UrCPiUcCQmt/Weel
167p9cuQ5LfPgfY8qb4s/mugUVikoxgED2MkTLH8eiU5IMmL8FDqrpvdCtYJkJ01QliRc1CUQj8X
4Wj/X2es8HeaE4K66IgeEUkjSrGif0nLjfVgXWSpnxTrjCD9H7IkD0Bt502Cw/DeyEcEcgc3eh6I
p66D5WXCuFPWuzsOhjZF7Xa9Yics6zKOini2BeCErMB7bXnT5UdKkJMNTGG7SA/y9clD0jTnzDCU
qyzNI/y1adTeZKlxxuHSlO6yz4hYX+JI4OS2HtJ/zqzY6/ddWn/IHplW/+ohi3OWbSyzSrADMzuk
HwHfL1hF+h4qtbexzrwHdW3I14bSBESGECP02HL0HiD5/RoBy+znUunA5K3sOKypQUNbzCcT1blF
b5/zNT3o8Gg/tBVhFNlB1o2rCIcCBu0+qC0V88nxdoVzta1pY6d6DEixMG/yMHoT9kd4V+4GjEzY
0NMg3BVgOK8tJryhySCkJvvJVkA9LwNuSAepaFN4NlYEtnuWgjaehra1LxtkeW1VwuhPsFbwXgUe
HoU36l8+zyJlFkG11ikRrWbq/d762W8qrQsmE9/FONYfBGcnf+Tnv5Hv0J9rsgCyvsH7mbBZWx3U
Ka4/BNukfKrst6FnwYP0HVvutf5zeIE7xLkBEvnY6ShFLPinfGUjgfDwetasdfJM1slW2W8cGvHv
Vtcbf40tm7DZeKPQ98piQE7pBOIkKGCfSPxuZdVnvTwr7S669q7Z7j0rXV7MLLwqiOP/tZ4AVRrl
CWbM9xqnwUHzbgEc8kv0SS9OSqM9ZiF7iFj+cvK09RZMMtx5JEDCb2qvB9lgLLo4eX+PcPmktzsE
38EwgdyqsQR6OXX70a21F35KZT9mURHIYtaC8LMI2/iy2E4p2zRWClET6/3GUPTdOCYJOXuGeiCL
/Jo776x0hvYiL9wkNYHVtShsLuwVxNpDIrzoc87uI8I+20ro081bQfnphDWfakXBANuAFFLYmcZX
lHqQEkvzaqN5mflVsQuitUpRwy+pja9N1X7MlpE9RsQ/X/5jkKLNalCUun0tsLNVlCRlrRREEWgn
7pgglifjEjBj2QfbsK1drujFfgZbSXycyVcWjdZkZ7VOvrLY4WO4WXJRP81zZp70zFM2yK/M7ypi
JZuht/ILIZfhK1gQ6WAue4nKVKB5eNO75yKWidBKfjEGRfaSg/+rl6GAwS40WxANSYevpnKVV6i6
/tfLyuK/XpZebTaWu1oZtWDWdYzp/zkkBjpMlXr9rMk15nEfLMSmaazqIhtQ9S9ukE77i4qg5nuR
cy8zz7zizmMf8rm2dqmpWu9D0wbZihVIHMTDo6pzLwkKjA/TgNXwHUTAyLBJ0tes7n6N1ML8PlJ2
yP4ZWeu5cR8pUQZYuz3NZXeI0Yj/oy32E0IxPxsc4Py6GuxXC3b8thzG+NrUSnpulEnfeZZdfiHS
Qm7LGcw/+6X35ai0nD96scRfO4LxAWgOcRNmWJ00i/gd5LP0OWlDsYnyrP4ejy7sajJnaciMqlTt
+xJ7NVoJrXhApm04uk35waI/D+rJJBaF4Qk6K7P7jQUnWLY+/rkaDKSwTT6KXHM2YWnFj1oX6gfX
Te1DaWgkicC9Yo85Th+mXWIfwdyKMfYHgmK3XrO8W1hr5csAdHdToc1/0LyyfFFJVUGz8pZNZYrq
ZZxH9aHDpYz7rnyRPazJPUTLnD3KKrvx2k3iuuIo+y/RYO3rXMsC2UoQv7shS/QkX0pWuWIKsLjo
n2SpE4YHzh//AHntOG6UnY2XKZKMvBk7MkrAZ9U32Xcq8+aWxxZMy1gxMLGI8xdCV7chK8pvRgw2
0URK49S4Lpi2BTA1NtXf5nBGRa83+VOgof9eqd9ld0UDEzC5LOxlET60U3bjR2n09QFHq3Ynq/EP
DDozycEw5/qx1EW9lRcdFOtUcjO+2EUHFcYwj2A30ue0NPHLMAFVts6AL0w5hEyFNXM10eTnqiO7
L+YBckUxphs7avoD6jkKCdK1/P84+H6p9dX+8wJahPte0pWoHqxM6Q5GLTzy1wSBn2uvVZYv6wtt
WoIqGo17t6aYfuvWudnv3WwWS0eVdfJ1jqUVL0nEv+K08/zW0dAp7xbzq4rjZYEO65uqeuLBtmvh
L+tDlPXBsPfARG9l0a4ty08JFFxkMTReh8ju3oTRmLcpj1LSmFxssC1IfD3SYsng2/nc/wmLNFD1
guAEgIJzonneN9PAxQnLMvUZkYRhN6Wdcg69uj9DqnR3RlwpT8mM0JKAW/nNGvqbLscvKfIrY9z8
VRVIw09ON6KMiOdnFXrFzanm/oh87HxIwrZ7yGcFNU8sAN5IEP3I8an/GakHSzd4H7Wmv7qZO+EC
wb2nrOSOJKm1PYjc/tSJBZfEocDhHM29F3V9ULB7n74rdouGLDExfNqGQ2qo4WFWmijoWt14LeLO
PVQ1QQhZnIFyHFIlTe5FzAWNg+616b04RtylOZZDgVom5mumTmTLjaJgfqXYWclE0S7vnR3S1Yca
A7N7q91E3cEhInQfK0qHdV4msPhax1Y22ZN21rBdW98VsPocuyZluLfmFgSu3lVRf1tbPa+KD5Gm
zPfWzAuVfTRouIavrUuWhHtS7ICg1ys3DokQrHiNe6ul4bBq6Qj9ys4iVo292qFfKIvMbdp+6Vvo
wuvYYhqXvW6FmBWsV9YGfdpjmwRFYm6PrVt1h3AuXvH8mCYfdlN7lQd+3l9nifHgtMt0+XcP2U1A
NfNJ5GV7WWwrzD0LYWFWstq25abuXr2l2wDXDB+YfA0HUQI73tURooOyUvaTh6hMvjsxiC5Zko22
gu5bn4+7ZB3/2TXJiEVlCbmwzzp51unqi15gJfh57RZHxLMrrFMbh8x4sluYwHWr0agI5IW1nIeP
H8PazGE3nj9fLCyR/a+V8jFlQ/7b6wOdbhEXKZKt7Pv5Yo6eHi23rS6f9X2k5Cc0Y9/kK39eOy50
d0NgTLtfw/kSOhoUrdXmQB6UGIcD4eFOO69sjr+rs0xYnS/LOhL1/5xapNLQTYDqayh5oAKwuNxP
ZdeuyhRfdPhgyZb/cbkui/d6GJFaWF9yXq9jRz27Ilk2Z8WF2u/pWy1xWZuhP+mNmnesI/7lsmhb
qcO+SZRX1fKitwbvJFmvTa5xrBuVZew4L+9aCwXDboEZgi40X3OiAbI+zb3puIgJUo68OHYY5Ehg
OBEDYUGrkQqQh6pLvEuzHmSx66x6p4YQNGXdWNckqcnxV76qqyaRqcS5Jk7nXNOsDXrPWM5Mwiax
sbXBDp1hS+CLeSUtWGfLjrJFi7FLW3uLdexnvTzzQu3XMFm8j20i62SWaB1+r7N2P8+6cgHSkLlm
fpWH2YwRilkP8kzWxSSMAvCHzeZfDUj8QvxZx8rOiTLsZ7UqT/+qlz3kUNLk4a5huXx/xf96MTlW
a7zvBBDXyByh32wM55262pJ9Gl9Lg+xKGpdlwLlxrVe3jSx+9hmNSN2onjLu9dZJfEuzYoxcm+jo
VHm2H0WUvcVh+iSh3EsbJvwtut97eIBA/3ePUKm7YF46ZBk9lPu8viN41UXFRVedrWngcflZ5WQJ
pOTP8ueIRk/7g1HWV2Dp+UXW3zs7s+oEQ46TlNX33SMazyDKTZTyJ2InHum+xjlgB1P69Wx1j/fK
qmj3o66vAorUleuhbbJ4yx5bDeRl7g2ag29Diortoq72KaunyqTM6ibLwn7zWZe4wnHu5VJ6pnw2
aRoyhr4cKSt/a5fltoWD/q/L/WfHaX0HskUe5BVtzf1V91nkrmNil33cAv9q7AQgfgQeGZfJr6K5
uk64oJHZKWv1XIMJVw1BUbb0Yav3QdQ1cJr4lXey0m7sVYx/NpIgbdAcNMb2uY5VniV67BxdLyVc
Mjbpk+6+yzZZUyP0fHCIPG4+62wL/fy4gMWipVbzLMAKPJfPsrs8ZIbHsl11nftryDpTqAlkffzt
9dIdDzjbg4HJ8+xKMC67tsQ+DgL2dR2W2sh/1+UoW2SfeJo6cJAD+qlrb9kAZ0nblYOBVE+e6afS
Sof2Jcwx2rRqLKg8N/qSW/H0oeVgRRsr78hD15hBZREAiQLn6bmGzMrCMXpEwA5jNAXmU8rW2R9z
c/4LgusG8PcY+Vk/gjUyPDBLJkTeLO5flJAk3mA0UOYdJG/VLE2OyrrugjNQbo1pnl6qFhBnbKNo
rbnp8X4lDAYJroQIrfXcflle3MIlR7ywq86GpZPHdeasIjv0d1meyUMbt+XBbA1EVqLoav9zILQG
53TisZbHrr5X3fZDNn7W/6vvMtVixbb95zU+h4rUHU54YW3ltT/r5dln3VK58SVGrnZ9B/96pc86
+WbSBclTF/evf7q6hRnva7tA4Cay2iuCjBhEO5Gxm9y83TbJAm42f/IcCFRK2bkvVaE/VtiePKgk
Ul/aXlv8xemy8zDm3ssS9m1A3MXhO6DVbEd7Z7D83+pr0Vs9LBcFCI68UjI0Gn4N4g/ZaCHR8Rxy
u7DmvjSpVWF/FHGr43nMMVxlJMlAgWWQZXmKPPF4AtG64q0n7zUP8dfNpvEmS1CovuSFOj7cS8Ik
sOVOj/eS7RzypVSfZMlLiZDY8HULw/mq6iV0vbFbHuRBBwi7LUJDBaJAXVGbvxoaEJVYHbjutlOt
3oZZu7YgZuBHPKEOn1eo4ec+JJHYF1mMCfQ/V4aU6m0LA/Slh/kdNIPc3KL5Yz92gG4ezdJJDrPp
wOgYKqAl68EgKnLNsXzWQ3YjrEqp641obzTLxPKUkuybxKbuN3YMTRRbjcces5JEmS5qPI9BTmTr
O+oXtWZ/b1C4CtQ01y+GUjm3eSCtJhtqWJ745akfw2jBnVpw984Vdz+3XXnKEUlHfOvzNLGA4JLW
bZdNEunlqdNsPHMmJTwipU7MGSKTbTXVixiykoxZ0RwJ7lUvOQucfYMFbSBbc0g912bM3whGZ92m
Hxff7eP2uVqTqqg7LL7l4J42RB5i3DATkPPvC/XUauFyP6TF+Hvxu7LYOQKbSnQmKgQefD0Ll1L8
VpQN/6rL1n6VW2D9KIdoS7fl2WIdGuBAkxBkPOZcbB2hNrDR4uRJsxoQ6HVbf28H+8WbVOMl7Sfz
kDpmuMuqIfyq5EgeAqX5Xi9I/RXD3N0SNTeuE9nOTd1MxcMUC7XdRxEMkAKUFzz0MTxqbYpHW6uH
j/p6YNdU38aVQJIQ7t+CgWWR3o64NdAouzFF/yB8nZzkNeRB2DEg8GgHHQxcmjAXPIWREDON+ZtR
VSjckUjHjaVP9vEAIjwcLHFL4E/fylqgtdiGNpEIip8NYi3mZgf0ycD85LNBsa36qgDcdGBFbNyi
dd6NKETjVDTO2YbQ93Xsv9trdYj3yrFfg4NkCWofBHN00OCYoTwzKrgS2soF0p65HaOcxM/aIOtk
q6WxzUUkmT7AYesN2l++ki/Og9eBEHcdM/6uztlzW9fKSwW069Aupr7L6kJ5LyxlIzvMONsGfZ2a
FzkyLIDqSMsD5P2fc00lv/tLgr2zMma71HhIbEt/ICI57qJcQbn/nzp51iSi3qzhjN3szQPcHXZG
wzy5/DEZKw9Wk+k3r3yRBaPkAeHngP6OU+n85TRzn25Zd2dbE+ZM8DmqXsdHRjX47Rw6e9kg30oI
9gHrjAhx59WN1oECq/SteJvxWn4YKi3ySegTcG6Wee/UrbOV3dyQFIFtesy7a+v/9yhriOvXHtMT
xdCHR0RBhkfYCFDsDfxJySRdPuv7uCBRvCwu20G6yYY0U9ULIVY85P8ezueFbN2Na4jLMR7IdhNh
H137q2qp71LMIvH28H2dH0rUIputudWb0yp2MHjg64xIdMcWp5YDyCzjwaraX6P5Rt9BD/80ov4H
l4uud30tqbzlrJIQwsI9JQ4x0vuU5JIN3YB1eZaqgZ5pgIFb9zprqBlJJZhk0PeRGrtXWZL1a5Xs
5S0i3N8Tv3pRAvgzbfGlmvXwScmfAQmLL/KwYIUSJPUU72QRuOhqX1rP+zpZEJRz+0urdfODteQI
yJF137ggAY+yMXameYf7abGVrfhMTue8wP9CtjY5SjozOC7ZKKtgWgC1NecHWbJCYgxhewnZ3hR6
sPq8ZquM/QCgNMgApG9k8dMn9m4wIcvT2qetlW4jvWRVx53gJGrzF9dFLk9XMBBkybt8UdR83UxM
r/NaklWqrr8hz5hdZf+Wv+wee2ZmnbWHC4zoaRAmAXwu5kGmgNwOUkzHvkKPb9jSsAScePpU2dOs
2qwezfhKXkoNeEPjE3JSOgtbn+fm09QMFeBKPd3M+YzPlTKgzt2/R53lPaYnm4fNkwOnMptnsq1Z
7uxNous71/HsnVlm71VSKYD0bWUjSE8eSMceEeCMn7yQh7sGN+ibS6Db7FBG1XTTgFtuTjd5pljA
jeoK4TTd5mdNlDHHNrlaxUa9DfEnZmlCsUTOmJJHNcRltA3NwC11orjpiiQ/ONPT7K0rIg9JzYjX
h3o+lydDb5bNqx7DroS2fuL+n3xgbH+WSFs9V6oRHSM3//CG6A+RRN4+jDXvkIYKsS22w8ySMf+i
5dWK52xvr2gGt52OSVPxWdGtcGPsQU3Ln5Fxeaxqw9sJ6MZpCPq81l56Q/vmabrrqyDCArMPiXYq
jt8YJIjUGeDPGPWbYeTuIUpQ4PXSYZcDV1999DwV2WHyhFhfCwhAJCK2gJ4dCF/V1AZkOrbj2DMv
q1lynoAt+qLsrj3h+IiI/V+pVSDtWBvdNiq1eld1Su6PJgBTPRs26LkBdIo/NLtf/ujqfo9v2LFd
rAejatSz14JtZXIatl7cFL4Wzz/D/o+mQPWUve8PJGj5LtoP1L32iVd8HXLAJHrVQ4Ern3XQav7Y
YOqsK1+jIt1YTc20UnfY/gjzj6x4R29nZ/DNFB5mVZPT/lBZJgSW+QYboD4BOWZ3gsmCbyYDIQNF
GTf6UmQArKxveqwvAL5ZU3pxKTZ0+IDdu60KJtg5x+SlrtJbbIOsXiLydlaKNvhU9nvQon8oY1G8
9OHPGunKfd20rwrRUdYJy62aCCDl8Sr0MmVMHosTICtyA4/JJ1lq1FAILwCRHH9kSdTctNnAhCh7
6YdBezWc0wCCcqOE4kWDFxKUMIqDiWcAEU/ziK3vzVymUylUHHDS/DZ2eK1oUGS2S8qPQaJ32Mfg
SU9xdPTqbuvomJaFZYM1hTk+9VrcsPjs6n1sI/Y1DP0j0I/AbOYRFLJ50kpX8dU4zkHa9V+cpSRh
OZdL0IdFcxLJeGx6sLlInJCaBb6u9OphHOGYlWYB8BVcF3LRZPtjB+uCijRR1+PSNKCGHof2zXWA
OeNWIfra3nd9jGZdrG5sEJACyvNhWeAxmFhv+FpYaCe25e5m7BWW7mFzJIbtm7gCgeJQT4kn4GXW
daxv67luT32KYPGDPK3hvWX+b22LrlJRlPawb9X+WFYEukBHMkpeRZPN9wtEeHMkoe7n0zLuIXsU
sAzNxsdieYK/vrQn4cX6zurVB1Wv6hNA8oU7LHaxKWB/HLQzIJNen38wV9nQZBbvqRWrijMrA5/Z
LzrZOqTmItqElYP3S+b+9YyPykfisoHD5Dr2C/27bjtfRNj7Ojm9Y2T0KHMmw59Vy88jvOWxMm2E
Mys0U8nAl8UqTjt4D02Wxuh2Ynhoi5ciXupt1gNEbvofuYNWAEBdB7nCqtouSuw+DE14zBdX+RIi
rBnO8Vkz+tfC6sodigEfXZEpWyds+fEQVEN1Y7iqthhI4ZOo1trySxsP36LG7FAQi+19apNQqcZ+
Fw5NseH9puc8n/ZezBeSV2gl6Lk1XOuSL0vLxEs+ktfXa7YuodinSb5bCCgfbNFe8rxEUiMtX8dK
3YjVkwF/OOxZ8Coio5nuujK8NBVs7pSbUdWGxyrU3mPdIVTTNmeV/camX4ZhC3PROim6IojZp+Yx
E5DLm67+KbSy9PGCNdTmJ+oYiT+ZCZbAbYZRYfTUFYZ2QBmziXorQHm0dNovaibealONfc+Y2Pq6
+S127GjXGCO6nhHY1MbLj7rGIiF10/eu8Ra/T91547SXqst8155tX3gFRst55e5K0j23HshiE7Xd
rbB6ornIACBiBA+rEypacG3/Skw/8cVgvRtlBCOLkNODUL3DmKE14LanUpl/eA66M5b3YY05tnvG
eCzIPPmxIF3M5DxtZgs4X6l77oYw9HRg55WRXUNFIsvrczJ2PIPdydwhWq/7/eqwZ2TaW5ZVE9jV
5mLOrhck1YBmfQo5VYzJWR4GYSVnsqPnLG/gHUEnBMY7fHFTCBZElvzcVvy+a34mhvVmjfOfjd6R
A4vNC2DscwUL0ZmJI5q2Wwfwj7+2mPxtnSJ7Qc7Xuk1M937XZM2hitr8MZ/B4Slx/yT6xTf7PNvm
LOoCHWIWYjQJzjraCJY2tze9hqNprQsDIQ43PTS5G12wgwhR2TDi8+Ll1jFkpXYScaqdktGAoRkX
y7lM0vFQID56ARpu7DUh5usQ5xGLWWitwGPq3TBiSEauSdtWSeo85l0Ub6PmWvfQekxhk0zFeA3O
OkviosZfLEZ0c7OiIDddqpI3N4HEW0JYL7bhYdO1iPq1bQ+DYqPzXSTua0fSftM4Vo/KdYy2Zw8M
yJixQkGaWv261OyctHoo35WanKiXdtOxskwrgPLa+h2Py/fJgumDEbb9Dq24A5wM9gGcKm5bvTDe
mcBwNIOq9T7ZfY93plDxtLPQrScu8h4hRODzWB/fiaezYUvr4V3zwsHPQUm9exYSJNbiNu9RySMC
/bD6HQrZhJgt0kqRYpww+tJv6L55BCScMJDFRCz6rVBgEU3x+9Kl1QZekgmmO+p2tTkxyZrmKbbZ
E4eROdywph5vLZ/1PLnNDsAZe2UmoKDycqiWmWNdWWsTUfIelaVRXrqUr2w0N4PNu0TaI0VCdxrR
JkWMoY+MNQqKigbQKGC/Ec5V9mRqGxvI+E5VlRbDgvYPd8hIMcPJ39Zq+YWczrwb4PEHIIXsDS40
hj9oRvZQW6PjzyI1tikhYN+whr1eph5ewMm4W6rbkNbzoW+T8LbwWZTEvoBZfM3iUDwSSO19tGCY
shpFfUCCGCWtYnm0zZkJu2zmDYEE0HUo5pKYYierDkm/gczQ7YzVfLAvko2JP/GDPfbl0VtwOERS
De+DavlW9iX6/uWyr3HD2s6V9wY4OOibMYH4wv0fLiB+59oVfBQbbAhGn90CWtuxt2EaR36YEWht
G/QnBKe7JIEyJEK0dbQxe7SV9Kavj+4oI3Bl530T9Gj2KegfMXELiA8EBNBADK1N7+WOr+YliUim
hy4J7eex8giqW/mu7Y3KH0uCGqUXuUGK8ZLfklnetnFlB7PbDCfDsu1rIjSsqtMF3EJLuEwzeaAW
LKEfnDK5FEYNSNe4zEhCbQdrTs5wO+o9C3+Ld/aAXlF90Ob0JpQ2PHfcqoiyVH+aztJjgCSsw4AE
RBwnhJBnR9t2XVjuy0hkGzN5bW2tfozmSfeJqH3j6U2GeRTzqbD8YR4qP24j5cGu2v422ZPiF6Tr
r60YxQatVD646p1iJO+LkjBP2jWPRLsBN/QAf8oG5bfCwrjW0TQUodGa8xGDdFUtvUFv3PGXmG5d
S7YR+zLvFIUuToW5e0VAeT9ESuYPrvpgEtDZGvY8+1qnnDqvfBXCdi5Fp/xoJn6oydKMq1nVxbad
079aA/xOg5gvjhWPZd8kl2wYJ19JZsefUPfumPcdqOe+p9r5CQPdcDuHuHaIAaZ0H4aYHVV5IBzl
hzmZ49kMgW9NVbyJ+8natIL/SV/p+UkRAxRQg8DoPJVHdx5Q5HfL+oLWz01t2FIZQEUMrMh0pO4B
y7IiE7l9biYPJ4WJxZPWDO0eku02nhQoa7VYDrmVtUArq5euLZ8UFcAbwrbt3mnbDw3j943RaCZ3
WMbN55kPSz/BkluioxvhFrLGRPshTrfIsLKCj7Q5UNl9VF4sTnCUVLJXy7e2NcDKsSwIuCngUOBv
vFmmCdeP3vvIwsL0O2cg1oE8ypShydraD6RKp9sEyBCtkHaXudGbg0jEdvJ0XARFtl2myGYzPPAF
DYPY2VGoboWTvWHEMQU1IbMtUofqNotBE5ZKdFtyvboUEzo0bcgUldum4TtIMe2UBA/vLk+6jQjj
PTG47JQieWmrun1mjX/BZK5DPjh5NDRN2VfcSH44P2YAOMY8EU8t+9nIItFsuORNBLySrm7ZsaqN
zkqfnV1lRNM+r2wtSADY+MJFxjF5iMRksbxph00OQjKwnPQp9sTZttxm2yFNSd46V3cDdLzD4qge
jN8aKba0gkozpPmuR3B56e0SGZ0EDXR0jHfhrG5bx2186MrZLvQsniShiLaoq3xoyK5u674dv2g5
YaEc9k2t61jseB5egQaCO3WYTAGma1/4qVxiLO4fhD+znVBQmJ+NwMnAyEQE5UDrOw1OAg1CUnqY
A/OZxFtMfAae60YBGwiovWs2A0uKHSKmkMZRggAdXnbPdQaFyyAR6JHzbyYQ9Nlkzr7KStrsseTh
+fMdmYXxLJLsCWf6ZTOoWngVrfFhm+Thl6E6JX0qjsXM49pUgHOVZDMq5+ywy4R6esbzMtBwf9rU
tYYSSRlCnQvBKaXtqdMLQF5ThpZaVPshwoZ7VWHPMtRWcz9YCygIs8yxJLGtp9BLlx0cTUToUwip
/aKwU5/yBCCAVx+xmutP0yiGkzz7PES22Z/yBOgUnBpmaodwO/j2/Vxk7p4ftzoZmVqdbOJdu24p
bzMimydRMzEkOZs2D17SRl7N7UgG9Nm0r0kwIul0Jnrh+oT6b0LzmlNaF2+NmxNAKcyxOSxxzhbZ
g9XsZjNyoP18Go0eDWGnxYPS1vLct6zC50swj4OyGlFV+2leihOzSMEmaAq3Vl++2TGogG6ISq5P
qKXF3zI3y//D13ktt61s6/qJUIUcbglmUpRISvb0vEHZlt3IOT/9/tCca9E1z97npgvdACkKoTF6
jD/4SlRErKXc4Cgbwlfi0Ci5WKTdt4Gi1se5q9GpGaxdzXR4rNUE7GJEWLqq6uI9TtqfTZt3j3Ml
t+RpimYLzeEpmN0VicdwFywucHKdIbfcpbtYYnG913WZj/xoGnsMhqMtPiA1lUx0Gw2JbVYXVGU9
J/5i5CLX/EatkkPbzhTc57U2JFdN8WJcpPnHKL5ZyL+hBEEE3zRB4DNJLT+gwrC+uSQK0wXSlX6U
TEG2itQg2M1ptR+aCmGFHDeyODoMLbxEhWANGOxoHOUvQMyDurAzf1C2K9GJN9zZl5uNFpUsfwNj
FbWAKJEKgf79XuQeS6vBJF+DEcwRoIN+DOGY+6UDj6364c7pD/IuLmc2QLup1y2X1TF9vGewH4zC
g7xWpT4Wx3ppZFc2JmIe3ObLpfzfdgcYQP9x9OB4zXYaQpKL+U4rMSPv7W8sTjq/MVFj2tiKicBI
nuz7KvMo6nCAKPHdLdwYkeJpVXs1+MzQqYDc0fQg/rbTZ4iWOxXAUVPac5B20SFVMmSUXzvsubZd
1F/zoDwnzANH1GlxJiqz78g4CRLlDTStDm/HWX9t0GQmHa64GyeplRXAaMoJIp5vQZXlzN1zttUG
cXWoigXZHb/jj1p1jV2/pAlUy8qOo0Cera7106RhKbGDiODcu5pn2Otd8JJZ8e5JGiSy37mASNkP
B6WwEx4dd7qEE0JIlqM0RE3kGT3EG6o+PQZqiB5uqxBWQcY6cWoOaMEo1mqm6rxSRkBarqGvEk+Y
d2T38rJMjl4xf3Kx8YUAtHowhxxPOz1u1xElMn1ovcsQzsaOpHIJa8yPWUKsrbopXtUMUmPPMsoP
0zJedakoXq2YinNR5Ihl5zuI9vOaKozHUQitGiOKknhL6O6c/AXqvz4FeWz6WJHm60aZq3OCcIah
FcqXkml264y1e0jxA7niWUdN2prbn2MS7py5xfO5Ne+OExY7HoF8H5BH/1LkAYoJsfK9C8zSRxay
BzEaphdFZd3TeP2mTKPwuyijDzJJPs635rdehFeECJ1fWUg+jfeCniv2axoQvuQirla1il2S2dg/
yMy75AKYoxy17fYkS26UBuG4dBVEK7Il60I0yUFH6XntZOa8Rz1w3s2UDtagNI31rLTNhvBxXZRD
vFOrJd/hkZHKybS2YWdfAPpjExb2txw+iREX0bdAKW2Y4BQT9HtSqsVCXok2qmHPt2ZQv7WN9lc+
tBWqwBAmqfZTh8EjIXZjDx2gIV+jdZpcwzjJILcmE5PUpp2y9FRl5XCyluzdBNR3MOpq7/W18oHl
7Cb0DFKqMPbWQZduRhGLD5CCP0IMXl7MWlfeDdVSkK1Xh43bZSAbrSLapvXofqvJX9eeC7a+CaYT
iU+xTk3klHoqyHuUsNcuCsrfG28wfCdxtFdWAMahLqNm18A9u0dmC+udSvivGtlOy4s/a4xAiac1
4+oVablo/pt7z+jDq1EFpDaUMP+Zlr+QFYiokUblaq5t7w7aONiKyIEwXM1428zJ/EqK4XPS28M8
he19aFr32iFsEeXgmTF4rXco8DIdyfp3yo89ypp3Qi0tXT37j93ySDko+7KRhz8//Rz7X79C7rbn
QM7zgZ4pB0HmE/bHYib62CwGbEZlX27J900fqRwk+39sPvc/D5djsvnXmPweOTZpbb421HJcsbZL
0xWQ4JKX6rKpOoQwpFP/M2r0JgHBsj9VgOxu8EH6p//46KMNJ8qAiqVsRRJWR9mUy2t2MAvEx2Tf
bKb/9FGNJYrs43Mx6eJmaSqPg5sZPiAicZNjZWYzu8fmsJNjslHhpqvREJwfQ5mdvAmmseeHWhzT
DiYq2o8xuSNv5pr6zqIxunz5YyxWmsU6Wz08x1hx+ohIG6+FmWqbyC3FziqR+C2UyrqopalegsyL
ePWN7ffa1b7gFr7oESnjcQ7CbGNj/HEtppnlk5hWCIQX3yIQF7sY47U9hRFYy7ATMbdaa7rXr/s6
JZcS5C920TdnM053Lu/YEw56hEhzkh5gju0SlvynHKnEHeIuH3mdOhfoh+pGYdnFtCLsl6EdYyJ8
9SUZ2yNiKNkJ18wQKwuA3KCo5o3haTZmAxn6ccX8PXQM4XOivTsJ/Ze8rdVv6K3l63Cw8406a2+U
mzuWmF3po/06+k1U5TuzLqj0qAgyaTpEOULvddL36kflDABG22RhU5BJSvFlwfpFGH/F5afRdA0r
ZQCNnbC+zINZrjO4c7c0QqSgHIsf5PKnkxyqhd5dvDQ7yJ5sIAqLbQP1ey2Pl2Ntp394Vl+fZa+P
ipkK0/jStpMHTq0N10WWDLc8DHJosNGwUcQw3ORYVBDsAo66yJ6HG94pqrJfyND8c8A8IhFLVhIM
yvIdssn039FghVf5NV6JG7uKZdjqeUDfIbNuKnV6kGMVz+25VYKL11DDn4r1CHv3TZszFfO8ZNo6
rljSE0zbckxY0TXLqaDKIavoQd2mxU85r8uhaJgnXy01fSe78dQUt4ms+OMbcqxndYBKEvMqQa7A
Qd/iMnb2ccP8imTLf0C3j0OamfhcC74+x/99HCn+HDikoW/l9z0P7LXoPlKNY2WTDT4KTsULkoHm
wRgX/ZwqGldyTDZ9oRZ4tdOIWAHOqU/zovkENee/O54Ha8ns7EtdfXsOya0pDYqX55gbZ79Uryb6
qSNv5dZN/FLolIxDTDIfW88xW2kBEdTeUR6hUGF6HJaLKt0rOmCYVkftNy5NTAjUrP0QJII2ATHD
Vna1sMhQIe/gXTtW8xEGwQLyWXKFy8HREGb7OAwBVS/dIexKnDrBmSDVxNortD8MLwXfVphkmJeu
SVF9rzcg99uhsz/GvB72oULEJvemY5Ps27qc1sKEK9+3WLUHNUGJnZCdUxUtRCQttd+dPmcJ5oVf
ZM/KtOS+1AlkL3ID+90wLVSS2uwqh4pOEE1k5XyWXRBTpo932rcKnYe1PlbeuxX1CpJgkbKxPM99
1wiN9mpOUCe7BVIv6K8R5MiDDaaLNxgMJ7kzANHx/lXntu79YTJ4rsryTV2+NGkJd1vPy8/yQOxA
iemmDkcSDMNWcmzgzbMJG1SoPNb3XlT2kGh45Y3yxSbfTa7uBKQ7lzJO20MX8Q1bn/dO2mxDp0/B
fopol6MW8i6Ga1nW2dZTMGRNh0X3ckDmf6FLGnBSNgWorA8l6clOperXTiS83ac8+7C0cSLOZ5bD
rCElFjec0xxBd3aWbq+MFFu84AsyrEjfj4iuep25k72qHOp3xzgwO0YbGw85B1TQ0dF1D/pWggRs
HoQfzUgmK60oSUGj0fdaLhw/pCawZPkcvwfpsolSs9uSxlpyYy7hfHafOiP3TT0Te09f2wsL1V58
GGSjp3vDVF6NvP7a6QoWGG41vfKjkeEoRvLVKWsXxYAWGVM89oVdQjXU0RBENav43ub9WxBU6jsO
YhJxs6pNL7hn5LWSilhdVSrOz6SBLloauRUuMYZdmC8iF+ljSBuD6IjV9S1u0p+l7Rr7Bvn4S2ih
DzcR4p6yKvuL2Lv56ZrhpR8z7Rfy9tvEaywWS6/NNK8IyHNq2G0LXMJKVp6O+pRY8NdhXq8EmvQf
ZtwcIoC8P7UMYTjlLcU+4KbbxanW1HxbaORpcyXON+4QlxS9o68EfdWudyEyhK0XogudtG9mX9Qk
AuzoZx1+V8Vs77xGW9D5ubueVHKEeRwWGNa6JG1VkLH2rF/neMjfhy5e2IVpeJTdtEJvFNDEGea9
/RZ0E3WobqjgahjjW1SbC78sbragguN9U6ERYin5HpsVxNNTu96T9Ks35kIrZ2Vu3Aj9+fMzNUgK
FGtAUJtYodBPUStdxXobkbyxV6Z+xe3rJmZmIIOpdisCvcBlNwf1pWjlh+602LNk+dVitfbRz652
bRt9K/chfeqdOrxrV6P92TE5f5ih492zEllspOk/esuYcK/F/HTZNyIER64ZN8Glp6K3eKt6MvdL
r6dYfMtxwJS9qc7KW+Ml2zAorY+2qDC5zLOd3Nd5lnp1gnr/6JVmdW2HGcO3REXWQt8nVTpfsqVp
1eE0x61OuoZe2TX9tncVGy0j3b6Muuaw5p2yFRkdNAPkoLHsiS3eMdOUnTK9ti/qoLE3mNp5Y0ZR
j2Dt0pe7ZEMBE3uV/iI7j6/KqsaiqFqQRs2GcD/0GWnJJsSoyLXqEMIQymGyWyx/gCKAzacX2DNV
C+BEdMdW5+jZVedDF07vj67co9Vlf4ys5JKl/V9mEReHjIzXpe+rfxoUMJ0Nfk6V/68dg+qNLzo/
5XlsaziascLaoVoBIEdaZPmWqCUZNOoxggFmIF6NxB23YQ+ZUktV8cqTBEnA7ufpvHiHyDF5nIsl
x6vsupX5BuOOLMPy+ef4XDXIF9W2gi6jqAnlAm0dTkEI45Qmj9scgDEUyyEtKSIvY5HJ7IkQkADO
YbfvmZV/lEEVXmTP86ZggVbiBLzsHNpY2SmDHbOQzrt31c71Fxu9fRAjLaAXjqiApbI4vstOWFNj
Qid6Psuu1gLlgIyX7mS3nPL4EAweyOHlk8h4Zq/zED3+sByyrcmP6lTcZM/KBlKsA5ooshvhubyx
zSURvXw8tK3yCBfDXsluqjvWWw0FV/bk72uFvk/trH6Tvz1bcF6jFSv42C2/ewEWTbpWbmS3xNSZ
WxN3a9n17AwZpBghqOVY+W1R0L+lJSleCsuU1iwtV32lauqjTbGARPJUMVebRbNXbSpDAtO9D2cs
plUshPMdAPGpZgsvKJ6nxpp/k7f4MpEJ/VZ20EUoyod3/HV51RMarvDGKy8gONJ9WdjBsTXm8BQE
SrSnDpnvC0Q8X/Us/pIiz/bZTs7NnPBJdtzyM88KG6vTZDxqJWaibgz6htxP9HmgEN+QwWdhoAk3
vqRjHoPEEeJEiXQXj/O7PefGCjlO4Btlar+0c1dgM19p3N48qX2avcpGse30lWwoTrbBdweFR79P
YKC7Q0U9TVQ9gCug53DoVDQ2O1gsXjueAMvPh7qpfmBXpxwsLZvera7ithvfNHyYv+B39DOfXZ8C
/Us/lcE2tMNfVZclr1EcoVubOsoWmr76pbRijaC13Wqubn+E9o6SWPrVmOdhayhRvHGV9CQU7yfh
uno06+iXGRU/ujE0Ke9Uzl4DMUqVzcWwBqGxsY5TFJggP3ihkfw9UCRKJ8sFilRRrHR4sJNq9NZ6
SHmpAghwK4odGfmYkh9mw20eY7qAOjFVAu1rNQtvb3lUPgG+p5sqRB7TdAArYRuza5o+OFt/u7C+
L0Ou3Qy1OUJEr1ZUocRWLciIWchdkngZyfeqxOa1Y7yO4986TgPGtWhtdz9lHfKHIwDl2ifPqOw1
hboanKZqC3deRx4kMI4/gXqol5QM2Bp9JXud2/ni3zgfeD0isWmLb1Xm1vdZ56XNkP7qULgH3O2E
ZExpFHMMz6MX/5xyzM7GAe1cLM5+z9Bgylb3cOHCC93qw/ZK8VbbWTi1HoWVk5WPSnctctX4AvLz
x2DF5W8TFUxqQb+irqsgf4ck64sScYih7VYqInUHHLMGfEO06K0CpSJ7sqmsVttCnCc5thwhm6DU
QbqM3imArHJDRkUD9hfvwUZsYhtR/l4z1ftEaXXj6dS6ZddCSPGSxd6L7PWLwf1gQMYe7f4shwzY
Bzvs46t14+IH7/VGC8oTANHSk0PaYldftfiJyw8sb5+DwZuZ2CXaF1qwqH2W3X0KgLSaUXmVPbxg
xCZ1A6wrlp0jKxvq1e1R9jxd6+6RkoIQcPrpMaajzX/ovdyGRcMHZENQsuXRwNZv+YBwlWmTVBiq
y51E1fFbp1N9WHYqSzMOJP4USAMHeQSp7uEYFKhAPb9SuOkR8dXk8ZuzaCj8yJvuU0y6Y7I0/d4E
WBLldXhMs5A3XdHGv+3WRlea2OnmhPYtHT5LvCjfyWn6k2GNWALkxns5lj/DBKEJuY8UreojTunt
QYya77aGj5jSe8NGHpsbujhW2EP4cu+gUunB9tjaBeYb7/sSMEw9ZUcvJIKAihbdZIM4SrGpkqDY
JP8d06cIW+rKQ7zb1qPbJEZQXoGH9re5S8PIuLtFZ9yTWWHSB9NykN1Y8bqDNgMPkYdog23ceYFN
ThY9js8bysgjKq17e/l4JeotcPcAQXS4bZXSOTfZJHHDbNcM48ERsXNr0Ua/jLECzVwHgFaYAnY0
ThA7eTAZwfCKlhxrmqDNfVC/zYYTNG4ANv/zfXX3u8iUYAOzH2AUdgU3uHQ61lJN9+jKsdas17XG
+0z2MA8sdnMFwO7R1QM+NWe7AODGqxwajZlyXhervqFX4i7Hpjk4ajkPhuzVrdLvW6suOII/Kpve
nl5LwCEvjyFYkDjJDN7KcPLozXF5zFu0s+xJN1fUdqkUG4O4ycZTw51aGPNF9sbAbS5R7e4KPY0S
f26WLHBdOSu5t4h4y6eWTuqsSeLtc8zwkl+eqvLS68vmqkWwyn45ePqNjXqTDfcRCh491ernWGAO
H3WkjmcUfdQblt7xudbsv54HJKxTUN5omt1zzMUmqB0fX9r0A4IVyAj51mhPZz2K39rRyy68A7ML
JfRjDwniKHsY1NnqSm56aXjTWrM9/DEmP2Y1xY+6DcRaK6sMkE/uXGXj1mQJHQgBMNQZK1UFkC61
mHpYJ3BU73UclPcgKUmveXG0k2NZlJOrjIGYh3lR+lMVqCvu/eAgDzYNvBELVIoNE/hPqWJDkzLN
bkQX1fd6Lm8ticIX9F7re5EgcmuGSuCr0EHxehhOTmf2nAB2hsCn1hRSQUppdn1Xpzp+bWL3IHfK
Ifx9NJL3jXfQpqG8TOZ4suuw53oOxkdjDuXRG+sOVNAkspdalJu83CjqUK6bxqnXmiVmgEcBFteK
4bz0CRSNuA+SxfZng3/S18YICvjw/Tko+xerFyi2h9Sk4CX8CLp4a4UIHiQWK52CCMArtWo/Rvbn
7OYg2OqD2guYE0oIplvt9XVLDOI3RB+5h6+Hnq1mUML+GCkQSQPe5rLaBz4Gdr0JBl1VhiOIiQ+t
dqKd4IVAglsFkg5Iue/1kzqjNddqikFxAXaSq+zSUf/CuovJBvTCujTUS9alB0xglXPVldBj+8E9
ZD0EOMP4iJshZvnnsk4G7Zn1oXufM0tDtV05ku9oSSYaxSrLpxbO1EodcbBEnZjy7YQbgFf2yaqd
eUeyGH5R+6sWNt7bIsI3QWKwp8qE9yiMs9nE6lbBInJVRF/meX6nIrSOWq3cFnbrnvrMmPAxWjaf
zTSgAG8b1QnRsq8gLEbcn9p+Wzoh/om6Hlz6/JOvCY/IrRgrdJ8H3zENKreFop0zYtXMGtWrkfLN
Q5XNJwvBWRECEskUrM4SHU7elOwbbaiPdRfUG2zbhnXjOOKcuvW8Vlv9qxjxDwAx1W3EDEVDncur
BfzjWunmhxJH1T5DrfGMTCK4Et4pm7Rx2nNZFGRJ9AH+1hz4opr6M0CCfVcjyNjWiZ/X5c7LRu+Q
G1O1TokbWFqZ4crAxcav+25vVQsiUHTaxhzsZAtA+AdSTd8XE7+9SZXc52z1PnC4zkedjQwe943d
KMD1krY9abToJADXQkuCFXtn8LY3bNg26o8q0Sd4dWZ9GgAaHJQl4WE0VxlRa0tYTYjCbdRRB0lD
hFnyBMmIaGjVDz373tvKJU3h+SKO4qfxFfTy79k1qiP1N5U3YVKjuaYep6LSbiYMD5PbnnKvXQ8J
+Bun8o08jM5dXomjGIkwMo3ndwoLH3pnidzesNy9ZUbKyunRpHCiDwwyCTATcqh2Vde70J5+uKbq
nkc3aX1SgW1IKvQBdsDTiNqS7RxEH+IIISDTaDlmQUW9ZEq+QgTI/SGOPpusxJ02Mve8y/sExAry
VvWWE/q7TrGIGUnDU33AlKOtrDcSI/oqBl22DuLm7rkNHDO3wXVJNYpDWDMPxorpz0Pf+GVHTqDO
39A0Vc99FGnndmkcE6M4BxJmmq9CXQQbswOpF2o6KxTF6Zh7rWYjksT1AWVto0J8KlQeUGKIUBQi
lfGzt4byS4usOS/tfZdjH+W4cJp0QQ1EHaGneoTHL6IByDNfWZG0PnXPqjQv2AlnK9wAPtJYDfnz
jrVAqNcT5OLX0SPBXuvdRFVY3BBW4fXZViCUArUDh2/G5xHk5SrExw5bP3wPEhUOj9mSvJ5TsbW9
RX226j+FG2QIlBnAG109BcRg5gAPg104Y5GmQ5hfdRpUpvbXAGkwAva7aTzgfLXtkHV2cBhsVR+h
6WKjFh0I5U7BgEVTFeQj0YsRIqCwULr3qZpuY2g3Z1KNmT93E6JoWfsKe/lGprlZWejJH7xJBwWq
B9bBsd2jEvTeUUkC92gtOJ0q7r43rncuI6ZZs1GYxtKq2s8oLGFd+PcAEHVXdd3feB8YcIJtsVHK
ZHoZ8Co6OySPi4VALFL9njruCfzDRJQ9BpzB4e+RVTvZDQF8KY43utEFq6aARJHFFYmKVphU3Upr
X7lVsbISu90BXS8AxXkWoBteBlvIzEcnpyilF2huIR17L63OJctTaOskjnfl1Jq7vq68v1LvHS5T
p7bBz9mu13DeeZd6C0RG+RkZvZ9bmTjqGHH7eqU2a1bq3r4HeLazwIGCO6EkpQQs3joI945VkPRQ
zTUx44s3WsNbOqBR5NBDTCbZtKZ4zzPFPj2baiicR9cm8j/YNRSxerYuVkDs6A0WOEY3A+hZed42
EIHnhx7qaxpTn8+SeaWrgkcxMI3TXMeUTYk+PtNc3+QimY74Ze87hKKuWix+WYtDFFSdM7rF8mZk
dcaLeGkW8RwzH7Wzatbtdejb6dLGy8xNzytFe60jQt2qTnelcNTQTx0uI5iwg9Ky/uj6lMjDir4k
qY7OoVm8WcZob8c8Yv29NIH7MnsdPLRWizdNd02dJjmGLA+OaeBEa6OAAAAbOzpZtnnVhQF7wxu5
o7BZG0Bckd+LN4NSX2eM4UjssTjrFoEzLdtLDJi9VKShCgNLNK3F6woE5n8bpaNehL/9vvCwyzBC
JLWCEqTGmHktaRb8Ghxkz5dCgDLrGz3AThHDLTgSmPB5cKxFDxprEsPEijPgs6RGzghKH7hRi1Nj
Tm9qOI9QOwJ7PaJK409LF5mCye9NLpaZugDNnDCFV9IhPTlroIs8sziByNgPE4wU4EqXzuyuSov/
U27GyVrHvG72JWYuXAj8FvizjTNMOZyC2b2MqaYRCnbZq0dp7hg31ZcZuNEHXhugDYvv4RClH2qO
S4zXfrpFwM0tswTOkiqoZ52VTsoN5Xiu9iKbiVcYACtPWQfyaDTABUGlbBXAngFIganOzaP8Gtzi
3qNa5IcsLpmyx85ZY5QLPISSAiC4YvYLFNMip7B5LmzfZMp7GTQovTVAAaUDWJU0/D0kR4KXmATr
PpnDLyFScIiPbicRlGvHGSG4L3gjANrrROPqov+bKqhv1b9Z17Sndsh29VjzmgQVmDhYyaoJJKEW
HmddH5zwW5GXxlck5FHkHG96Iqx9Oii3mSTAQm9Vd5W5GA/Ef6udsY+9MaRav/bi2TuEkXWJKaX5
qY6sUqvmCP8ZIMbtk2vq01lL4/dRZZWK9zYyiiGU4cWkqQrQtUka/h5QoC8PBQiR1d3WpuANlqu0
H8IR6fS7GxztDmzXRRpbmVgImMzT2oKrz9O+WRep7b3BAnBe1el9BsH3ZgBGsHPRbKs4+VoSGCBf
GQGtLCmmyu6c6hkxH8bfca4ou6RzQ+InIwX+Yq1z0Rl+VRb9HnZE8d6ZdbMfYYv4sqsnTgPeuLbw
6VOaF8Jl/p+2s9d6KT4nW5l2RZzOJ4Q/3voZsLfp2smrQMrlVTRaTWUYKUynd9KNVdvVroQGbgjY
GUqCxFzGz1uYGu6AVLATUmQsxMqZx2zDKvrVIM/BLL7OMgyyAYt9z+13TMvaQ7ZgZsoFVxeCsDiY
zmu04EZrY1IPACPCBUkqm0mPviiKEWzi/w7JcXl4tjx29bEUnFevhU63yoqUVgI9Gx3ktFZXYh1s
J9UgMAzf4wakQHAfG5FuBXReuzXgFg3jHaFy1A3xvHvoakiMkMQNZSYLBjd2UPJeBDfkji5IIUmO
Pya3EUdwWda8IVjll8hN+URbFVyyvdxMZjJIsLD494a6AO3rtjoKQqWymxZIIbFsdix64Naiwesh
WCWKtuQRGBVgsTZUVb45Sr5OVIEz5afZD6CYlxPXLN8ot574RFtL1HkjoYpycJyzKdvLIyOn5cwg
iyj++Xy7fIk8SgvVaWU7OMbLX5mgNU0BFuGzxdVvJxp1JxVGHM+H5D4cwHD+7JbrN5qRs89Ro5Y1
YNkk8vzLzZglMiUtjO9kN8uqXVgqOv4zy2/KwX0KvDP28k/Kn4HjaRhVA+IkfbXBgPpTfi4dBRzz
5TI+rrAclHipPKDqYi2k0efYWOrdDqkVPJkAfTywv/JugHZLhXqc0nGj6vV3iQeWzQCMuqvh15FP
RXIkqwYbM6LKSZnj3WYji94PnFeoir97mIsbrwm5ojYSots2ae7y2tuJ+zqQ99nOtcG0bg0RenuE
7pS3imPqsPxrQzTbnhcN7LAOhLoRa3m55NWQW6XmUtaVm/IusEI9oK7crbyiz4/4Onqgz+Tm0kBE
4N5QdhUey8wtQzIDRADmjMWnOW/+2JSfdnCkAInsGvnxsTmnPWgoO9rLvzc2DTnqZh23ydd51I/y
zD3OEtTSVWGl01qea3lWkrZg/d9qiK8sGAB5TeQn5JYce9wOsi8bI8UxpOlCIJqIPg7dTV74x60p
T83zbpB7ajKfqwoM+1qeCvkj9b7m/LSi0H0y6ES5VvWjXWxDkLt8nF8zd/oZ4JWxzYgGuOvuWpW3
MG3DbT5DdG716aYvU4d8bWex7exmMYMExo5vpULnRAm3QU/ISvLi//nDf/wGuYntFWR3PdQfRz6u
HmoyOUgTQ1/LKUC+3zvkxvc2gKzxlsLlfZzcB5zij6fmD1DFv8+gQRmviGBNzs3WCHNt3sRu+LfS
ZermeYaZBI+640Lpfk4uav+WYWK5lb+lD6rX1J7VLRqN/ew3WXhuB10B5rHMQ8tjLT8pt/7PMa8r
Z4QDwmQt74Q+TreEMCxdlhtBH5F2MuFYP2+f5QC7mjnA1DH4FtNe3sFjZw37KbdYllSb3BkwPnIX
cOX/+XftIj0EIVhhLzeAKyyAlOe9N8cvrr4AGI3Crhd5G6a3ZVqWd5LsPscKsj/LjGTps7MJnGoA
s5K+OUJhjpTHy+b5tP5xiz425f658oa915i+vBMeH8FWYKd8aRsKBHIuZMHe7FDoPjyf8Oe9LMdk
Vyx3odr32waQ3i50oq3cZ8qbXR7x/Py/b0HZl1dNbj0+I/uPzX/tl91/jT1u27Ky7X+mHmzlKPCn
5kHAlVulwGOKFJBbb4NwXl4cugfRVOgsVCd9iw8FdXriAnnFB1vHGNR5zef26hAbsD4862QsZrVY
tVAnckApQ92drAWrOmMenw9utzXNmVCi0dW1KgpyNz0CMysKvFvJO5jyxS7SnId6LaLy1cmqPy68
/KvyPng8Ts++HHzeJs97RR5SDGm777EflDejbOplupZbegJ9yYzhPMmzL7+kAM84gVnhtusDaPW+
fEpgtTMqN/8YHVzjr9xCREmuWyZcgzeQ6r7ZkksRcsK6WEkP5MGhhsQLvmFM9I+oB+6OjMlGnmPZ
yMseL+EJQrmskaf0Rz7pRy82sq06j6fELBEo87q9nGQ0Zu0Wzm6Jeu46LMTjDWC0n5Dys4P8Qnnl
5RYzfbuwYexo+JwH7w2zOPeBWQ4S+x7gebbN5R3xnAxUTXUOfO75+/R21Nb9BPH+eRbLzGEmTZbX
TOZm1jqwoAtJUgm8gL/AJRtE4h7yo/IQamtQTgx0UUbN2jx0zGSwBV632k2uc5gA5lDP3UGPRKM4
sv0Mx7BHdPVYRUWaKKi56dpjEoZLfamNxNjK75e/K7Cj8dDqr7ORt1vVNK7yqj4vrdzKu+5nbEzR
aiwKlP6hkP+zQHtOHIp898v+I7BjeVriSMPyAYz/RsvsHHZ+mw8vCLKbe6Bp1VGydoaoq47cC7/L
MMse11deiecc87wwvKB/pdAzzcmr1xYEaWQxHAOHk4KHwGUGX6MQuCk5ZfLKyNtaqOQeLeDBAbbt
8r+R+2TznNGfV/JxQy/z/fMkPPfKLXnI//+riNVG2Esv8nmSkYL8MbL7iMWffbn1GJwjbD8IaBFm
kIGu0tl7FY9FeYj8s4+QS27isMmj9tikrv0PrP7xopS/848o4/HZMnd9YAFnCoLYY/Cil/ErxRFS
1/IxmQvkYHwxmX+jtUI+OeyTfdGEobqRhz82g+UNGgEG6UT6iOPknSojumfzHJvmjJKDhlKkBkxs
CcLkv/NsHihJ2f8jln38+nIeYeK8jAW6bj3bDfD0rU2VavbR6y0oQv1w5Q8x66Pu6upBnmwZ1Mmt
57l/jlEIQvNaQAB5Hiz/+rP7/Kzcel7G547n9/3rs1H+0SHUwRzGnCknzg4gQL6XffnkccYTlvHL
/sePn0utWEXKoP4PY+e1HKmybdEvIgJvXst7VbW8Xoje6m6893z9HWTtfdBR7BNxXwjSQEkUUJkr
1xzzyzBSfIX3O2/86SG034vbNYCkS9L09B34TQNyQ9wp/74rjr6/qkjKqXZ2Hq++S0E8lCLzFO6b
JkQIPETr3DDPAUWD2Mz9RLFzPzulTPf3v366k+9ij/mZuY9n7jezqHXUtGH95D/Pndi79xK738vi
oPtZv/T6/gHfj5IUFjZq80kZQc2K98o8ehDH/lvd3EW03sfZYnfeiO9jLoo9cdz/POuX6YzoLTp+
+6h/q/t21m+f5E0vfIzmysZH0Tc94ng4s1ZRjPe5qnjgxYZQCuJMZERM3qcw27yZ68YET1Dkd/Qp
ao3deyfxuhUnn7t+aRG7ru6RIcQS/P2OFg/L/MR/e6jmB2h+0ETdfJg44n/WfTvs305/f1zHdBL3
ZyHZfv3KxqGNYe00FhY/XPPmPpOdy19iFf/W/VvdfT4xnfb+CeI83/rcP6GLnJMidX/kxvGX4tUg
5qBib/6NFu+QuSj25gHZ3Plb3bei6Oe2AAPaT6UEiRBlJkI+Hk7W3hneilv4vitqRXkklM20OimS
jepkj/PrnWQqZONzWRonGbkoizc/YyGPiJKRGPY9dOR6Rj0uxeuB6D9I1goy8N9ytftLw5SJIYi3
S5aPiDCBv63ENyk28+tWFMWtYIlJ/9xnvg3mum+30Hya3qtiQhY2Sq9OHvVVY6nxuBTz34gEA8JF
Uf/k1V2wuT/x4qLMm/trdS6Ly/U/i6JhfnRF0SOQ8vfrW5S/nUHUjUlE7oQS8RjNL/v7wPreLr6f
+cgKrxImb8neIDCiTRGSLzPHuZs4VmzEwGAuir1v/cRLdK778o+Llm+HdE4hrUftTFbgtURKgWuA
6EGkXFPI5Jh+uHIc8epH8epykyhJduLK5FGbJrtRthZVYhk78Q3P3+j92f8SzPwyVJi7ij3x5QdZ
S0Tv3uke5EotoCdaGIBJUWFld6OTsxwDzUUZLuIRvccpxR3Qj2pYvYkH+e+oVil7a6yzWTqpWBxM
02QfgQhGJY5oTWzKitXKxVx2DU+Cf+Ybi3ziDlujgQEZL+Q58mGoirfVVfcoNNsGCwCBDLtGXFXx
vZQJUia1yJ7yEJ2J0JOr0xc81kB36ns889vlFxf1y1d0n7rer7qYs4jd+2MesDg5OvqwFldZfOy8
EX/AXBQX9lvdfVYnWr6LOeeeonn+l1TfV5cm1noLbAyxivNS96XJwn6rAQJcqyhmKSI9A0Ca7fGZ
pNVQWTvTLDA9U6vjkOapRhHeTaX3GCjJVpnOIUdlcs69sl6IXmOT9DtpzPWV3CYk6XVdtqgCHnWx
cRJbX5oOCZ4KOUWnOLI3cuAb6RpkEIbLzOzXRCXJGh6sfaV61QOaLNaagcYiPE8s3ItC+RS7/dOU
0f7DAwP7A/1NuYIa10PloCjqEoBHScTyRNlDgQjNIv4ROhZkQb05DyEsBIu0hY3K2v7WMdzxGhfV
J3rHXasr+Uuf6rhqxe5HmjMkL/GBP7ieTKZ4Uj21zmj8dIjWs7Lreiw4KDV0nK5beFVZvpYjOb1M
yfNnVY7NJUQd0qsCsF1yNtkC6ISSx9Qo4DfJMiijkEWmKiePGyPG4tJPLYSSMBPocBTwI2VbZWZ+
GYeouIg9sUmyzIJ7lqaAhQnCG1norfIC/JA7dO86i2fbWp5QfolcaNiRQOJYTQHghe0ycwuzEOq1
jOBTczESlSEYruokIyfIqTvmw1VmH8jUYHnNIdheQ/0a2iG4dtMGoUtwdeXoA6ymtBdVeYJJN9xF
qFwZ4DPNYLXG8q4VNOyrzEroNZYUZTn0vccMgobQdEitik2uZYqlKB6yi6HrmosSNc7DOG3KhLQ9
k3sLdTU95gZfTeKlklu4onWszugDZnN9r8KFcX8PUTBe7iWyOSD/Wtxz8/FFYDgPUGaCZeHXC7in
2tpSDH01DFUK441k+kxT9INpkepMWquyUk01qhdYwYPBwAE8d/z8VCC1O1XTZi5yf26jjBhqB9rI
RJuWq4d01GNtqeiachCbbPD+qczaQloODip3x48JNgM1eGpdEkZts2/foy5901hKJy8cuT/Plo6e
mcxEshWyAkpMO/5mufPVTyP1fagishUA4jx5fULaNRysh1FhLdkYIuNY2Gl7UNuw3sVxmF34ChQk
/7X8o+olbq4k1s+y1j6VUIPOdhA9dGZRIX2Vyh9hy8KRBexxLYqigaXQZ/Dr6brsFy3GHYth6h4q
MaZ8Iblc03GsYFNlSchueWesvhxspB9WPOpHcaqy0pWL5fg7xGE4dSZg0Tb84BSr+S+oveiP74/R
/bylNtYPVVOvUxmszdLFYrn1kkeMCkeC9lnFXNnUjwgtqh9oz9sLoeO9KGG0W//AtA4xVNIDa5p6
iDpLy78fFNlPsg2PC9dAErWR/RCxmHYlFHQn+GntqewIK+cxtBPRYEGy2IPBjMhm41KoulRvgW0q
S1EUlyeJ5emnyiInbLo+Zt+T6FJMA71wa/Z/7v9OHKXu1sxKNGfT9YM6TUZeMjj403PP9J0OOUXs
ik3hjSjc57K42/oahOSXStEsWhrEHavugcQZMvC8bkFeF5YKecFLSS3fytLzd63ZeTDe/eIjzzei
Pez8chOrUJuKUbIIWEs2buHEA/eVF3inZtp0EdwTW3O3XxraNsZO5sVzzXCNhCE85n2Ch+G0EXui
TmeWjWWDCVEtVIIKv8H/0VEccu89H930mAP+fw6J7Y78ClnZfj9N3WRAbm/9JZeJBi6//XWit/iQ
IcvV6hTXk46CZUfdqFHAQqQ8B9MmBTBxFsXBdSEWBm6HeF0OCa5PzbkMuXwxdxJ7OOgd+eFrWEfm
4NAmquLnhYMnxiBJB+vFIBUfspRo/XaoKIoPrqGO7ixA4PdDxad9OSJR9XWTk6DxvWH6q4Y8ROx4
GzPzLcaelMyl0Y6P9VDER7sPSDhRIG82CeuMMqsV6yjzlUc597uTrZZ/pb4iP3ZmJj+qfnlpeMFe
WJtG6QJ0kF+/VoP/ZZW1ejRJLXmxE07FYk5+jqEZvASF9Ioe2XsQjXrund0sNK+ijUzhdYyg7kc6
9ezLl6hT9CfFDbJnJdqLLvzmJI9yVSG/vPhlPJxaT4nP/bQB7qd2Cz0q2TWrccE7m2y8qSj6IDRl
Ice1f8tRh3upTewS5VL8kjglHG1Fq5eiqLVVt9NwTV3lugERf2EaTfsDGyvQRUavrgMElS9Viy2C
jF5vO+krX0gFy1dm4uq7HsvMa272T6TQNO9G/nO0K/vVkOz6kOQB6CRTbd6rkUQK2TLSKxAdWLp+
+8ezzPqdlC11NYa4iJuV+6SQfAbDtu7I92Qv9Ov1iDUseuF/qpBF/t34rU41LLJik/GUd065xq8t
hzBnZU+JZJiHKm4GmNtt9qSimP6B9ftCNEqksT2RgfGKklc+iyrTrVhfsLt8K4o9NIm94gzRUhTL
0NavI6t0oiTO2HTyWYb1pqKIPnrDSF5CZvjasYQVgyy6dKGwmemZoHvYrMjFA+sJWnZduJ11EC1t
7TprXekM7jvcTkaXNw/AmOCllYt2icYnOIiiFcgmaQpBexRFEyMifCBV9ySKozT8tPnNv4jS0CZX
3tfpVQvJ73F7b+cHnXSLk1o+By4yYt/FrqpLiyuJPmuwE+0td+rnKKzlI8kK3U1Vax6VEKp8Edkn
0UHUw0Xc5FKZXESV2OhQjgITAUPZqBiuZrjHJqZ3E91D5GjXVL9VVbaxG7vAsLBcgzHPj+ZgZceg
QSw3wYLzoySzqZrCBjMrD6vQaYGOm0H14CsWVuCD8QQhLH6XjcJZw83Md6KIRoeUejV7yfUeJKXW
kkswdVPawV3A9COrJu1xV5ZrEsWL+J0s6mSLHN/aqKx9vJuGdkxtyXjU/cQ655FBgsXUrR7k3wPZ
knt+2pQzwzoFNyL27GkzKrG7JIJXkb/7T93cRewZUv27aFVl+2/HqzUJMI0ZPpT9WF16qSBdOrNB
35HVpfNL9DuV3We978yXyurhA6Vqdkp8zYRsXMRkxHXja1vYN9G11+JTGWjOW1ml8souQ+Mc5w4G
LGUJLQUu7DNypE8J+NU6zJY2aUMnOeehsvvwZ6OQIGZodvXg6I13kEwr2gaxLz9CVSkX4vTW+Cbn
TvXZsG5EGpEewmEctB0x2xzqbm7cHBPmOI+7BdhSSRdRUmaQcWFUnXLeqScz91etq4aHEjj53w33
PqI5n2vRkZD8DMZ/JY+eHK5Eu0/e40mcLbRsKs0COWFh6ft7UTSrjhL1Gx7t4N7TU9SboUfGVjY7
tNvzKQxLP5qklx8s35DWsZKp2FJ11s4g33eP1011UjTd2phRMlwHfFxWbS1XzzyNMqk/tvXB2PkG
m0f6UzlPdhcxJO0zY3N7NOtM/0STCCxS5z3P3cdDm0QWIhVvXJdFUV5CtS53ulZ0h8CuDdx93Rxb
gsaCj0WyKi8+lJlqDhbLbd330Oufo0CXfktkWt4/KEkVUHGZ8WuIu5++JFlvilkl0I6V8dE3YYMz
RPEekFDb22SCisuSGx/bODS2hAPiBxspEDnOlUH8jBeZ6Y7+Oy/gD8SH0i/VwweZ7CRG2AzCI8/W
fyeQkdWmffKw5qjqH21DzjKc4urJqZkTNm2hPJC30ZCeg8MSuitrRXDNdXeqquFB1VsT0kCOcYtT
muQo9iyrZAkQBMK5icC64F/zQ7E65ymNnTdlCKWz3joO1wB8b+nH5UEUGw3yXGqFzV4NW8BUCuOy
fZOT6pZVtvPsIUhfFJ0vn9sid5+DcnxXDU+9iNI4ZYBbqvEgujqKdQwUw72Kkt962zrO4x96prrP
7shaYmZUj7lmWc/utncT6z3kp3Jb93K9terO+8jUbdmV5kdORhaWOUW567wue8Pmbtkagf2DeeQJ
k4fsUroS8HwP8UbT+sriXjc1BBkrzjjrTkqWfgvsaOAhArymBdpvYXdoAFPzLa95njtUWqmtCrMx
Nh2Wgpdm2nBjDKsKb+SVKIoGFmyzSzXitoVl9ZFkJz7ZawqyGzAcXRC7yy7atDFB8R5tSTunVjH+
IArw1uTB8DEEU6JHjZ4DDhTIvVh9C8du+OjLwFj2U30w1f93fxvk0tzftV3OQ3rasvJsgG//nH+u
/1/n/+/+4nPVokO57ehrPTXCZceE/ZZ3Q3lTLV3dmlMduIzyJhpSJr/3OtEFUGR1y6e6b8fyywnO
SnK2ocpvotgYk9rSKSp5w52R/F0nYx/tpPpm7iYa+9BxFmWJ3sDLH6SkNhBMovnqlbLz1hbP+qqF
Y7NKeiV7EJte5/vK2hd1oVTFWvUj+eQVCPF4SYkChHb5VE8bUTQ1CdH9vZwUq5bpGqzHf1pF/VwU
R4g62HbHNCChba66n2kux7z0xt5+yLlcP1vsPyCSOe8ReiZuqjzdOy5aUrW3fgxm6/zUANARLXS6
B8O2MRyN4K1ksRyw+oqaGOHxvsqljaY64ytEhm7bcFYBPH1BlrUXn+EnpPO1RW2cccJ2Lm6jsNA1
nRvzigeVq/ZM3oiB64CmbdSq7g9q6cPsngx3hKPO3VzH8DPEuUy+RIPYtLC61zZJVijRW2uvx3oO
XKd2b4kVSTcA0c1K3TnYiEXjCNNFgx0DhNzSFwxB0MWEfbmViqTdMvkDi6/9KfT6A8RI9xqEOMFH
Td0+BFWr7OSwTvZuH+sX31PxxJDy8SX24z8kHSZ/ONjHDv4g6Tp0LKx/b/jJbLW+8S5FVlW3bNpo
MsNDPwOXOHXQ1EmKVJGyYdT5RYnRxYNMltedkzUX0V90w+BpjWnkgAEacJpo8mQnZR4v2Ta6ecA6
8FWr4ivQIQwiDIzRtEbuN/iglRfDa6JtgbTmHCWIKrReH0+WTWYx6njzaCVdsM9AGR8dPTD2hD2y
gzOM3SEp+n4vyUF+TLQMYx+3DU5R5YJ46iz7FOUDXq8lQZKgidxNWNcyDgxyubGdrEfoCnQZAFR7
ZX0iX8eh1dxcaE9wg8kd5I1DNlDRto9jg9UP5s79U2CAR270Rdv4BKW8TH6uWINe+r2svfS2Dcsb
7ukr3jPtogiG/uziQwWCOo1XxeAHkLDgx/HbhODDjce/ospeu/iRvbF6XcG1CSat/Rg8kkv6JzDl
8S8p0v4i8Iu83PAIlHu2uklqfpzdTt+20xnsEP8O8sByLB56JlTmAKSTFJO/MvIS1Ub/6ZBrwBQw
6Y6wUftriZH6ROMfga6VZ8cYGlDIPAHMjPJdUimAZID39ZcQWguD8n6X6lLw5EqOdbEU1LTCCN7X
WyR3htvt2rgb3nSTuZOieE92xpOiDGkGNkDu3wISANde3rU7cZQaRvtS65RDaindilhidkARFDJV
nTKDDQdDDrde3Kv0ASCi6CL2vlSaU4uo/N4yd+8TwSfkA+bziLqisNGhsYC3THAMvBh5jZVjLTUv
DQaWh96VE/AVXJIE3jZxyw6lx1SEaOeshzrD53IqqvqAaEk3sr0ounGpLFAnhgtMHhDJmRaTgmmj
pj5+T7k+5MfeiQocLNgTm7mP2BN1OI3Tu1JJUepSsrH+H8eNAKNyBOr/dW5R/PLRFj4Ce0ZCiy91
8yHi8/sgHw9J/FYNvv/EO9ddZKFl7FUXbUWbao+yY7lbrfOl5ZjyNVtOFl7NItuJkjhI15zHukmc
s2FIO9BF48VpKiSFdVq/tr1VLLTO8n7WnvSEoMj5pSvKJrV5HcABX3pKqgZ0AMrbJOEfghkP0EHC
v4qgDPnZqeq3ye5+GRlNfibOfZSBuJ8RChTnVCn8DTjTcRHpcnGeG0QrA6y/++lY8mS1tZSbF1Jk
cG6eziAOER3nYmv21sLqStYs//Mh304t9RF6IdV9iclRBZg5fch8AlGMO3nH4ld4WNmdZJ2a3sOA
COtQHF+k1kdColpXHZLjNTant6+SkWGg+/a9DqUvlkqxvbMIFZwtGeOSUAb1fy9OdTh1d+dg2og6
UjCVNb5orIJMrXOD6CfqilJONnqHK4Ao1qaWrgOwMKsmHAjvF+VfAcIFJ5PLd8UbkL+1+fBi5Uza
y6FyH9MxbVekirU3tQmhYVp98mBrQFVCIG7nwWi7XUZWLQTHgJx9bKv2RuzABJne4p0lB5c0lotN
wlz3KsPaJWJA9Do2SonAepY889f5S2Le9mtkQkAxRl3/wFP0za1i8zM33INMINODhIOuKSojhtLP
WV6b4PsIMrCg0fzpB+fkpmn2qVXhT0knSs3bkgR6soYMo8UNSwe1YID0TMake3bLroJpzgRCtPaW
nx/9BCmgaE2x8Dy57VgtRGsY+wmelzDlROtQm/GllPSPaDoTKx7pQ1wWj6It1G1iToCWGJMHD3kt
S5cQJyH2PWMMHsSe2MiJ9z6qcrGfq8Qebqj+KsTH537U3CpbibUNWYhaiDqr8sFN2hW6U+Cgy7nf
/Dlyl5wrPTMP7qjSdwxxpUKJ9NhHTs4SkcviiRIrR8dulKOMjgrNeqBs4xFUjGgQm96GGrSUpj6l
JA3FZj5GcaXPfMwh2/3nNF+6GFaIhkycfD5bi03HsrWGfHU/r2h245CP+NJzNCVpiR2WvtJMByHY
dHqpK5EIomD9cqBouH+k+AP9RHY3jq6/3Os08RfMHz44EbegazXyvvLr1b/+T3Pvv8+r/Eo8uA33
v2G6CmLvyx87/XH3v0m03D+0yZOHELArUvGtUdvyMZu6iQ6uXhLmEbuiRWwGcfnFrm43oBu6vxxW
hM5S020YbWCn1lfnKgqKZYmBhRcgNfOq9KeRVQMMPXIaW3lv+u64tZzmN2m5wyoGrCgHn60aYR2p
m/hROPDBnK7Z+3H9q0xcZ8OY6WiDMA0KNVgp5jChbJ1PU8IiO2wWUsmLHNCsDg7fdogxVrhb2WX0
wjxzhwjvWa9aZ9Hy2MH1GJ5KtyC5uHlWvJ6TIfODiB1dWrk6WSH6y4KsJwI665joVqarP/2sO0ms
eg4ZlogDCIZ8WvDLJBYdIvS+O3TETFOd6BhIyq2sI+kqh0x5c/yMroV71BmLYC83VXV9i0wqjs73
OgUTl8WYdcl+PsojkrdKSpBL+KZKV9GABu1nPaK4KuoWKef4WBWPVax3146BUG2VsNBTpuTdSMoI
8LKQP8R7lnJMVnDIwfagaCzIDnW/6JGa6g75hkZ8aZUeB7BpM8TurezQ8SfZ0fI6g6x/NhnR4iUa
s36jZrDGRF0KgWE74rJGwPSfumZkIAHSVN0WuOhltuE+JNMGHIWTW8W1NsE1xTVcnJ4xzHWcNkGs
5Tt7sIaFKPIG0a4hNAoEQ9W9aq6vTP01MGrtIKpsqVDhkvUjdqFVthZ1YqOprsoyEcxG0eVLA8Q8
bajuHyyqDTVjfXfI0r34YFHn+t3CdGptVQ8lK9bTHykag0hOj4YJgHCqMgirXyxLWnWeH96yfJ0h
CL7WihLcWDP/0weFu+8U7QyIPD71mFVdxcYeYf2DtTI2c108tCkmbpD5I1kKJSSNrobndXOIjMi4
Euw37sc2gbkeMxf3I7+ucNGymbS5MR5Do5Hb23sZh6RiU2axviTPl3Y/N9TjNHgOK/thdBgdtGPB
WlHR6FfHiaQHIzh6U0ELwr83vVG+N0QtD4MeT9NC9D64/5GYMffrIyhH8cirV5zIkjMT74rgiuFd
c8mzYXW/o8Y88Mg1rhdQkauHrEy8m06Q7KaG2WPuev1RdBMbhmTqAlugfCeKoq8CZX1lFGSOi6NE
HYqKGElCdGYO1y8d2XOucao5V7jc40HTmg/PLaGETPWqlbQ4SYULN7RR/otuEDD3rNz7Z9GDkd9V
DhTtGIzcf9kQ1DvJc8wrYlHrioNYsVZ8Gy+DfrSuokGpgXvKOYszoigaAKbolyJmwIjzhgQ51q9Z
Sta0ZRvw/o1a4zT39YmdYmZWWdtYLcKNPZAxAc7Sv+WoIVbYs0RrzYKMtrTqwt1ojgY5HH7LDdRz
cNPrCm2oFhE/6ImH2lqMqdDkZSI2jF1G3LJw81THntFG7mGHJ2EW4k6kPhfw8N97UxG+3mta4+WH
t4ZD/t1kreJiDn0Qe9g1J6xfH+pJJdRMKYxiT2w6kSg5bZjUkjgpKkHXNltHZcW7DwG+ZMOTf0+8
mvK8ZYbd5ZusjoRZamaxk/Bh3jBGRuogyolQPbR68qpPwqNmUtKU05+ANxHKI1Poj4wCsBs0SIIC
cHcPYqMWdT9icFRO/I3/7Kqx8xlEKgyMKgX7KJrbdkQhKnZDsDMg/6OQZQ7A+SzaQdm7XzF7wIIk
gjMS2iZLiOIq3puBvRynqMwW9gl2ByjMkC/oa2nQJCR2ze+h0X+50CLirNj22H+tDOXRw9fxkDXt
m8VlPQbYgW1qRf/wB91Z91NWbcRpMufIGydZi/93vtpiT3wDrGH5a93jWkm4pB3lRl2Vkafvaoza
DqaW5XuTSUJUhOVCkpttp5vPMf+1YfQo9BF1yHzD3AJKyZjcBkg/SsYqLBExT6K0dMq4tqYvS+wl
QBvWBVgQfndb5VBBtvAKk4UuLYfEF8X96cuFQaLMdTOdCoSipSwlKXGJ9xNwK3zjU098aa0Zp6wr
+0Plm919o+lBf3DV6colw0eiqMUByW9xcNIC6LjYTW2nVdZiV1ivij2xiSy3INvJgYYx5c5nkx1L
rhUIdBh0/OuNlTtWug8SQACTRnT6N8VG/MNzsUk0yDIKvpnupGEapxxFcTkyoTkVu/VIwCtNrGE1
fzPiPp2LYs9ROuytEPDy8s7gBLLRprS/eWM0ur9tdOMYTbn34j4Qm2AqdixxbMagOomq3DUwd/Bs
RiPC1qAVjgam1PL9tln2I1aqEvdRLUUDNqnG7rtWo3b7CMgXInmu6cSHKHRsDMRGFMMACrESSH9K
hpTdEWPIejFWVosrihT2R8vOVho2XXXWDwsvwVrXx596JdsFsxhVdrfEfn45cf+k5BNYl/EIvrEZ
hnNI6QeWztdq0qIbjc5JVvgLGGUslI65fzLJhTl7brNkvb1adENySRR+IlKnMFYOlNWjXNRLXhk5
S+hEFvOi2YMbmKa2o3xDfa/uxg4HIdPGk9Z6rcs63egswpDF3rR4sVTeJqgxotTThdQmrI+QJrji
B5eXRvigq4q5HJRBWrtSjS1Mq25g/4OnG581Pd6neU78DkuioNLfi67As3CIN+CXgrWB0C+rm5Pv
lfKCH0eUyX6WrSoEGX5zAvxKPknIkq4ks/TqhQRV0FItgbIFm66YPKJrjSxcQhQsTi/HXO3wN7ar
VQ6iorKJNbb9n8riwtitg1UKx4+tc/KGKFwGGGy5aSjDNcWiNFAIV7cy4FsthI6PaWbR/gldFNky
mVTLfjTsrQvrRsrrXa36XAQ4dIFucqV1H6141enkxXQvjj2FLjGCZDxW/bL46Z7eLYoCO8Yy92m0
1aQBIbBEvn/TSVtGFOOS9ccPBs/+2h7Q7+eSGcEmIk3HHhl76mhzbPBopG/yj3upM+wi+9aDQNqx
4imfSKbFPcPGgUFO+aJzVLpo5hsPYLDt2TJeW40OcwrVky/9qV28Zcr+PN1BamjW59gffxs0LtOK
H8qCSbZkuZdMbT6LBDqSyiO6VLoWs6ahY73Rt3DMkUN9RUD0lEUVDrgmOjEU3KuYcIKmIwofIzle
mvWEFIG1vOjV+tXl92IF5XWBLzP+oAlLODafZRZOABNibJdk5QwQvYxzU0ibxKvc2wBxfSzsv/IY
Vz1P9n4OrbSpbSaCndKupgFga2r+kVy5jeH4vyQ4rIusx5tY6cc3pyBgQQBSkX5bWCTCNdKCvaYQ
yXNC+QZxwV5qQ7xy/fZpUOwNRrikj/ikYkm6zGorMyQp+owKpdmMRd+sBj/ON5L94ktpujDCxF2X
cUp8pk03hillp9HnhF1NZDBQlAevD2vQlMO+kX8y8/eXzmC166Z8rCKsWkv8uojnr00nf1fqFjwL
gCRbw/S4bl/IyNWAHYX+EhfPZMFoUFmO8FcXDoapi3rok0Vo+TtDl+RFC7LLDPUXQGKFTpIkmK+Y
8VEhr9IQ9xUbYqisNDtF8wzahlfPaX+6XlECdcp+hePbqEbA12L/k+TcZFWpz1goPrfkS7LqAi21
OzogU6e1jbpv7BWxtn5oLEJmJAGbrvqH8A0IE/M97IxL1rNoHzsnXaVbonRnTWb0zzs9XLe4Dtd5
dXLHBgPZdNhiz2viLpv6u+EvnLOJVz9FafOhNBjKy/Vw1UNG/s044XozAoFYo7PQp/OGToFMNuQM
Azb0uCeWZdYABAt/tlykRZljCixp0j7vGWT5ulIs6y3XXl7FFgF/LAWOWr4pE8O94W1Yr1naCZd9
YT2bfbLS0oYXgQSGNo7f8LiPV4rDgndV1sGiqpJX8kUROdbMofsowC+J7E2zxEh48oklM7pfV1L8
Asz/BjrNXlSvrQmBrggidPfd3g7UX5kU/UoC9bMqNMwCS8j8MnMoItzbtGuGjZ2wWBAo5LLbMXlE
/uC9KURB+wTYXzdkj3JYXIopUJUO00Lsb62ysF7o+IN9UmWrVl/AvSvXvWROcuf8ofXDRZCZREum
RN3C6/eZwo9CQo6QCbwP1gtvTdNbhsq+TIIHi0SMRR5nlyTK/iSatS8K82cVMPHq9atvx8lKl+Md
iSrEg9wav5bORVdvd4caNzMPVPWqIAN93WghRJ6ujVamhBu9KtXDQjLSfuVq0qcN2ch3WxLRA22t
Yyql1pa5HfryCZs3lqETfUsUYGuMRDL99Dnt5Y2Oq/fG9k3yh8lZCQxuMyl7c+QsPLRLz7cnhtiP
VvOhjccvw1jHK/gzT345fma9+apmw601l2piFhvT688jaM7IhDxX4T+pmOY5A2NtZxWcwUxlRU2v
9pHrkqZtbrtAWtkBXvfvQ5B/OF78ZObNqTfJaZS7F7+OdxU5OFHPPRHW1QYkG2ia9uQDDiShDTBa
GRurKGcGLpUrreT5hCpvxLuiyjqCuAPMOPjQQAPwrvCMj6HuP/CmThZWLD1XNiCbOlDfqyT67MDp
aUX/jr7sN2m75MVq27EN9o2ePA3IyJexnP3IG+DlARymNiKjmuvxqGMits1YBiDnTyN2VI1bFiCB
qVV7r2lueBrhIWgTH+9q63elV6Ap+IXFYxur91QH+QtAeSHpHZaXcgq2KT6pdXqLQPMslLEz1rrj
bHvT2b8nFYA+aEP7rDdqePsRyfID6RE+Ppq4sR8xxcgu6IZJ4bPApqs8kblLZIeocG18ykl9iuTu
reGPYur3GpCEAekzfnFK6cib75HksnzRNBaX3rsoONNnhrqtw27XZ+6m2lVduqm4LLwkmPmzdtgv
WNsLGP93oICt/BIQpdrV+KnJFcZivXOKMlifjRaxnpJuuoCnt7Pd33GMhXJEflral69mU59Up742
drzEz+GW196HkTBvREKGdUMXv1to6uGTZu2SpRlcHnSsP0fuDVYEwManDBtKpWNE069tTSbBuNnq
zDP2DrPlLLlgPVoyDghkYlU8Ls2rWRNUHmO7X8DheYjDvloUFkRAWSfhSEu8p8yMf+d1Xy6SOu5W
hdPgGInosPTlfSs7PyyNQeTgQ85OvfaoVYyy88b9aGqeu7FRNyYwb6tqzxrRO8gp0QrEnSnFrIYW
LihRcqdA7r7CICTRySOEphE7LFuNi2xxGbE8GXmhK8mqUS0Hwb9tL9qwS1bJY5XAiGojSd6oGsyG
qgx+YABfu7Dt+YFjJHlzfsl905wUQGTMxv6PrvNablXbuvUTUUUahFshlINzuqHsaZscBhme/v/Q
3HutOrvq3LgshJAtwaD31lsQOydonxRzwnbT7T7MFqfxSYnhvXQfdeNuwh5L0SYmo9hN3XUGRFAz
4Mggxq8LVeHioQiTZuLJEESgU9UcxDrd5XPv7AmZfLVjzHu4g3d99a211MbTwOVZ4q+TxCdTKUmY
G/BQTDhdZPygsfysUSfBaiK/Z47lKYzLX0JGo5WpdYyVjOegcQgqKb40nOucuUYloZEIFsQO+ZzF
uQvl0aJYDNvi0rsMDckXwerqjIDohVr7xWFo4YlwyYrQxz+ToANInX68OC63Gmtap063JAxyN7cI
kEoafFTla6pLro7Bs+pZvYo+HynGs3RlOtRgVgZvI4x/e/Ds9ijKxSFLjPi9jcOzKAdf08VIYUVo
Rmzj7WB1d8owVvtYSe+MkIKcTNpCF8XWAJmSch4oaKN+i0jbaKx8DSD0bEXhF/5WeKemcPYiTXIF
cNIov4B+n3GZ7gPLGEkGbplWXvIKGzMs7s1VBtt2N4uwXjc4YrpD4iWzONedCze1+xHKgajlU0ww
awEIjeEj3Lu08pEy3iW9aW7UQr5jsnDoihnH53KxaP6QJsHVo6sh1i+j58q0qYTgQDmABCuphtSd
ZYzNJBT0wtlCWhJEQ9qDl1iIe6wJVYj4TDosIPthIrPd0jemMT3pqnWSCVdgxCecmoRKMJX8EXbQ
r7MWx+HcjzRrG1vjxzweYM48ZzBSV+SCSD/X+JyIEr+gxIA2MtOvW2iV2mmB4MWrgjPfwm3zcA95
05ujom0sAo9WrlAezdLc9BjcLotUucIHFSnUBIF6u7jLkf6RsrApxhHrwPc+Mr50S5k2gd5jloyE
FEdD2tMsw96OilC4nP2lgnaAwoTYxAj9CjV+G0d4JKXGr2G1xcoagfsFrkmsm0CIAntBXb2PHVXH
Vc5ep6ScrhSXs8QW+ieAyw8ZytWxT5la6wzuJ6KKUl17wLAvX0OVQUBpaGs1LcXyAj8GI17rOoN9
J92aAl9abRx3ttY71AFJ5WE11+Ce0r4lmsSOuj0qMWdbWZurJquek6xAjmQdMMZczyX189C6pPoC
UqysLNoOJI7j2jlfLCjslfk9ae6fKp+TNUS2itO0u7eL4d1uhj84ie7mafIsXfsox1jgljxg0Yv4
IhhrgT/JUHjMQdTKfOxT+75rHGQZSX7unY4BilQZZLvviWhJtM+Np6B96EwVq248REkQI3FHtYP1
GBXnTJgnU7O4dMOWPCfmGLVqXyu6jr4shnUUq3cEjjzrPamYbldswmh6iALRwwW07xmoEOCSBHg2
z2+O++BYCiQRffHiy9vRa9uEApsCE/u6cJ3o5XrCxZaY81Vfd8wboq1SFecie8Y2z2XYGew4J726
igx/TDQ6sV5jVz0ufEW3DM85NCGGnYB+cBfIBnc7OCeF7Q9SfVOyjFFLp2+DEc+9MSAML8MGTdqd
F/btn0hCvRfGnvqiKTIKjMFeCapKuq/hqqZ7KmmB63BGSlXselrZW7wNeQiZq3gB3NxCGprnOMn3
ZEdvEXPKaepyT+nxBkxcfdrb02tpxpkf6NvMZCBdoENFgxr6Fjkwpdm9pUW4INR0/kHCt+ZatccN
gVlJrYG0klenbBNEpJOVPo8jd29BqvemGig5eqtlTNgwHo4IiXZtFw/l7yogIyONqksbRhuDIJGN
O43HKtW/MgXBbpTg/L74Dcn2D4ykZwbi5UaBo7KSXPG+q9j0hi6X0jA0l2LauLgATxNwO3wuuQ7S
EHe2ElmgRImQMdVKGrR/WQAWEsffZZCdVFvB1DypSBYKBKOnuNlFGGysIC3Zq7rUvwcD26nsWbPs
YhuW2oetKTt7HsFPXNg8RvVdllid4tf9jd/MJxX1sJF6dJmxHMbZN0090mBxIZivdUSE693I3ZRL
EcFh8QklBup3/0u+5SVwiViOWaM0gs7z3n5xtfE41ZiR4DNHlrxRX/va/Cz4srBEuY9TV98qS+Ry
VE2nTKi4vsdFt4lj+jSV2r+qhheuUWggkOqX5dDy63Da8jqm4F2I8W20J1boOdV0ZU0C1vYFIWmw
GmQAe+jbHV+lY7yCbT/ZeUe1CTFVzDDOiK5GOnHMUpc2lSUqMCh4uTYh2YL1yhp6zbtq6R9Sg0uV
w5kAsH0o+fBWxWDcK1kKZGgabz1zSy0c+jXpP4ufihueImE+hbO10zIKdDMklI/ViQoApz16WEfH
u1V2BkRjnIQBrO7cKLyvflh4AyY/A8rKMervM5NOzarR0yQDsSim+hbVBDVMekke1PCEAWm2gcN1
l9j9ibECQj8lu5hZ2K5pAk/D4tw6GY/aZ1g4n3bXvDQqJ2YqXsi+eNStYm2G5BQSAYwLOEGy06Gp
uVqQdcEQ3zWG+ta14kuxe3BlmG6NQXZdogLGJNz/7Tk2UEz0e9ldUokPOAsANLjFvFl7D5bm1VHC
04xTIZbap1S3ZoC75k8lx420lZeMSOKVHRmDN5QU3qqAzRBwtlDFdEXpIhU31ZUws0MZtF+FiYQi
6mZMKaE/1d2jnZlHI7caT1c6aqoC+r2KQfWYKMraXPJ5O1fzkYITRZ+Uf6I82mFccajjaKOm4jty
anCqmikgSapEKcZbfaouqUWgaC2zfdUTmdqplQ8r/DPVGuiiOgndIvaTlMFz0sJ/CwqMg4XPn3Ds
oqsdF5CEh1OhaPg7WVq0QvQYDMZD0CKhCILfuVCedKKERquMnpT0A8/EQsy6p4QqbKxBv0x4j62N
Vvtjd+1ed+PHcmCyjgLwuw2WDzvKPiatf00LdNWkLeB+VfI/x8NlSodzmUDPC8JPSohPglWjlV32
G1FNH1216PJUbuRK7sIInEu8x3XYdtTmC1I5bpniRWtjAppVY50AeB00IfpwBYkUaVOc8ow4pVI8
5M5gMkFX3udwOKkSC2m3OOss4abtbNuydLx8wOSuaP14iN/irDa9XymqP8LIvoKqgmupl/c5bo2t
nbO4WDVpS6LFHu84F4MfkB8PywmttlYd0Rk96koPOR3lLyqL3TRgSxiRDZokKqBeV/ScjXDOZ9NY
q8xU8eAK0YIUg6d67TwmJCXG6WYO7SMKyk/LlB/ZPF97fL4Yq1lnrpBXK8WtTenWblHCwXTCrV4n
nj10EI4V0qKS+YJ46YBr7byVwvAF9gbcfzTyKDPP0bm6+lntd2Q64KIPDXx0OkzW+acqw30YbcAb
GzxlZVDRcRYXZyN76cx0TYDqXR21b1HPCHw5BeeJiCmIJeomtDhR0E9c5izYgoi/BXZ7Abm9Bhjl
0yWgQ8uk5pNCdMzM/LGN9Pd8tEwavYiyFj2V4+LyZLbcGIv48UYVCFVAGcDjakc39kio9lvVJn/o
fp9QgbZ7bPPJVJ6DNbqXN1Gd6ip4pzyAjxFRogQA9SeFQU6tEbbSTSL1nVzfwTIC1ksmg5JBhuRD
KqfSrpQLvebrmIPtzp29IS+7WJfCGujpR3eTz1jRzGaW7or6XJQKAwIO4Dup8oe+dzWhhTDjwNmN
s4JuMseykpCscHTCQx8PNI04JzDbV7wqEcQWT2I7Nbl2UDImWBIlApMIm0bNiVTkGdp2mly5Rx4X
r+qJDKZRM/IHZWowjbfTZnt7+HcbNvQJ12WTBWsbCQdG/JXOvaolbNzOS7IMlvSn8c0xY8y4CbCw
7HHypDvtSxtJOiKnDwscWTPhn9pGp+z4fzazRqHamQFIHyb2tDYvc1Y3254KvR64h/U1AGTcPpIv
/Nm12aLs4u4zK8Pe1Hp3awe/Npmd3pRpn/DIuNc00N0S1QzJOc7elQ5D1dKgtLcG7ScoHC4aKuw8
CL6MxOw8ICJnjW2A6RqYOKsF/5PFsuTIQzwsJVukHCMbDl9g/4lc/U/fQN+eWISDLtjjxIxBOohV
6+qvborpt9hUk3KWy9vFywTGsKBPDTjfu84L/nnYHhYkS8yF10/JaVath7y6VonZr5JseCxCps+Z
4+zrygTStK+pjprcdr7rUWDiH8q7SWT3yTI6cJUc2HCsj6YaDl5TG1wRLinwqMoO5GMUaxnKkRl+
u6a4HrisjX3RmwTqCLq3nRFGJmYTMDtUC0cCza7wRE0NG4fGsPYTUV3rpH8b8yVocUz6bWDkv0M8
N+cWp40QeFsVdMpG6HKDnQzmA4bhu5H6Fk/22Q1/9cZgJluTh+bQcFaxU7A8Jo/58BIYMe5CDj1a
FBrhCon1amzxchjL0XPchN7ZFsOKmeo2iVXtNXVZrfGOpbsFYhlz8qG0+Gh2oC9Wb17osZ8sNX9t
cifzldqMIVqEb3iMIGF39C1qJtWD6MEyuJAObWKHQA4BqTpvgT39XkesrvMd68u0dVYIhhRpuiXI
lFfpR4NZ2EZ1rM8ZJX8+AFUGPcMVLFSQuDNxH9qRHk4hd8kpMsdLLUtD0dQ/aRmGgKqB5UtfVtCq
AKxE9Z0mEu+XYthlEzizlgl3r5v7Nm+71RQymGpmwCfbTj87QD7uNqWyKiA9NFkZ7cOkXwpo/V0g
cVmBVobYnYz1nZrnDFZ08VUuo6fgQ4KweFqqULu2pwbMEppsfQiRBnYUI/eBxVlZlICdnYrupL/0
6Os8OCqV7xYCl/SJsYe1JNZ0EsQvnruBeRknDM4I6baOcKmgvFuNddrdSzLT1w3xRosh/xFc/hwK
6WUduM2Io4Y2AGtSS1X7pJc4fnBHiKQZeLKL1XM7qJucmnI12Sin45nEclO9upVpbE21kxscIvez
TOyVlRZ+pBPYMofcHMLQbI4DeHvqQHBP0vHFKiCZqu0zUzO+/2KG+gMiG8RNcshKYHX6VnxqE4vo
lX6DFwMuErKIT63N/FTWgPaVMSqIYvGDzNzcn1uDm/HQvGHR4xdiqT9LpHFzvxcpK2kWly+FNRs7
Wy9hM5vldDCbZSZUQ6chfgMOn53W1LUZeeJoN3wz4rRQBhMBdgMQyIVGm2WJlzyrc8/WisDDcqWA
y4nqtUo8ItsKDKCWS/KajbxFOnEJG1ktPNM0lzwFeRJm8tpafLaB1lq7JE4hMHHZI/N5qS3+Yyl4
S/REIDGhxbLGSMZy+lfhCojFaX7C6nM8huW9CoTCGVWsAr4VP0ob7L6bmnaP99aqaUPQSM/UmSrL
ZtbjW05VeknY70wad+KFcyJWO7PYMiw28IjZuP25jAhvQSv7qVpm+5Drgd8n06sxoLrs7f65CdB6
QgOqtwVBNCzR7XWMZ3ZSfk1SgoB1wq/KsLq17XSHkBkqwKGrY4wSTsDmVvWNfzMf0ZTc9WqnED7t
oIDpHWI3CoQJsoJPq4PQ6YSNdCRsFpzJIsBujQsJ1X91NqeW5WYs9D1GJeVMWSE458xK+x5D8anq
v/04f2M9Q7gFRuFC3s2NpeKME4BDB5+Yb/FqU7c2aoaCgpEh7jUNIhNwD2XoLwMzZosUnyTq/SZS
3t3adPxOqwlci9PyzOTP9rPZIR3PZKbD2MtTNSod+hzEvVSs9LVbjH1MD0+MdM1te58YwXSwApXZ
Bq2PWUDJscNy3Ch4wcNDfmyVTN3Uzh0eFxSG6vTSj9publRQ4bF+bnsmItbQenpYNN44uBqFYjbz
14fnqGnfM4sRmfGr9/GdQ7dPE8xdse9HqEa0A93IADpyFWr2XY1u/BqSR6KUhFkT7rQeGuW7Lvt3
IyTXKwvOaQe30uy+BwdAv0qA4GFXPrWAAuS9ufj+Fhbgh/HcB7SHCe4NPgKdT2VRr0X2dBxtogvy
JLlXzAr3fDFxys1VuSqhoqy1np7PXjzxm6r4UY3hq+1VKhZr2GmsPdvFdHsosy+4G6RX4n7KvJfO
WLfrB/6jhLMqSoBfRLaNsMCFbLhOlWSXqwQ614FxJxs3OZQN57Yh1yEf8mqqXOiBDME16Qo/aofh
Ujm+AXt27YwmaRvd5zSVV+6wCVWwsTIr5HN1WcADqTZTsgh2W/oOQtsgyM/Vd4LIilYhedRVN/Ai
CfQalSLmN4CTLCy7a2GhzFX+gLUPH0q4Y/qqYu1kXvqGMds8Fn9se/FmMWmN6gZiXc+3oqnzNnTn
5hovPwToWw6T9nDbZGWSKCOQhyq1+G+bJYImGHc59Ec4uTprKcHqjuLi4l/307qSrMNBpT0lXZxw
HqivDfYSa03XbS80do5libU5u69hHJmo3MC0yyYf/DqgkckHdBDJqh5LuZdj89Tb1bzVEyP2+zq7
jFDGmB0znTPqTG65eAg2droUH+GRWS2TOEo41lhU+thUgA77Rt10l75yHrKCD7SYs1VeafWldduK
DO+Nw03fqfBkaRlv4Dp2rYMJkB+YsY3Gr6HTcBG3GcsnnfZiWDALq+ajkji5oOiiFMp9t7avOROx
dTWbjUfR6gdIB3tGrHjmLEEbw09ST+vA6lviCw9p3Y0bjL9hLgYXdw7PoUWvQlu2SfUq8gYlBY/R
hoNG/gBFzvjDkot5lO3caUZ9L7sUGMYKX7KJ+afJfSnEQbpWpt+R/OAkMLRLLIx+3RZ5uFEykhGk
5vzaAo5m3r6MbR+sTGyQPXtSPbuZWJ+N+dscnV1tEJOd/NoWJ+icZ3/kiLZWtVtqP4UQo2IKj4NR
PdcpZIqWk0tvntBxHN0ahk8YRH4Q17h4dPrKds0/i+KEQhx3ksbVDS/Q7ZMO8zpj/uL3obV3ofwc
ECo+a0vMeFgpTNtLPgDb/G4yxJboiErA180YOJjaJNmTazGn1m0yivACOVjldO0NpgfCDN6jOxgo
rCpeMMx+p0Pd7+vz1KXZFlrGfuqDK3EhSF/AIlJthKpjc8xwml7zQvzU83g2ze5KlYptcXRMA/bg
7FQgBDWb1Ow4u5fqjDnK1Uoik3K2yUFOjJ0U7V4byUHPx0dlmrVzBxdIhwe8KeNdXlPitq7xo6dG
tyqs5lUp2xmcK+VmwOemo8yUkJ5qJzq2zNLA3D51s21PGmGxSeRMG6Vt3XUzl55rRpwt8X2GM4MX
staX9RZbpT2cSW7lqaqj768+Mos4sWA0SJxWfkLRfaZm+tXW0czZr28HyfdixoQXkre+sebmIzQA
IZNkkdMnTNAMMp700gk9E4syEAYmtoKPua/7DcQnVthD0ibPfP8P9ldd1e46BC8ApgX0b1x1pQy0
VSL8GZvxodHtnyprX52peWQKEXh6ouCTbxOc5eIoJQPaAVNb2DvMURVSgy0TSjaRB86qy2dJy68y
dbYD44hR2pcWDI4nC3hiyzSraJHn06lla2J39v1oYf5wmIxpa3MFFWG5zVm4A0t5M7r4F3OzAuRZ
jttShdaG/D2qfwq7eSVnCjS6KK/S3GgBd07WdNyV3V1u9rgfF1966sBNH/3OiaHUqWZFLgO602qJ
n1EmCHaB9m3rPww0HT+a3fMIJW1daFgjQL2OpQqn140Oo5i1VRJH56pUSK008pOFWi0tZL5tJ6H6
0OYE1cXgdYW11YYxxG2skkSwyAedA+OwxuWfmoeapjRE0Um6Y4Tw2pUtK/x2qpKfqJSL6VS7NwqF
/5tUTtMCxaG8pQlbMtCm4UWbI/cIsuGNDdnjjog1f7SLp6iq74yOIAhsqvkz4vWQw3V1QMvRe4uz
ldIKScblXjypBFcZ6QlPvXvo35j+jRUTq5Ehxki4E8yprWyVyh+qazur2rHI+81QKOFaphRlVbMr
C426FUw4LmK+vbHwnWg+xzkLUBDJwler9hA6BLeHKrELMI40V2l8N1OQK/dv2Vj7dd9QArThnaJR
9A9F+R0y0JMJYZRuqMRrZdI/rVZeTbXd5W42+a1GvZu1qQUeZCAWynBkCYa7NjS+KvMYGqya5ATa
jMN+XTgOpSmQuffuDxkpn4BfpnRemKBsR2Lg0LQcDZrSKKSMGEP9imDlGg3qNR462B7avgqzfKMB
D1i5dTfq7kLloRytJEGKE1zXqtZfmzF+gmFJOYoPlWh7hBqFdSlm4zEwkgeTNWXj2N02reetW2mH
gDs5YlGvKxmQEU3pJwloJImdSVyvdDkaa2iUPHJCip0KXkyTg5qj5Y7LaDv12sZuW6oSwEaXzIJV
pWQnc6y/g6T/ThtmFcm80uRDJruOiwbJX1C+6ZH1HY/ip+tL/Pr1taFm1Rbze+ZlE8YKkq7dir6A
ZBnYV0UNeKZcjXJ+ioT9ktjjTtWNvYwoVZVWP2G/g9zDhKPTcUMUjdOtTr+aqfhSrbhhYA3Ru+ZG
SO6w6vBVF9gGpl+mYZLDlu4Bde8tGyQua8vXOXDX9TSb26jVnl1yWKV036NuYcTH0UkZIFJAtCMF
Ih9PIif3tNQBuHPnWcXFrQvKK4ZHPcyr/lH2YDFtiBi2tK0zwjEC7YLqIUfIsHLn6VR07jqeBSlK
7MLE5GTgk8KY1dkIp34wRP5ZN2SVKaqN1z6ENLV/ck3gZcNFViCcx6HVKNjEmiWXCTQeCdBwzeeU
gE7kJtiLCaP+LNRurcBSlaSGjrF+tTSbzFB8AxMw964Kdsstj7nA61ykYmVGBdp0pD6BFPfSaC6i
Hh2PWSNtN6F1K0Uad1lnNX4Bp2dwYD6O7VHvmAaHjFNq5Q9ODkQ9gq2uhhoHSXipus1XOzAvzzKN
vtTeA8GzNsZaxX1t3nZa95KrQGC4Ii2K9K2CsLtxLYoSCsUBtcoyBsRPKsZ2Qg0nwAGq36D5kI62
6Wrz1Nk2figVyZApazaGFnYJoNm156Ey27NWxt0ZAGJmrDcoO+gjw6pRqnGfN2b1kJhK+kBbvfx+
21A26B/xKeK2aQV4QQZRqHm1UJvtf55mR2XsfWIN5fW2CToAcwhhvv97kGQIE9ZxZ/TF3FQP4DDy
AbrYY6Vi3nHbZBDvepGuuvu7w7JXRoDphr82Wv97IIB0VPqDruxv+0G2Hu9HSXz9ctTbD7QluwhB
JWNr/rLbtsZqWg+GncDG5b/bstjxNEx9rrc98O6aYLskANoiHa7m2P/nB73dvWMWw+F/tpvUBljp
DAy0/ru/Ji1cLMwTc1L98u/mjGi1SwjD6HbQ2/asnIieisQdvcim0mVwl5Dp+SQDiFNlNbSH20PL
LdMlA2724zHpntw6zI66BEsswqHjztE692QgeBnym9Yr7PE8qCy+t5dOtdt4IWS9/e1hkrnJFmGD
uf574DAYTmQVApotb1tnuM6l2t9db2/luNUrUxfzfHunISaycQ6cEECC3YdO5jvaacW7PYxRnp4H
V3/OpcLfoapXQ2rN4+04Gq8Eyqjl6XYgUUDqk4UbbG7PtonwJji9qGqy8v72Q2Sy3qQ1lxZWWVHk
dVaJ18WQN97taRjN5T1vGO9qMphZxZd98niOYF0x1Pr3OGkzjfQDxRaQQt+0rRFfgdijTTmM2R0j
+IU5UFX3WNTZ6zKM+4cUS811g6vC41RLywtQ3zxRe9VeOFjZSwv6xnUnhtdoxs/OzoT9VoyiWGVK
V36YdfVDqCxyybp4dfok/zNWBbLBxPguZojsmVP+tiMVRc5MhQlH6fVqxcIxq3fBSEWzqk+gVVBy
c1xoTCuBfkA0MeVOz95zuY2YhfwwiDga7Sy/s9q+t2H4f8VD8u4UUf2p0hNQvTXuu87sdpUm2bSJ
q5BoFFeT94TJ46uZ2SxBS+DybVuYVkgqZ4Xip5fy/vaEFmo2i0RQ+beHtyfqGHAoCTOFcodD/d2v
CkffgmK2vj1slwOUtu74/ejgqPfPe5D1XEKfZo4mBllG3lzb6kYxNFyIl31ux3eZCW5HKfq/f+rt
iaIJum3RMNO67XI7/qio8Pz7iHl/KeGzoUjfzX1KXCQj0CtpQfmukyIhErSKzlxmit8qY/KIiUHs
1ZpoP/JMueiiGkJmxPezE0S/MhefELzd18HSHSKQW2Szg52BqrjyqBSlcbT1wdnQvPZc/7nOXNzo
34agfxMlVi6R8FEP8AXN6Xxf2JX1Plp66YXhMD+4WlxuXCvHbidv+gPsfmdLanNwJda0WRsyVV9g
FCYYJkV3Uk0filnXL0aVY7RgWAOjCWaBXRrJCycOg6KwTC8prdPWwGvhnKZmtu0kLilZwYArT4fp
nAqj3RoFrILCZPjfmVp+1rpJ3+JsE541V7e2XCj2KU0RApQsuFxlhwLSybZC2r8zRBLdU41Q0mm2
9SfMDvhKWN8tffiqacPp4bZrLGYFVOa/u4598z+7GsicH1Qyvrd9K1h9u/QR9lRyIvtsOwR4m+K2
DJxx2wbgue1lNUT+QFzouqpVpn7BcJ/rDcnKSTD7ejwP97cfxMvanoGdxOb2UFv203qUuKFRiW3F
0kZwdwKWjatPuNdjOf59XZQAKjt6UB8Ygn/PpPlhVAXSD9f/rq1cbG/QKdENOruSFBU4lgNiYHQJ
9wauwmtIO6N/2zaUTnBPdQ9HH8dNZkLsd9tmD8Z6mLBnuj0aoiC/YFG2uz26HQh9mrtLSM+Dzswx
bj+EKQKCm7mG/t0Gn7NmlGvp++6f/Zh/rHWs7a63TZXrFFi61buyJkJ9zLJ2reoD7AoAlHajJCbf
HXGQkY8aET2mMqdgWXpztbktQARYNoJNpt7fx42sMeADx/275+0hxvlATcuPfw9xe6IUYXu1GKnj
Oe1gAzM0Vy2Y1N0NuC+UjD+CE/P/szEUlrpTNCD+2wtvO95+3J5Ah8o4eHnxPFfQx1PX2odLAyqj
2rj04D/XMJfQWnAN/AA1bBjyiPJOrzCqEDN6nLJj4GjYxU+hl+59HCK8cSV4+m17bruP2H2oj+5S
7kqJLEaJOvYvymNZ4QolJtKmg6mQ/m17F9ERDV31yhTHxpxoJF41YXSZCyJntWhQjo3N2bS6/dpO
JJcWY4+VuVCOt011kvLs7fHfX29b/32+dxGuZbny+z/bbw//Z5vQHW2fy9QfHDBUcq+mY6RP//mh
qs193PG/ziZ88TyyxZuWID5Qq7T6YGj3LczK+lTs4qXVtHZvWoa5dbQk8t3cwPUDD/gXs9QYn6Hw
KHSH9TTU8GWqs/iVxEtCjVkwYWUofmNMRweXrWBKjDWscNa/YrxMUuY/U4WpZ9fob6FoVBikpUPH
PiiH4XWnaz22oiqj+5U6GOEuyAta6xZpl6Pnn5WrvZNPrjxgmF0eCx2bwdieISSM3UbmVfbaqwzR
JiXTNgoSrg8r8DhA7nevfR1WB03W2UZFILYvuzB/caZpDxhZfGqDUaJ6CoJjHvXJQ2CGv7e3m3WH
b1CO5dUu8/4ShEwZxuUFy98Bg5KZVgI3sLBCc4ud5FeCJen59sMoxu4szQ56rXCwOFDo0iUEybOh
x+a4uu2DlnP5FZo2Gjjz+J+H/xzitnteVa95npW7fw+dGdCCTaVv/U4iDRjHeY9vi3u5PSpSBGh2
j+397WFSw2KBnrofnOZiMxBs9w0ICOwwNfZKqdSvU89cNSlM+W7PzK3jMWs+yyx/heYx/CGi+dxR
j/40vYUkqwhJsC/nVekgE1gpNPILHO2G6FvyEYaME5qL3D5HJ96iU17M5Upb4jCna9UqJlp6e3v4
7xNppuTkIMOz7IG7r/GL0hMjbmBIfXKsSLqbpoLiO4xWs4+M7nB7dPtx20Us+90eykVdZA4heFlr
38ejquwLB11XjkqdLr3HREFHfLWOl6dv+9RKoHpZBiZaC8E+3Fb/0NIrh78v0bXMq/VQXP/uzPd0
0UiWELWw7xEMcZB/3uPv64cgrzmzeI8GSsFxrNph47XwsB/CNC8egqXliNUars4/25yma9cpEBjU
HSzhUK7od7XqOCepJ/UJLcsrPbF4UpFV4Tdm3VWNjaVsAp/c5kQ83Z4UuNqv4YFUO7WCJ9j2RrUt
bPiuWWuEz3FQ2n7VY46gJyM6KuSdhOf0SN3G3HqaM1g2bhkqPxvma8FP0VOSGnUrnnKO5UOQTU+j
MKJ1lWQIiGAKPIJm+iPHujOEIR7nOgA4tXU6TER29OaYuhtmm6xuz9oGk86ptYMT43kMRuM4u1SN
VV9sGGuM0Ov4S9r5oS4S8VIblY2mIsQOZM7j10oBQFh2sP/fVzJLbQDVnegLvsjfV1qsWF41Nfod
syUQd1tmT0OGQgkDz/g+CQJ8o7S2ZESS2dthsvRjwj0COkzeMdFOyhPrW7udctW+mHw+vp2m/8fd
uS23jWz9/VVUc5VUhdo4H1J7pso62pbkkS3Z/mZuWJDEISGSAAkSpMivUpXXyHWucpG7vMF+kzxJ
fqtBWmxIY82osWcjn8oliwTYBBqrV6/Df/2X+zEf0f4utTrh9YNQFsHHezCdetHprOyuVwdj6cFQ
hiv7glTniMAlrFvyVgaC/2Iiv6rz5oWX09uis/mEOjJfreiQvPS6tCCkuJ0c9zGIxPJT4JaDq0kA
Z0UK0duxeql+cYIXBuUnLHupAoJ46PEE9R4n2B7hQCIgy3fduPToTLvonwXZqLhYDpbj4+F4NP/i
pPe36lHb7m+pvxzc3SOrBNNXNLqQz0RQFZ158plRSEyhuPdmX9aupA+W3Z6XVZ/J4pF94ETjzWem
AbiU4Sg7o6QqPrPnq/iMlCf5raVDQmJ6n/VPhuwNBd2wOZSpQ/U/MYLdo06ZnowepuOSJgUedXx0
1T2YcfewPNNHfdWHhOHAtyJ+Z/LG46/5KKUBMKjX6zWFtMflAx3XZ+mDe55nzvA49e87XymS/3mJ
FN756eLSmy3dr9QtZKTFZ09O7Y7Ln5Xp6g0eLidxujm1Nqq3tuixnk+HhBETp8jcz1a3mFz3Fzsv
0kViLwKnOmLHO0fqn5nEk+XprOgCQllPF3QWn1kP7LFU/JMQtbxj9efQhhAglV+T+B6GyehnC96u
s2Io/pr6M4ODtkNPVf1d9Rpm+OL92iVkHa867zO/f0bJiHc6IlX8nqx85716n8J3gqfqTXv8EMGL
LGeT9IuzA3VWGdil/1adMFPvqj/Vr2nkkysLy/uDCcwZm/PVkZXd/7WMi8HZCj1/2WdpvB09EJiz
x9PsspvZ2aX6Cyv0y5xk6vvH9x+6fftt5JK4Vx/VzwVtujl3DnfvARwHJbTDUf9C/fIh+kSOxt5x
OB3DXTIvqf1Wfz6eM1uR7qifow4Hlg9Zy4LGMikww/51B/L3syybW8Sn5U+nA+JL/aV+zfrsXcCT
BgeP7y2caDW9eHw9DNbDk/sxPGbqw5Q4wtRUG4dwJUma2SxAXUXkyHbGwHAKD7PVgwW+ZkKtFnR9
izi9hMggu+xbg+xyOlqF1Ih33aN45Yx3D7ydLyDwe3x34rrhEZlW90h9UP2CWjm7nL0t5Ez1xmwJ
PizA5DilTmNMp5mva9KNFzRDmB6ol5Qy5aczF6Yl9dLxKBntUKt5rl6mQXrEBulcT2LHuRyOvWv1
9jKFu3Xu0UPufpWtvs5sUr24EOE7dbTjWz/TSXP9kUbZ3tUsW1dDxyOvPFvelxP4lPgQGY/VMbxC
+KNyWfYINsHc77gflvRV+up06Uzy9Go9uVrMsMEJmaSHr49Xq4YccrXjGQTNU6r0TxUT+pjt4mSe
98FFC1l6xY4ufOqPL6ezAZVoMRAadVQdWD+M0Ozq9cjKfhnZo+yterUaT89QlZT4jOzj+B5bl7LA
NL2E2+3haEY8+/hhFq6AMg3Gh12ICj7kmEK0Tur6pB8K6LPU2dUHQ3cAdnoaSV+P9NLvzNJL8GZ9
XIvlxyH9L84hkD8rOw/RV8vh61fxA1VHcXw5XQw/z+TtLKbOphiSTp+Xw+jrw9y9PyQQn56ro/Pg
np4Yq+GXvg16eu7RYudh2Ym+FhSNnWTF/cOJ+pTjLAlHlvf3H+LOKP6yvj9XXxl1FtY5TK9kAOWr
uvf3JHKLrHOqXq6Gq1/W9J2Fw2o2uZ71u8fqK+M5uTF7TefrcjFyvnhUjQ3T6GI+csl4WBbFxTSy
uqBTdnixnPrkXu7toAsu1LtarUYedEPfDj90wDA8fmS9Xq9QolDs+2ytrk/VyWBx1R+UiysaLRE6
HAEO7fZ5CeUNDWSWq+TxDLvsfl7eu6MLdT5dT2an7oJCS/WykAEliytjqc8si7F/CKdIfBq7/um8
XBU/P2TU22MAALUvOqxWC5LM0g36d4OP5WCR39HDaQxOsC+9BjyqbdfziEL/5f1nP5jdxG4nuxt2
HeAvwfTfXMefHs9hJjwnGhlcTNb2lB5IcfjrfWd6pE6dRuT5nKUVfVqP6A23slJ2Er9YflpP4sWB
+r6AIsXRIpgm3QlQxc70AWOsM/TPZhRVHudpEH0FOHChTp3fO78sIosaRCewuSgiOuoe8u5yehji
R23vYYgPVd1DPsamUvdQUDX0Oc2mN8B3Fyfd6dA7GVnD9VvAAeMjB2KPz+rlohhmR87Acj5789nm
6DruuzsvraEzfUvSaHxCtTN5Erdz/8WiT/qRtbKKD4Dhl++m9nD2FtpkeEQ76egohDfv31arxVcg
0N5v0exsNuqse/MpagIS8nsKyvn0Ou4WH2bEM/MSwoWlmyXL8XRwCl/WGPq70XJyTmSOllHyV+1l
CckzbYa9+SF+AGdPp8sV1RG0ge7Ox8GHke0edx866Tlpo+hwRNz1WL0/jRywQBQ6Z+eunx/n8yUt
I/oln3DjlMYv8UNUDbB854YeXbVsaa8Xhta554EFlVfT+z4onrxYVQcXxcA+LooFjARyQJ2ijsYL
Jz8jgQCL/j0JKpjATkZF37/wiG9eBPJLvRyMlsHZmuaS6pV6X51hj8kfkfQJYabO7il9l88uc3oc
DfzxyYCuN4eKgJ1K188TiP6v0j6AyZkNzkIRoYfr2ecgjoZXpNMH1fuTUXhY2s7sV9g2qDZf3ME2
zh4G/OVjf+J13/ahDjqNBqPsargkyTHvWIs7d2kdQgBdJhasTUfQONofoE6lA1o5Sk8epp3Zl8Ky
P/eL4RJKHRplrbL4q39PD5V7Oxyel5Ppkh4g7grW/lX/Eh+DYuys/5Gy8uW568yDj7788hxwi37+
cXWfBsIoVl4AwTyj/g+sZeENi3fOGrPi8fxyNktPrDkum3pPfWwxAIW/SsvxqXqpDlhp0YO23n//
eFoIkiqc5eOfKd4MPo6m3dnP0aJz+HgCzDKYZver28dhZm44PZ2vKepTH1IHyjJ9OBqOBl1KLhhI
vWfPsweaXafjd+rlIu8GJ1k6AQ1h0Rsn7vtfI1y6s2UMCEC9nK1Wg2OYaqy36mU4zD/PSXddUkzV
vaJC/WQ2L/2vk1WfArb4k/1w712QuoCCv2/9BgzLOr0vJrg06j31K02z2Tk1V5Qtc661zt2T7rqY
vJsvsl/AAlN6HnedI9uK7j8tV5l/6Tk3JbEFCmdoV/EOGjNKXuVgXuTDT5aXWkcW2aFj9V51oDv5
xV059pl6BZWifxlnN+p09U7q29Y7jNbdce5HuQUqYt45LsLFgkLS+eyXPjVU1Rg4F8C1p+tfKH6J
DouYzPQ9qX9bFFAK3+vV46tut3qldNUDLBePxxbaq2+fU0ru25nqc+ScllfOkly1KMBvZ1bfJ8eE
cOeZz8UPfdCP/eW7/nI1vKCycXjhD7ufyvFq8RY6luHF4/vqr+q96QMJsyXIBk5/fDsr0PQH6vVs
vbgd9QHm05/hojv28wv1l/o1m67gVHFGJQ3Etge6tpU+7Lz2wvRtbvXH7++X9KGshnkcYTHrrI7t
e+Huk/HVLzUWRsHi4Ie9v/3099uH/9rv5Zf5aNXPsz2qFS9z+LRmP/4Q2D/sTaq33939+EMIujEO
Yi9yXMuiiNS3A47fJp/SrM/Z9n/JrPmge/8wiW+te8cPfn3oPlCvIK7X4qiYzq3PPrjuzysK0Phb
OWvExeKHn51gSKU40ItfumIyD8SMHotBTZnZdUzo7/1Q2dqZs1iwwQCvVaeoX9F4Gh1mBXjf6UEn
XcYYKjQJGJ3074feh2Ltu9Wv8dr+4KFa35MbZq5hS/I+gMqfnHbsfnnweJ46QM6NBpp5CmXyJCUo
6mdvp1m0vPCz8cOF+sv99pecAXNKhhkH7nSAa3LRdex387TMP05SoLRdb7XzKs6sd/4gXp18f+Zd
R5t534tiy6a7TOi6PADqQiJ95qE2fKCBiT+kWVdhkYqlYPhhsR6cTgBrvqOgLvy0XC/hUlsV49tl
ObxcjLziy+MZ3Y63Pn4oHQg++t3J+5VDAjZ9eBjlh7QRvIFkpH++cvPBlW+N6TYsR9VL9QuE8M2K
xmTnA88aXD1+PlvCHXc4tO0ba3n2/dt1vCe361luFDpBBO8SFBlyfEfQxl1nvCr7Qf/tvERjwQd/
uFwtFoPjcmTHF+Co4agmK1LIr+G6P/tZvb8AdJP5I3Io+ICr9xibq/c5YMwDt++4QHzIKRPsRAHu
vH48rlIbNBBQd/I3bc3M1Bq6zSerIu0P5rWXP5328g/JuDf7u3zq21n6Z366zsf8++4pF+ltkc9I
P9fP0sbl2zdXd5TME+3FcTZP56uPZa9YferNytH8+0er+0A1yEBKJ1znT4b4QydtdczzA+311HVd
rya9H3+4zUuyc1wfdCHZD5tDon0clsQ3ZfVtIHUz3xtglHDP5R0jO94+6yfwvRhpIp7e37wPdHUf
fUaVlGfL/5YV7j7jb1/1zM1//762c1zJyvPjfO/Sq2mRe49QtEb3brv7Xkgax3GC6hbR7LtTYPv7
Hl1SvdDz23bvjh2b3nywbzlW5DoW2LAg9EOU587NO/F+7EdWFEewesa2YzM3TPbOIvo92f+rHn/o
Gs5AtB+4ThREYRCEkRcE+gS4sRz2fNldbN9z4tbJv8sFG8l/x913gzCM/Ni1Ahc0m4dQ6TLADmv5
UDD5aAHbrxZci2TAEWPLaA7cfR9OHS+yuH/H9QmYaVPg+fsx4kEYLWydDrCNlb8b7KP5KeyxMaAA
CcW6ArTdcD9mdQBhJd7guB5bRLt0gL15KrXN5E/sf/G+HzmB78bQq6EMbBetsrME2ARjsm8xq4TZ
cNq3CbIsDVcABkBshSG7fOi7KEJb14MdP0IIiPS4zARejreRuhZpATu2DOeA3Q4JCELbB7zEktCF
IIj2I9uLo9BGVGx+V4q3RTPQiCnkRbYd24EL66gd1axBMYV49LA1xwiJ5M5bpwrEgDXaCjpoQ4vC
rwBxtyLbATWu6QLb8/Ydn66XGMUONmMLt0PzHcHHKkQNWo4TezEszPoUuNE+0uFYDnui44r51DYx
CE3VIZLuYveGaAEblY+8a0LADESOY3uYCl4rjYLIVBd2rH2weT6mEIXVzAIbgm4WwmK7H7twCjqW
C/1j2yTAN5UAdz+2MIsDmEZItKP5dQnohO4+fhNwJ2DH7Alsi22bArHjjVShvy/2oINN5AVU1eID
aovAdvYp6Y6IdYqLaFt+64TAFm/OaAo6drgvMIQI9y+AzMly9VXg+vuoACxDHw4kC/OwisS0yCgI
K4/19bZx4KHt48gNPIfwgFrqO6axE+wDKsdBdDkH22ATkWjRBNi+6Tpw7f3Ig7/f9i3bC7xIPKCd
KcBiEN8Y+iXSm36ITdA6D9k33g5sez8IHC92sXtIdfgi6Dtz4BFEYKskBI+y9HETKvXbKjEwDRJ0
iBQ6WMU86yjiP7S+Ngeut+9aNjEEDtPDtIUOAs67oT7kHm0iDjFSIBqffUGbAvxoAmVRZIkbRYrW
ap06xGo1nAI7QgpCl441/rPxYuwil10TQZFUID/tWwqWadCUOSBQEmMhsvMTOJQAzI426ITOPgsg
IGrkoi0qB6JdMSOC/YZyAPMxUUMiwzZijpXoSCh6ZxLYNTx8SDSlSzwRn7p1BiJFHYZzIGsBlc8P
ziIhA3GGd6agE4asBWIqxJNcJSit8xTx4QznwIv2Qysk/8y2p370ndGO97EYIiuwWmcV2KamISvA
8gPSQ56FLPm2DLjz+H18SBa/bcH6VoWO1VS3ySgITHcDx8I/YPUTBbGIQNZihh3b2kdPYg542M/Y
T+3bEJtcAIRJIvGCNCnYLgAip2Az8BVauB+a7gU8ZnECuUHSJERK6sECjhM2x40GskHoUCAqLdsO
N1md17uJZEp9tgDf9rCNN5nSHV0AT94+xrHLVin3bynLsV1zIHJrHCzAT35Ud5Kb3ZkDm+2QauTY
AU1AXxK/fU7SJqD/einwiAnhGVCJ6xMexWvWZ8DxsRcknob9jF8uSaZ2yQBZUFMhcLCNYyYAuxdI
DXOhRwuYAuLKzFDs+CQRgFa0bQ5sCXYbLYQQy5e0AY0bYqxjLF/dUQatJ5YzdqEdyHnty6SFEvQ0
9pI6WIYExRwYWh2B2BAn1/UBsgBklBngGEnn9uVR5MEZSYLkUUiiWMCfqehiHnQfCf8BxA2gWYkc
thFcEZnahwTJiReCKiEuiEMMRlgTgU6EOiB0SoTVAl3UxlyS4xkHzlwmISSXREhEv3tfwc9s37VQ
GPLTOmVI8N9wCXQwgPELfaKCTAAISwkE7FgFoA4UmtcKApr4tS+TZuokenhIMe4PwXEPRQByQLt9
0ukxqaUYCnUbdiUFnG+XTYA1aygCXrAfudh9AdFxh/UkRsaOBBA62SfX6PtWIMACpSPaNQWxaZAk
BF8kW74VbkC2+hroeDbQG6BlFimGtioC0zmAHohMGvA6tjvt+TshSUQMwciv1lqbAiQbV/X1HgE3
h7cjKUKcX9d1RcXvyj7YOuzkkDiyA+rGFfBhu2TfMVWAjr2P5+cj+RhC4hjoUbKYMDJ2MK7xBk9U
mRxtEoJN6PL1QoDk83hdn7wIexyboa4AOxFzQAM9Sa+3cQvEPDfcAQJJn5IWZfOvnB5dA0hwhPgY
6WVAZ77gCFq3CsxBZd4+Bg54ESCk6kdfBsSPMAJBWwG5qX7aNgWb+o/XrwKA1uCp3NCWOsFNVmxX
FWIGoAExFDCHbRzj9ikCxzQ6QkaANInU2wCojhB0qaPcmQOw5rhLHCU4wFpBGbRNCjBjDXUB0Dqe
LtqA1DCJAc8lQ6BNAoYyHkNM7CQQeNU2a9+iHYHQleEkSNUVLn9AHpaNAciArg2IF4CyDYkfOR5l
Ry1E14GHM5wCNB6awBEcicJKSBXLzlLwOcz90xsiIkAEwqp1+UNlxxqFhwAS8+xDgmMBrY6r2qKd
KSBrEgYSHcNnQkJaWHixwTy+fk9gSwjxfgEbkzx5ii8kvQjantghkCucxxZmTUBHG64DEuiiBwEU
g6snWCg6f0cIAsEQCOCItIlED9oHsQQhbjgFjgN8DtcwsmMq0J7gaUIKUyjMIole4QvbV3OAg2M4
BYGzT55gAxeq4YkowrTImBA9YI7ELmideWxuFIAkBklOfhQvgUCAKrDaWQWdgOMeMCLPq3Ls7VsG
jmcqA0SBAtihgZVtUkM1TQDIlAiqR7QAXdFKo6AyV1+/HVCIH2DyYRMQKhBIlT4Dqh4f2KEfUJJM
zqCFKWTbMU0XAJwjCghkiAmwQVaJH7SzEvCixG1AXYI8lL2xdTkDz1QKwn3EGz8ohPcJ+xeHWJuB
yAJx5pCq9mABYbtsXd3FZn8yWAYoAjpLIgQRlZZgbXXvQJYBWWU0JZaB8hJbNwXGJclevB+CEcA6
JiZGZXaorwJJrFKgCZIE/B0ZisoCaZOL6BmDqiirgJgBX9mVmgvcYW0VkFRkZtgOQ4tQSRsTR7Js
jdwjHjKQOuqy/RiqH7eOpunEoAu5fd9vaepwk859vR7ARQZHAzKiqknHHdZEALOZun2VNmhj2Bgj
Br/VVAiAVClElYWcbwOjO9shHmIEhASLsbXlBsKmYbYOHGLDHrnDGJNHSbsmBpJYQwUQJKFgcwu5
alcSiXiW4RzAQcJOh6IjTy7AupqLZAfE02CnIL1QhYta5yJJpNdICgQswk4ATwlFiApJrEkBPjIg
GuII0KNVtYjq+1q0JRrjCGBjIklGjhTIGOFh4SHZ0QSdiOIskESPbnT7LGNDEQBbKRGQANNvY/xq
M0DVESXr+A0IAtlUts7WiYCpi4xJAJQOko6QogLcQ5GpXRlwXHwHqdZ3fJxkgVe2bQpIAZtKgdTm
s+GBtQ5JJgpqYmcKfMowyR5JuVEM4qqFgCKiuYYz0LHBGMdY/igDJL4+BULbxvMnS8NCsIXFoW1C
YGoUdcBV4vyFAHXBjeIq1t0jIDVQsgK4oCAVIdmEplq0GRivApgJ2OZkL4CkgeIiQersLINOJHVp
MJgQMHeAF/ntI6gggme4DjzmgASpSABZlKryfmcOpPSI7CEtiTDDpd6idcpwA31/vYeEd0AUAGCx
u0kS6mEC6vIlkIimBHCw4Xdsl2VMLbWpEOAFo+aoN0Hjg62s1ZzAb6goOiTlTnolIKjaNm2oCieN
bGOXkCABQTwATEOJl+liQMEF0VJ+kAGFwas2oBapQ3sDeTJYCfvcOOreETdAgKb6FHR8ii3In1GQ
sQ2YtE4MJMxpJgbCXUZEbBMo4D9tTxBgCVAD6GzbR1ESmOZQsYypsISFPYKgA+ImyUvv7AUdIHiU
nhEqZU9UdVftWwNCLmT2/LGMq0hhLTxAdhE7iChpgHu8iSa3bB8wprBEAHAKPUxBwqWki+soe3C4
QI4eSSmqyW6TDjR8+tjECLggBSoiAplRbQXgFmALeIIzUT+tixGZUzXhHjMHwpD/HDGJC4MPiDPA
9o+mQruWAXasoRQQI+EWJVK6SYzo+2CEinAD1AAuMshCFUds1xQIFNBICwp3IXh6D0i1qjJ+UnUH
mRXuAtWp8NsFGEUbEvE2qQJjZnfJIZM/ljQx60FIHHVlIMR1eE7C/u6zI+Iqq1lv0Rxw+YaCAHef
hAeIFXOvRIT0lYDNTMUFCQPqUgkpu1brZgDSHMMZAFFDP1Lh6SRgLD96kEDKsqjIkGhadbh9U7Cx
VF/vFxARhbk8QNdRgcl/8ph3d0XYm5gj3AUw5ypG0Lo5MEbUdMgOkTXyUfjMgkTO67YxsCMKlNgV
XCrWW8nRYrotAjgHSiJsvULNULWy2BUD4NZkFqEvAW9RbY1t04fGmWTFPgKmnqg4ux9Goq4MCCrj
GoNIJ8sWEkVoY8MT42I8nAShcJSafDYEQQ9p2gDEmaKpgQO+pcTGtumWINlyyq3Z8GqNHuC6JYrE
7AAwZKdsl1FICNNwK+wQC0X0UW4scMhaVVHfjgaQu5fsMkQNm0LE1s2BoEGNLGPi5RRTEHJl09vW
Ge5MAa6DpExIKhFABFHVPpw5wT3DKeioclzfk32O7IkAyzUNwCoQJDY4bMHbbMLJ7VoLgEAMJ0EY
/MFUYQ1YRANQevochKIEcaHby+ZLzZjhFAgnA0kDnwmQYGE9Yi7EliwSirY3nB2ti5UYCwFVFeQD
yIz58HM8Ja2TBKswF6Erv7VDadc6ILFnKAQdnAMA1vT9sgiLPWMY0/YGXgrQ+CRRAeC1MINoXJLr
kx+j3BjkWEXZXNMF7AlSlw3OXhJMlevQMjGQoKahIEjliXD0yEwQPFZUVLsbIwEjNKIXRjDXUay6
SdS0KVhiXJ1O9FjyA0CJcQUV4Li2L0q3B5sdEUZfofhuX2n2phDi9aECuIhoGcHOuCUy1QPoIC4A
pOM2CQCrnVJgTPQPIxslyTaVB9skoi4FdINQmyXptSpi1L4sinHfE2HsosYsBmrISpdCJN1JxHSg
07AQnFek1ptajxZpA+MuWD4WoLTCI0aOqVUVWe3oQ6E1JnQM3iAm3UxCpXUxM2M4gdSjEgcROuMq
WYbBuTMDHWiNbDqiSNy4+mmdyywsU0beorBXhxCW4Q9SgyGMrrXQKaYDxUfgj0Bd+HjO7UMVmE4B
Kp+uiCSUIW4S/gEhAtqVAkAFOJJShqQM6Dbah8a2EZFToKQWRQe/0/BCaBrgfiZ8XG0JVf6uRepQ
Ca7RUhDsiDCxsBS+bXs7ciAMfo8J53aZx+ACDfUA+53UYgqUNHqGnYB4oqQZYXkDdS5g29ZtBsbJ
1A6VZjgFhIYQ9FDYapnTneePG0mHOOkKiunYyu6ooWnYGE84ICAEjpRE0oaibHcGfCguha8HY6li
OFNC1yYlYNwUUjp/0iObACroEfnR8ydU4gHDhZ+C8LH6aV/IyJjNUVpgkSOj3njD06kDDAVkx0ZI
ZyhSaOqn0j1tEgNjL1GaPbCjgCSkDknK8WpWEXNAQI1jFeGziiW0a0uAkt1wS/DRh/QBls5GRFFR
i/pSEAeK9SEcZkLY0UKaClS46RQIrkBoPb8BB7QtoQOqQKpvxEmCzA2qgtYtBUonDOcApBUkHTQ/
ImjGP4Wj0WZBuqSiDuB3AnSLlLSvAsMYYtMhjo6PTDaJDjBqyevgClJMFC1C1YILAQcumefW7YzG
eUWiRhIfJpuwtY81KegQNRKjgKQ6zD7qp21zYJpOAllKhwPUPsk5ITSu9QilKaBFwo1soxDaVPHl
lu0J5rBLMmoUnGIAb/HFetisQ2KVbBvxVWjO1U/rVgLoH0ONKLQtArskZVLdo74xIgZwuohGrMyj
9jWH5OoMp0D64ZJFwFGgWJ32iKg8TRtIMRIOM51kSTYQN2gh5bdxHyQS7BIWwkDYhMn1PYFyDKF9
pTh50zOwUj8tMpONTQO2BPgMsQxwi1Uduu4xdwRtA98hAWYWQxtJrDb5rddnkwRlLmTO0Pk91/dD
eF3wFwV/K6lHCnRbtycaK0MecYAFzFJQvQ+l/fBOzEDK0bCeJbsOtyXsptX3tWkVGKpC0sqk0oAV
U44gWWMJRO1MABED6Qkg+wU+An5E2ySAVn2GM9ABcMlOgO3Dvo/tq2iTd6YA3aDa3xA9VGX87esf
b2wSiDNMZJTSRFaC+tGEoBMJ36HC4KMH5KeFZpGpsww7ETzG4Gd8Si5Y8LXQGT4UqROUIGexIYhR
0LalYNw6nUYoUDlye9L5DmewllSGy42gWog7DQJdEq6tix6aE/rRHJIKbOnxwJNGDvTAGXeOl0ib
IKDZwNMxHtomA8a1KEDsRcIFYo+0QwpWEwIhtqRfXlWe3MLSvE0P89fbRACQqTYjjyo4Y4jfaxB0
DAJqN0HmSnhZ8gytWwQ8NsMdEYpfOHJBocPhK9aPANt3NkSSDJSooyFwIaWjdvs2RHtTLvl6KSCr
ThYJ41+oS1TXO20KYG0BdoGWDEklSbKpQve1yC40Tql2aP0JxB43GFwBaDMFHNiRAmmRSh7pkeO4
dQuBIhrztlBgS8mb8qw3yIKajxgQPRacFWmWyjJqXwh9w6/2+rUAEt+WLiegK54tT4TsGcAhGHWI
4VXatYVzYBw8JYQOhEA4ivCH6IOqR0vAWpFmgs8B40kaiIcb3HebFEJgml/v4AyyKeAqETEQMHaN
vsIXRjNYcnzUgkTaW1ibYzoFMDqTOCU0SrrkOUeJLII0y6Gu/RGS17IgumOaWCWPwDJnNcDpxb2q
xkc7+wI1bMBwpGIf44B2ogLWb9cUbJv0vF4jCrEdRTlSq6yZBR0gmYTJwNoJCFt+WucgQLRnaB3S
/EBaH9hgzbSbJ2IMLB24AXlE9dO6bYCKYcN7ZysEV83aB1wBh6vq7LAj+x1F2wGvCY6jAI22KIYW
bQNbJhED4QdYQQk2/S1057gTkFHABgByvhH+StJadPPS2hxdZHDvPH/K0fCJEH/SZL6eOxPcDQlm
weHiGpBfa90SAAJoOAUdqFt9Esn098A9pvqupgOF3IdJgN+OcFkk0XX1hS2SApLbhnMgeGMauwCu
J3TOVv+ErAK8sXC2YCu1tj2i6VLoMAmBcDRAc6ztA5QnO8SQSCzB9Kg2gtZJAGUzphIgLd9s+psA
p6T1G9lkfQ6oWBSYBXklavXjqI3svsZ8/x1yYyTPgUpQiK9AI3ruCDpLcY3pnYg0qDZA7dMEhmLg
gy6jOF0Y71W8XOINO/YAE0S0nLIT3GNYKwiotW0GTI1BT/V3Qc2rFqj1lg/EUinNFi5PggNUMLeP
4HkTwX+9RSCVdpQUACsiOKDCZJoEoAkp2aUfHuZSBTVtmwSo0kEjowi6ClHz9DbZQIbQ9zuLgLAA
fB10R21hvsjYGFI9EX+v7KQDS4VjV9iSVgLqXFN/yKYXtrBW0/pVgmI8ZO3Rk1pnnyRZgMFIsqyN
6SJjsiIBjgqu9ne63nRAGYEqFqQ5tKfUqkrksF3xEGHiNlIAWIJUHEkvD7QgvdBq/AzC8w+yhOAA
umZbmNOuKTB1CAQpRfVpLBjqrcm7owKhOAxZH9t0RIt8IWMopUS8CIRRY7AlINE1QEz7aKlDh+Wy
rdyFlmlUmMZXogHw+KoO2DUtSDoV5YeGxCVS3UDb5w8Zd4oXUgYa/8LhSdZNGUKaGEj1KUlEAKWS
KAJe3jrwjDFbk5B4Sod4wKTEBao6kh0VAHgGAwlON6FlkE6J7YsMb3pWG9jCsZBySR88aQJWwaZ3
poDAsTjL1OgSISWB0D5vCB4Jw62QRCC+roSFqDnb9rHYmQO8YZxmculUYfxZtqY/sG3MtsHNw0E6
ujvO5uk87c0+lr1i9ak3K0fzF0/4/QH2ejLc6t3djz+ofr/amderSa8auzpLXv90m5fZXL65n+bZ
3+Xydw5KFHbnpXbu7MnJm3tXt7X5rt23jnfvVLuw7ZHtm2/TXpEUt4OVOrDa3NSHZNz78Yc32ZxD
8/Q2+WHnZhHV7Uv55h9/0C5115jTJv0ndQ/9Xq69u/Motlf054/vXBw2BZzR2lCveBS7U/lPm92D
3ihd97ZTKWIkDaYeReC5ia100fee2WE+myd7n+rPrIGRj0d7V8lokdzlxfYy5aLFWja96NMymffG
yUiTM+mEYjrw2zy7K4tkth1JLdaX5fflaf7ABBdJv9SuGMjw9ot+b2W8PPJlkiVjfVhJm3x/JnYF
9niz9v+aBQcnL0QFf2TBcVkZd/FElel6L7/tJf9f6Mbfitoaw4yrP6bNLe/sod9bus+r26qXvP74
/+S4s1STJ+hFniytPzficVnkE011SS2IbXb7H/JiPth7M+7VJ1bSioZjX+Xl82O7FHs82c7+9GQk
tRkm3ykdsAlxSGsXsr8SWNIfYfloCaCdHr1/bff7a5awCO4fWcA7l/zCItYsgn+V8TLqI0ma4Dew
Cb7J+nltm/rOk/2DC/8gn8+WqP3tSGqXerJEd6b/j47by9Jsd1AhoP1dMfyjg5ZFmd2l24HkWsVb
Nh32cJDcbUeRMZ9qkz9//596k/JmlN7u5b/tzQe9vcOcp6d9yfeW5R+cDzXo3n86+nT4n7WhGxC2
Q6zwIs+1RyhUicZznY/zIteMImGhNB6WAYpktPdGbY3Z3nb6tyPLYxWMjPH3JJPe3pdecaftQJLC
Nh356D69YafQhFuKSk3HPe6vJvPtMDINwkZrPOgUqzlHxY32TktMK019CLLH+AuKdF7owwohk/Gw
80GaT3TNLPUJpuNes8JPk/GNPnL0ZHcvH3feP7jET5MbfREK8YLp5Z4OahpfmoUYD/pEEIg/mQ97
+I//M+/t3f3f//4/3i3ytNDWHcEr8y8462UrTX6fMVH//HM7T2/qJgCxSPOrPe/N8vlA20kUjsz0
6XG9tVkQ9i/TUS+Su6SfzPBXt2OJBqKb3Pbl633Vi2SVz+e6OPgNLOULQgHLdHt96nIFPG8+E6Pa
oA2s4wu20ttbXRiEGMD8Ykv0b5Lp6gwofQND52vRk9NSf3JBA8L2IcXq3l6henBNqHY1am0ihMLZ
dI6rfbNzkM5mSbkdTl31U6ew/NPbxids+jtNqzmCfze96I0v+yT+ANd/A4P3sl4/GW0HkrlwBBJg
fNGEmYtk77yXZ5rQKQi68eA5sUNdPGD1auCiy7tEM75Vns70aq9z3QlxhGbOdNCrf/zPfO86H//j
f+0hdHuXxT/+d3ab6jEayjPMv+i6zNJatEMhnk1v4DrJ1nVlp4iNTAf+3H+yCqUs3nTYg7IYplmy
d5LMNN0Pubr54KRf0pod6/gNqI5jwgxEYbVNkM6z5hf86xO725Hu4KaT/Gs6vklulrrGkAJ804Er
HXr1ZH1L/1LTsQ/SYu8a80VTohDJvTTyvy6GLxwWtnEIcPf6/3lJs2RQJHpQy27AiDtcTYpytn1C
sus1YcKdJutk72pepJPdkelRtX35esv7XaHvTKAqGxh0ViQ9TWxhM2hg2CKZbkdRxpWUXJqusvd5
UducwRCYD3tWLpNUC9XQnd182PPeTZLpMQQSD+bj/jyuiUETyvFjQtp/e22VNdyAFFwl5V2696ZI
6hub0HOYSsPVijjYdhhltArdu+mon7N03rtT17x3PE4LktSajnCaSNh/7c3mewdJNtxer7r8JuKk
v/TGPd18ldoz00k5Jf+R7b3tpf3BXJsNmACaUJoYmDd772Z8yZ02vE3JAPSUDdzBm5ty76KcafKy
Gb0Bofn3T8dXx5++HB/9tz15tL0i23sinVT/UCITgoC0QQJ64N9eXGC7u+sxCUrBMf1F6cFnkpmm
6cLdu/mn2Qqnvbzo62pBkKimC+BTOas7QNJjxnTYaxyK3mo7jlICwmn6/WF35/GvlQriypQwRH8M
+lE+xk6eZI53b+GfJgpvivJGX+8vzezLQB3gGikAIOVvHyTFDc7EdlD19LYvXm/kkWwu05GebpbW
Bd+XiZevXK4WGJeuXhtYGZKBOUgGwJe0oZvYij8ki4Qg3WZj2E6BzLO0FzadkMNkhSH13K4jVJLG
o9dkr4lQ9lE+xo/XgZlNeNzbcZ/P3grFsOlsnBa9jIzEdiB5hE1s6icMezvogCS8643yUo98NRHN
fYtfoAVO2Lm3N/H6Jf6exVJ7jHTpMB93Mx0XSSHxnnqkv4ls/0WezWcS1NW9pSYM10vw2fNcQKx6
aK0Jx/lqvneWzuczpbY/9BaprqqsBtb7FQGK+d55eavbHopmwXT1XBc8zrvkTl3+dX6T1GLJ0irH
+DuwRKr5OUQ289lzepEqfvMv4ll8SbNbrlfdjkB0Ku0AmkF/LE3kQQ9Ip6WzAV+JVfissgexZ35T
n6+++w0NeBgHeZbUkvB08jC/8kOQ0reJvuSayN5dJbrt5QhBhqmQVovsuATtPk/10J3TRGqwGh9L
Cakc9caaYQ67QwM3IEriIuELdCcd0rwm0EGsrUr5b6+0spVUyeX3537XID/+Sz1NBUw2dS11OHkr
kKi/9cH6pEiqFo1pwHp4s+5hyaf3+sANbAFvCkJH+vbVwMZIlKs/wj6bDXaFUioNvy+RL3s0F6sk
G+tBS+EgMh32YFDWH1oDqusAAG1PMyXdBq4VsOhNfqc/syYSnVdFundOeFKz2JtAUYF01yHPTWRO
Kfjp753Jr6s3n7YCIKoPqvLty9db6++yO/ALteiPTe7MWNIYWX90kOmZj/o+meiqwW7CFz9bFf3V
uq7ObGnLZrrgqhqQs7wGO4UryHzsKuf7zNgNCMYZmb7h4OmUNLCuz5NaoKYJtP2FGHpPlohwt5s+
QdxCKiRqstwEdgFM4F260P0C1Q7R+IoBG67qa7oJE+xDb6IjqSh2Np/gS+oOb3uj55wyuMebGH/4
xFShK2YDA1OCnU4mT3w7aahm+gyv0qyfTFAb26FE5ase4qYjXw+SVHJR2sBN2BbXyX36dKYhydt+
0+u3qeskBXq4HUdNRRMWhmQoxCysqznVIMh0nj+vb3rPTEcT8dcvaW9OTa02H02oundzSqEmz4Sk
4UJtIo50VmbJbACaqMqG7l4/XZ6aiPZeTQjfjVbP6RJIi5qway7Su7tRb+84mc13r79CHP3+sif6
842B6Xsls1eDdJhjoj8zRfS1hFakgSiVgNFXyd4ZcOwRFRCzobz6lN71NWUD70DgCpms6UK4TinO
6lBioOPqQyGSaiLifNXDlh+W22f+t6M0yVe4OeneR+r69PBPTANgRZBselNH+fAu3/sbuLgh3l+q
17fDFAQNVgNP6iwp0yLVgBTSthM6tgZMvMukM0o7t4M06cxm5fY5V66F+o4Gnv0VDvIzIzdiRU7m
g5o1Uk3Ni/vNvy4eVBVn/wcMCBV9WVC699uEtj3A8l7otncToLiDIlnrcNYmIOuH2IOaCm1Cex7m
o7xeAtjEXn98S2JRJz4RimNTvVil6aR+s1YM2AQQ+SQZDcV03ar67eWKzgobULenJVG3ZHdUtO32
5eut1ys2Wsw1TTToomI+sHhOADZW25GU7pbGNKZP8bJX6BtCE/Whn4uyfrFQBptf7BcqfNZlT0eV
0LnspZH/ddtAxf/xH28bOGT16ECIJsxVMqi9rO6xSp9aUym/6D3UEvIw+ZoPWyXaLqU+rKfSwBcC
V4Aibju08l+b4GzawHmvyBjqYSQavW6/7PVq65D5VewHzxDYKFKy338Af9TbOUyK9OYGfqTt1VbW
5waI99L4/7oFXJED/cdbwG9GoPp1c6uBBfGGJAOwmt1n/KKN/nKG7A2Z8hpGXlqDmioFSOz6aanH
VhrYqg/yGROr1MHbXrHu9fNFzVxuAujCxSe1sp8mYC0H5ajPStWe4MtQ3pcf4VFPcpyae9sEoP9d
wTToAc4mKsGPZ/O8tjggijMWuMN1T3zw7UDKlm3AhDtJn+yZL2PyX35kJ0mR956zv5uwZ0+KBPDU
7kxI9wbTFX2a3rCN1SqAmoj/n4Lqy2Y6xP1lZsOX5/i0VwDe1az6JuI9Ykfpsysd0E1n97DIwStp
4ktPafNx35YkQAptEmjDYj7uO1JNNeVAyUoD486TkX610oTKdHbf94qagNlNoEveE2CG6kTHadlN
7EDnybwWr6G3rvk8nKfzQVk3TewmKNWuRvkiGdYE2GvAuzhP0etA4Qh718p7m4CFnJcPPeAxZaGH
V5vILl3kozvmZPvQlEnuN4DGJJGe6PhnW7rrmS4Rshlz/WKbSCR96AGTLERT4MtUl6gmookwFpiQ
ZS1o08TWfCl1jHfa1TZRh3AJi2lZY1ChCcD2e17vX36C5KRmT9FNznxcWdF1rB9AzAYGVlqTWJ6O
KG7C67ia1DgAnCbq1K8WCQ5dockErPQNzMSyd6dvHk4TJfBXy3QOALQuxk4TW97nodAsaMal08T+
sYnBnIHXuMt1t7EJTOEXjKtb5O4QYv7tcxNFRAeC7cvXr0CpeBF6pEIX6Ca8mitwvPqm6jRBtQhw
oCfkpxe1kBGtaRoIVFRgPaBkPVCR+tXbtDltYLM6y2f5QpttOg17NJx96WG+Mtb13Md2OhRsCq5v
R72k+On/AQAA//8=</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27 June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workbookViewId="0">
      <selection activeCell="U26" sqref="U26"/>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tabSelected="1" topLeftCell="A5" workbookViewId="0">
      <selection activeCell="H11" sqref="H11"/>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6</v>
      </c>
      <c r="H42" s="23">
        <f ca="1">IF($B$8="Overall Alert",'Compound Alert'!H174,IF($B$8="Underlying Vulnerability",'Compound Alert'!K174,IF($B$8="Emerging Threat",'Compound Alert'!N174)))</f>
        <v>6</v>
      </c>
      <c r="I42" s="50">
        <f ca="1">ROUNDDOWN(G42,0)</f>
        <v>6</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HIGH</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5</v>
      </c>
      <c r="H44" s="23">
        <f ca="1">IF($B$8="Overall Alert",'Compound Alert'!H67,IF($B$8="Underlying Vulnerability",'Compound Alert'!K67,IF($B$8="Emerging Threat",'Compound Alert'!N67)))</f>
        <v>5</v>
      </c>
      <c r="I44" s="50">
        <f ca="1">ROUNDDOWN(G44,0)</f>
        <v>5</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Alert'!B19</f>
        <v>Burundi</v>
      </c>
      <c r="C45" s="20" t="str">
        <f>'Compound Alert'!C19</f>
        <v>BDI</v>
      </c>
      <c r="D45" s="20" t="str">
        <f>'Compound Alert'!D19</f>
        <v>SSF           Sub-Saharan Africa</v>
      </c>
      <c r="E45" s="20" t="str">
        <f>'Compound Alert'!E19</f>
        <v>IDA</v>
      </c>
      <c r="F45" s="217">
        <f ca="1">'Compound Alert'!F19</f>
        <v>14</v>
      </c>
      <c r="G45" s="22">
        <f ca="1">IF($B$8="Overall Alert",'Compound Alert'!G19,IF($B$8="Underlying Vulnerability",'Compound Alert'!J19,IF($B$8="Emerging Threat",'Compound Alert'!M19)))</f>
        <v>4.5</v>
      </c>
      <c r="H45" s="23">
        <f ca="1">IF($B$8="Overall Alert",'Compound Alert'!H19,IF($B$8="Underlying Vulnerability",'Compound Alert'!K19,IF($B$8="Emerging Threat",'Compound Alert'!N19)))</f>
        <v>4.5</v>
      </c>
      <c r="I45" s="50">
        <f ca="1">ROUNDDOWN(G45,0)</f>
        <v>4</v>
      </c>
      <c r="J45"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5"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5"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5"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5"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5"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Alert'!B181</f>
        <v>Somalia</v>
      </c>
      <c r="C46" s="20" t="str">
        <f>'Compound Alert'!C181</f>
        <v>SOM</v>
      </c>
      <c r="D46" s="20" t="str">
        <f>'Compound Alert'!D181</f>
        <v>SSF           Sub-Saharan Africa</v>
      </c>
      <c r="E46" s="20" t="str">
        <f>'Compound Alert'!E181</f>
        <v>IDA</v>
      </c>
      <c r="F46" s="217">
        <f ca="1">'Compound Alert'!F181</f>
        <v>176</v>
      </c>
      <c r="G46" s="22">
        <f ca="1">IF($B$8="Overall Alert",'Compound Alert'!G181,IF($B$8="Underlying Vulnerability",'Compound Alert'!J181,IF($B$8="Emerging Threat",'Compound Alert'!M181)))</f>
        <v>4</v>
      </c>
      <c r="H46" s="23">
        <f ca="1">IF($B$8="Overall Alert",'Compound Alert'!H181,IF($B$8="Underlying Vulnerability",'Compound Alert'!K181,IF($B$8="Emerging Threat",'Compound Alert'!N181)))</f>
        <v>4</v>
      </c>
      <c r="I46" s="50">
        <f ca="1">ROUNDDOWN(G46,0)</f>
        <v>4</v>
      </c>
      <c r="J46"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6"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6"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LOW</v>
      </c>
      <c r="M46"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6"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6"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Alert'!B148</f>
        <v>Nigeria</v>
      </c>
      <c r="C47" s="20" t="str">
        <f>'Compound Alert'!C148</f>
        <v>NGA</v>
      </c>
      <c r="D47" s="20" t="str">
        <f>'Compound Alert'!D148</f>
        <v>SSF           Sub-Saharan Africa</v>
      </c>
      <c r="E47" s="20" t="str">
        <f>'Compound Alert'!E148</f>
        <v>Blend</v>
      </c>
      <c r="F47" s="217">
        <f ca="1">'Compound Alert'!F148</f>
        <v>143</v>
      </c>
      <c r="G47" s="22">
        <f ca="1">IF($B$8="Overall Alert",'Compound Alert'!G148,IF($B$8="Underlying Vulnerability",'Compound Alert'!J148,IF($B$8="Emerging Threat",'Compound Alert'!M148)))</f>
        <v>4</v>
      </c>
      <c r="H47" s="23">
        <f ca="1">IF($B$8="Overall Alert",'Compound Alert'!H148,IF($B$8="Underlying Vulnerability",'Compound Alert'!K148,IF($B$8="Emerging Threat",'Compound Alert'!N148)))</f>
        <v>4</v>
      </c>
      <c r="I47" s="50">
        <f ca="1">ROUNDDOWN(G47,0)</f>
        <v>4</v>
      </c>
      <c r="J47"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7"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7"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7"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7"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7"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Alert'!B114</f>
        <v>Lebanon</v>
      </c>
      <c r="C48" s="20" t="str">
        <f>'Compound Alert'!C114</f>
        <v>LBN</v>
      </c>
      <c r="D48" s="20" t="str">
        <f>'Compound Alert'!D114</f>
        <v>MEA           Middle East &amp; North Africa</v>
      </c>
      <c r="E48" s="20" t="str">
        <f>'Compound Alert'!E114</f>
        <v>IBRD</v>
      </c>
      <c r="F48" s="217">
        <f ca="1">'Compound Alert'!F114</f>
        <v>109</v>
      </c>
      <c r="G48" s="22">
        <f ca="1">IF($B$8="Overall Alert",'Compound Alert'!G114,IF($B$8="Underlying Vulnerability",'Compound Alert'!J114,IF($B$8="Emerging Threat",'Compound Alert'!M114)))</f>
        <v>4</v>
      </c>
      <c r="H48" s="23">
        <f ca="1">IF($B$8="Overall Alert",'Compound Alert'!H114,IF($B$8="Underlying Vulnerability",'Compound Alert'!K114,IF($B$8="Emerging Threat",'Compound Alert'!N114)))</f>
        <v>4</v>
      </c>
      <c r="I48" s="50">
        <f ca="1">ROUNDDOWN(G48,0)</f>
        <v>4</v>
      </c>
      <c r="J48"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48"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48"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48"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48"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48"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Alert'!B183</f>
        <v>South Sudan</v>
      </c>
      <c r="C49" s="20" t="str">
        <f>'Compound Alert'!C183</f>
        <v>SSD</v>
      </c>
      <c r="D49" s="20" t="str">
        <f>'Compound Alert'!D183</f>
        <v>SSF           Sub-Saharan Africa</v>
      </c>
      <c r="E49" s="20" t="str">
        <f>'Compound Alert'!E183</f>
        <v>IDA</v>
      </c>
      <c r="F49" s="217">
        <f ca="1">'Compound Alert'!F183</f>
        <v>178</v>
      </c>
      <c r="G49" s="22">
        <f ca="1">IF($B$8="Overall Alert",'Compound Alert'!G183,IF($B$8="Underlying Vulnerability",'Compound Alert'!J183,IF($B$8="Emerging Threat",'Compound Alert'!M183)))</f>
        <v>4</v>
      </c>
      <c r="H49" s="23">
        <f ca="1">IF($B$8="Overall Alert",'Compound Alert'!H183,IF($B$8="Underlying Vulnerability",'Compound Alert'!K183,IF($B$8="Emerging Threat",'Compound Alert'!N183)))</f>
        <v>4</v>
      </c>
      <c r="I49" s="50">
        <f ca="1">ROUNDDOWN(G49,0)</f>
        <v>4</v>
      </c>
      <c r="J49"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49"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49"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49"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49"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HIGH</v>
      </c>
      <c r="O49"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Alert'!B106</f>
        <v>Kenya</v>
      </c>
      <c r="C50" s="20" t="str">
        <f>'Compound Alert'!C106</f>
        <v>KEN</v>
      </c>
      <c r="D50" s="20" t="str">
        <f>'Compound Alert'!D106</f>
        <v>SSF           Sub-Saharan Africa</v>
      </c>
      <c r="E50" s="20" t="str">
        <f>'Compound Alert'!E106</f>
        <v>Blend</v>
      </c>
      <c r="F50" s="217">
        <f ca="1">'Compound Alert'!F106</f>
        <v>101</v>
      </c>
      <c r="G50" s="22">
        <f ca="1">IF($B$8="Overall Alert",'Compound Alert'!G106,IF($B$8="Underlying Vulnerability",'Compound Alert'!J106,IF($B$8="Emerging Threat",'Compound Alert'!M106)))</f>
        <v>3.5</v>
      </c>
      <c r="H50" s="23">
        <f ca="1">IF($B$8="Overall Alert",'Compound Alert'!H106,IF($B$8="Underlying Vulnerability",'Compound Alert'!K106,IF($B$8="Emerging Threat",'Compound Alert'!N106)))</f>
        <v>3.5</v>
      </c>
      <c r="I50" s="50">
        <f ca="1">ROUNDDOWN(G50,0)</f>
        <v>3</v>
      </c>
      <c r="J50"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0"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0"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0"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0"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0"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Alert'!B156</f>
        <v>Pakistan</v>
      </c>
      <c r="C51" s="20" t="str">
        <f>'Compound Alert'!C156</f>
        <v>PAK</v>
      </c>
      <c r="D51" s="20" t="str">
        <f>'Compound Alert'!D156</f>
        <v>SAS           South Asia</v>
      </c>
      <c r="E51" s="20" t="str">
        <f>'Compound Alert'!E156</f>
        <v>Blend</v>
      </c>
      <c r="F51" s="217">
        <f ca="1">'Compound Alert'!F156</f>
        <v>151</v>
      </c>
      <c r="G51" s="22">
        <f ca="1">IF($B$8="Overall Alert",'Compound Alert'!G156,IF($B$8="Underlying Vulnerability",'Compound Alert'!J156,IF($B$8="Emerging Threat",'Compound Alert'!M156)))</f>
        <v>3</v>
      </c>
      <c r="H51" s="23">
        <f ca="1">IF($B$8="Overall Alert",'Compound Alert'!H156,IF($B$8="Underlying Vulnerability",'Compound Alert'!K156,IF($B$8="Emerging Threat",'Compound Alert'!N156)))</f>
        <v>3</v>
      </c>
      <c r="I51" s="50">
        <f ca="1">ROUNDDOWN(G51,0)</f>
        <v>3</v>
      </c>
      <c r="J51"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1"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1"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1"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51"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1"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Alert'!B31</f>
        <v>Bolivia</v>
      </c>
      <c r="C52" s="20" t="str">
        <f>'Compound Alert'!C31</f>
        <v>BOL</v>
      </c>
      <c r="D52" s="20" t="str">
        <f>'Compound Alert'!D31</f>
        <v>LCN           Latin America &amp; Caribbean</v>
      </c>
      <c r="E52" s="20" t="str">
        <f>'Compound Alert'!E31</f>
        <v>IBRD</v>
      </c>
      <c r="F52" s="217">
        <f ca="1">'Compound Alert'!F31</f>
        <v>26</v>
      </c>
      <c r="G52" s="22">
        <f ca="1">IF($B$8="Overall Alert",'Compound Alert'!G31,IF($B$8="Underlying Vulnerability",'Compound Alert'!J31,IF($B$8="Emerging Threat",'Compound Alert'!M31)))</f>
        <v>3</v>
      </c>
      <c r="H52" s="23">
        <f ca="1">IF($B$8="Overall Alert",'Compound Alert'!H31,IF($B$8="Underlying Vulnerability",'Compound Alert'!K31,IF($B$8="Emerging Threat",'Compound Alert'!N31)))</f>
        <v>3</v>
      </c>
      <c r="I52" s="50">
        <f ca="1">ROUNDDOWN(G52,0)</f>
        <v>3</v>
      </c>
      <c r="J52"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2"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2"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LOW</v>
      </c>
      <c r="M52"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2"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2"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Alert'!B192</f>
        <v>Syrian Arab Republic</v>
      </c>
      <c r="C53" s="20" t="str">
        <f>'Compound Alert'!C192</f>
        <v>SYR</v>
      </c>
      <c r="D53" s="20" t="str">
        <f>'Compound Alert'!D192</f>
        <v>MEA           Middle East &amp; North Africa</v>
      </c>
      <c r="E53" s="20" t="str">
        <f>'Compound Alert'!E192</f>
        <v>IDA</v>
      </c>
      <c r="F53" s="217">
        <f ca="1">'Compound Alert'!F192</f>
        <v>187</v>
      </c>
      <c r="G53" s="22">
        <f ca="1">IF($B$8="Overall Alert",'Compound Alert'!G192,IF($B$8="Underlying Vulnerability",'Compound Alert'!J192,IF($B$8="Emerging Threat",'Compound Alert'!M192)))</f>
        <v>3</v>
      </c>
      <c r="H53" s="23">
        <f ca="1">IF($B$8="Overall Alert",'Compound Alert'!H192,IF($B$8="Underlying Vulnerability",'Compound Alert'!K192,IF($B$8="Emerging Threat",'Compound Alert'!N192)))</f>
        <v>3</v>
      </c>
      <c r="I53" s="50">
        <f ca="1">ROUNDDOWN(G53,0)</f>
        <v>3</v>
      </c>
      <c r="J53"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3"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3"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LOW</v>
      </c>
      <c r="M53"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53"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3"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Alert'!B7</f>
        <v>Afghanistan</v>
      </c>
      <c r="C54" s="20" t="str">
        <f>'Compound Alert'!C7</f>
        <v>AFG</v>
      </c>
      <c r="D54" s="20" t="str">
        <f>'Compound Alert'!D7</f>
        <v>SAS           South Asia</v>
      </c>
      <c r="E54" s="20" t="str">
        <f>'Compound Alert'!E7</f>
        <v>IDA</v>
      </c>
      <c r="F54" s="217">
        <f ca="1">'Compound Alert'!F7</f>
        <v>2</v>
      </c>
      <c r="G54" s="22">
        <f ca="1">IF($B$8="Overall Alert",'Compound Alert'!G7,IF($B$8="Underlying Vulnerability",'Compound Alert'!J7,IF($B$8="Emerging Threat",'Compound Alert'!M7)))</f>
        <v>3</v>
      </c>
      <c r="H54" s="23">
        <f ca="1">IF($B$8="Overall Alert",'Compound Alert'!H7,IF($B$8="Underlying Vulnerability",'Compound Alert'!K7,IF($B$8="Emerging Threat",'Compound Alert'!N7)))</f>
        <v>3</v>
      </c>
      <c r="I54" s="50">
        <f ca="1">ROUNDDOWN(G54,0)</f>
        <v>3</v>
      </c>
      <c r="J54"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54"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54"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54"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54"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54"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Alert'!B223</f>
        <v>Zimbabwe</v>
      </c>
      <c r="C55" s="20" t="str">
        <f>'Compound Alert'!C223</f>
        <v>ZWE</v>
      </c>
      <c r="D55" s="20" t="str">
        <f>'Compound Alert'!D223</f>
        <v>SSF           Sub-Saharan Africa</v>
      </c>
      <c r="E55" s="20" t="str">
        <f>'Compound Alert'!E223</f>
        <v>Blend</v>
      </c>
      <c r="F55" s="217">
        <f>'Compound Alert'!F223</f>
        <v>0</v>
      </c>
      <c r="G55" s="22">
        <f ca="1">IF($B$8="Overall Alert",'Compound Alert'!G223,IF($B$8="Underlying Vulnerability",'Compound Alert'!J223,IF($B$8="Emerging Threat",'Compound Alert'!M223)))</f>
        <v>3</v>
      </c>
      <c r="H55" s="23">
        <f ca="1">IF($B$8="Overall Alert",'Compound Alert'!H223,IF($B$8="Underlying Vulnerability",'Compound Alert'!K223,IF($B$8="Emerging Threat",'Compound Alert'!N223)))</f>
        <v>3</v>
      </c>
      <c r="I55" s="50">
        <f ca="1">ROUNDDOWN(G55,0)</f>
        <v>3</v>
      </c>
      <c r="J55"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55"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LOW</v>
      </c>
      <c r="L55"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55"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55"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HIGH</v>
      </c>
      <c r="O55"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Alert'!B119</f>
        <v>Sri Lanka</v>
      </c>
      <c r="C56" s="20" t="str">
        <f>'Compound Alert'!C119</f>
        <v>LKA</v>
      </c>
      <c r="D56" s="20" t="str">
        <f>'Compound Alert'!D119</f>
        <v>SAS           South Asia</v>
      </c>
      <c r="E56" s="20" t="str">
        <f>'Compound Alert'!E119</f>
        <v>IBRD</v>
      </c>
      <c r="F56" s="217">
        <f ca="1">'Compound Alert'!F119</f>
        <v>114</v>
      </c>
      <c r="G56" s="22">
        <f ca="1">IF($B$8="Overall Alert",'Compound Alert'!G119,IF($B$8="Underlying Vulnerability",'Compound Alert'!J119,IF($B$8="Emerging Threat",'Compound Alert'!M119)))</f>
        <v>3</v>
      </c>
      <c r="H56" s="23">
        <f ca="1">IF($B$8="Overall Alert",'Compound Alert'!H119,IF($B$8="Underlying Vulnerability",'Compound Alert'!K119,IF($B$8="Emerging Threat",'Compound Alert'!N119)))</f>
        <v>3</v>
      </c>
      <c r="I56" s="50">
        <f ca="1">ROUNDDOWN(G56,0)</f>
        <v>3</v>
      </c>
      <c r="J56"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56"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56"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56"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56"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56"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Alert'!B47</f>
        <v>Colombia</v>
      </c>
      <c r="C57" s="20" t="str">
        <f>'Compound Alert'!C47</f>
        <v>COL</v>
      </c>
      <c r="D57" s="20" t="str">
        <f>'Compound Alert'!D47</f>
        <v>LCN           Latin America &amp; Caribbean</v>
      </c>
      <c r="E57" s="20" t="str">
        <f>'Compound Alert'!E47</f>
        <v>IBRD</v>
      </c>
      <c r="F57" s="217">
        <f ca="1">'Compound Alert'!F47</f>
        <v>42</v>
      </c>
      <c r="G57" s="22">
        <f ca="1">IF($B$8="Overall Alert",'Compound Alert'!G47,IF($B$8="Underlying Vulnerability",'Compound Alert'!J47,IF($B$8="Emerging Threat",'Compound Alert'!M47)))</f>
        <v>2.5</v>
      </c>
      <c r="H57" s="23">
        <f ca="1">IF($B$8="Overall Alert",'Compound Alert'!H47,IF($B$8="Underlying Vulnerability",'Compound Alert'!K47,IF($B$8="Emerging Threat",'Compound Alert'!N47)))</f>
        <v>2.5</v>
      </c>
      <c r="I57" s="50">
        <f ca="1">ROUNDDOWN(G57,0)</f>
        <v>2</v>
      </c>
      <c r="J57"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57"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57"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57"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57"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57"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Alert'!B126</f>
        <v>Morocco</v>
      </c>
      <c r="C58" s="20" t="str">
        <f>'Compound Alert'!C126</f>
        <v>MAR</v>
      </c>
      <c r="D58" s="20" t="str">
        <f>'Compound Alert'!D126</f>
        <v>MEA           Middle East &amp; North Africa</v>
      </c>
      <c r="E58" s="20" t="str">
        <f>'Compound Alert'!E126</f>
        <v>IBRD</v>
      </c>
      <c r="F58" s="217">
        <f ca="1">'Compound Alert'!F126</f>
        <v>121</v>
      </c>
      <c r="G58" s="22">
        <f ca="1">IF($B$8="Overall Alert",'Compound Alert'!G126,IF($B$8="Underlying Vulnerability",'Compound Alert'!J126,IF($B$8="Emerging Threat",'Compound Alert'!M126)))</f>
        <v>2.5</v>
      </c>
      <c r="H58" s="23">
        <f ca="1">IF($B$8="Overall Alert",'Compound Alert'!H126,IF($B$8="Underlying Vulnerability",'Compound Alert'!K126,IF($B$8="Emerging Threat",'Compound Alert'!N126)))</f>
        <v>2.5</v>
      </c>
      <c r="I58" s="50">
        <f ca="1">ROUNDDOWN(G58,0)</f>
        <v>2</v>
      </c>
      <c r="J58"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58"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58"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58"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58"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58"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Alert'!B45</f>
        <v>Congo, Dem. Rep.</v>
      </c>
      <c r="C59" s="20" t="str">
        <f>'Compound Alert'!C45</f>
        <v>COD</v>
      </c>
      <c r="D59" s="20" t="str">
        <f>'Compound Alert'!D45</f>
        <v>SSF           Sub-Saharan Africa</v>
      </c>
      <c r="E59" s="20" t="str">
        <f>'Compound Alert'!E45</f>
        <v>IDA</v>
      </c>
      <c r="F59" s="217">
        <f ca="1">'Compound Alert'!F45</f>
        <v>40</v>
      </c>
      <c r="G59" s="22">
        <f ca="1">IF($B$8="Overall Alert",'Compound Alert'!G45,IF($B$8="Underlying Vulnerability",'Compound Alert'!J45,IF($B$8="Emerging Threat",'Compound Alert'!M45)))</f>
        <v>2.5</v>
      </c>
      <c r="H59" s="23">
        <f ca="1">IF($B$8="Overall Alert",'Compound Alert'!H45,IF($B$8="Underlying Vulnerability",'Compound Alert'!K45,IF($B$8="Emerging Threat",'Compound Alert'!N45)))</f>
        <v>2.5</v>
      </c>
      <c r="I59" s="50">
        <f ca="1">ROUNDDOWN(G59,0)</f>
        <v>2</v>
      </c>
      <c r="J59"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9"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9"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9"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9"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9"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Alert'!B136</f>
        <v>Myanmar</v>
      </c>
      <c r="C60" s="20" t="str">
        <f>'Compound Alert'!C136</f>
        <v>MMR</v>
      </c>
      <c r="D60" s="20" t="str">
        <f>'Compound Alert'!D136</f>
        <v>EAS           East Asia &amp; Pacific</v>
      </c>
      <c r="E60" s="20" t="str">
        <f>'Compound Alert'!E136</f>
        <v>IDA</v>
      </c>
      <c r="F60" s="217">
        <f ca="1">'Compound Alert'!F136</f>
        <v>131</v>
      </c>
      <c r="G60" s="22">
        <f ca="1">IF($B$8="Overall Alert",'Compound Alert'!G136,IF($B$8="Underlying Vulnerability",'Compound Alert'!J136,IF($B$8="Emerging Threat",'Compound Alert'!M136)))</f>
        <v>2.5</v>
      </c>
      <c r="H60" s="23">
        <f ca="1">IF($B$8="Overall Alert",'Compound Alert'!H136,IF($B$8="Underlying Vulnerability",'Compound Alert'!K136,IF($B$8="Emerging Threat",'Compound Alert'!N136)))</f>
        <v>2.5</v>
      </c>
      <c r="I60" s="50">
        <f ca="1">ROUNDDOWN(G60,0)</f>
        <v>2</v>
      </c>
      <c r="J60"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60"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60"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LOW</v>
      </c>
      <c r="M60"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60"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60"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Alert'!B140</f>
        <v>Mozambique</v>
      </c>
      <c r="C61" s="20" t="str">
        <f>'Compound Alert'!C140</f>
        <v>MOZ</v>
      </c>
      <c r="D61" s="20" t="str">
        <f>'Compound Alert'!D140</f>
        <v>SSF           Sub-Saharan Africa</v>
      </c>
      <c r="E61" s="20" t="str">
        <f>'Compound Alert'!E140</f>
        <v>IDA</v>
      </c>
      <c r="F61" s="217">
        <f ca="1">'Compound Alert'!F140</f>
        <v>135</v>
      </c>
      <c r="G61" s="22">
        <f ca="1">IF($B$8="Overall Alert",'Compound Alert'!G140,IF($B$8="Underlying Vulnerability",'Compound Alert'!J140,IF($B$8="Emerging Threat",'Compound Alert'!M140)))</f>
        <v>2.5</v>
      </c>
      <c r="H61" s="23">
        <f ca="1">IF($B$8="Overall Alert",'Compound Alert'!H140,IF($B$8="Underlying Vulnerability",'Compound Alert'!K140,IF($B$8="Emerging Threat",'Compound Alert'!N140)))</f>
        <v>2.5</v>
      </c>
      <c r="I61" s="50">
        <f ca="1">ROUNDDOWN(G61,0)</f>
        <v>2</v>
      </c>
      <c r="J61"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1"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MED</v>
      </c>
      <c r="L61"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1"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1"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1"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Alert'!B134</f>
        <v>Mali</v>
      </c>
      <c r="C62" s="20" t="str">
        <f>'Compound Alert'!C134</f>
        <v>MLI</v>
      </c>
      <c r="D62" s="20" t="str">
        <f>'Compound Alert'!D134</f>
        <v>SSF           Sub-Saharan Africa</v>
      </c>
      <c r="E62" s="20" t="str">
        <f>'Compound Alert'!E134</f>
        <v>IDA</v>
      </c>
      <c r="F62" s="217">
        <f ca="1">'Compound Alert'!F134</f>
        <v>129</v>
      </c>
      <c r="G62" s="22">
        <f ca="1">IF($B$8="Overall Alert",'Compound Alert'!G134,IF($B$8="Underlying Vulnerability",'Compound Alert'!J134,IF($B$8="Emerging Threat",'Compound Alert'!M134)))</f>
        <v>2.5</v>
      </c>
      <c r="H62" s="23">
        <f ca="1">IF($B$8="Overall Alert",'Compound Alert'!H134,IF($B$8="Underlying Vulnerability",'Compound Alert'!K134,IF($B$8="Emerging Threat",'Compound Alert'!N134)))</f>
        <v>2.5</v>
      </c>
      <c r="I62" s="50">
        <f ca="1">ROUNDDOWN(G62,0)</f>
        <v>2</v>
      </c>
      <c r="J62"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2"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2"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2"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62"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2"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Alert'!B63</f>
        <v>Egypt, Arab Rep.</v>
      </c>
      <c r="C63" s="20" t="str">
        <f>'Compound Alert'!C63</f>
        <v>EGY</v>
      </c>
      <c r="D63" s="20" t="str">
        <f>'Compound Alert'!D63</f>
        <v>MEA           Middle East &amp; North Africa</v>
      </c>
      <c r="E63" s="20" t="str">
        <f>'Compound Alert'!E63</f>
        <v>IBRD</v>
      </c>
      <c r="F63" s="217">
        <f ca="1">'Compound Alert'!F63</f>
        <v>58</v>
      </c>
      <c r="G63" s="22">
        <f ca="1">IF($B$8="Overall Alert",'Compound Alert'!G63,IF($B$8="Underlying Vulnerability",'Compound Alert'!J63,IF($B$8="Emerging Threat",'Compound Alert'!M63)))</f>
        <v>2.5</v>
      </c>
      <c r="H63" s="23">
        <f ca="1">IF($B$8="Overall Alert",'Compound Alert'!H63,IF($B$8="Underlying Vulnerability",'Compound Alert'!K63,IF($B$8="Emerging Threat",'Compound Alert'!N63)))</f>
        <v>2.5</v>
      </c>
      <c r="I63" s="50">
        <f ca="1">ROUNDDOWN(G63,0)</f>
        <v>2</v>
      </c>
      <c r="J63"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3"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3"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3"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3"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HIGH</v>
      </c>
      <c r="O63"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Alert'!B202</f>
        <v>Tunisia</v>
      </c>
      <c r="C64" s="20" t="str">
        <f>'Compound Alert'!C202</f>
        <v>TUN</v>
      </c>
      <c r="D64" s="20" t="str">
        <f>'Compound Alert'!D202</f>
        <v>MEA           Middle East &amp; North Africa</v>
      </c>
      <c r="E64" s="20" t="str">
        <f>'Compound Alert'!E202</f>
        <v>IBRD</v>
      </c>
      <c r="F64" s="217">
        <f>'Compound Alert'!F202</f>
        <v>0</v>
      </c>
      <c r="G64" s="22">
        <f ca="1">IF($B$8="Overall Alert",'Compound Alert'!G202,IF($B$8="Underlying Vulnerability",'Compound Alert'!J202,IF($B$8="Emerging Threat",'Compound Alert'!M202)))</f>
        <v>2.5</v>
      </c>
      <c r="H64" s="23">
        <f ca="1">IF($B$8="Overall Alert",'Compound Alert'!H202,IF($B$8="Underlying Vulnerability",'Compound Alert'!K202,IF($B$8="Emerging Threat",'Compound Alert'!N202)))</f>
        <v>2.5</v>
      </c>
      <c r="I64" s="50">
        <f ca="1">ROUNDDOWN(G64,0)</f>
        <v>2</v>
      </c>
      <c r="J64"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4"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4"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4"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4"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64"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Alert'!B32</f>
        <v>Brazil</v>
      </c>
      <c r="C65" s="20" t="str">
        <f>'Compound Alert'!C32</f>
        <v>BRA</v>
      </c>
      <c r="D65" s="20" t="str">
        <f>'Compound Alert'!D32</f>
        <v>LCN           Latin America &amp; Caribbean</v>
      </c>
      <c r="E65" s="20" t="str">
        <f>'Compound Alert'!E32</f>
        <v>IBRD</v>
      </c>
      <c r="F65" s="217">
        <f ca="1">'Compound Alert'!F32</f>
        <v>27</v>
      </c>
      <c r="G65" s="22">
        <f ca="1">IF($B$8="Overall Alert",'Compound Alert'!G32,IF($B$8="Underlying Vulnerability",'Compound Alert'!J32,IF($B$8="Emerging Threat",'Compound Alert'!M32)))</f>
        <v>2.5</v>
      </c>
      <c r="H65" s="23">
        <f ca="1">IF($B$8="Overall Alert",'Compound Alert'!H32,IF($B$8="Underlying Vulnerability",'Compound Alert'!K32,IF($B$8="Emerging Threat",'Compound Alert'!N32)))</f>
        <v>2.5</v>
      </c>
      <c r="I65" s="50">
        <f ca="1">ROUNDDOWN(G65,0)</f>
        <v>2</v>
      </c>
      <c r="J65"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5"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5"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5"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5"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5"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Alert'!B143</f>
        <v>Malawi</v>
      </c>
      <c r="C66" s="20" t="str">
        <f>'Compound Alert'!C143</f>
        <v>MWI</v>
      </c>
      <c r="D66" s="20" t="str">
        <f>'Compound Alert'!D143</f>
        <v>SSF           Sub-Saharan Africa</v>
      </c>
      <c r="E66" s="20" t="str">
        <f>'Compound Alert'!E143</f>
        <v>IDA</v>
      </c>
      <c r="F66" s="217">
        <f ca="1">'Compound Alert'!F143</f>
        <v>138</v>
      </c>
      <c r="G66" s="22">
        <f ca="1">IF($B$8="Overall Alert",'Compound Alert'!G143,IF($B$8="Underlying Vulnerability",'Compound Alert'!J143,IF($B$8="Emerging Threat",'Compound Alert'!M143)))</f>
        <v>2.5</v>
      </c>
      <c r="H66" s="23">
        <f ca="1">IF($B$8="Overall Alert",'Compound Alert'!H143,IF($B$8="Underlying Vulnerability",'Compound Alert'!K143,IF($B$8="Emerging Threat",'Compound Alert'!N143)))</f>
        <v>2.5</v>
      </c>
      <c r="I66" s="50">
        <f ca="1">ROUNDDOWN(G66,0)</f>
        <v>2</v>
      </c>
      <c r="J66"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66"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66"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LOW</v>
      </c>
      <c r="M66"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66"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HIGH</v>
      </c>
      <c r="O66"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Alert'!B46</f>
        <v>Congo, Rep.</v>
      </c>
      <c r="C67" s="20" t="str">
        <f>'Compound Alert'!C46</f>
        <v>COG</v>
      </c>
      <c r="D67" s="20" t="str">
        <f>'Compound Alert'!D46</f>
        <v>SSF           Sub-Saharan Africa</v>
      </c>
      <c r="E67" s="20" t="str">
        <f>'Compound Alert'!E46</f>
        <v>Blend</v>
      </c>
      <c r="F67" s="217">
        <f ca="1">'Compound Alert'!F46</f>
        <v>41</v>
      </c>
      <c r="G67" s="22">
        <f ca="1">IF($B$8="Overall Alert",'Compound Alert'!G46,IF($B$8="Underlying Vulnerability",'Compound Alert'!J46,IF($B$8="Emerging Threat",'Compound Alert'!M46)))</f>
        <v>2.5</v>
      </c>
      <c r="H67" s="23">
        <f ca="1">IF($B$8="Overall Alert",'Compound Alert'!H46,IF($B$8="Underlying Vulnerability",'Compound Alert'!K46,IF($B$8="Emerging Threat",'Compound Alert'!N46)))</f>
        <v>2.5</v>
      </c>
      <c r="I67" s="50">
        <f ca="1">ROUNDDOWN(G67,0)</f>
        <v>2</v>
      </c>
      <c r="J67"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67"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67"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7"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7"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7"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Alert'!B163</f>
        <v>Puerto Rico</v>
      </c>
      <c r="C68" s="20" t="str">
        <f>'Compound Alert'!C163</f>
        <v>PRI</v>
      </c>
      <c r="D68" s="20" t="str">
        <f>'Compound Alert'!D163</f>
        <v>LCN           Latin America &amp; Caribbean</v>
      </c>
      <c r="E68" s="20" t="str">
        <f>'Compound Alert'!E163</f>
        <v>NA</v>
      </c>
      <c r="F68" s="217">
        <f ca="1">'Compound Alert'!F163</f>
        <v>158</v>
      </c>
      <c r="G68" s="22">
        <f ca="1">IF($B$8="Overall Alert",'Compound Alert'!G163,IF($B$8="Underlying Vulnerability",'Compound Alert'!J163,IF($B$8="Emerging Threat",'Compound Alert'!M163)))</f>
        <v>2.5</v>
      </c>
      <c r="H68" s="23">
        <f ca="1">IF($B$8="Overall Alert",'Compound Alert'!H163,IF($B$8="Underlying Vulnerability",'Compound Alert'!K163,IF($B$8="Emerging Threat",'Compound Alert'!N163)))</f>
        <v>2.5</v>
      </c>
      <c r="I68" s="50">
        <f ca="1">ROUNDDOWN(G68,0)</f>
        <v>2</v>
      </c>
      <c r="J68"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68"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68"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MED</v>
      </c>
      <c r="M68"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68"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HIGH</v>
      </c>
      <c r="O68"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HIGH</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Alert'!B208</f>
        <v>Ukraine</v>
      </c>
      <c r="C69" s="20" t="str">
        <f>'Compound Alert'!C208</f>
        <v>UKR</v>
      </c>
      <c r="D69" s="20" t="str">
        <f>'Compound Alert'!D208</f>
        <v>ECS           Europe &amp; Central Asia</v>
      </c>
      <c r="E69" s="20" t="str">
        <f>'Compound Alert'!E208</f>
        <v>IBRD</v>
      </c>
      <c r="F69" s="217">
        <f>'Compound Alert'!F208</f>
        <v>0</v>
      </c>
      <c r="G69" s="22">
        <f ca="1">IF($B$8="Overall Alert",'Compound Alert'!G208,IF($B$8="Underlying Vulnerability",'Compound Alert'!J208,IF($B$8="Emerging Threat",'Compound Alert'!M208)))</f>
        <v>2</v>
      </c>
      <c r="H69" s="23">
        <f ca="1">IF($B$8="Overall Alert",'Compound Alert'!H208,IF($B$8="Underlying Vulnerability",'Compound Alert'!K208,IF($B$8="Emerging Threat",'Compound Alert'!N208)))</f>
        <v>2</v>
      </c>
      <c r="I69" s="50">
        <f ca="1">ROUNDDOWN(G69,0)</f>
        <v>2</v>
      </c>
      <c r="J69"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9"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9"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9"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69"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69"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Alert'!B203</f>
        <v>Türkiye</v>
      </c>
      <c r="C70" s="20" t="str">
        <f>'Compound Alert'!C203</f>
        <v>TUR</v>
      </c>
      <c r="D70" s="20" t="str">
        <f>'Compound Alert'!D203</f>
        <v>ECS           Europe &amp; Central Asia</v>
      </c>
      <c r="E70" s="20" t="str">
        <f>'Compound Alert'!E203</f>
        <v>IBRD</v>
      </c>
      <c r="F70" s="217">
        <f>'Compound Alert'!F203</f>
        <v>0</v>
      </c>
      <c r="G70" s="22">
        <f ca="1">IF($B$8="Overall Alert",'Compound Alert'!G203,IF($B$8="Underlying Vulnerability",'Compound Alert'!J203,IF($B$8="Emerging Threat",'Compound Alert'!M203)))</f>
        <v>2</v>
      </c>
      <c r="H70" s="23">
        <f ca="1">IF($B$8="Overall Alert",'Compound Alert'!H203,IF($B$8="Underlying Vulnerability",'Compound Alert'!K203,IF($B$8="Emerging Threat",'Compound Alert'!N203)))</f>
        <v>2</v>
      </c>
      <c r="I70" s="50">
        <f ca="1">ROUNDDOWN(G70,0)</f>
        <v>2</v>
      </c>
      <c r="J70"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0"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0"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0"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0"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0"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Alert'!B22</f>
        <v>Burkina Faso</v>
      </c>
      <c r="C71" s="20" t="str">
        <f>'Compound Alert'!C22</f>
        <v>BFA</v>
      </c>
      <c r="D71" s="20" t="str">
        <f>'Compound Alert'!D22</f>
        <v>SSF           Sub-Saharan Africa</v>
      </c>
      <c r="E71" s="20" t="str">
        <f>'Compound Alert'!E22</f>
        <v>IDA</v>
      </c>
      <c r="F71" s="217">
        <f ca="1">'Compound Alert'!F22</f>
        <v>17</v>
      </c>
      <c r="G71" s="22">
        <f ca="1">IF($B$8="Overall Alert",'Compound Alert'!G22,IF($B$8="Underlying Vulnerability",'Compound Alert'!J22,IF($B$8="Emerging Threat",'Compound Alert'!M22)))</f>
        <v>2</v>
      </c>
      <c r="H71" s="23">
        <f ca="1">IF($B$8="Overall Alert",'Compound Alert'!H22,IF($B$8="Underlying Vulnerability",'Compound Alert'!K22,IF($B$8="Emerging Threat",'Compound Alert'!N22)))</f>
        <v>2</v>
      </c>
      <c r="I71" s="50">
        <f ca="1">ROUNDDOWN(G71,0)</f>
        <v>2</v>
      </c>
      <c r="J71"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71"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71"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71"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71"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71"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Alert'!B115</f>
        <v>Liberia</v>
      </c>
      <c r="C72" s="20" t="str">
        <f>'Compound Alert'!C115</f>
        <v>LBR</v>
      </c>
      <c r="D72" s="20" t="str">
        <f>'Compound Alert'!D115</f>
        <v>SSF           Sub-Saharan Africa</v>
      </c>
      <c r="E72" s="20" t="str">
        <f>'Compound Alert'!E115</f>
        <v>IDA</v>
      </c>
      <c r="F72" s="217">
        <f ca="1">'Compound Alert'!F115</f>
        <v>110</v>
      </c>
      <c r="G72" s="22">
        <f ca="1">IF($B$8="Overall Alert",'Compound Alert'!G115,IF($B$8="Underlying Vulnerability",'Compound Alert'!J115,IF($B$8="Emerging Threat",'Compound Alert'!M115)))</f>
        <v>2</v>
      </c>
      <c r="H72" s="23">
        <f ca="1">IF($B$8="Overall Alert",'Compound Alert'!H115,IF($B$8="Underlying Vulnerability",'Compound Alert'!K115,IF($B$8="Emerging Threat",'Compound Alert'!N115)))</f>
        <v>2</v>
      </c>
      <c r="I72" s="50">
        <f ca="1">ROUNDDOWN(G72,0)</f>
        <v>2</v>
      </c>
      <c r="J72"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72"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72"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72"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72"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72"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Alert'!B12</f>
        <v>Argentina</v>
      </c>
      <c r="C73" s="20" t="str">
        <f>'Compound Alert'!C12</f>
        <v>ARG</v>
      </c>
      <c r="D73" s="20" t="str">
        <f>'Compound Alert'!D12</f>
        <v>LCN           Latin America &amp; Caribbean</v>
      </c>
      <c r="E73" s="20" t="str">
        <f>'Compound Alert'!E12</f>
        <v>IBRD</v>
      </c>
      <c r="F73" s="217">
        <f ca="1">'Compound Alert'!F12</f>
        <v>7</v>
      </c>
      <c r="G73" s="22">
        <f ca="1">IF($B$8="Overall Alert",'Compound Alert'!G12,IF($B$8="Underlying Vulnerability",'Compound Alert'!J12,IF($B$8="Emerging Threat",'Compound Alert'!M12)))</f>
        <v>2</v>
      </c>
      <c r="H73" s="23">
        <f ca="1">IF($B$8="Overall Alert",'Compound Alert'!H12,IF($B$8="Underlying Vulnerability",'Compound Alert'!K12,IF($B$8="Emerging Threat",'Compound Alert'!N12)))</f>
        <v>2</v>
      </c>
      <c r="I73" s="50">
        <f ca="1">ROUNDDOWN(G73,0)</f>
        <v>2</v>
      </c>
      <c r="J73"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3"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3"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3"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3"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3"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Alert'!B167</f>
        <v>West Bank and Gaza</v>
      </c>
      <c r="C74" s="20" t="str">
        <f>'Compound Alert'!C167</f>
        <v>PSE</v>
      </c>
      <c r="D74" s="20" t="str">
        <f>'Compound Alert'!D167</f>
        <v>MEA           Middle East &amp; North Africa</v>
      </c>
      <c r="E74" s="20" t="str">
        <f>'Compound Alert'!E167</f>
        <v>NA</v>
      </c>
      <c r="F74" s="217">
        <f ca="1">'Compound Alert'!F167</f>
        <v>162</v>
      </c>
      <c r="G74" s="22">
        <f ca="1">IF($B$8="Overall Alert",'Compound Alert'!G167,IF($B$8="Underlying Vulnerability",'Compound Alert'!J167,IF($B$8="Emerging Threat",'Compound Alert'!M167)))</f>
        <v>2</v>
      </c>
      <c r="H74" s="23">
        <f ca="1">IF($B$8="Overall Alert",'Compound Alert'!H167,IF($B$8="Underlying Vulnerability",'Compound Alert'!K167,IF($B$8="Emerging Threat",'Compound Alert'!N167)))</f>
        <v>2</v>
      </c>
      <c r="I74" s="50">
        <f ca="1">ROUNDDOWN(G74,0)</f>
        <v>2</v>
      </c>
      <c r="J74"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74"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74"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74"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74"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74"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Alert'!B37</f>
        <v>Central African Republic</v>
      </c>
      <c r="C75" s="20" t="str">
        <f>'Compound Alert'!C37</f>
        <v>CAF</v>
      </c>
      <c r="D75" s="20" t="str">
        <f>'Compound Alert'!D37</f>
        <v>SSF           Sub-Saharan Africa</v>
      </c>
      <c r="E75" s="20" t="str">
        <f>'Compound Alert'!E37</f>
        <v>IDA</v>
      </c>
      <c r="F75" s="217">
        <f ca="1">'Compound Alert'!F37</f>
        <v>32</v>
      </c>
      <c r="G75" s="22">
        <f ca="1">IF($B$8="Overall Alert",'Compound Alert'!G37,IF($B$8="Underlying Vulnerability",'Compound Alert'!J37,IF($B$8="Emerging Threat",'Compound Alert'!M37)))</f>
        <v>2</v>
      </c>
      <c r="H75" s="23">
        <f ca="1">IF($B$8="Overall Alert",'Compound Alert'!H37,IF($B$8="Underlying Vulnerability",'Compound Alert'!K37,IF($B$8="Emerging Threat",'Compound Alert'!N37)))</f>
        <v>2</v>
      </c>
      <c r="I75" s="50">
        <f ca="1">ROUNDDOWN(G75,0)</f>
        <v>2</v>
      </c>
      <c r="J75"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75"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75"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75"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75"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75"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HIGH</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Alert'!B78</f>
        <v>Guinea</v>
      </c>
      <c r="C76" s="20" t="str">
        <f>'Compound Alert'!C78</f>
        <v>GIN</v>
      </c>
      <c r="D76" s="20" t="str">
        <f>'Compound Alert'!D78</f>
        <v>SSF           Sub-Saharan Africa</v>
      </c>
      <c r="E76" s="20" t="str">
        <f>'Compound Alert'!E78</f>
        <v>IDA</v>
      </c>
      <c r="F76" s="217">
        <f ca="1">'Compound Alert'!F78</f>
        <v>73</v>
      </c>
      <c r="G76" s="22">
        <f ca="1">IF($B$8="Overall Alert",'Compound Alert'!G78,IF($B$8="Underlying Vulnerability",'Compound Alert'!J78,IF($B$8="Emerging Threat",'Compound Alert'!M78)))</f>
        <v>2</v>
      </c>
      <c r="H76" s="23">
        <f ca="1">IF($B$8="Overall Alert",'Compound Alert'!H78,IF($B$8="Underlying Vulnerability",'Compound Alert'!K78,IF($B$8="Emerging Threat",'Compound Alert'!N78)))</f>
        <v>2</v>
      </c>
      <c r="I76" s="50">
        <f ca="1">ROUNDDOWN(G76,0)</f>
        <v>2</v>
      </c>
      <c r="J76"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6"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6"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76"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76"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6"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Alert'!B89</f>
        <v>Honduras</v>
      </c>
      <c r="C77" s="20" t="str">
        <f>'Compound Alert'!C89</f>
        <v>HND</v>
      </c>
      <c r="D77" s="20" t="str">
        <f>'Compound Alert'!D89</f>
        <v>LCN           Latin America &amp; Caribbean</v>
      </c>
      <c r="E77" s="20" t="str">
        <f>'Compound Alert'!E89</f>
        <v>IDA</v>
      </c>
      <c r="F77" s="217">
        <f ca="1">'Compound Alert'!F89</f>
        <v>84</v>
      </c>
      <c r="G77" s="22">
        <f ca="1">IF($B$8="Overall Alert",'Compound Alert'!G89,IF($B$8="Underlying Vulnerability",'Compound Alert'!J89,IF($B$8="Emerging Threat",'Compound Alert'!M89)))</f>
        <v>2</v>
      </c>
      <c r="H77" s="23">
        <f ca="1">IF($B$8="Overall Alert",'Compound Alert'!H89,IF($B$8="Underlying Vulnerability",'Compound Alert'!K89,IF($B$8="Emerging Threat",'Compound Alert'!N89)))</f>
        <v>2</v>
      </c>
      <c r="I77" s="50">
        <f ca="1">ROUNDDOWN(G77,0)</f>
        <v>2</v>
      </c>
      <c r="J77"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7"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7"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7"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7"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7"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Alert'!B197</f>
        <v>Tajikistan</v>
      </c>
      <c r="C78" s="20" t="str">
        <f>'Compound Alert'!C197</f>
        <v>TJK</v>
      </c>
      <c r="D78" s="20" t="str">
        <f>'Compound Alert'!D197</f>
        <v>ECS           Europe &amp; Central Asia</v>
      </c>
      <c r="E78" s="20" t="str">
        <f>'Compound Alert'!E197</f>
        <v>IDA</v>
      </c>
      <c r="F78" s="217">
        <f>'Compound Alert'!F197</f>
        <v>0</v>
      </c>
      <c r="G78" s="22">
        <f ca="1">IF($B$8="Overall Alert",'Compound Alert'!G197,IF($B$8="Underlying Vulnerability",'Compound Alert'!J197,IF($B$8="Emerging Threat",'Compound Alert'!M197)))</f>
        <v>2</v>
      </c>
      <c r="H78" s="23">
        <f ca="1">IF($B$8="Overall Alert",'Compound Alert'!H197,IF($B$8="Underlying Vulnerability",'Compound Alert'!K197,IF($B$8="Emerging Threat",'Compound Alert'!N197)))</f>
        <v>2</v>
      </c>
      <c r="I78" s="50">
        <f ca="1">ROUNDDOWN(G78,0)</f>
        <v>2</v>
      </c>
      <c r="J78"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8"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8"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8"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8"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8"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Alert'!B44</f>
        <v>Cameroon</v>
      </c>
      <c r="C79" s="20" t="str">
        <f>'Compound Alert'!C44</f>
        <v>CMR</v>
      </c>
      <c r="D79" s="20" t="str">
        <f>'Compound Alert'!D44</f>
        <v>SSF           Sub-Saharan Africa</v>
      </c>
      <c r="E79" s="20" t="str">
        <f>'Compound Alert'!E44</f>
        <v>Blend</v>
      </c>
      <c r="F79" s="217">
        <f ca="1">'Compound Alert'!F44</f>
        <v>39</v>
      </c>
      <c r="G79" s="22">
        <f ca="1">IF($B$8="Overall Alert",'Compound Alert'!G44,IF($B$8="Underlying Vulnerability",'Compound Alert'!J44,IF($B$8="Emerging Threat",'Compound Alert'!M44)))</f>
        <v>2</v>
      </c>
      <c r="H79" s="23">
        <f ca="1">IF($B$8="Overall Alert",'Compound Alert'!H44,IF($B$8="Underlying Vulnerability",'Compound Alert'!K44,IF($B$8="Emerging Threat",'Compound Alert'!N44)))</f>
        <v>2</v>
      </c>
      <c r="I79" s="50">
        <f ca="1">ROUNDDOWN(G79,0)</f>
        <v>2</v>
      </c>
      <c r="J79"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79" s="25" t="str">
        <f ca="1">IF(
   $B$8="Overall Alert",IF(
      'Compound Alert'!S44 &gt;= 7, "HIGH",IF(
         'Compound Alert'!S44 &gt;= 5, "MED","LOW")), IF(
            $B$8="Underlying Vulnerability", IF(
               'Compound Alert'!Z44 &gt;= 10, "HIGH",IF(
                  'Compound Alert'!Z44 &gt;= 7, "MED","LOW")),IF(
                     $B$8="Emerging Threat", IF(
                        'Compound Alert'!AG44 &gt;= 10, "HIGH",IF(
                            'Compound Alert'!AG44 &gt;= 7, "MED","LOW")))))</f>
        <v>MED</v>
      </c>
      <c r="L79"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79"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9"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9"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MED</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Alert'!B69</f>
        <v>Fiji</v>
      </c>
      <c r="C80" s="20" t="str">
        <f>'Compound Alert'!C69</f>
        <v>FJI</v>
      </c>
      <c r="D80" s="20" t="str">
        <f>'Compound Alert'!D69</f>
        <v>EAS           East Asia &amp; Pacific</v>
      </c>
      <c r="E80" s="20" t="str">
        <f>'Compound Alert'!E69</f>
        <v>Blend</v>
      </c>
      <c r="F80" s="217">
        <f ca="1">'Compound Alert'!F69</f>
        <v>64</v>
      </c>
      <c r="G80" s="22">
        <f ca="1">IF($B$8="Overall Alert",'Compound Alert'!G69,IF($B$8="Underlying Vulnerability",'Compound Alert'!J69,IF($B$8="Emerging Threat",'Compound Alert'!M69)))</f>
        <v>1.5</v>
      </c>
      <c r="H80" s="23">
        <f ca="1">IF($B$8="Overall Alert",'Compound Alert'!H69,IF($B$8="Underlying Vulnerability",'Compound Alert'!K69,IF($B$8="Emerging Threat",'Compound Alert'!N69)))</f>
        <v>1.5</v>
      </c>
      <c r="I80" s="50">
        <f ca="1">ROUNDDOWN(G80,0)</f>
        <v>1</v>
      </c>
      <c r="J80"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0"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0"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0"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0"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0"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Alert'!B8</f>
        <v>Angola</v>
      </c>
      <c r="C81" s="20" t="str">
        <f>'Compound Alert'!C8</f>
        <v>AGO</v>
      </c>
      <c r="D81" s="20" t="str">
        <f>'Compound Alert'!D8</f>
        <v>SSF           Sub-Saharan Africa</v>
      </c>
      <c r="E81" s="20" t="str">
        <f>'Compound Alert'!E8</f>
        <v>IBRD</v>
      </c>
      <c r="F81" s="217">
        <f ca="1">'Compound Alert'!F8</f>
        <v>3</v>
      </c>
      <c r="G81" s="22">
        <f ca="1">IF($B$8="Overall Alert",'Compound Alert'!G8,IF($B$8="Underlying Vulnerability",'Compound Alert'!J8,IF($B$8="Emerging Threat",'Compound Alert'!M8)))</f>
        <v>1.5</v>
      </c>
      <c r="H81" s="23">
        <f ca="1">IF($B$8="Overall Alert",'Compound Alert'!H8,IF($B$8="Underlying Vulnerability",'Compound Alert'!K8,IF($B$8="Emerging Threat",'Compound Alert'!N8)))</f>
        <v>1.5</v>
      </c>
      <c r="I81" s="50">
        <f ca="1">ROUNDDOWN(G81,0)</f>
        <v>1</v>
      </c>
      <c r="J81"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81"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81"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81" s="25" t="str">
        <f ca="1">IF(
   $B$8="Overall Alert",IF(
      'Compound Alert'!U8 &gt;= 7, "HIGH",IF(
         'Compound Alert'!U8 &gt;= 5, "MED","LOW")), IF(
            $B$8="Underlying Vulnerability", IF(
               'Compound Alert'!AB8 &gt;= 10, "HIGH",IF(
                  'Compound Alert'!AB8 &gt;= 7, "MED","LOW")),IF(
                     $B$8="Emerging Threat", IF(
                        'Compound Alert'!AI8 &gt;= 10, "HIGH",IF(
                            'Compound Alert'!AI8 &gt;= 7, "MED","LOW")))))</f>
        <v>LOW</v>
      </c>
      <c r="N81"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81"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Alert'!B221</f>
        <v>South Africa</v>
      </c>
      <c r="C82" s="20" t="str">
        <f>'Compound Alert'!C221</f>
        <v>ZAF</v>
      </c>
      <c r="D82" s="20" t="str">
        <f>'Compound Alert'!D221</f>
        <v>SSF           Sub-Saharan Africa</v>
      </c>
      <c r="E82" s="20" t="str">
        <f>'Compound Alert'!E221</f>
        <v>IBRD</v>
      </c>
      <c r="F82" s="217">
        <f>'Compound Alert'!F221</f>
        <v>0</v>
      </c>
      <c r="G82" s="22">
        <f ca="1">IF($B$8="Overall Alert",'Compound Alert'!G221,IF($B$8="Underlying Vulnerability",'Compound Alert'!J221,IF($B$8="Emerging Threat",'Compound Alert'!M221)))</f>
        <v>1.5</v>
      </c>
      <c r="H82" s="23">
        <f ca="1">IF($B$8="Overall Alert",'Compound Alert'!H221,IF($B$8="Underlying Vulnerability",'Compound Alert'!K221,IF($B$8="Emerging Threat",'Compound Alert'!N221)))</f>
        <v>1.5</v>
      </c>
      <c r="I82" s="50">
        <f ca="1">ROUNDDOWN(G82,0)</f>
        <v>1</v>
      </c>
      <c r="J82"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2"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2"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2"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2"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2"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Alert'!B93</f>
        <v>Indonesia</v>
      </c>
      <c r="C83" s="20" t="str">
        <f>'Compound Alert'!C93</f>
        <v>IDN</v>
      </c>
      <c r="D83" s="20" t="str">
        <f>'Compound Alert'!D93</f>
        <v>EAS           East Asia &amp; Pacific</v>
      </c>
      <c r="E83" s="20" t="str">
        <f>'Compound Alert'!E93</f>
        <v>IBRD</v>
      </c>
      <c r="F83" s="217">
        <f ca="1">'Compound Alert'!F93</f>
        <v>88</v>
      </c>
      <c r="G83" s="22">
        <f ca="1">IF($B$8="Overall Alert",'Compound Alert'!G93,IF($B$8="Underlying Vulnerability",'Compound Alert'!J93,IF($B$8="Emerging Threat",'Compound Alert'!M93)))</f>
        <v>1.5</v>
      </c>
      <c r="H83" s="23">
        <f ca="1">IF($B$8="Overall Alert",'Compound Alert'!H93,IF($B$8="Underlying Vulnerability",'Compound Alert'!K93,IF($B$8="Emerging Threat",'Compound Alert'!N93)))</f>
        <v>1.5</v>
      </c>
      <c r="I83" s="50">
        <f ca="1">ROUNDDOWN(G83,0)</f>
        <v>1</v>
      </c>
      <c r="J83"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83"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83"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83"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83"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83"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Alert'!B194</f>
        <v>Chad</v>
      </c>
      <c r="C84" s="20" t="str">
        <f>'Compound Alert'!C194</f>
        <v>TCD</v>
      </c>
      <c r="D84" s="20" t="str">
        <f>'Compound Alert'!D194</f>
        <v>SSF           Sub-Saharan Africa</v>
      </c>
      <c r="E84" s="20" t="str">
        <f>'Compound Alert'!E194</f>
        <v>IDA</v>
      </c>
      <c r="F84" s="217">
        <f ca="1">'Compound Alert'!F194</f>
        <v>189</v>
      </c>
      <c r="G84" s="22">
        <f ca="1">IF($B$8="Overall Alert",'Compound Alert'!G194,IF($B$8="Underlying Vulnerability",'Compound Alert'!J194,IF($B$8="Emerging Threat",'Compound Alert'!M194)))</f>
        <v>1.5</v>
      </c>
      <c r="H84" s="23">
        <f ca="1">IF($B$8="Overall Alert",'Compound Alert'!H194,IF($B$8="Underlying Vulnerability",'Compound Alert'!K194,IF($B$8="Emerging Threat",'Compound Alert'!N194)))</f>
        <v>1.5</v>
      </c>
      <c r="I84" s="50">
        <f ca="1">ROUNDDOWN(G84,0)</f>
        <v>1</v>
      </c>
      <c r="J84"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84"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MED</v>
      </c>
      <c r="L84"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84"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84"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84"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Alert'!B149</f>
        <v>Nicaragua</v>
      </c>
      <c r="C85" s="20" t="str">
        <f>'Compound Alert'!C149</f>
        <v>NIC</v>
      </c>
      <c r="D85" s="20" t="str">
        <f>'Compound Alert'!D149</f>
        <v>LCN           Latin America &amp; Caribbean</v>
      </c>
      <c r="E85" s="20" t="str">
        <f>'Compound Alert'!E149</f>
        <v>IDA</v>
      </c>
      <c r="F85" s="217">
        <f ca="1">'Compound Alert'!F149</f>
        <v>144</v>
      </c>
      <c r="G85" s="22">
        <f ca="1">IF($B$8="Overall Alert",'Compound Alert'!G149,IF($B$8="Underlying Vulnerability",'Compound Alert'!J149,IF($B$8="Emerging Threat",'Compound Alert'!M149)))</f>
        <v>1.5</v>
      </c>
      <c r="H85" s="23">
        <f ca="1">IF($B$8="Overall Alert",'Compound Alert'!H149,IF($B$8="Underlying Vulnerability",'Compound Alert'!K149,IF($B$8="Emerging Threat",'Compound Alert'!N149)))</f>
        <v>1.5</v>
      </c>
      <c r="I85" s="50">
        <f ca="1">ROUNDDOWN(G85,0)</f>
        <v>1</v>
      </c>
      <c r="J85"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85"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85"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85"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85"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85"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Alert'!B220</f>
        <v>Yemen, Rep.</v>
      </c>
      <c r="C86" s="20" t="str">
        <f>'Compound Alert'!C220</f>
        <v>YEM</v>
      </c>
      <c r="D86" s="20" t="str">
        <f>'Compound Alert'!D220</f>
        <v>MEA           Middle East &amp; North Africa</v>
      </c>
      <c r="E86" s="20" t="str">
        <f>'Compound Alert'!E220</f>
        <v>IDA</v>
      </c>
      <c r="F86" s="217">
        <f>'Compound Alert'!F220</f>
        <v>0</v>
      </c>
      <c r="G86" s="22">
        <f ca="1">IF($B$8="Overall Alert",'Compound Alert'!G220,IF($B$8="Underlying Vulnerability",'Compound Alert'!J220,IF($B$8="Emerging Threat",'Compound Alert'!M220)))</f>
        <v>1.5</v>
      </c>
      <c r="H86" s="23">
        <f ca="1">IF($B$8="Overall Alert",'Compound Alert'!H220,IF($B$8="Underlying Vulnerability",'Compound Alert'!K220,IF($B$8="Emerging Threat",'Compound Alert'!N220)))</f>
        <v>1.5</v>
      </c>
      <c r="I86" s="50">
        <f ca="1">ROUNDDOWN(G86,0)</f>
        <v>1</v>
      </c>
      <c r="J86"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6"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6"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6"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6"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6"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Alert'!B60</f>
        <v>Dominican Republic</v>
      </c>
      <c r="C87" s="20" t="str">
        <f>'Compound Alert'!C60</f>
        <v>DOM</v>
      </c>
      <c r="D87" s="20" t="str">
        <f>'Compound Alert'!D60</f>
        <v>LCN           Latin America &amp; Caribbean</v>
      </c>
      <c r="E87" s="20" t="str">
        <f>'Compound Alert'!E60</f>
        <v>IBRD</v>
      </c>
      <c r="F87" s="217">
        <f ca="1">'Compound Alert'!F60</f>
        <v>55</v>
      </c>
      <c r="G87" s="22">
        <f ca="1">IF($B$8="Overall Alert",'Compound Alert'!G60,IF($B$8="Underlying Vulnerability",'Compound Alert'!J60,IF($B$8="Emerging Threat",'Compound Alert'!M60)))</f>
        <v>1.5</v>
      </c>
      <c r="H87" s="23">
        <f ca="1">IF($B$8="Overall Alert",'Compound Alert'!H60,IF($B$8="Underlying Vulnerability",'Compound Alert'!K60,IF($B$8="Emerging Threat",'Compound Alert'!N60)))</f>
        <v>1.5</v>
      </c>
      <c r="I87" s="50">
        <f ca="1">ROUNDDOWN(G87,0)</f>
        <v>1</v>
      </c>
      <c r="J87"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7"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7"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7"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7"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7"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Alert'!B79</f>
        <v>Gambia, The</v>
      </c>
      <c r="C88" s="20" t="str">
        <f>'Compound Alert'!C79</f>
        <v>GMB</v>
      </c>
      <c r="D88" s="20" t="str">
        <f>'Compound Alert'!D79</f>
        <v>SSF           Sub-Saharan Africa</v>
      </c>
      <c r="E88" s="20" t="str">
        <f>'Compound Alert'!E79</f>
        <v>IDA</v>
      </c>
      <c r="F88" s="217">
        <f ca="1">'Compound Alert'!F79</f>
        <v>74</v>
      </c>
      <c r="G88" s="22">
        <f ca="1">IF($B$8="Overall Alert",'Compound Alert'!G79,IF($B$8="Underlying Vulnerability",'Compound Alert'!J79,IF($B$8="Emerging Threat",'Compound Alert'!M79)))</f>
        <v>1.5</v>
      </c>
      <c r="H88" s="23">
        <f ca="1">IF($B$8="Overall Alert",'Compound Alert'!H79,IF($B$8="Underlying Vulnerability",'Compound Alert'!K79,IF($B$8="Emerging Threat",'Compound Alert'!N79)))</f>
        <v>1.5</v>
      </c>
      <c r="I88" s="50">
        <f ca="1">ROUNDDOWN(G88,0)</f>
        <v>1</v>
      </c>
      <c r="J88"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8"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8"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8"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8"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8"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Alert'!B113</f>
        <v>Lao PDR</v>
      </c>
      <c r="C89" s="20" t="str">
        <f>'Compound Alert'!C113</f>
        <v>LAO</v>
      </c>
      <c r="D89" s="20" t="str">
        <f>'Compound Alert'!D113</f>
        <v>EAS           East Asia &amp; Pacific</v>
      </c>
      <c r="E89" s="20" t="str">
        <f>'Compound Alert'!E113</f>
        <v>IDA</v>
      </c>
      <c r="F89" s="217">
        <f ca="1">'Compound Alert'!F113</f>
        <v>108</v>
      </c>
      <c r="G89" s="22">
        <f ca="1">IF($B$8="Overall Alert",'Compound Alert'!G113,IF($B$8="Underlying Vulnerability",'Compound Alert'!J113,IF($B$8="Emerging Threat",'Compound Alert'!M113)))</f>
        <v>1.5</v>
      </c>
      <c r="H89" s="23">
        <f ca="1">IF($B$8="Overall Alert",'Compound Alert'!H113,IF($B$8="Underlying Vulnerability",'Compound Alert'!K113,IF($B$8="Emerging Threat",'Compound Alert'!N113)))</f>
        <v>1.5</v>
      </c>
      <c r="I89" s="50">
        <f ca="1">ROUNDDOWN(G89,0)</f>
        <v>1</v>
      </c>
      <c r="J89"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89"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89"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89"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89"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89"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Alert'!B138</f>
        <v>Mongolia</v>
      </c>
      <c r="C90" s="20" t="str">
        <f>'Compound Alert'!C138</f>
        <v>MNG</v>
      </c>
      <c r="D90" s="20" t="str">
        <f>'Compound Alert'!D138</f>
        <v>EAS           East Asia &amp; Pacific</v>
      </c>
      <c r="E90" s="20" t="str">
        <f>'Compound Alert'!E138</f>
        <v>IBRD</v>
      </c>
      <c r="F90" s="217">
        <f ca="1">'Compound Alert'!F138</f>
        <v>133</v>
      </c>
      <c r="G90" s="22">
        <f ca="1">IF($B$8="Overall Alert",'Compound Alert'!G138,IF($B$8="Underlying Vulnerability",'Compound Alert'!J138,IF($B$8="Emerging Threat",'Compound Alert'!M138)))</f>
        <v>1.5</v>
      </c>
      <c r="H90" s="23">
        <f ca="1">IF($B$8="Overall Alert",'Compound Alert'!H138,IF($B$8="Underlying Vulnerability",'Compound Alert'!K138,IF($B$8="Emerging Threat",'Compound Alert'!N138)))</f>
        <v>1.5</v>
      </c>
      <c r="I90" s="50">
        <f ca="1">ROUNDDOWN(G90,0)</f>
        <v>1</v>
      </c>
      <c r="J90"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90"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0"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0"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0"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MED</v>
      </c>
      <c r="O90"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Alert'!B105</f>
        <v>Kazakhstan</v>
      </c>
      <c r="C91" s="20" t="str">
        <f>'Compound Alert'!C105</f>
        <v>KAZ</v>
      </c>
      <c r="D91" s="20" t="str">
        <f>'Compound Alert'!D105</f>
        <v>ECS           Europe &amp; Central Asia</v>
      </c>
      <c r="E91" s="20" t="str">
        <f>'Compound Alert'!E105</f>
        <v>IBRD</v>
      </c>
      <c r="F91" s="217">
        <f ca="1">'Compound Alert'!F105</f>
        <v>100</v>
      </c>
      <c r="G91" s="22">
        <f ca="1">IF($B$8="Overall Alert",'Compound Alert'!G105,IF($B$8="Underlying Vulnerability",'Compound Alert'!J105,IF($B$8="Emerging Threat",'Compound Alert'!M105)))</f>
        <v>1.5</v>
      </c>
      <c r="H91" s="23">
        <f ca="1">IF($B$8="Overall Alert",'Compound Alert'!H105,IF($B$8="Underlying Vulnerability",'Compound Alert'!K105,IF($B$8="Emerging Threat",'Compound Alert'!N105)))</f>
        <v>1.5</v>
      </c>
      <c r="I91" s="50">
        <f ca="1">ROUNDDOWN(G91,0)</f>
        <v>1</v>
      </c>
      <c r="J91"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91"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91"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MED</v>
      </c>
      <c r="M91"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91"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91"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Alert'!B222</f>
        <v>Zambia</v>
      </c>
      <c r="C92" s="20" t="str">
        <f>'Compound Alert'!C222</f>
        <v>ZMB</v>
      </c>
      <c r="D92" s="20" t="str">
        <f>'Compound Alert'!D222</f>
        <v>SSF           Sub-Saharan Africa</v>
      </c>
      <c r="E92" s="20" t="str">
        <f>'Compound Alert'!E222</f>
        <v>IDA</v>
      </c>
      <c r="F92" s="217">
        <f>'Compound Alert'!F222</f>
        <v>0</v>
      </c>
      <c r="G92" s="22">
        <f ca="1">IF($B$8="Overall Alert",'Compound Alert'!G222,IF($B$8="Underlying Vulnerability",'Compound Alert'!J222,IF($B$8="Emerging Threat",'Compound Alert'!M222)))</f>
        <v>1.5</v>
      </c>
      <c r="H92" s="23">
        <f ca="1">IF($B$8="Overall Alert",'Compound Alert'!H222,IF($B$8="Underlying Vulnerability",'Compound Alert'!K222,IF($B$8="Emerging Threat",'Compound Alert'!N222)))</f>
        <v>1.5</v>
      </c>
      <c r="I92" s="50">
        <f ca="1">ROUNDDOWN(G92,0)</f>
        <v>1</v>
      </c>
      <c r="J92"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2"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2"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2"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2"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2"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Alert'!B116</f>
        <v>Libya</v>
      </c>
      <c r="C93" s="20" t="str">
        <f>'Compound Alert'!C116</f>
        <v>LBY</v>
      </c>
      <c r="D93" s="20" t="str">
        <f>'Compound Alert'!D116</f>
        <v>MEA           Middle East &amp; North Africa</v>
      </c>
      <c r="E93" s="20" t="str">
        <f>'Compound Alert'!E116</f>
        <v>IBRD</v>
      </c>
      <c r="F93" s="217">
        <f ca="1">'Compound Alert'!F116</f>
        <v>111</v>
      </c>
      <c r="G93" s="22">
        <f ca="1">IF($B$8="Overall Alert",'Compound Alert'!G116,IF($B$8="Underlying Vulnerability",'Compound Alert'!J116,IF($B$8="Emerging Threat",'Compound Alert'!M116)))</f>
        <v>1.5</v>
      </c>
      <c r="H93" s="23">
        <f ca="1">IF($B$8="Overall Alert",'Compound Alert'!H116,IF($B$8="Underlying Vulnerability",'Compound Alert'!K116,IF($B$8="Emerging Threat",'Compound Alert'!N116)))</f>
        <v>1.5</v>
      </c>
      <c r="I93" s="50">
        <f ca="1">ROUNDDOWN(G93,0)</f>
        <v>1</v>
      </c>
      <c r="J93"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93"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93"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93"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93"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93"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Alert'!B164</f>
        <v>Korea, Dem. People's Rep.</v>
      </c>
      <c r="C94" s="20" t="str">
        <f>'Compound Alert'!C164</f>
        <v>PRK</v>
      </c>
      <c r="D94" s="20" t="str">
        <f>'Compound Alert'!D164</f>
        <v>EAS           East Asia &amp; Pacific</v>
      </c>
      <c r="E94" s="20" t="str">
        <f>'Compound Alert'!E164</f>
        <v>NA</v>
      </c>
      <c r="F94" s="217">
        <f ca="1">'Compound Alert'!F164</f>
        <v>159</v>
      </c>
      <c r="G94" s="22">
        <f ca="1">IF($B$8="Overall Alert",'Compound Alert'!G164,IF($B$8="Underlying Vulnerability",'Compound Alert'!J164,IF($B$8="Emerging Threat",'Compound Alert'!M164)))</f>
        <v>1.5</v>
      </c>
      <c r="H94" s="23">
        <f ca="1">IF($B$8="Overall Alert",'Compound Alert'!H164,IF($B$8="Underlying Vulnerability",'Compound Alert'!K164,IF($B$8="Emerging Threat",'Compound Alert'!N164)))</f>
        <v>1.5</v>
      </c>
      <c r="I94" s="50">
        <f ca="1">ROUNDDOWN(G94,0)</f>
        <v>1</v>
      </c>
      <c r="J94"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94"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94"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MED</v>
      </c>
      <c r="M94"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94"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94"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Alert'!B207</f>
        <v>Uganda</v>
      </c>
      <c r="C95" s="20" t="str">
        <f>'Compound Alert'!C207</f>
        <v>UGA</v>
      </c>
      <c r="D95" s="20" t="str">
        <f>'Compound Alert'!D207</f>
        <v>SSF           Sub-Saharan Africa</v>
      </c>
      <c r="E95" s="20" t="str">
        <f>'Compound Alert'!E207</f>
        <v>IDA</v>
      </c>
      <c r="F95" s="217">
        <f>'Compound Alert'!F207</f>
        <v>0</v>
      </c>
      <c r="G95" s="22">
        <f ca="1">IF($B$8="Overall Alert",'Compound Alert'!G207,IF($B$8="Underlying Vulnerability",'Compound Alert'!J207,IF($B$8="Emerging Threat",'Compound Alert'!M207)))</f>
        <v>1.5</v>
      </c>
      <c r="H95" s="23">
        <f ca="1">IF($B$8="Overall Alert",'Compound Alert'!H207,IF($B$8="Underlying Vulnerability",'Compound Alert'!K207,IF($B$8="Emerging Threat",'Compound Alert'!N207)))</f>
        <v>1.5</v>
      </c>
      <c r="I95" s="50">
        <f ca="1">ROUNDDOWN(G95,0)</f>
        <v>1</v>
      </c>
      <c r="J95"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95"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LOW</v>
      </c>
      <c r="L95"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95"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95"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95"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MED</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Alert'!B171</f>
        <v>Russian Federation</v>
      </c>
      <c r="C96" s="20" t="str">
        <f>'Compound Alert'!C171</f>
        <v>RUS</v>
      </c>
      <c r="D96" s="20" t="str">
        <f>'Compound Alert'!D171</f>
        <v>ECS           Europe &amp; Central Asia</v>
      </c>
      <c r="E96" s="20" t="str">
        <f>'Compound Alert'!E171</f>
        <v>IBRD</v>
      </c>
      <c r="F96" s="217">
        <f ca="1">'Compound Alert'!F171</f>
        <v>166</v>
      </c>
      <c r="G96" s="22">
        <f ca="1">IF($B$8="Overall Alert",'Compound Alert'!G171,IF($B$8="Underlying Vulnerability",'Compound Alert'!J171,IF($B$8="Emerging Threat",'Compound Alert'!M171)))</f>
        <v>1.5</v>
      </c>
      <c r="H96" s="23">
        <f ca="1">IF($B$8="Overall Alert",'Compound Alert'!H171,IF($B$8="Underlying Vulnerability",'Compound Alert'!K171,IF($B$8="Emerging Threat",'Compound Alert'!N171)))</f>
        <v>1.5</v>
      </c>
      <c r="I96" s="50">
        <f ca="1">ROUNDDOWN(G96,0)</f>
        <v>1</v>
      </c>
      <c r="J96"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96"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96"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96"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96"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96"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Alert'!B23</f>
        <v>Bangladesh</v>
      </c>
      <c r="C97" s="20" t="str">
        <f>'Compound Alert'!C23</f>
        <v>BGD</v>
      </c>
      <c r="D97" s="20" t="str">
        <f>'Compound Alert'!D23</f>
        <v>SAS           South Asia</v>
      </c>
      <c r="E97" s="20" t="str">
        <f>'Compound Alert'!E23</f>
        <v>IDA</v>
      </c>
      <c r="F97" s="217">
        <f ca="1">'Compound Alert'!F23</f>
        <v>18</v>
      </c>
      <c r="G97" s="22">
        <f ca="1">IF($B$8="Overall Alert",'Compound Alert'!G23,IF($B$8="Underlying Vulnerability",'Compound Alert'!J23,IF($B$8="Emerging Threat",'Compound Alert'!M23)))</f>
        <v>1</v>
      </c>
      <c r="H97" s="23">
        <f ca="1">IF($B$8="Overall Alert",'Compound Alert'!H23,IF($B$8="Underlying Vulnerability",'Compound Alert'!K23,IF($B$8="Emerging Threat",'Compound Alert'!N23)))</f>
        <v>1</v>
      </c>
      <c r="I97" s="50">
        <f ca="1">ROUNDDOWN(G97,0)</f>
        <v>1</v>
      </c>
      <c r="J97"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97"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97"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97"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97"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97"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MED</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Alert'!B216</f>
        <v>Vietnam</v>
      </c>
      <c r="C98" s="20" t="str">
        <f>'Compound Alert'!C216</f>
        <v>VNM</v>
      </c>
      <c r="D98" s="20" t="str">
        <f>'Compound Alert'!D216</f>
        <v>EAS           East Asia &amp; Pacific</v>
      </c>
      <c r="E98" s="20" t="str">
        <f>'Compound Alert'!E216</f>
        <v>IBRD</v>
      </c>
      <c r="F98" s="217">
        <f>'Compound Alert'!F216</f>
        <v>0</v>
      </c>
      <c r="G98" s="22">
        <f ca="1">IF($B$8="Overall Alert",'Compound Alert'!G216,IF($B$8="Underlying Vulnerability",'Compound Alert'!J216,IF($B$8="Emerging Threat",'Compound Alert'!M216)))</f>
        <v>1</v>
      </c>
      <c r="H98" s="23">
        <f ca="1">IF($B$8="Overall Alert",'Compound Alert'!H216,IF($B$8="Underlying Vulnerability",'Compound Alert'!K216,IF($B$8="Emerging Threat",'Compound Alert'!N216)))</f>
        <v>1</v>
      </c>
      <c r="I98" s="50">
        <f ca="1">ROUNDDOWN(G98,0)</f>
        <v>1</v>
      </c>
      <c r="J9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9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9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9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9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9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Alert'!B41</f>
        <v>Chile</v>
      </c>
      <c r="C99" s="20" t="str">
        <f>'Compound Alert'!C41</f>
        <v>CHL</v>
      </c>
      <c r="D99" s="20" t="str">
        <f>'Compound Alert'!D41</f>
        <v>LCN           Latin America &amp; Caribbean</v>
      </c>
      <c r="E99" s="20" t="str">
        <f>'Compound Alert'!E41</f>
        <v>IBRD</v>
      </c>
      <c r="F99" s="217">
        <f ca="1">'Compound Alert'!F41</f>
        <v>36</v>
      </c>
      <c r="G99" s="22">
        <f ca="1">IF($B$8="Overall Alert",'Compound Alert'!G41,IF($B$8="Underlying Vulnerability",'Compound Alert'!J41,IF($B$8="Emerging Threat",'Compound Alert'!M41)))</f>
        <v>1</v>
      </c>
      <c r="H99" s="23">
        <f ca="1">IF($B$8="Overall Alert",'Compound Alert'!H41,IF($B$8="Underlying Vulnerability",'Compound Alert'!K41,IF($B$8="Emerging Threat",'Compound Alert'!N41)))</f>
        <v>1</v>
      </c>
      <c r="I99" s="50">
        <f ca="1">ROUNDDOWN(G99,0)</f>
        <v>1</v>
      </c>
      <c r="J99"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99"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99"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99"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99"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99"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Alert'!B95</f>
        <v>India</v>
      </c>
      <c r="C100" s="20" t="str">
        <f>'Compound Alert'!C95</f>
        <v>IND</v>
      </c>
      <c r="D100" s="20" t="str">
        <f>'Compound Alert'!D95</f>
        <v>SAS           South Asia</v>
      </c>
      <c r="E100" s="20" t="str">
        <f>'Compound Alert'!E95</f>
        <v>IBRD</v>
      </c>
      <c r="F100" s="217">
        <f ca="1">'Compound Alert'!F95</f>
        <v>90</v>
      </c>
      <c r="G100" s="22">
        <f ca="1">IF($B$8="Overall Alert",'Compound Alert'!G95,IF($B$8="Underlying Vulnerability",'Compound Alert'!J95,IF($B$8="Emerging Threat",'Compound Alert'!M95)))</f>
        <v>1</v>
      </c>
      <c r="H100" s="23">
        <f ca="1">IF($B$8="Overall Alert",'Compound Alert'!H95,IF($B$8="Underlying Vulnerability",'Compound Alert'!K95,IF($B$8="Emerging Threat",'Compound Alert'!N95)))</f>
        <v>1</v>
      </c>
      <c r="I100" s="50">
        <f ca="1">ROUNDDOWN(G100,0)</f>
        <v>1</v>
      </c>
      <c r="J100"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00"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00"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00"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00"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00"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Alert'!B172</f>
        <v>Rwanda</v>
      </c>
      <c r="C101" s="20" t="str">
        <f>'Compound Alert'!C172</f>
        <v>RWA</v>
      </c>
      <c r="D101" s="20" t="str">
        <f>'Compound Alert'!D172</f>
        <v>SSF           Sub-Saharan Africa</v>
      </c>
      <c r="E101" s="20" t="str">
        <f>'Compound Alert'!E172</f>
        <v>IDA</v>
      </c>
      <c r="F101" s="217">
        <f ca="1">'Compound Alert'!F172</f>
        <v>167</v>
      </c>
      <c r="G101" s="22">
        <f ca="1">IF($B$8="Overall Alert",'Compound Alert'!G172,IF($B$8="Underlying Vulnerability",'Compound Alert'!J172,IF($B$8="Emerging Threat",'Compound Alert'!M172)))</f>
        <v>1</v>
      </c>
      <c r="H101" s="23">
        <f ca="1">IF($B$8="Overall Alert",'Compound Alert'!H172,IF($B$8="Underlying Vulnerability",'Compound Alert'!K172,IF($B$8="Emerging Threat",'Compound Alert'!N172)))</f>
        <v>1</v>
      </c>
      <c r="I101" s="50">
        <f ca="1">ROUNDDOWN(G101,0)</f>
        <v>1</v>
      </c>
      <c r="J101"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01"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01"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01"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101"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01"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Alert'!B195</f>
        <v>Togo</v>
      </c>
      <c r="C102" s="20" t="str">
        <f>'Compound Alert'!C195</f>
        <v>TGO</v>
      </c>
      <c r="D102" s="20" t="str">
        <f>'Compound Alert'!D195</f>
        <v>SSF           Sub-Saharan Africa</v>
      </c>
      <c r="E102" s="20" t="str">
        <f>'Compound Alert'!E195</f>
        <v>IDA</v>
      </c>
      <c r="F102" s="217">
        <f ca="1">'Compound Alert'!F195</f>
        <v>190</v>
      </c>
      <c r="G102" s="22">
        <f ca="1">IF($B$8="Overall Alert",'Compound Alert'!G195,IF($B$8="Underlying Vulnerability",'Compound Alert'!J195,IF($B$8="Emerging Threat",'Compound Alert'!M195)))</f>
        <v>1</v>
      </c>
      <c r="H102" s="23">
        <f ca="1">IF($B$8="Overall Alert",'Compound Alert'!H195,IF($B$8="Underlying Vulnerability",'Compound Alert'!K195,IF($B$8="Emerging Threat",'Compound Alert'!N195)))</f>
        <v>1</v>
      </c>
      <c r="I102" s="50">
        <f ca="1">ROUNDDOWN(G102,0)</f>
        <v>1</v>
      </c>
      <c r="J102"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HIGH</v>
      </c>
      <c r="K102"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02"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02"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02"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02"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Alert'!B206</f>
        <v>Tanzania</v>
      </c>
      <c r="C103" s="20" t="str">
        <f>'Compound Alert'!C206</f>
        <v>TZA</v>
      </c>
      <c r="D103" s="20" t="str">
        <f>'Compound Alert'!D206</f>
        <v>SSF           Sub-Saharan Africa</v>
      </c>
      <c r="E103" s="20" t="str">
        <f>'Compound Alert'!E206</f>
        <v>IDA</v>
      </c>
      <c r="F103" s="217">
        <f>'Compound Alert'!F206</f>
        <v>0</v>
      </c>
      <c r="G103" s="22">
        <f ca="1">IF($B$8="Overall Alert",'Compound Alert'!G206,IF($B$8="Underlying Vulnerability",'Compound Alert'!J206,IF($B$8="Emerging Threat",'Compound Alert'!M206)))</f>
        <v>1</v>
      </c>
      <c r="H103" s="23">
        <f ca="1">IF($B$8="Overall Alert",'Compound Alert'!H206,IF($B$8="Underlying Vulnerability",'Compound Alert'!K206,IF($B$8="Emerging Threat",'Compound Alert'!N206)))</f>
        <v>1</v>
      </c>
      <c r="I103" s="50">
        <f ca="1">ROUNDDOWN(G103,0)</f>
        <v>1</v>
      </c>
      <c r="J10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0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0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0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0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0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Alert'!B129</f>
        <v>Madagascar</v>
      </c>
      <c r="C104" s="20" t="str">
        <f>'Compound Alert'!C129</f>
        <v>MDG</v>
      </c>
      <c r="D104" s="20" t="str">
        <f>'Compound Alert'!D129</f>
        <v>SSF           Sub-Saharan Africa</v>
      </c>
      <c r="E104" s="20" t="str">
        <f>'Compound Alert'!E129</f>
        <v>IDA</v>
      </c>
      <c r="F104" s="217">
        <f ca="1">'Compound Alert'!F129</f>
        <v>124</v>
      </c>
      <c r="G104" s="22">
        <f ca="1">IF($B$8="Overall Alert",'Compound Alert'!G129,IF($B$8="Underlying Vulnerability",'Compound Alert'!J129,IF($B$8="Emerging Threat",'Compound Alert'!M129)))</f>
        <v>1</v>
      </c>
      <c r="H104" s="23">
        <f ca="1">IF($B$8="Overall Alert",'Compound Alert'!H129,IF($B$8="Underlying Vulnerability",'Compound Alert'!K129,IF($B$8="Emerging Threat",'Compound Alert'!N129)))</f>
        <v>1</v>
      </c>
      <c r="I104" s="50">
        <f ca="1">ROUNDDOWN(G104,0)</f>
        <v>1</v>
      </c>
      <c r="J104"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104"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LOW</v>
      </c>
      <c r="L104"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104"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104"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104"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Alert'!B161</f>
        <v>Papua New Guinea</v>
      </c>
      <c r="C105" s="20" t="str">
        <f>'Compound Alert'!C161</f>
        <v>PNG</v>
      </c>
      <c r="D105" s="20" t="str">
        <f>'Compound Alert'!D161</f>
        <v>EAS           East Asia &amp; Pacific</v>
      </c>
      <c r="E105" s="20" t="str">
        <f>'Compound Alert'!E161</f>
        <v>Blend</v>
      </c>
      <c r="F105" s="217">
        <f ca="1">'Compound Alert'!F161</f>
        <v>156</v>
      </c>
      <c r="G105" s="22">
        <f ca="1">IF($B$8="Overall Alert",'Compound Alert'!G161,IF($B$8="Underlying Vulnerability",'Compound Alert'!J161,IF($B$8="Emerging Threat",'Compound Alert'!M161)))</f>
        <v>1</v>
      </c>
      <c r="H105" s="23">
        <f ca="1">IF($B$8="Overall Alert",'Compound Alert'!H161,IF($B$8="Underlying Vulnerability",'Compound Alert'!K161,IF($B$8="Emerging Threat",'Compound Alert'!N161)))</f>
        <v>1</v>
      </c>
      <c r="I105" s="50">
        <f ca="1">ROUNDDOWN(G105,0)</f>
        <v>1</v>
      </c>
      <c r="J105"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105"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105"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105"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105"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105"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Alert'!B48</f>
        <v>Comoros</v>
      </c>
      <c r="C106" s="20" t="str">
        <f>'Compound Alert'!C48</f>
        <v>COM</v>
      </c>
      <c r="D106" s="20" t="str">
        <f>'Compound Alert'!D48</f>
        <v>SSF           Sub-Saharan Africa</v>
      </c>
      <c r="E106" s="20" t="str">
        <f>'Compound Alert'!E48</f>
        <v>IDA</v>
      </c>
      <c r="F106" s="217">
        <f ca="1">'Compound Alert'!F48</f>
        <v>43</v>
      </c>
      <c r="G106" s="22">
        <f ca="1">IF($B$8="Overall Alert",'Compound Alert'!G48,IF($B$8="Underlying Vulnerability",'Compound Alert'!J48,IF($B$8="Emerging Threat",'Compound Alert'!M48)))</f>
        <v>1</v>
      </c>
      <c r="H106" s="23">
        <f ca="1">IF($B$8="Overall Alert",'Compound Alert'!H48,IF($B$8="Underlying Vulnerability",'Compound Alert'!K48,IF($B$8="Emerging Threat",'Compound Alert'!N48)))</f>
        <v>1</v>
      </c>
      <c r="I106" s="50">
        <f ca="1">ROUNDDOWN(G106,0)</f>
        <v>1</v>
      </c>
      <c r="J106"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06"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06"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06"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106"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06"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Alert'!B178</f>
        <v>Sierra Leone</v>
      </c>
      <c r="C107" s="20" t="str">
        <f>'Compound Alert'!C178</f>
        <v>SLE</v>
      </c>
      <c r="D107" s="20" t="str">
        <f>'Compound Alert'!D178</f>
        <v>SSF           Sub-Saharan Africa</v>
      </c>
      <c r="E107" s="20" t="str">
        <f>'Compound Alert'!E178</f>
        <v>IDA</v>
      </c>
      <c r="F107" s="217">
        <f ca="1">'Compound Alert'!F178</f>
        <v>173</v>
      </c>
      <c r="G107" s="22">
        <f ca="1">IF($B$8="Overall Alert",'Compound Alert'!G178,IF($B$8="Underlying Vulnerability",'Compound Alert'!J178,IF($B$8="Emerging Threat",'Compound Alert'!M178)))</f>
        <v>1</v>
      </c>
      <c r="H107" s="23">
        <f ca="1">IF($B$8="Overall Alert",'Compound Alert'!H178,IF($B$8="Underlying Vulnerability",'Compound Alert'!K178,IF($B$8="Emerging Threat",'Compound Alert'!N178)))</f>
        <v>1</v>
      </c>
      <c r="I107" s="50">
        <f ca="1">ROUNDDOWN(G107,0)</f>
        <v>1</v>
      </c>
      <c r="J107"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7"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7"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7"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7"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7"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Alert'!B76</f>
        <v>Ghana</v>
      </c>
      <c r="C108" s="20" t="str">
        <f>'Compound Alert'!C76</f>
        <v>GHA</v>
      </c>
      <c r="D108" s="20" t="str">
        <f>'Compound Alert'!D76</f>
        <v>SSF           Sub-Saharan Africa</v>
      </c>
      <c r="E108" s="20" t="str">
        <f>'Compound Alert'!E76</f>
        <v>IDA</v>
      </c>
      <c r="F108" s="217">
        <f ca="1">'Compound Alert'!F76</f>
        <v>71</v>
      </c>
      <c r="G108" s="22">
        <f ca="1">IF($B$8="Overall Alert",'Compound Alert'!G76,IF($B$8="Underlying Vulnerability",'Compound Alert'!J76,IF($B$8="Emerging Threat",'Compound Alert'!M76)))</f>
        <v>1</v>
      </c>
      <c r="H108" s="23">
        <f ca="1">IF($B$8="Overall Alert",'Compound Alert'!H76,IF($B$8="Underlying Vulnerability",'Compound Alert'!K76,IF($B$8="Emerging Threat",'Compound Alert'!N76)))</f>
        <v>1</v>
      </c>
      <c r="I108" s="50">
        <f ca="1">ROUNDDOWN(G108,0)</f>
        <v>1</v>
      </c>
      <c r="J108"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08"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08"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08"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08"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08"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Alert'!B103</f>
        <v>Jordan</v>
      </c>
      <c r="C109" s="20" t="str">
        <f>'Compound Alert'!C103</f>
        <v>JOR</v>
      </c>
      <c r="D109" s="20" t="str">
        <f>'Compound Alert'!D103</f>
        <v>MEA           Middle East &amp; North Africa</v>
      </c>
      <c r="E109" s="20" t="str">
        <f>'Compound Alert'!E103</f>
        <v>IBRD</v>
      </c>
      <c r="F109" s="217">
        <f ca="1">'Compound Alert'!F103</f>
        <v>98</v>
      </c>
      <c r="G109" s="22">
        <f ca="1">IF($B$8="Overall Alert",'Compound Alert'!G103,IF($B$8="Underlying Vulnerability",'Compound Alert'!J103,IF($B$8="Emerging Threat",'Compound Alert'!M103)))</f>
        <v>1</v>
      </c>
      <c r="H109" s="23">
        <f ca="1">IF($B$8="Overall Alert",'Compound Alert'!H103,IF($B$8="Underlying Vulnerability",'Compound Alert'!K103,IF($B$8="Emerging Threat",'Compound Alert'!N103)))</f>
        <v>1</v>
      </c>
      <c r="I109" s="50">
        <f ca="1">ROUNDDOWN(G109,0)</f>
        <v>1</v>
      </c>
      <c r="J109"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09"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09"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09"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09"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09"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Alert'!B85</f>
        <v>Guatemala</v>
      </c>
      <c r="C110" s="20" t="str">
        <f>'Compound Alert'!C85</f>
        <v>GTM</v>
      </c>
      <c r="D110" s="20" t="str">
        <f>'Compound Alert'!D85</f>
        <v>LCN           Latin America &amp; Caribbean</v>
      </c>
      <c r="E110" s="20" t="str">
        <f>'Compound Alert'!E85</f>
        <v>IBRD</v>
      </c>
      <c r="F110" s="217">
        <f ca="1">'Compound Alert'!F85</f>
        <v>80</v>
      </c>
      <c r="G110" s="22">
        <f ca="1">IF($B$8="Overall Alert",'Compound Alert'!G85,IF($B$8="Underlying Vulnerability",'Compound Alert'!J85,IF($B$8="Emerging Threat",'Compound Alert'!M85)))</f>
        <v>1</v>
      </c>
      <c r="H110" s="23">
        <f ca="1">IF($B$8="Overall Alert",'Compound Alert'!H85,IF($B$8="Underlying Vulnerability",'Compound Alert'!K85,IF($B$8="Emerging Threat",'Compound Alert'!N85)))</f>
        <v>1</v>
      </c>
      <c r="I110" s="50">
        <f ca="1">ROUNDDOWN(G110,0)</f>
        <v>1</v>
      </c>
      <c r="J110"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10"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10"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10"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10"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10"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Alert'!B219</f>
        <v>Kosovo</v>
      </c>
      <c r="C111" s="20" t="str">
        <f>'Compound Alert'!C219</f>
        <v>XKX</v>
      </c>
      <c r="D111" s="20" t="str">
        <f>'Compound Alert'!D219</f>
        <v>ECS           Europe &amp; Central Asia</v>
      </c>
      <c r="E111" s="20" t="str">
        <f>'Compound Alert'!E219</f>
        <v>IDA</v>
      </c>
      <c r="F111" s="217">
        <f>'Compound Alert'!F219</f>
        <v>0</v>
      </c>
      <c r="G111" s="22">
        <f ca="1">IF($B$8="Overall Alert",'Compound Alert'!G219,IF($B$8="Underlying Vulnerability",'Compound Alert'!J219,IF($B$8="Emerging Threat",'Compound Alert'!M219)))</f>
        <v>1</v>
      </c>
      <c r="H111" s="23">
        <f ca="1">IF($B$8="Overall Alert",'Compound Alert'!H219,IF($B$8="Underlying Vulnerability",'Compound Alert'!K219,IF($B$8="Emerging Threat",'Compound Alert'!N219)))</f>
        <v>1</v>
      </c>
      <c r="I111" s="50">
        <f ca="1">ROUNDDOWN(G111,0)</f>
        <v>1</v>
      </c>
      <c r="J111"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1"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1"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1"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1"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1"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Alert'!B81</f>
        <v>Equatorial Guinea</v>
      </c>
      <c r="C112" s="20" t="str">
        <f>'Compound Alert'!C81</f>
        <v>GNQ</v>
      </c>
      <c r="D112" s="20" t="str">
        <f>'Compound Alert'!D81</f>
        <v>SSF           Sub-Saharan Africa</v>
      </c>
      <c r="E112" s="20" t="str">
        <f>'Compound Alert'!E81</f>
        <v>IBRD</v>
      </c>
      <c r="F112" s="217">
        <f ca="1">'Compound Alert'!F81</f>
        <v>76</v>
      </c>
      <c r="G112" s="22">
        <f ca="1">IF($B$8="Overall Alert",'Compound Alert'!G81,IF($B$8="Underlying Vulnerability",'Compound Alert'!J81,IF($B$8="Emerging Threat",'Compound Alert'!M81)))</f>
        <v>1</v>
      </c>
      <c r="H112" s="23">
        <f ca="1">IF($B$8="Overall Alert",'Compound Alert'!H81,IF($B$8="Underlying Vulnerability",'Compound Alert'!K81,IF($B$8="Emerging Threat",'Compound Alert'!N81)))</f>
        <v>1</v>
      </c>
      <c r="I112" s="50">
        <f ca="1">ROUNDDOWN(G112,0)</f>
        <v>1</v>
      </c>
      <c r="J112"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112"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12"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LOW</v>
      </c>
      <c r="M112"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12"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12"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Alert'!B61</f>
        <v>Algeria</v>
      </c>
      <c r="C113" s="20" t="str">
        <f>'Compound Alert'!C61</f>
        <v>DZA</v>
      </c>
      <c r="D113" s="20" t="str">
        <f>'Compound Alert'!D61</f>
        <v>MEA           Middle East &amp; North Africa</v>
      </c>
      <c r="E113" s="20" t="str">
        <f>'Compound Alert'!E61</f>
        <v>IBRD</v>
      </c>
      <c r="F113" s="217">
        <f ca="1">'Compound Alert'!F61</f>
        <v>56</v>
      </c>
      <c r="G113" s="22">
        <f ca="1">IF($B$8="Overall Alert",'Compound Alert'!G61,IF($B$8="Underlying Vulnerability",'Compound Alert'!J61,IF($B$8="Emerging Threat",'Compound Alert'!M61)))</f>
        <v>1</v>
      </c>
      <c r="H113" s="23">
        <f ca="1">IF($B$8="Overall Alert",'Compound Alert'!H61,IF($B$8="Underlying Vulnerability",'Compound Alert'!K61,IF($B$8="Emerging Threat",'Compound Alert'!N61)))</f>
        <v>1</v>
      </c>
      <c r="I113" s="50">
        <f ca="1">ROUNDDOWN(G113,0)</f>
        <v>1</v>
      </c>
      <c r="J113"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3"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3"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3"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3"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HIGH</v>
      </c>
      <c r="O113"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Alert'!B211</f>
        <v>Uzbekistan</v>
      </c>
      <c r="C114" s="20" t="str">
        <f>'Compound Alert'!C211</f>
        <v>UZB</v>
      </c>
      <c r="D114" s="20" t="str">
        <f>'Compound Alert'!D211</f>
        <v>ECS           Europe &amp; Central Asia</v>
      </c>
      <c r="E114" s="20" t="str">
        <f>'Compound Alert'!E211</f>
        <v>Blend</v>
      </c>
      <c r="F114" s="217">
        <f>'Compound Alert'!F211</f>
        <v>0</v>
      </c>
      <c r="G114" s="22">
        <f ca="1">IF($B$8="Overall Alert",'Compound Alert'!G211,IF($B$8="Underlying Vulnerability",'Compound Alert'!J211,IF($B$8="Emerging Threat",'Compound Alert'!M211)))</f>
        <v>1</v>
      </c>
      <c r="H114" s="23">
        <f ca="1">IF($B$8="Overall Alert",'Compound Alert'!H211,IF($B$8="Underlying Vulnerability",'Compound Alert'!K211,IF($B$8="Emerging Threat",'Compound Alert'!N211)))</f>
        <v>1</v>
      </c>
      <c r="I114" s="50">
        <f ca="1">ROUNDDOWN(G114,0)</f>
        <v>1</v>
      </c>
      <c r="J114"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14"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14"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LOW</v>
      </c>
      <c r="M114"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14"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114"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Alert'!B73</f>
        <v>Gabon</v>
      </c>
      <c r="C115" s="20" t="str">
        <f>'Compound Alert'!C73</f>
        <v>GAB</v>
      </c>
      <c r="D115" s="20" t="str">
        <f>'Compound Alert'!D73</f>
        <v>SSF           Sub-Saharan Africa</v>
      </c>
      <c r="E115" s="20" t="str">
        <f>'Compound Alert'!E73</f>
        <v>IBRD</v>
      </c>
      <c r="F115" s="217">
        <f ca="1">'Compound Alert'!F73</f>
        <v>68</v>
      </c>
      <c r="G115" s="22">
        <f ca="1">IF($B$8="Overall Alert",'Compound Alert'!G73,IF($B$8="Underlying Vulnerability",'Compound Alert'!J73,IF($B$8="Emerging Threat",'Compound Alert'!M73)))</f>
        <v>1</v>
      </c>
      <c r="H115" s="23">
        <f ca="1">IF($B$8="Overall Alert",'Compound Alert'!H73,IF($B$8="Underlying Vulnerability",'Compound Alert'!K73,IF($B$8="Emerging Threat",'Compound Alert'!N73)))</f>
        <v>1</v>
      </c>
      <c r="I115" s="50">
        <f ca="1">ROUNDDOWN(G115,0)</f>
        <v>1</v>
      </c>
      <c r="J115"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5"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5"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5"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5"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5"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Alert'!B65</f>
        <v>Spain</v>
      </c>
      <c r="C116" s="20" t="str">
        <f>'Compound Alert'!C65</f>
        <v>ESP</v>
      </c>
      <c r="D116" s="20" t="str">
        <f>'Compound Alert'!D65</f>
        <v>ECS           Europe &amp; Central Asia</v>
      </c>
      <c r="E116" s="20" t="str">
        <f>'Compound Alert'!E65</f>
        <v>NA</v>
      </c>
      <c r="F116" s="217">
        <f ca="1">'Compound Alert'!F65</f>
        <v>60</v>
      </c>
      <c r="G116" s="22">
        <f ca="1">IF($B$8="Overall Alert",'Compound Alert'!G65,IF($B$8="Underlying Vulnerability",'Compound Alert'!J65,IF($B$8="Emerging Threat",'Compound Alert'!M65)))</f>
        <v>1</v>
      </c>
      <c r="H116" s="23">
        <f ca="1">IF($B$8="Overall Alert",'Compound Alert'!H65,IF($B$8="Underlying Vulnerability",'Compound Alert'!K65,IF($B$8="Emerging Threat",'Compound Alert'!N65)))</f>
        <v>1</v>
      </c>
      <c r="I116" s="50">
        <f ca="1">ROUNDDOWN(G116,0)</f>
        <v>1</v>
      </c>
      <c r="J116"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16"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16"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16"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16"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HIGH</v>
      </c>
      <c r="O116"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Alert'!B35</f>
        <v>Bhutan</v>
      </c>
      <c r="C117" s="20" t="str">
        <f>'Compound Alert'!C35</f>
        <v>BTN</v>
      </c>
      <c r="D117" s="20" t="str">
        <f>'Compound Alert'!D35</f>
        <v>SAS           South Asia</v>
      </c>
      <c r="E117" s="20" t="str">
        <f>'Compound Alert'!E35</f>
        <v>IDA</v>
      </c>
      <c r="F117" s="217">
        <f ca="1">'Compound Alert'!F35</f>
        <v>30</v>
      </c>
      <c r="G117" s="22">
        <f ca="1">IF($B$8="Overall Alert",'Compound Alert'!G35,IF($B$8="Underlying Vulnerability",'Compound Alert'!J35,IF($B$8="Emerging Threat",'Compound Alert'!M35)))</f>
        <v>1</v>
      </c>
      <c r="H117" s="23">
        <f ca="1">IF($B$8="Overall Alert",'Compound Alert'!H35,IF($B$8="Underlying Vulnerability",'Compound Alert'!K35,IF($B$8="Emerging Threat",'Compound Alert'!N35)))</f>
        <v>1</v>
      </c>
      <c r="I117" s="50">
        <f ca="1">ROUNDDOWN(G117,0)</f>
        <v>1</v>
      </c>
      <c r="J117"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17"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17"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17"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17"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17"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Alert'!B213</f>
        <v>Venezuela, RB</v>
      </c>
      <c r="C118" s="20" t="str">
        <f>'Compound Alert'!C213</f>
        <v>VEN</v>
      </c>
      <c r="D118" s="20" t="str">
        <f>'Compound Alert'!D213</f>
        <v>LCN           Latin America &amp; Caribbean</v>
      </c>
      <c r="E118" s="20" t="str">
        <f>'Compound Alert'!E213</f>
        <v>IBRD</v>
      </c>
      <c r="F118" s="217">
        <f>'Compound Alert'!F213</f>
        <v>0</v>
      </c>
      <c r="G118" s="22">
        <f ca="1">IF($B$8="Overall Alert",'Compound Alert'!G213,IF($B$8="Underlying Vulnerability",'Compound Alert'!J213,IF($B$8="Emerging Threat",'Compound Alert'!M213)))</f>
        <v>1</v>
      </c>
      <c r="H118" s="23">
        <f ca="1">IF($B$8="Overall Alert",'Compound Alert'!H213,IF($B$8="Underlying Vulnerability",'Compound Alert'!K213,IF($B$8="Emerging Threat",'Compound Alert'!N213)))</f>
        <v>1</v>
      </c>
      <c r="I118" s="50">
        <f ca="1">ROUNDDOWN(G118,0)</f>
        <v>1</v>
      </c>
      <c r="J118"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118"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118"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LOW</v>
      </c>
      <c r="M118"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118"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118"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Alert'!B185</f>
        <v>Suriname</v>
      </c>
      <c r="C119" s="20" t="str">
        <f>'Compound Alert'!C185</f>
        <v>SUR</v>
      </c>
      <c r="D119" s="20" t="str">
        <f>'Compound Alert'!D185</f>
        <v>LCN           Latin America &amp; Caribbean</v>
      </c>
      <c r="E119" s="20" t="str">
        <f>'Compound Alert'!E185</f>
        <v>IBRD</v>
      </c>
      <c r="F119" s="217">
        <f ca="1">'Compound Alert'!F185</f>
        <v>180</v>
      </c>
      <c r="G119" s="22">
        <f ca="1">IF($B$8="Overall Alert",'Compound Alert'!G185,IF($B$8="Underlying Vulnerability",'Compound Alert'!J185,IF($B$8="Emerging Threat",'Compound Alert'!M185)))</f>
        <v>1</v>
      </c>
      <c r="H119" s="23">
        <f ca="1">IF($B$8="Overall Alert",'Compound Alert'!H185,IF($B$8="Underlying Vulnerability",'Compound Alert'!K185,IF($B$8="Emerging Threat",'Compound Alert'!N185)))</f>
        <v>1</v>
      </c>
      <c r="I119" s="50">
        <f ca="1">ROUNDDOWN(G119,0)</f>
        <v>1</v>
      </c>
      <c r="J119"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19"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19"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LOW</v>
      </c>
      <c r="M119"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19"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HIGH</v>
      </c>
      <c r="O119"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Alert'!B72</f>
        <v>Micronesia, Fed. Sts.</v>
      </c>
      <c r="C120" s="20" t="str">
        <f>'Compound Alert'!C72</f>
        <v>FSM</v>
      </c>
      <c r="D120" s="20" t="str">
        <f>'Compound Alert'!D72</f>
        <v>EAS           East Asia &amp; Pacific</v>
      </c>
      <c r="E120" s="20" t="str">
        <f>'Compound Alert'!E72</f>
        <v>IDA</v>
      </c>
      <c r="F120" s="217">
        <f ca="1">'Compound Alert'!F72</f>
        <v>67</v>
      </c>
      <c r="G120" s="22">
        <f ca="1">IF($B$8="Overall Alert",'Compound Alert'!G72,IF($B$8="Underlying Vulnerability",'Compound Alert'!J72,IF($B$8="Emerging Threat",'Compound Alert'!M72)))</f>
        <v>1</v>
      </c>
      <c r="H120" s="23">
        <f ca="1">IF($B$8="Overall Alert",'Compound Alert'!H72,IF($B$8="Underlying Vulnerability",'Compound Alert'!K72,IF($B$8="Emerging Threat",'Compound Alert'!N72)))</f>
        <v>1</v>
      </c>
      <c r="I120" s="50">
        <f ca="1">ROUNDDOWN(G120,0)</f>
        <v>1</v>
      </c>
      <c r="J120"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20"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20"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20"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20"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HIGH</v>
      </c>
      <c r="O120"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Alert'!B179</f>
        <v>El Salvador</v>
      </c>
      <c r="C121" s="20" t="str">
        <f>'Compound Alert'!C179</f>
        <v>SLV</v>
      </c>
      <c r="D121" s="20" t="str">
        <f>'Compound Alert'!D179</f>
        <v>LCN           Latin America &amp; Caribbean</v>
      </c>
      <c r="E121" s="20" t="str">
        <f>'Compound Alert'!E179</f>
        <v>IBRD</v>
      </c>
      <c r="F121" s="217">
        <f ca="1">'Compound Alert'!F179</f>
        <v>174</v>
      </c>
      <c r="G121" s="22">
        <f ca="1">IF($B$8="Overall Alert",'Compound Alert'!G179,IF($B$8="Underlying Vulnerability",'Compound Alert'!J179,IF($B$8="Emerging Threat",'Compound Alert'!M179)))</f>
        <v>1</v>
      </c>
      <c r="H121" s="23">
        <f ca="1">IF($B$8="Overall Alert",'Compound Alert'!H179,IF($B$8="Underlying Vulnerability",'Compound Alert'!K179,IF($B$8="Emerging Threat",'Compound Alert'!N179)))</f>
        <v>1</v>
      </c>
      <c r="I121" s="50">
        <f ca="1">ROUNDDOWN(G121,0)</f>
        <v>1</v>
      </c>
      <c r="J121"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21"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21"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21"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21"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21"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Alert'!B177</f>
        <v>Solomon Islands</v>
      </c>
      <c r="C122" s="20" t="str">
        <f>'Compound Alert'!C177</f>
        <v>SLB</v>
      </c>
      <c r="D122" s="20" t="str">
        <f>'Compound Alert'!D177</f>
        <v>EAS           East Asia &amp; Pacific</v>
      </c>
      <c r="E122" s="20" t="str">
        <f>'Compound Alert'!E177</f>
        <v>IDA</v>
      </c>
      <c r="F122" s="217">
        <f ca="1">'Compound Alert'!F177</f>
        <v>172</v>
      </c>
      <c r="G122" s="22">
        <f ca="1">IF($B$8="Overall Alert",'Compound Alert'!G177,IF($B$8="Underlying Vulnerability",'Compound Alert'!J177,IF($B$8="Emerging Threat",'Compound Alert'!M177)))</f>
        <v>1</v>
      </c>
      <c r="H122" s="23">
        <f ca="1">IF($B$8="Overall Alert",'Compound Alert'!H177,IF($B$8="Underlying Vulnerability",'Compound Alert'!K177,IF($B$8="Emerging Threat",'Compound Alert'!N177)))</f>
        <v>1</v>
      </c>
      <c r="I122" s="50">
        <f ca="1">ROUNDDOWN(G122,0)</f>
        <v>1</v>
      </c>
      <c r="J122"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22"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22"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22"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22"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HIGH</v>
      </c>
      <c r="O122"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Alert'!B58</f>
        <v>Dominica</v>
      </c>
      <c r="C123" s="20" t="str">
        <f>'Compound Alert'!C58</f>
        <v>DMA</v>
      </c>
      <c r="D123" s="20" t="str">
        <f>'Compound Alert'!D58</f>
        <v>LCN           Latin America &amp; Caribbean</v>
      </c>
      <c r="E123" s="20" t="str">
        <f>'Compound Alert'!E58</f>
        <v>Blend</v>
      </c>
      <c r="F123" s="217">
        <f ca="1">'Compound Alert'!F58</f>
        <v>53</v>
      </c>
      <c r="G123" s="22">
        <f ca="1">IF($B$8="Overall Alert",'Compound Alert'!G58,IF($B$8="Underlying Vulnerability",'Compound Alert'!J58,IF($B$8="Emerging Threat",'Compound Alert'!M58)))</f>
        <v>1</v>
      </c>
      <c r="H123" s="23">
        <f ca="1">IF($B$8="Overall Alert",'Compound Alert'!H58,IF($B$8="Underlying Vulnerability",'Compound Alert'!K58,IF($B$8="Emerging Threat",'Compound Alert'!N58)))</f>
        <v>1</v>
      </c>
      <c r="I123" s="50">
        <f ca="1">ROUNDDOWN(G123,0)</f>
        <v>1</v>
      </c>
      <c r="J123"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23"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23"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23"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23"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HIGH</v>
      </c>
      <c r="O123"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Alert'!B107</f>
        <v>Kyrgyz Republic</v>
      </c>
      <c r="C124" s="20" t="str">
        <f>'Compound Alert'!C107</f>
        <v>KGZ</v>
      </c>
      <c r="D124" s="20" t="str">
        <f>'Compound Alert'!D107</f>
        <v>ECS           Europe &amp; Central Asia</v>
      </c>
      <c r="E124" s="20" t="str">
        <f>'Compound Alert'!E107</f>
        <v>IDA</v>
      </c>
      <c r="F124" s="217">
        <f ca="1">'Compound Alert'!F107</f>
        <v>102</v>
      </c>
      <c r="G124" s="22">
        <f ca="1">IF($B$8="Overall Alert",'Compound Alert'!G107,IF($B$8="Underlying Vulnerability",'Compound Alert'!J107,IF($B$8="Emerging Threat",'Compound Alert'!M107)))</f>
        <v>1</v>
      </c>
      <c r="H124" s="23">
        <f ca="1">IF($B$8="Overall Alert",'Compound Alert'!H107,IF($B$8="Underlying Vulnerability",'Compound Alert'!K107,IF($B$8="Emerging Threat",'Compound Alert'!N107)))</f>
        <v>1</v>
      </c>
      <c r="I124" s="50">
        <f ca="1">ROUNDDOWN(G124,0)</f>
        <v>1</v>
      </c>
      <c r="J124"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124"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24"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124"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24"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HIGH</v>
      </c>
      <c r="O124"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Alert'!B6</f>
        <v>Aruba</v>
      </c>
      <c r="C125" s="20" t="str">
        <f>'Compound Alert'!C6</f>
        <v>ABW</v>
      </c>
      <c r="D125" s="20" t="str">
        <f>'Compound Alert'!D6</f>
        <v>LCN           Latin America &amp; Caribbean</v>
      </c>
      <c r="E125" s="20" t="str">
        <f>'Compound Alert'!E6</f>
        <v>NA</v>
      </c>
      <c r="F125" s="217">
        <f ca="1">'Compound Alert'!F6</f>
        <v>1</v>
      </c>
      <c r="G125" s="22">
        <f ca="1">IF($B$8="Overall Alert",'Compound Alert'!G6,IF($B$8="Underlying Vulnerability",'Compound Alert'!J6,IF($B$8="Emerging Threat",'Compound Alert'!M6)))</f>
        <v>1</v>
      </c>
      <c r="H125" s="23">
        <f ca="1">IF($B$8="Overall Alert",'Compound Alert'!H6,IF($B$8="Underlying Vulnerability",'Compound Alert'!K6,IF($B$8="Emerging Threat",'Compound Alert'!N6)))</f>
        <v>1</v>
      </c>
      <c r="I125" s="50">
        <f ca="1">ROUNDDOWN(G125,0)</f>
        <v>1</v>
      </c>
      <c r="J125"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5"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5"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5"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25"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25"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Alert'!B14</f>
        <v>American Samoa</v>
      </c>
      <c r="C126" s="20" t="str">
        <f>'Compound Alert'!C14</f>
        <v>ASM</v>
      </c>
      <c r="D126" s="20" t="str">
        <f>'Compound Alert'!D14</f>
        <v>EAS           East Asia &amp; Pacific</v>
      </c>
      <c r="E126" s="20" t="str">
        <f>'Compound Alert'!E14</f>
        <v>NA</v>
      </c>
      <c r="F126" s="217">
        <f ca="1">'Compound Alert'!F14</f>
        <v>9</v>
      </c>
      <c r="G126" s="22">
        <f ca="1">IF($B$8="Overall Alert",'Compound Alert'!G14,IF($B$8="Underlying Vulnerability",'Compound Alert'!J14,IF($B$8="Emerging Threat",'Compound Alert'!M14)))</f>
        <v>1</v>
      </c>
      <c r="H126" s="23">
        <f ca="1">IF($B$8="Overall Alert",'Compound Alert'!H14,IF($B$8="Underlying Vulnerability",'Compound Alert'!K14,IF($B$8="Emerging Threat",'Compound Alert'!N14)))</f>
        <v>1</v>
      </c>
      <c r="I126" s="50">
        <f ca="1">ROUNDDOWN(G126,0)</f>
        <v>1</v>
      </c>
      <c r="J126"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26"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26"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26"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26"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HIGH</v>
      </c>
      <c r="O126"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Alert'!B125</f>
        <v>St. Martin (French part)</v>
      </c>
      <c r="C127" s="20" t="str">
        <f>'Compound Alert'!C125</f>
        <v>MAF</v>
      </c>
      <c r="D127" s="20" t="str">
        <f>'Compound Alert'!D125</f>
        <v>LCN           Latin America &amp; Caribbean</v>
      </c>
      <c r="E127" s="20" t="str">
        <f>'Compound Alert'!E125</f>
        <v>NA</v>
      </c>
      <c r="F127" s="217">
        <f ca="1">'Compound Alert'!F125</f>
        <v>120</v>
      </c>
      <c r="G127" s="22">
        <f ca="1">IF($B$8="Overall Alert",'Compound Alert'!G125,IF($B$8="Underlying Vulnerability",'Compound Alert'!J125,IF($B$8="Emerging Threat",'Compound Alert'!M125)))</f>
        <v>1</v>
      </c>
      <c r="H127" s="23">
        <f ca="1">IF($B$8="Overall Alert",'Compound Alert'!H125,IF($B$8="Underlying Vulnerability",'Compound Alert'!K125,IF($B$8="Emerging Threat",'Compound Alert'!N125)))</f>
        <v>1</v>
      </c>
      <c r="I127" s="50">
        <f ca="1">ROUNDDOWN(G127,0)</f>
        <v>1</v>
      </c>
      <c r="J127"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27"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27"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27"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27"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HIGH</v>
      </c>
      <c r="O127"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Alert'!B214</f>
        <v>British Virgin Islands</v>
      </c>
      <c r="C128" s="20" t="str">
        <f>'Compound Alert'!C214</f>
        <v>VGB</v>
      </c>
      <c r="D128" s="20" t="str">
        <f>'Compound Alert'!D214</f>
        <v>LCN           Latin America &amp; Caribbean</v>
      </c>
      <c r="E128" s="20" t="str">
        <f>'Compound Alert'!E214</f>
        <v>NA</v>
      </c>
      <c r="F128" s="217">
        <f>'Compound Alert'!F214</f>
        <v>0</v>
      </c>
      <c r="G128" s="22">
        <f ca="1">IF($B$8="Overall Alert",'Compound Alert'!G214,IF($B$8="Underlying Vulnerability",'Compound Alert'!J214,IF($B$8="Emerging Threat",'Compound Alert'!M214)))</f>
        <v>1</v>
      </c>
      <c r="H128" s="23">
        <f ca="1">IF($B$8="Overall Alert",'Compound Alert'!H214,IF($B$8="Underlying Vulnerability",'Compound Alert'!K214,IF($B$8="Emerging Threat",'Compound Alert'!N214)))</f>
        <v>1</v>
      </c>
      <c r="I128" s="50">
        <f ca="1">ROUNDDOWN(G128,0)</f>
        <v>1</v>
      </c>
      <c r="J12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28"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28"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28"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2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HIGH</v>
      </c>
      <c r="O12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Alert'!B215</f>
        <v>Virgin Islands (U.S.)</v>
      </c>
      <c r="C129" s="20" t="str">
        <f>'Compound Alert'!C215</f>
        <v>VIR</v>
      </c>
      <c r="D129" s="20" t="str">
        <f>'Compound Alert'!D215</f>
        <v>LCN           Latin America &amp; Caribbean</v>
      </c>
      <c r="E129" s="20" t="str">
        <f>'Compound Alert'!E215</f>
        <v>NA</v>
      </c>
      <c r="F129" s="217">
        <f>'Compound Alert'!F215</f>
        <v>0</v>
      </c>
      <c r="G129" s="22">
        <f ca="1">IF($B$8="Overall Alert",'Compound Alert'!G215,IF($B$8="Underlying Vulnerability",'Compound Alert'!J215,IF($B$8="Emerging Threat",'Compound Alert'!M215)))</f>
        <v>1</v>
      </c>
      <c r="H129" s="23">
        <f ca="1">IF($B$8="Overall Alert",'Compound Alert'!H215,IF($B$8="Underlying Vulnerability",'Compound Alert'!K215,IF($B$8="Emerging Threat",'Compound Alert'!N215)))</f>
        <v>1</v>
      </c>
      <c r="I129" s="50">
        <f ca="1">ROUNDDOWN(G129,0)</f>
        <v>1</v>
      </c>
      <c r="J12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29"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29"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29"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2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HIGH</v>
      </c>
      <c r="O12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Alert'!B42</f>
        <v>China</v>
      </c>
      <c r="C130" s="20" t="str">
        <f>'Compound Alert'!C42</f>
        <v>CHN</v>
      </c>
      <c r="D130" s="20" t="str">
        <f>'Compound Alert'!D42</f>
        <v>EAS           East Asia &amp; Pacific</v>
      </c>
      <c r="E130" s="20" t="str">
        <f>'Compound Alert'!E42</f>
        <v>IBRD</v>
      </c>
      <c r="F130" s="217">
        <f ca="1">'Compound Alert'!F42</f>
        <v>37</v>
      </c>
      <c r="G130" s="22">
        <f ca="1">IF($B$8="Overall Alert",'Compound Alert'!G42,IF($B$8="Underlying Vulnerability",'Compound Alert'!J42,IF($B$8="Emerging Threat",'Compound Alert'!M42)))</f>
        <v>0.5</v>
      </c>
      <c r="H130" s="23">
        <f ca="1">IF($B$8="Overall Alert",'Compound Alert'!H42,IF($B$8="Underlying Vulnerability",'Compound Alert'!K42,IF($B$8="Emerging Threat",'Compound Alert'!N42)))</f>
        <v>0.5</v>
      </c>
      <c r="I130" s="50">
        <f ca="1">ROUNDDOWN(G130,0)</f>
        <v>0</v>
      </c>
      <c r="J130"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0"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0"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0"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0"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0"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Alert'!B50</f>
        <v>Costa Rica</v>
      </c>
      <c r="C131" s="20" t="str">
        <f>'Compound Alert'!C50</f>
        <v>CRI</v>
      </c>
      <c r="D131" s="20" t="str">
        <f>'Compound Alert'!D50</f>
        <v>LCN           Latin America &amp; Caribbean</v>
      </c>
      <c r="E131" s="20" t="str">
        <f>'Compound Alert'!E50</f>
        <v>IBRD</v>
      </c>
      <c r="F131" s="217">
        <f ca="1">'Compound Alert'!F50</f>
        <v>45</v>
      </c>
      <c r="G131" s="22">
        <f ca="1">IF($B$8="Overall Alert",'Compound Alert'!G50,IF($B$8="Underlying Vulnerability",'Compound Alert'!J50,IF($B$8="Emerging Threat",'Compound Alert'!M50)))</f>
        <v>0.5</v>
      </c>
      <c r="H131" s="23">
        <f ca="1">IF($B$8="Overall Alert",'Compound Alert'!H50,IF($B$8="Underlying Vulnerability",'Compound Alert'!K50,IF($B$8="Emerging Threat",'Compound Alert'!N50)))</f>
        <v>0.5</v>
      </c>
      <c r="I131" s="50">
        <f ca="1">ROUNDDOWN(G131,0)</f>
        <v>0</v>
      </c>
      <c r="J131"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1"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1"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1"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1"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1"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Alert'!B51</f>
        <v>Cuba</v>
      </c>
      <c r="C132" s="20" t="str">
        <f>'Compound Alert'!C51</f>
        <v>CUB</v>
      </c>
      <c r="D132" s="20" t="str">
        <f>'Compound Alert'!D51</f>
        <v>LCN           Latin America &amp; Caribbean</v>
      </c>
      <c r="E132" s="20" t="str">
        <f>'Compound Alert'!E51</f>
        <v>NA</v>
      </c>
      <c r="F132" s="217">
        <f ca="1">'Compound Alert'!F51</f>
        <v>46</v>
      </c>
      <c r="G132" s="22">
        <f ca="1">IF($B$8="Overall Alert",'Compound Alert'!G51,IF($B$8="Underlying Vulnerability",'Compound Alert'!J51,IF($B$8="Emerging Threat",'Compound Alert'!M51)))</f>
        <v>0.5</v>
      </c>
      <c r="H132" s="23">
        <f ca="1">IF($B$8="Overall Alert",'Compound Alert'!H51,IF($B$8="Underlying Vulnerability",'Compound Alert'!K51,IF($B$8="Emerging Threat",'Compound Alert'!N51)))</f>
        <v>0.5</v>
      </c>
      <c r="I132" s="50">
        <f ca="1">ROUNDDOWN(G132,0)</f>
        <v>0</v>
      </c>
      <c r="J132"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32"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32"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MED</v>
      </c>
      <c r="M132"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32"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32"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Alert'!B144</f>
        <v>Malaysia</v>
      </c>
      <c r="C133" s="20" t="str">
        <f>'Compound Alert'!C144</f>
        <v>MYS</v>
      </c>
      <c r="D133" s="20" t="str">
        <f>'Compound Alert'!D144</f>
        <v>EAS           East Asia &amp; Pacific</v>
      </c>
      <c r="E133" s="20" t="str">
        <f>'Compound Alert'!E144</f>
        <v>IBRD</v>
      </c>
      <c r="F133" s="217">
        <f ca="1">'Compound Alert'!F144</f>
        <v>139</v>
      </c>
      <c r="G133" s="22">
        <f ca="1">IF($B$8="Overall Alert",'Compound Alert'!G144,IF($B$8="Underlying Vulnerability",'Compound Alert'!J144,IF($B$8="Emerging Threat",'Compound Alert'!M144)))</f>
        <v>0.5</v>
      </c>
      <c r="H133" s="23">
        <f ca="1">IF($B$8="Overall Alert",'Compound Alert'!H144,IF($B$8="Underlying Vulnerability",'Compound Alert'!K144,IF($B$8="Emerging Threat",'Compound Alert'!N144)))</f>
        <v>0.5</v>
      </c>
      <c r="I133" s="50">
        <f ca="1">ROUNDDOWN(G133,0)</f>
        <v>0</v>
      </c>
      <c r="J133"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3"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3"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3"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3"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3"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Alert'!B43</f>
        <v>Côte d’Ivoire</v>
      </c>
      <c r="C134" s="20" t="str">
        <f>'Compound Alert'!C43</f>
        <v>CIV</v>
      </c>
      <c r="D134" s="20" t="str">
        <f>'Compound Alert'!D43</f>
        <v>SSF           Sub-Saharan Africa</v>
      </c>
      <c r="E134" s="20" t="str">
        <f>'Compound Alert'!E43</f>
        <v>IDA</v>
      </c>
      <c r="F134" s="217">
        <f ca="1">'Compound Alert'!F43</f>
        <v>38</v>
      </c>
      <c r="G134" s="22">
        <f ca="1">IF($B$8="Overall Alert",'Compound Alert'!G43,IF($B$8="Underlying Vulnerability",'Compound Alert'!J43,IF($B$8="Emerging Threat",'Compound Alert'!M43)))</f>
        <v>0.5</v>
      </c>
      <c r="H134" s="23">
        <f ca="1">IF($B$8="Overall Alert",'Compound Alert'!H43,IF($B$8="Underlying Vulnerability",'Compound Alert'!K43,IF($B$8="Emerging Threat",'Compound Alert'!N43)))</f>
        <v>0.5</v>
      </c>
      <c r="I134" s="50">
        <f ca="1">ROUNDDOWN(G134,0)</f>
        <v>0</v>
      </c>
      <c r="J134"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34"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34"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34"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34"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34"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Alert'!B158</f>
        <v>Peru</v>
      </c>
      <c r="C135" s="20" t="str">
        <f>'Compound Alert'!C158</f>
        <v>PER</v>
      </c>
      <c r="D135" s="20" t="str">
        <f>'Compound Alert'!D158</f>
        <v>LCN           Latin America &amp; Caribbean</v>
      </c>
      <c r="E135" s="20" t="str">
        <f>'Compound Alert'!E158</f>
        <v>IBRD</v>
      </c>
      <c r="F135" s="217">
        <f ca="1">'Compound Alert'!F158</f>
        <v>153</v>
      </c>
      <c r="G135" s="22">
        <f ca="1">IF($B$8="Overall Alert",'Compound Alert'!G158,IF($B$8="Underlying Vulnerability",'Compound Alert'!J158,IF($B$8="Emerging Threat",'Compound Alert'!M158)))</f>
        <v>0.5</v>
      </c>
      <c r="H135" s="23">
        <f ca="1">IF($B$8="Overall Alert",'Compound Alert'!H158,IF($B$8="Underlying Vulnerability",'Compound Alert'!K158,IF($B$8="Emerging Threat",'Compound Alert'!N158)))</f>
        <v>0.5</v>
      </c>
      <c r="I135" s="50">
        <f ca="1">ROUNDDOWN(G135,0)</f>
        <v>0</v>
      </c>
      <c r="J135"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35"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35"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35"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35"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35"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Alert'!B131</f>
        <v>Mexico</v>
      </c>
      <c r="C136" s="20" t="str">
        <f>'Compound Alert'!C131</f>
        <v>MEX</v>
      </c>
      <c r="D136" s="20" t="str">
        <f>'Compound Alert'!D131</f>
        <v>LCN           Latin America &amp; Caribbean</v>
      </c>
      <c r="E136" s="20" t="str">
        <f>'Compound Alert'!E131</f>
        <v>IBRD</v>
      </c>
      <c r="F136" s="217">
        <f ca="1">'Compound Alert'!F131</f>
        <v>126</v>
      </c>
      <c r="G136" s="22">
        <f ca="1">IF($B$8="Overall Alert",'Compound Alert'!G131,IF($B$8="Underlying Vulnerability",'Compound Alert'!J131,IF($B$8="Emerging Threat",'Compound Alert'!M131)))</f>
        <v>0.5</v>
      </c>
      <c r="H136" s="23">
        <f ca="1">IF($B$8="Overall Alert",'Compound Alert'!H131,IF($B$8="Underlying Vulnerability",'Compound Alert'!K131,IF($B$8="Emerging Threat",'Compound Alert'!N131)))</f>
        <v>0.5</v>
      </c>
      <c r="I136" s="50">
        <f ca="1">ROUNDDOWN(G136,0)</f>
        <v>0</v>
      </c>
      <c r="J136"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36"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36"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36"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36"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36"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Alert'!B196</f>
        <v>Thailand</v>
      </c>
      <c r="C137" s="20" t="str">
        <f>'Compound Alert'!C196</f>
        <v>THA</v>
      </c>
      <c r="D137" s="20" t="str">
        <f>'Compound Alert'!D196</f>
        <v>EAS           East Asia &amp; Pacific</v>
      </c>
      <c r="E137" s="20" t="str">
        <f>'Compound Alert'!E196</f>
        <v>IBRD</v>
      </c>
      <c r="F137" s="217">
        <f>'Compound Alert'!F196</f>
        <v>0</v>
      </c>
      <c r="G137" s="22">
        <f ca="1">IF($B$8="Overall Alert",'Compound Alert'!G196,IF($B$8="Underlying Vulnerability",'Compound Alert'!J196,IF($B$8="Emerging Threat",'Compound Alert'!M196)))</f>
        <v>0.5</v>
      </c>
      <c r="H137" s="23">
        <f ca="1">IF($B$8="Overall Alert",'Compound Alert'!H196,IF($B$8="Underlying Vulnerability",'Compound Alert'!K196,IF($B$8="Emerging Threat",'Compound Alert'!N196)))</f>
        <v>0.5</v>
      </c>
      <c r="I137" s="50">
        <f ca="1">ROUNDDOWN(G137,0)</f>
        <v>0</v>
      </c>
      <c r="J137"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7"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7"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37"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7"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37"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Alert'!B173</f>
        <v>Saudi Arabia</v>
      </c>
      <c r="C138" s="20" t="str">
        <f>'Compound Alert'!C173</f>
        <v>SAU</v>
      </c>
      <c r="D138" s="20" t="str">
        <f>'Compound Alert'!D173</f>
        <v>MEA           Middle East &amp; North Africa</v>
      </c>
      <c r="E138" s="20" t="str">
        <f>'Compound Alert'!E173</f>
        <v>NA</v>
      </c>
      <c r="F138" s="217">
        <f ca="1">'Compound Alert'!F173</f>
        <v>168</v>
      </c>
      <c r="G138" s="22">
        <f ca="1">IF($B$8="Overall Alert",'Compound Alert'!G173,IF($B$8="Underlying Vulnerability",'Compound Alert'!J173,IF($B$8="Emerging Threat",'Compound Alert'!M173)))</f>
        <v>0.5</v>
      </c>
      <c r="H138" s="23">
        <f ca="1">IF($B$8="Overall Alert",'Compound Alert'!H173,IF($B$8="Underlying Vulnerability",'Compound Alert'!K173,IF($B$8="Emerging Threat",'Compound Alert'!N173)))</f>
        <v>0.5</v>
      </c>
      <c r="I138" s="50">
        <f ca="1">ROUNDDOWN(G138,0)</f>
        <v>0</v>
      </c>
      <c r="J138"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8"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8"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8"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8"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8"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Alert'!B205</f>
        <v>Taiwan, China</v>
      </c>
      <c r="C139" s="20" t="str">
        <f>'Compound Alert'!C205</f>
        <v>TWN</v>
      </c>
      <c r="D139" s="20" t="str">
        <f>'Compound Alert'!D205</f>
        <v>EAS           East Asia &amp; Pacific</v>
      </c>
      <c r="E139" s="20" t="str">
        <f>'Compound Alert'!E205</f>
        <v>NA</v>
      </c>
      <c r="F139" s="217">
        <f>'Compound Alert'!F205</f>
        <v>0</v>
      </c>
      <c r="G139" s="22">
        <f ca="1">IF($B$8="Overall Alert",'Compound Alert'!G205,IF($B$8="Underlying Vulnerability",'Compound Alert'!J205,IF($B$8="Emerging Threat",'Compound Alert'!M205)))</f>
        <v>0.5</v>
      </c>
      <c r="H139" s="23">
        <f ca="1">IF($B$8="Overall Alert",'Compound Alert'!H205,IF($B$8="Underlying Vulnerability",'Compound Alert'!K205,IF($B$8="Emerging Threat",'Compound Alert'!N205)))</f>
        <v>0.5</v>
      </c>
      <c r="I139" s="50">
        <f ca="1">ROUNDDOWN(G139,0)</f>
        <v>0</v>
      </c>
      <c r="J139"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9"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39"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9"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9"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9"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Alert'!B128</f>
        <v>Moldova</v>
      </c>
      <c r="C140" s="20" t="str">
        <f>'Compound Alert'!C128</f>
        <v>MDA</v>
      </c>
      <c r="D140" s="20" t="str">
        <f>'Compound Alert'!D128</f>
        <v>ECS           Europe &amp; Central Asia</v>
      </c>
      <c r="E140" s="20" t="str">
        <f>'Compound Alert'!E128</f>
        <v>IBRD</v>
      </c>
      <c r="F140" s="217">
        <f ca="1">'Compound Alert'!F128</f>
        <v>123</v>
      </c>
      <c r="G140" s="22">
        <f ca="1">IF($B$8="Overall Alert",'Compound Alert'!G128,IF($B$8="Underlying Vulnerability",'Compound Alert'!J128,IF($B$8="Emerging Threat",'Compound Alert'!M128)))</f>
        <v>0.5</v>
      </c>
      <c r="H140" s="23">
        <f ca="1">IF($B$8="Overall Alert",'Compound Alert'!H128,IF($B$8="Underlying Vulnerability",'Compound Alert'!K128,IF($B$8="Emerging Threat",'Compound Alert'!N128)))</f>
        <v>0.5</v>
      </c>
      <c r="I140" s="50">
        <f ca="1">ROUNDDOWN(G140,0)</f>
        <v>0</v>
      </c>
      <c r="J140"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40"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40"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MED</v>
      </c>
      <c r="M140"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40"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40"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Alert'!B166</f>
        <v>Paraguay</v>
      </c>
      <c r="C141" s="20" t="str">
        <f>'Compound Alert'!C166</f>
        <v>PRY</v>
      </c>
      <c r="D141" s="20" t="str">
        <f>'Compound Alert'!D166</f>
        <v>LCN           Latin America &amp; Caribbean</v>
      </c>
      <c r="E141" s="20" t="str">
        <f>'Compound Alert'!E166</f>
        <v>IBRD</v>
      </c>
      <c r="F141" s="217">
        <f ca="1">'Compound Alert'!F166</f>
        <v>161</v>
      </c>
      <c r="G141" s="22">
        <f ca="1">IF($B$8="Overall Alert",'Compound Alert'!G166,IF($B$8="Underlying Vulnerability",'Compound Alert'!J166,IF($B$8="Emerging Threat",'Compound Alert'!M166)))</f>
        <v>0.5</v>
      </c>
      <c r="H141" s="23">
        <f ca="1">IF($B$8="Overall Alert",'Compound Alert'!H166,IF($B$8="Underlying Vulnerability",'Compound Alert'!K166,IF($B$8="Emerging Threat",'Compound Alert'!N166)))</f>
        <v>0.5</v>
      </c>
      <c r="I141" s="50">
        <f ca="1">ROUNDDOWN(G141,0)</f>
        <v>0</v>
      </c>
      <c r="J141"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41"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41"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41"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41"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41"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Alert'!B97</f>
        <v>Iran, Islamic Rep.</v>
      </c>
      <c r="C142" s="20" t="str">
        <f>'Compound Alert'!C97</f>
        <v>IRN</v>
      </c>
      <c r="D142" s="20" t="str">
        <f>'Compound Alert'!D97</f>
        <v>MEA           Middle East &amp; North Africa</v>
      </c>
      <c r="E142" s="20" t="str">
        <f>'Compound Alert'!E97</f>
        <v>IBRD</v>
      </c>
      <c r="F142" s="217">
        <f ca="1">'Compound Alert'!F97</f>
        <v>92</v>
      </c>
      <c r="G142" s="22">
        <f ca="1">IF($B$8="Overall Alert",'Compound Alert'!G97,IF($B$8="Underlying Vulnerability",'Compound Alert'!J97,IF($B$8="Emerging Threat",'Compound Alert'!M97)))</f>
        <v>0.5</v>
      </c>
      <c r="H142" s="23">
        <f ca="1">IF($B$8="Overall Alert",'Compound Alert'!H97,IF($B$8="Underlying Vulnerability",'Compound Alert'!K97,IF($B$8="Emerging Threat",'Compound Alert'!N97)))</f>
        <v>0.5</v>
      </c>
      <c r="I142" s="50">
        <f ca="1">ROUNDDOWN(G142,0)</f>
        <v>0</v>
      </c>
      <c r="J142"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42"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42"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42"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42"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42"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Alert'!B75</f>
        <v>Georgia</v>
      </c>
      <c r="C143" s="20" t="str">
        <f>'Compound Alert'!C75</f>
        <v>GEO</v>
      </c>
      <c r="D143" s="20" t="str">
        <f>'Compound Alert'!D75</f>
        <v>ECS           Europe &amp; Central Asia</v>
      </c>
      <c r="E143" s="20" t="str">
        <f>'Compound Alert'!E75</f>
        <v>IBRD</v>
      </c>
      <c r="F143" s="217">
        <f ca="1">'Compound Alert'!F75</f>
        <v>70</v>
      </c>
      <c r="G143" s="22">
        <f ca="1">IF($B$8="Overall Alert",'Compound Alert'!G75,IF($B$8="Underlying Vulnerability",'Compound Alert'!J75,IF($B$8="Emerging Threat",'Compound Alert'!M75)))</f>
        <v>0.5</v>
      </c>
      <c r="H143" s="23">
        <f ca="1">IF($B$8="Overall Alert",'Compound Alert'!H75,IF($B$8="Underlying Vulnerability",'Compound Alert'!K75,IF($B$8="Emerging Threat",'Compound Alert'!N75)))</f>
        <v>0.5</v>
      </c>
      <c r="I143" s="50">
        <f ca="1">ROUNDDOWN(G143,0)</f>
        <v>0</v>
      </c>
      <c r="J143"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43"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43"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43"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43"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43"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Alert'!B189</f>
        <v>Eswatini</v>
      </c>
      <c r="C144" s="20" t="str">
        <f>'Compound Alert'!C189</f>
        <v>SWZ</v>
      </c>
      <c r="D144" s="20" t="str">
        <f>'Compound Alert'!D189</f>
        <v>SSF           Sub-Saharan Africa</v>
      </c>
      <c r="E144" s="20" t="str">
        <f>'Compound Alert'!E189</f>
        <v>IBRD</v>
      </c>
      <c r="F144" s="217">
        <f ca="1">'Compound Alert'!F189</f>
        <v>184</v>
      </c>
      <c r="G144" s="22">
        <f ca="1">IF($B$8="Overall Alert",'Compound Alert'!G189,IF($B$8="Underlying Vulnerability",'Compound Alert'!J189,IF($B$8="Emerging Threat",'Compound Alert'!M189)))</f>
        <v>0.5</v>
      </c>
      <c r="H144" s="23">
        <f ca="1">IF($B$8="Overall Alert",'Compound Alert'!H189,IF($B$8="Underlying Vulnerability",'Compound Alert'!K189,IF($B$8="Emerging Threat",'Compound Alert'!N189)))</f>
        <v>0.5</v>
      </c>
      <c r="I144" s="50">
        <f ca="1">ROUNDDOWN(G144,0)</f>
        <v>0</v>
      </c>
      <c r="J144"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4"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4"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44"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4"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4"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Alert'!B28</f>
        <v>Belarus</v>
      </c>
      <c r="C145" s="20" t="str">
        <f>'Compound Alert'!C28</f>
        <v>BLR</v>
      </c>
      <c r="D145" s="20" t="str">
        <f>'Compound Alert'!D28</f>
        <v>ECS           Europe &amp; Central Asia</v>
      </c>
      <c r="E145" s="20" t="str">
        <f>'Compound Alert'!E28</f>
        <v>IBRD</v>
      </c>
      <c r="F145" s="217">
        <f ca="1">'Compound Alert'!F28</f>
        <v>23</v>
      </c>
      <c r="G145" s="22">
        <f ca="1">IF($B$8="Overall Alert",'Compound Alert'!G28,IF($B$8="Underlying Vulnerability",'Compound Alert'!J28,IF($B$8="Emerging Threat",'Compound Alert'!M28)))</f>
        <v>0.5</v>
      </c>
      <c r="H145" s="23">
        <f ca="1">IF($B$8="Overall Alert",'Compound Alert'!H28,IF($B$8="Underlying Vulnerability",'Compound Alert'!K28,IF($B$8="Emerging Threat",'Compound Alert'!N28)))</f>
        <v>0.5</v>
      </c>
      <c r="I145" s="50">
        <f ca="1">ROUNDDOWN(G145,0)</f>
        <v>0</v>
      </c>
      <c r="J145"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45"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45"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45"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45"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45"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Alert'!B27</f>
        <v>Bosnia and Herzegovina</v>
      </c>
      <c r="C146" s="20" t="str">
        <f>'Compound Alert'!C27</f>
        <v>BIH</v>
      </c>
      <c r="D146" s="20" t="str">
        <f>'Compound Alert'!D27</f>
        <v>ECS           Europe &amp; Central Asia</v>
      </c>
      <c r="E146" s="20" t="str">
        <f>'Compound Alert'!E27</f>
        <v>IBRD</v>
      </c>
      <c r="F146" s="217">
        <f ca="1">'Compound Alert'!F27</f>
        <v>22</v>
      </c>
      <c r="G146" s="22">
        <f ca="1">IF($B$8="Overall Alert",'Compound Alert'!G27,IF($B$8="Underlying Vulnerability",'Compound Alert'!J27,IF($B$8="Emerging Threat",'Compound Alert'!M27)))</f>
        <v>0.5</v>
      </c>
      <c r="H146" s="23">
        <f ca="1">IF($B$8="Overall Alert",'Compound Alert'!H27,IF($B$8="Underlying Vulnerability",'Compound Alert'!K27,IF($B$8="Emerging Threat",'Compound Alert'!N27)))</f>
        <v>0.5</v>
      </c>
      <c r="I146" s="50">
        <f ca="1">ROUNDDOWN(G146,0)</f>
        <v>0</v>
      </c>
      <c r="J146"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6"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6"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6"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6"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6"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Alert'!B64</f>
        <v>Eritrea</v>
      </c>
      <c r="C147" s="20" t="str">
        <f>'Compound Alert'!C64</f>
        <v>ERI</v>
      </c>
      <c r="D147" s="20" t="str">
        <f>'Compound Alert'!D64</f>
        <v>SSF           Sub-Saharan Africa</v>
      </c>
      <c r="E147" s="20" t="str">
        <f>'Compound Alert'!E64</f>
        <v>IDA</v>
      </c>
      <c r="F147" s="217">
        <f ca="1">'Compound Alert'!F64</f>
        <v>59</v>
      </c>
      <c r="G147" s="22">
        <f ca="1">IF($B$8="Overall Alert",'Compound Alert'!G64,IF($B$8="Underlying Vulnerability",'Compound Alert'!J64,IF($B$8="Emerging Threat",'Compound Alert'!M64)))</f>
        <v>0.5</v>
      </c>
      <c r="H147" s="23">
        <f ca="1">IF($B$8="Overall Alert",'Compound Alert'!H64,IF($B$8="Underlying Vulnerability",'Compound Alert'!K64,IF($B$8="Emerging Threat",'Compound Alert'!N64)))</f>
        <v>0.5</v>
      </c>
      <c r="I147" s="50">
        <f ca="1">ROUNDDOWN(G147,0)</f>
        <v>0</v>
      </c>
      <c r="J147"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7"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7"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LOW</v>
      </c>
      <c r="M147"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7"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7"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MED</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Alert'!B92</f>
        <v>Hungary</v>
      </c>
      <c r="C148" s="20" t="str">
        <f>'Compound Alert'!C92</f>
        <v>HUN</v>
      </c>
      <c r="D148" s="20" t="str">
        <f>'Compound Alert'!D92</f>
        <v>ECS           Europe &amp; Central Asia</v>
      </c>
      <c r="E148" s="20" t="str">
        <f>'Compound Alert'!E92</f>
        <v>NA</v>
      </c>
      <c r="F148" s="217">
        <f ca="1">'Compound Alert'!F92</f>
        <v>87</v>
      </c>
      <c r="G148" s="22">
        <f ca="1">IF($B$8="Overall Alert",'Compound Alert'!G92,IF($B$8="Underlying Vulnerability",'Compound Alert'!J92,IF($B$8="Emerging Threat",'Compound Alert'!M92)))</f>
        <v>0.5</v>
      </c>
      <c r="H148" s="23">
        <f ca="1">IF($B$8="Overall Alert",'Compound Alert'!H92,IF($B$8="Underlying Vulnerability",'Compound Alert'!K92,IF($B$8="Emerging Threat",'Compound Alert'!N92)))</f>
        <v>0.5</v>
      </c>
      <c r="I148" s="50">
        <f ca="1">ROUNDDOWN(G148,0)</f>
        <v>0</v>
      </c>
      <c r="J148"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8"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8"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8"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8"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8"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Alert'!B182</f>
        <v>Serbia</v>
      </c>
      <c r="C149" s="20" t="str">
        <f>'Compound Alert'!C182</f>
        <v>SRB</v>
      </c>
      <c r="D149" s="20" t="str">
        <f>'Compound Alert'!D182</f>
        <v>ECS           Europe &amp; Central Asia</v>
      </c>
      <c r="E149" s="20" t="str">
        <f>'Compound Alert'!E182</f>
        <v>IBRD</v>
      </c>
      <c r="F149" s="217">
        <f ca="1">'Compound Alert'!F182</f>
        <v>177</v>
      </c>
      <c r="G149" s="22">
        <f ca="1">IF($B$8="Overall Alert",'Compound Alert'!G182,IF($B$8="Underlying Vulnerability",'Compound Alert'!J182,IF($B$8="Emerging Threat",'Compound Alert'!M182)))</f>
        <v>0.5</v>
      </c>
      <c r="H149" s="23">
        <f ca="1">IF($B$8="Overall Alert",'Compound Alert'!H182,IF($B$8="Underlying Vulnerability",'Compound Alert'!K182,IF($B$8="Emerging Threat",'Compound Alert'!N182)))</f>
        <v>0.5</v>
      </c>
      <c r="I149" s="50">
        <f ca="1">ROUNDDOWN(G149,0)</f>
        <v>0</v>
      </c>
      <c r="J149"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49"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49"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MED</v>
      </c>
      <c r="M149"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49"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49"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Alert'!B209</f>
        <v>Uruguay</v>
      </c>
      <c r="C150" s="20" t="str">
        <f>'Compound Alert'!C209</f>
        <v>URY</v>
      </c>
      <c r="D150" s="20" t="str">
        <f>'Compound Alert'!D209</f>
        <v>LCN           Latin America &amp; Caribbean</v>
      </c>
      <c r="E150" s="20" t="str">
        <f>'Compound Alert'!E209</f>
        <v>IBRD</v>
      </c>
      <c r="F150" s="217">
        <f>'Compound Alert'!F209</f>
        <v>0</v>
      </c>
      <c r="G150" s="22">
        <f ca="1">IF($B$8="Overall Alert",'Compound Alert'!G209,IF($B$8="Underlying Vulnerability",'Compound Alert'!J209,IF($B$8="Emerging Threat",'Compound Alert'!M209)))</f>
        <v>0.5</v>
      </c>
      <c r="H150" s="23">
        <f ca="1">IF($B$8="Overall Alert",'Compound Alert'!H209,IF($B$8="Underlying Vulnerability",'Compound Alert'!K209,IF($B$8="Emerging Threat",'Compound Alert'!N209)))</f>
        <v>0.5</v>
      </c>
      <c r="I150" s="50">
        <f ca="1">ROUNDDOWN(G150,0)</f>
        <v>0</v>
      </c>
      <c r="J150"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50"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50"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50"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50"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50"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Alert'!B80</f>
        <v>Guinea-Bissau</v>
      </c>
      <c r="C151" s="20" t="str">
        <f>'Compound Alert'!C80</f>
        <v>GNB</v>
      </c>
      <c r="D151" s="20" t="str">
        <f>'Compound Alert'!D80</f>
        <v>SSF           Sub-Saharan Africa</v>
      </c>
      <c r="E151" s="20" t="str">
        <f>'Compound Alert'!E80</f>
        <v>IDA</v>
      </c>
      <c r="F151" s="217">
        <f ca="1">'Compound Alert'!F80</f>
        <v>75</v>
      </c>
      <c r="G151" s="22">
        <f ca="1">IF($B$8="Overall Alert",'Compound Alert'!G80,IF($B$8="Underlying Vulnerability",'Compound Alert'!J80,IF($B$8="Emerging Threat",'Compound Alert'!M80)))</f>
        <v>0.5</v>
      </c>
      <c r="H151" s="23">
        <f ca="1">IF($B$8="Overall Alert",'Compound Alert'!H80,IF($B$8="Underlying Vulnerability",'Compound Alert'!K80,IF($B$8="Emerging Threat",'Compound Alert'!N80)))</f>
        <v>0.5</v>
      </c>
      <c r="I151" s="50">
        <f ca="1">ROUNDDOWN(G151,0)</f>
        <v>0</v>
      </c>
      <c r="J151"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51"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51"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51"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51"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51"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Alert'!B18</f>
        <v>Azerbaijan</v>
      </c>
      <c r="C152" s="20" t="str">
        <f>'Compound Alert'!C18</f>
        <v>AZE</v>
      </c>
      <c r="D152" s="20" t="str">
        <f>'Compound Alert'!D18</f>
        <v>ECS           Europe &amp; Central Asia</v>
      </c>
      <c r="E152" s="20" t="str">
        <f>'Compound Alert'!E18</f>
        <v>IBRD</v>
      </c>
      <c r="F152" s="217">
        <f ca="1">'Compound Alert'!F18</f>
        <v>13</v>
      </c>
      <c r="G152" s="22">
        <f ca="1">IF($B$8="Overall Alert",'Compound Alert'!G18,IF($B$8="Underlying Vulnerability",'Compound Alert'!J18,IF($B$8="Emerging Threat",'Compound Alert'!M18)))</f>
        <v>0.5</v>
      </c>
      <c r="H152" s="23">
        <f ca="1">IF($B$8="Overall Alert",'Compound Alert'!H18,IF($B$8="Underlying Vulnerability",'Compound Alert'!K18,IF($B$8="Emerging Threat",'Compound Alert'!N18)))</f>
        <v>0.5</v>
      </c>
      <c r="I152" s="50">
        <f ca="1">ROUNDDOWN(G152,0)</f>
        <v>0</v>
      </c>
      <c r="J152"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52"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52"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52"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52"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52"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Alert'!B198</f>
        <v>Turkmenistan</v>
      </c>
      <c r="C153" s="20" t="str">
        <f>'Compound Alert'!C198</f>
        <v>TKM</v>
      </c>
      <c r="D153" s="20" t="str">
        <f>'Compound Alert'!D198</f>
        <v>ECS           Europe &amp; Central Asia</v>
      </c>
      <c r="E153" s="20" t="str">
        <f>'Compound Alert'!E198</f>
        <v>IBRD</v>
      </c>
      <c r="F153" s="217">
        <f>'Compound Alert'!F198</f>
        <v>0</v>
      </c>
      <c r="G153" s="22">
        <f ca="1">IF($B$8="Overall Alert",'Compound Alert'!G198,IF($B$8="Underlying Vulnerability",'Compound Alert'!J198,IF($B$8="Emerging Threat",'Compound Alert'!M198)))</f>
        <v>0.5</v>
      </c>
      <c r="H153" s="23">
        <f ca="1">IF($B$8="Overall Alert",'Compound Alert'!H198,IF($B$8="Underlying Vulnerability",'Compound Alert'!K198,IF($B$8="Emerging Threat",'Compound Alert'!N198)))</f>
        <v>0.5</v>
      </c>
      <c r="I153" s="50">
        <f ca="1">ROUNDDOWN(G153,0)</f>
        <v>0</v>
      </c>
      <c r="J153"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53"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53"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LOW</v>
      </c>
      <c r="M153"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53"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53"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Alert'!B165</f>
        <v>Portugal</v>
      </c>
      <c r="C154" s="20" t="str">
        <f>'Compound Alert'!C165</f>
        <v>PRT</v>
      </c>
      <c r="D154" s="20" t="str">
        <f>'Compound Alert'!D165</f>
        <v>ECS           Europe &amp; Central Asia</v>
      </c>
      <c r="E154" s="20" t="str">
        <f>'Compound Alert'!E165</f>
        <v>NA</v>
      </c>
      <c r="F154" s="217">
        <f ca="1">'Compound Alert'!F165</f>
        <v>160</v>
      </c>
      <c r="G154" s="22">
        <f ca="1">IF($B$8="Overall Alert",'Compound Alert'!G165,IF($B$8="Underlying Vulnerability",'Compound Alert'!J165,IF($B$8="Emerging Threat",'Compound Alert'!M165)))</f>
        <v>0.5</v>
      </c>
      <c r="H154" s="23">
        <f ca="1">IF($B$8="Overall Alert",'Compound Alert'!H165,IF($B$8="Underlying Vulnerability",'Compound Alert'!K165,IF($B$8="Emerging Threat",'Compound Alert'!N165)))</f>
        <v>0.5</v>
      </c>
      <c r="I154" s="50">
        <f ca="1">ROUNDDOWN(G154,0)</f>
        <v>0</v>
      </c>
      <c r="J154"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54"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54"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54"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54"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MED</v>
      </c>
      <c r="O154"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Alert'!B109</f>
        <v>Kiribati</v>
      </c>
      <c r="C155" s="20" t="str">
        <f>'Compound Alert'!C109</f>
        <v>KIR</v>
      </c>
      <c r="D155" s="20" t="str">
        <f>'Compound Alert'!D109</f>
        <v>EAS           East Asia &amp; Pacific</v>
      </c>
      <c r="E155" s="20" t="str">
        <f>'Compound Alert'!E109</f>
        <v>IDA</v>
      </c>
      <c r="F155" s="217">
        <f ca="1">'Compound Alert'!F109</f>
        <v>104</v>
      </c>
      <c r="G155" s="22">
        <f ca="1">IF($B$8="Overall Alert",'Compound Alert'!G109,IF($B$8="Underlying Vulnerability",'Compound Alert'!J109,IF($B$8="Emerging Threat",'Compound Alert'!M109)))</f>
        <v>0.5</v>
      </c>
      <c r="H155" s="23">
        <f ca="1">IF($B$8="Overall Alert",'Compound Alert'!H109,IF($B$8="Underlying Vulnerability",'Compound Alert'!K109,IF($B$8="Emerging Threat",'Compound Alert'!N109)))</f>
        <v>0.5</v>
      </c>
      <c r="I155" s="50">
        <f ca="1">ROUNDDOWN(G155,0)</f>
        <v>0</v>
      </c>
      <c r="J155"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55"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55"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55"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55"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55"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Alert'!B153</f>
        <v>Nauru</v>
      </c>
      <c r="C156" s="20" t="str">
        <f>'Compound Alert'!C153</f>
        <v>NRU</v>
      </c>
      <c r="D156" s="20" t="str">
        <f>'Compound Alert'!D153</f>
        <v>EAS           East Asia &amp; Pacific</v>
      </c>
      <c r="E156" s="20" t="str">
        <f>'Compound Alert'!E153</f>
        <v>IBRD</v>
      </c>
      <c r="F156" s="217">
        <f ca="1">'Compound Alert'!F153</f>
        <v>148</v>
      </c>
      <c r="G156" s="22">
        <f ca="1">IF($B$8="Overall Alert",'Compound Alert'!G153,IF($B$8="Underlying Vulnerability",'Compound Alert'!J153,IF($B$8="Emerging Threat",'Compound Alert'!M153)))</f>
        <v>0.5</v>
      </c>
      <c r="H156" s="23">
        <f ca="1">IF($B$8="Overall Alert",'Compound Alert'!H153,IF($B$8="Underlying Vulnerability",'Compound Alert'!K153,IF($B$8="Emerging Threat",'Compound Alert'!N153)))</f>
        <v>0.5</v>
      </c>
      <c r="I156" s="50">
        <f ca="1">ROUNDDOWN(G156,0)</f>
        <v>0</v>
      </c>
      <c r="J156"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56"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56"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56"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56"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56"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Alert'!B141</f>
        <v>Mauritania</v>
      </c>
      <c r="C157" s="20" t="str">
        <f>'Compound Alert'!C141</f>
        <v>MRT</v>
      </c>
      <c r="D157" s="20" t="str">
        <f>'Compound Alert'!D141</f>
        <v>SSF           Sub-Saharan Africa</v>
      </c>
      <c r="E157" s="20" t="str">
        <f>'Compound Alert'!E141</f>
        <v>IDA</v>
      </c>
      <c r="F157" s="217">
        <f ca="1">'Compound Alert'!F141</f>
        <v>136</v>
      </c>
      <c r="G157" s="22">
        <f ca="1">IF($B$8="Overall Alert",'Compound Alert'!G141,IF($B$8="Underlying Vulnerability",'Compound Alert'!J141,IF($B$8="Emerging Threat",'Compound Alert'!M141)))</f>
        <v>0.5</v>
      </c>
      <c r="H157" s="23">
        <f ca="1">IF($B$8="Overall Alert",'Compound Alert'!H141,IF($B$8="Underlying Vulnerability",'Compound Alert'!K141,IF($B$8="Emerging Threat",'Compound Alert'!N141)))</f>
        <v>0.5</v>
      </c>
      <c r="I157" s="50">
        <f ca="1">ROUNDDOWN(G157,0)</f>
        <v>0</v>
      </c>
      <c r="J157"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57"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57"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57"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57"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57"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MED</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Alert'!B218</f>
        <v>Samoa</v>
      </c>
      <c r="C158" s="20" t="str">
        <f>'Compound Alert'!C218</f>
        <v>WSM</v>
      </c>
      <c r="D158" s="20" t="str">
        <f>'Compound Alert'!D218</f>
        <v>EAS           East Asia &amp; Pacific</v>
      </c>
      <c r="E158" s="20" t="str">
        <f>'Compound Alert'!E218</f>
        <v>IDA</v>
      </c>
      <c r="F158" s="217">
        <f>'Compound Alert'!F218</f>
        <v>0</v>
      </c>
      <c r="G158" s="22">
        <f ca="1">IF($B$8="Overall Alert",'Compound Alert'!G218,IF($B$8="Underlying Vulnerability",'Compound Alert'!J218,IF($B$8="Emerging Threat",'Compound Alert'!M218)))</f>
        <v>0.5</v>
      </c>
      <c r="H158" s="23">
        <f ca="1">IF($B$8="Overall Alert",'Compound Alert'!H218,IF($B$8="Underlying Vulnerability",'Compound Alert'!K218,IF($B$8="Emerging Threat",'Compound Alert'!N218)))</f>
        <v>0.5</v>
      </c>
      <c r="I158" s="50">
        <f ca="1">ROUNDDOWN(G158,0)</f>
        <v>0</v>
      </c>
      <c r="J158"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58"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58"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58"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58"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MED</v>
      </c>
      <c r="O158"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Alert'!B87</f>
        <v>Guyana</v>
      </c>
      <c r="C159" s="20" t="str">
        <f>'Compound Alert'!C87</f>
        <v>GUY</v>
      </c>
      <c r="D159" s="20" t="str">
        <f>'Compound Alert'!D87</f>
        <v>LCN           Latin America &amp; Caribbean</v>
      </c>
      <c r="E159" s="20" t="str">
        <f>'Compound Alert'!E87</f>
        <v>IDA</v>
      </c>
      <c r="F159" s="217">
        <f ca="1">'Compound Alert'!F87</f>
        <v>82</v>
      </c>
      <c r="G159" s="22">
        <f ca="1">IF($B$8="Overall Alert",'Compound Alert'!G87,IF($B$8="Underlying Vulnerability",'Compound Alert'!J87,IF($B$8="Emerging Threat",'Compound Alert'!M87)))</f>
        <v>0.5</v>
      </c>
      <c r="H159" s="23">
        <f ca="1">IF($B$8="Overall Alert",'Compound Alert'!H87,IF($B$8="Underlying Vulnerability",'Compound Alert'!K87,IF($B$8="Emerging Threat",'Compound Alert'!N87)))</f>
        <v>0.5</v>
      </c>
      <c r="I159" s="50">
        <f ca="1">ROUNDDOWN(G159,0)</f>
        <v>0</v>
      </c>
      <c r="J159"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59"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59"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59"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59"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MED</v>
      </c>
      <c r="O159"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f>
        <v>Antigua and Barbuda</v>
      </c>
      <c r="C160" s="20" t="str">
        <f>'Compound Alert'!C15</f>
        <v>ATG</v>
      </c>
      <c r="D160" s="20" t="str">
        <f>'Compound Alert'!D15</f>
        <v>LCN           Latin America &amp; Caribbean</v>
      </c>
      <c r="E160" s="20" t="str">
        <f>'Compound Alert'!E15</f>
        <v>IBRD</v>
      </c>
      <c r="F160" s="217">
        <f ca="1">'Compound Alert'!F15</f>
        <v>10</v>
      </c>
      <c r="G160" s="22">
        <f ca="1">IF($B$8="Overall Alert",'Compound Alert'!G15,IF($B$8="Underlying Vulnerability",'Compound Alert'!J15,IF($B$8="Emerging Threat",'Compound Alert'!M15)))</f>
        <v>0.5</v>
      </c>
      <c r="H160" s="23">
        <f ca="1">IF($B$8="Overall Alert",'Compound Alert'!H15,IF($B$8="Underlying Vulnerability",'Compound Alert'!K15,IF($B$8="Emerging Threat",'Compound Alert'!N15)))</f>
        <v>0.5</v>
      </c>
      <c r="I160" s="50">
        <f ca="1">ROUNDDOWN(G160,0)</f>
        <v>0</v>
      </c>
      <c r="J160"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60"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60"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60"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60"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MED</v>
      </c>
      <c r="O160"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Alert'!B110</f>
        <v>St. Kitts and Nevis</v>
      </c>
      <c r="C161" s="20" t="str">
        <f>'Compound Alert'!C110</f>
        <v>KNA</v>
      </c>
      <c r="D161" s="20" t="str">
        <f>'Compound Alert'!D110</f>
        <v>LCN           Latin America &amp; Caribbean</v>
      </c>
      <c r="E161" s="20" t="str">
        <f>'Compound Alert'!E110</f>
        <v>IBRD</v>
      </c>
      <c r="F161" s="217">
        <f ca="1">'Compound Alert'!F110</f>
        <v>105</v>
      </c>
      <c r="G161" s="22">
        <f ca="1">IF($B$8="Overall Alert",'Compound Alert'!G110,IF($B$8="Underlying Vulnerability",'Compound Alert'!J110,IF($B$8="Emerging Threat",'Compound Alert'!M110)))</f>
        <v>0.5</v>
      </c>
      <c r="H161" s="23">
        <f ca="1">IF($B$8="Overall Alert",'Compound Alert'!H110,IF($B$8="Underlying Vulnerability",'Compound Alert'!K110,IF($B$8="Emerging Threat",'Compound Alert'!N110)))</f>
        <v>0.5</v>
      </c>
      <c r="I161" s="50">
        <f ca="1">ROUNDDOWN(G161,0)</f>
        <v>0</v>
      </c>
      <c r="J161"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61"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61"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61"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61"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MED</v>
      </c>
      <c r="O161"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Alert'!B147</f>
        <v>Niger</v>
      </c>
      <c r="C162" s="20" t="str">
        <f>'Compound Alert'!C147</f>
        <v>NER</v>
      </c>
      <c r="D162" s="20" t="str">
        <f>'Compound Alert'!D147</f>
        <v>SSF           Sub-Saharan Africa</v>
      </c>
      <c r="E162" s="20" t="str">
        <f>'Compound Alert'!E147</f>
        <v>IDA</v>
      </c>
      <c r="F162" s="217">
        <f ca="1">'Compound Alert'!F147</f>
        <v>142</v>
      </c>
      <c r="G162" s="22">
        <f ca="1">IF($B$8="Overall Alert",'Compound Alert'!G147,IF($B$8="Underlying Vulnerability",'Compound Alert'!J147,IF($B$8="Emerging Threat",'Compound Alert'!M147)))</f>
        <v>0.5</v>
      </c>
      <c r="H162" s="23">
        <f ca="1">IF($B$8="Overall Alert",'Compound Alert'!H147,IF($B$8="Underlying Vulnerability",'Compound Alert'!K147,IF($B$8="Emerging Threat",'Compound Alert'!N147)))</f>
        <v>0.5</v>
      </c>
      <c r="I162" s="50">
        <f ca="1">ROUNDDOWN(G162,0)</f>
        <v>0</v>
      </c>
      <c r="J162"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162"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LOW</v>
      </c>
      <c r="L162"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162"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162"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162"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MED</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Alert'!B21</f>
        <v>Benin</v>
      </c>
      <c r="C163" s="20" t="str">
        <f>'Compound Alert'!C21</f>
        <v>BEN</v>
      </c>
      <c r="D163" s="20" t="str">
        <f>'Compound Alert'!D21</f>
        <v>SSF           Sub-Saharan Africa</v>
      </c>
      <c r="E163" s="20" t="str">
        <f>'Compound Alert'!E21</f>
        <v>IDA</v>
      </c>
      <c r="F163" s="217">
        <f ca="1">'Compound Alert'!F21</f>
        <v>16</v>
      </c>
      <c r="G163" s="22">
        <f ca="1">IF($B$8="Overall Alert",'Compound Alert'!G21,IF($B$8="Underlying Vulnerability",'Compound Alert'!J21,IF($B$8="Emerging Threat",'Compound Alert'!M21)))</f>
        <v>0.5</v>
      </c>
      <c r="H163" s="23">
        <f ca="1">IF($B$8="Overall Alert",'Compound Alert'!H21,IF($B$8="Underlying Vulnerability",'Compound Alert'!K21,IF($B$8="Emerging Threat",'Compound Alert'!N21)))</f>
        <v>0.5</v>
      </c>
      <c r="I163" s="50">
        <f ca="1">ROUNDDOWN(G163,0)</f>
        <v>0</v>
      </c>
      <c r="J163"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63"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63"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63"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63"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63"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Alert'!B151</f>
        <v>Norway</v>
      </c>
      <c r="C164" s="20" t="str">
        <f>'Compound Alert'!C151</f>
        <v>NOR</v>
      </c>
      <c r="D164" s="20" t="str">
        <f>'Compound Alert'!D151</f>
        <v>ECS           Europe &amp; Central Asia</v>
      </c>
      <c r="E164" s="20" t="str">
        <f>'Compound Alert'!E151</f>
        <v>NA</v>
      </c>
      <c r="F164" s="217">
        <f ca="1">'Compound Alert'!F151</f>
        <v>146</v>
      </c>
      <c r="G164" s="22">
        <f ca="1">IF($B$8="Overall Alert",'Compound Alert'!G151,IF($B$8="Underlying Vulnerability",'Compound Alert'!J151,IF($B$8="Emerging Threat",'Compound Alert'!M151)))</f>
        <v>0</v>
      </c>
      <c r="H164" s="23">
        <f ca="1">IF($B$8="Overall Alert",'Compound Alert'!H151,IF($B$8="Underlying Vulnerability",'Compound Alert'!K151,IF($B$8="Emerging Threat",'Compound Alert'!N151)))</f>
        <v>0</v>
      </c>
      <c r="I164" s="50">
        <f ca="1">ROUNDDOWN(G164,0)</f>
        <v>0</v>
      </c>
      <c r="J164"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64"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64"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64"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64"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64"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Alert'!B157</f>
        <v>Panama</v>
      </c>
      <c r="C165" s="20" t="str">
        <f>'Compound Alert'!C157</f>
        <v>PAN</v>
      </c>
      <c r="D165" s="20" t="str">
        <f>'Compound Alert'!D157</f>
        <v>LCN           Latin America &amp; Caribbean</v>
      </c>
      <c r="E165" s="20" t="str">
        <f>'Compound Alert'!E157</f>
        <v>IBRD</v>
      </c>
      <c r="F165" s="217">
        <f ca="1">'Compound Alert'!F157</f>
        <v>152</v>
      </c>
      <c r="G165" s="22">
        <f ca="1">IF($B$8="Overall Alert",'Compound Alert'!G157,IF($B$8="Underlying Vulnerability",'Compound Alert'!J157,IF($B$8="Emerging Threat",'Compound Alert'!M157)))</f>
        <v>0</v>
      </c>
      <c r="H165" s="23">
        <f ca="1">IF($B$8="Overall Alert",'Compound Alert'!H157,IF($B$8="Underlying Vulnerability",'Compound Alert'!K157,IF($B$8="Emerging Threat",'Compound Alert'!N157)))</f>
        <v>0</v>
      </c>
      <c r="I165" s="50">
        <f ca="1">ROUNDDOWN(G165,0)</f>
        <v>0</v>
      </c>
      <c r="J165"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5"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5"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5"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5"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5"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Alert'!B36</f>
        <v>Botswana</v>
      </c>
      <c r="C166" s="20" t="str">
        <f>'Compound Alert'!C36</f>
        <v>BWA</v>
      </c>
      <c r="D166" s="20" t="str">
        <f>'Compound Alert'!D36</f>
        <v>SSF           Sub-Saharan Africa</v>
      </c>
      <c r="E166" s="20" t="str">
        <f>'Compound Alert'!E36</f>
        <v>IBRD</v>
      </c>
      <c r="F166" s="217">
        <f ca="1">'Compound Alert'!F36</f>
        <v>31</v>
      </c>
      <c r="G166" s="22">
        <f ca="1">IF($B$8="Overall Alert",'Compound Alert'!G36,IF($B$8="Underlying Vulnerability",'Compound Alert'!J36,IF($B$8="Emerging Threat",'Compound Alert'!M36)))</f>
        <v>0</v>
      </c>
      <c r="H166" s="23">
        <f ca="1">IF($B$8="Overall Alert",'Compound Alert'!H36,IF($B$8="Underlying Vulnerability",'Compound Alert'!K36,IF($B$8="Emerging Threat",'Compound Alert'!N36)))</f>
        <v>0</v>
      </c>
      <c r="I166" s="50">
        <f ca="1">ROUNDDOWN(G166,0)</f>
        <v>0</v>
      </c>
      <c r="J166"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66"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66"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66"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66"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66"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Alert'!B82</f>
        <v>Greece</v>
      </c>
      <c r="C167" s="20" t="str">
        <f>'Compound Alert'!C82</f>
        <v>GRC</v>
      </c>
      <c r="D167" s="20" t="str">
        <f>'Compound Alert'!D82</f>
        <v>ECS           Europe &amp; Central Asia</v>
      </c>
      <c r="E167" s="20" t="str">
        <f>'Compound Alert'!E82</f>
        <v>NA</v>
      </c>
      <c r="F167" s="217">
        <f ca="1">'Compound Alert'!F82</f>
        <v>77</v>
      </c>
      <c r="G167" s="22">
        <f ca="1">IF($B$8="Overall Alert",'Compound Alert'!G82,IF($B$8="Underlying Vulnerability",'Compound Alert'!J82,IF($B$8="Emerging Threat",'Compound Alert'!M82)))</f>
        <v>0</v>
      </c>
      <c r="H167" s="23">
        <f ca="1">IF($B$8="Overall Alert",'Compound Alert'!H82,IF($B$8="Underlying Vulnerability",'Compound Alert'!K82,IF($B$8="Emerging Threat",'Compound Alert'!N82)))</f>
        <v>0</v>
      </c>
      <c r="I167" s="50">
        <f ca="1">ROUNDDOWN(G167,0)</f>
        <v>0</v>
      </c>
      <c r="J167"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67"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67"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67"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67"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67"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Alert'!B201</f>
        <v>Trinidad and Tobago</v>
      </c>
      <c r="C168" s="20" t="str">
        <f>'Compound Alert'!C201</f>
        <v>TTO</v>
      </c>
      <c r="D168" s="20" t="str">
        <f>'Compound Alert'!D201</f>
        <v>LCN           Latin America &amp; Caribbean</v>
      </c>
      <c r="E168" s="20" t="str">
        <f>'Compound Alert'!E201</f>
        <v>IBRD</v>
      </c>
      <c r="F168" s="217">
        <f>'Compound Alert'!F201</f>
        <v>0</v>
      </c>
      <c r="G168" s="22">
        <f ca="1">IF($B$8="Overall Alert",'Compound Alert'!G201,IF($B$8="Underlying Vulnerability",'Compound Alert'!J201,IF($B$8="Emerging Threat",'Compound Alert'!M201)))</f>
        <v>0</v>
      </c>
      <c r="H168" s="23">
        <f ca="1">IF($B$8="Overall Alert",'Compound Alert'!H201,IF($B$8="Underlying Vulnerability",'Compound Alert'!K201,IF($B$8="Emerging Threat",'Compound Alert'!N201)))</f>
        <v>0</v>
      </c>
      <c r="I168" s="50">
        <f ca="1">ROUNDDOWN(G168,0)</f>
        <v>0</v>
      </c>
      <c r="J168"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68"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68"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68"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68"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68"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Alert'!B39</f>
        <v>Switzerland</v>
      </c>
      <c r="C169" s="20" t="str">
        <f>'Compound Alert'!C39</f>
        <v>CHE</v>
      </c>
      <c r="D169" s="20" t="str">
        <f>'Compound Alert'!D39</f>
        <v>ECS           Europe &amp; Central Asia</v>
      </c>
      <c r="E169" s="20" t="str">
        <f>'Compound Alert'!E39</f>
        <v>NA</v>
      </c>
      <c r="F169" s="217">
        <f ca="1">'Compound Alert'!F39</f>
        <v>34</v>
      </c>
      <c r="G169" s="22">
        <f ca="1">IF($B$8="Overall Alert",'Compound Alert'!G39,IF($B$8="Underlying Vulnerability",'Compound Alert'!J39,IF($B$8="Emerging Threat",'Compound Alert'!M39)))</f>
        <v>0</v>
      </c>
      <c r="H169" s="23">
        <f ca="1">IF($B$8="Overall Alert",'Compound Alert'!H39,IF($B$8="Underlying Vulnerability",'Compound Alert'!K39,IF($B$8="Emerging Threat",'Compound Alert'!N39)))</f>
        <v>0</v>
      </c>
      <c r="I169" s="50">
        <f ca="1">ROUNDDOWN(G169,0)</f>
        <v>0</v>
      </c>
      <c r="J169"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69"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69"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69"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69"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69"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Alert'!B70</f>
        <v>France</v>
      </c>
      <c r="C170" s="20" t="str">
        <f>'Compound Alert'!C70</f>
        <v>FRA</v>
      </c>
      <c r="D170" s="20" t="str">
        <f>'Compound Alert'!D70</f>
        <v>ECS           Europe &amp; Central Asia</v>
      </c>
      <c r="E170" s="20" t="str">
        <f>'Compound Alert'!E70</f>
        <v>NA</v>
      </c>
      <c r="F170" s="217">
        <f ca="1">'Compound Alert'!F70</f>
        <v>65</v>
      </c>
      <c r="G170" s="22">
        <f ca="1">IF($B$8="Overall Alert",'Compound Alert'!G70,IF($B$8="Underlying Vulnerability",'Compound Alert'!J70,IF($B$8="Emerging Threat",'Compound Alert'!M70)))</f>
        <v>0</v>
      </c>
      <c r="H170" s="23">
        <f ca="1">IF($B$8="Overall Alert",'Compound Alert'!H70,IF($B$8="Underlying Vulnerability",'Compound Alert'!K70,IF($B$8="Emerging Threat",'Compound Alert'!N70)))</f>
        <v>0</v>
      </c>
      <c r="I170" s="50">
        <f ca="1">ROUNDDOWN(G170,0)</f>
        <v>0</v>
      </c>
      <c r="J170"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70"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70"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70"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70"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70"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Alert'!B74</f>
        <v>United Kingdom</v>
      </c>
      <c r="C171" s="20" t="str">
        <f>'Compound Alert'!C74</f>
        <v>GBR</v>
      </c>
      <c r="D171" s="20" t="str">
        <f>'Compound Alert'!D74</f>
        <v>ECS           Europe &amp; Central Asia</v>
      </c>
      <c r="E171" s="20" t="str">
        <f>'Compound Alert'!E74</f>
        <v>NA</v>
      </c>
      <c r="F171" s="217">
        <f ca="1">'Compound Alert'!F74</f>
        <v>69</v>
      </c>
      <c r="G171" s="22">
        <f ca="1">IF($B$8="Overall Alert",'Compound Alert'!G74,IF($B$8="Underlying Vulnerability",'Compound Alert'!J74,IF($B$8="Emerging Threat",'Compound Alert'!M74)))</f>
        <v>0</v>
      </c>
      <c r="H171" s="23">
        <f ca="1">IF($B$8="Overall Alert",'Compound Alert'!H74,IF($B$8="Underlying Vulnerability",'Compound Alert'!K74,IF($B$8="Emerging Threat",'Compound Alert'!N74)))</f>
        <v>0</v>
      </c>
      <c r="I171" s="50">
        <f ca="1">ROUNDDOWN(G171,0)</f>
        <v>0</v>
      </c>
      <c r="J171"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71"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71"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71"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71"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71"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Alert'!B90</f>
        <v>Croatia</v>
      </c>
      <c r="C172" s="20" t="str">
        <f>'Compound Alert'!C90</f>
        <v>HRV</v>
      </c>
      <c r="D172" s="20" t="str">
        <f>'Compound Alert'!D90</f>
        <v>ECS           Europe &amp; Central Asia</v>
      </c>
      <c r="E172" s="20" t="str">
        <f>'Compound Alert'!E90</f>
        <v>IBRD</v>
      </c>
      <c r="F172" s="217">
        <f ca="1">'Compound Alert'!F90</f>
        <v>85</v>
      </c>
      <c r="G172" s="22">
        <f ca="1">IF($B$8="Overall Alert",'Compound Alert'!G90,IF($B$8="Underlying Vulnerability",'Compound Alert'!J90,IF($B$8="Emerging Threat",'Compound Alert'!M90)))</f>
        <v>0</v>
      </c>
      <c r="H172" s="23">
        <f ca="1">IF($B$8="Overall Alert",'Compound Alert'!H90,IF($B$8="Underlying Vulnerability",'Compound Alert'!K90,IF($B$8="Emerging Threat",'Compound Alert'!N90)))</f>
        <v>0</v>
      </c>
      <c r="I172" s="50">
        <f ca="1">ROUNDDOWN(G172,0)</f>
        <v>0</v>
      </c>
      <c r="J172"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72"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72"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72"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72"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72"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Alert'!B122</f>
        <v>Luxembourg</v>
      </c>
      <c r="C173" s="20" t="str">
        <f>'Compound Alert'!C122</f>
        <v>LUX</v>
      </c>
      <c r="D173" s="20" t="str">
        <f>'Compound Alert'!D122</f>
        <v>ECS           Europe &amp; Central Asia</v>
      </c>
      <c r="E173" s="20" t="str">
        <f>'Compound Alert'!E122</f>
        <v>NA</v>
      </c>
      <c r="F173" s="217">
        <f ca="1">'Compound Alert'!F122</f>
        <v>117</v>
      </c>
      <c r="G173" s="22">
        <f ca="1">IF($B$8="Overall Alert",'Compound Alert'!G122,IF($B$8="Underlying Vulnerability",'Compound Alert'!J122,IF($B$8="Emerging Threat",'Compound Alert'!M122)))</f>
        <v>0</v>
      </c>
      <c r="H173" s="23">
        <f ca="1">IF($B$8="Overall Alert",'Compound Alert'!H122,IF($B$8="Underlying Vulnerability",'Compound Alert'!K122,IF($B$8="Emerging Threat",'Compound Alert'!N122)))</f>
        <v>0</v>
      </c>
      <c r="I173" s="50">
        <f ca="1">ROUNDDOWN(G173,0)</f>
        <v>0</v>
      </c>
      <c r="J173"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73"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73"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73"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73"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73"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Alert'!B176</f>
        <v>Singapore</v>
      </c>
      <c r="C174" s="20" t="str">
        <f>'Compound Alert'!C176</f>
        <v>SGP</v>
      </c>
      <c r="D174" s="20" t="str">
        <f>'Compound Alert'!D176</f>
        <v>EAS           East Asia &amp; Pacific</v>
      </c>
      <c r="E174" s="20" t="str">
        <f>'Compound Alert'!E176</f>
        <v>NA</v>
      </c>
      <c r="F174" s="217">
        <f ca="1">'Compound Alert'!F176</f>
        <v>171</v>
      </c>
      <c r="G174" s="22">
        <f ca="1">IF($B$8="Overall Alert",'Compound Alert'!G176,IF($B$8="Underlying Vulnerability",'Compound Alert'!J176,IF($B$8="Emerging Threat",'Compound Alert'!M176)))</f>
        <v>0</v>
      </c>
      <c r="H174" s="23">
        <f ca="1">IF($B$8="Overall Alert",'Compound Alert'!H176,IF($B$8="Underlying Vulnerability",'Compound Alert'!K176,IF($B$8="Emerging Threat",'Compound Alert'!N176)))</f>
        <v>0</v>
      </c>
      <c r="I174" s="50">
        <f ca="1">ROUNDDOWN(G174,0)</f>
        <v>0</v>
      </c>
      <c r="J174"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74"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74"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74"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74"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74"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Alert'!B154</f>
        <v>New Zealand</v>
      </c>
      <c r="C175" s="20" t="str">
        <f>'Compound Alert'!C154</f>
        <v>NZL</v>
      </c>
      <c r="D175" s="20" t="str">
        <f>'Compound Alert'!D154</f>
        <v>EAS           East Asia &amp; Pacific</v>
      </c>
      <c r="E175" s="20" t="str">
        <f>'Compound Alert'!E154</f>
        <v>NA</v>
      </c>
      <c r="F175" s="217">
        <f ca="1">'Compound Alert'!F154</f>
        <v>149</v>
      </c>
      <c r="G175" s="22">
        <f ca="1">IF($B$8="Overall Alert",'Compound Alert'!G154,IF($B$8="Underlying Vulnerability",'Compound Alert'!J154,IF($B$8="Emerging Threat",'Compound Alert'!M154)))</f>
        <v>0</v>
      </c>
      <c r="H175" s="23">
        <f ca="1">IF($B$8="Overall Alert",'Compound Alert'!H154,IF($B$8="Underlying Vulnerability",'Compound Alert'!K154,IF($B$8="Emerging Threat",'Compound Alert'!N154)))</f>
        <v>0</v>
      </c>
      <c r="I175" s="50">
        <f ca="1">ROUNDDOWN(G175,0)</f>
        <v>0</v>
      </c>
      <c r="J175"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75"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75"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75"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75"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75"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Alert'!B187</f>
        <v>Slovenia</v>
      </c>
      <c r="C176" s="20" t="str">
        <f>'Compound Alert'!C187</f>
        <v>SVN</v>
      </c>
      <c r="D176" s="20" t="str">
        <f>'Compound Alert'!D187</f>
        <v>ECS           Europe &amp; Central Asia</v>
      </c>
      <c r="E176" s="20" t="str">
        <f>'Compound Alert'!E187</f>
        <v>NA</v>
      </c>
      <c r="F176" s="217">
        <f ca="1">'Compound Alert'!F187</f>
        <v>182</v>
      </c>
      <c r="G176" s="22">
        <f ca="1">IF($B$8="Overall Alert",'Compound Alert'!G187,IF($B$8="Underlying Vulnerability",'Compound Alert'!J187,IF($B$8="Emerging Threat",'Compound Alert'!M187)))</f>
        <v>0</v>
      </c>
      <c r="H176" s="23">
        <f ca="1">IF($B$8="Overall Alert",'Compound Alert'!H187,IF($B$8="Underlying Vulnerability",'Compound Alert'!K187,IF($B$8="Emerging Threat",'Compound Alert'!N187)))</f>
        <v>0</v>
      </c>
      <c r="I176" s="50">
        <f ca="1">ROUNDDOWN(G176,0)</f>
        <v>0</v>
      </c>
      <c r="J176"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76"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76"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76"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76"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76"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Alert'!B66</f>
        <v>Estonia</v>
      </c>
      <c r="C177" s="20" t="str">
        <f>'Compound Alert'!C66</f>
        <v>EST</v>
      </c>
      <c r="D177" s="20" t="str">
        <f>'Compound Alert'!D66</f>
        <v>ECS           Europe &amp; Central Asia</v>
      </c>
      <c r="E177" s="20" t="str">
        <f>'Compound Alert'!E66</f>
        <v>NA</v>
      </c>
      <c r="F177" s="217">
        <f ca="1">'Compound Alert'!F66</f>
        <v>61</v>
      </c>
      <c r="G177" s="22">
        <f ca="1">IF($B$8="Overall Alert",'Compound Alert'!G66,IF($B$8="Underlying Vulnerability",'Compound Alert'!J66,IF($B$8="Emerging Threat",'Compound Alert'!M66)))</f>
        <v>0</v>
      </c>
      <c r="H177" s="23">
        <f ca="1">IF($B$8="Overall Alert",'Compound Alert'!H66,IF($B$8="Underlying Vulnerability",'Compound Alert'!K66,IF($B$8="Emerging Threat",'Compound Alert'!N66)))</f>
        <v>0</v>
      </c>
      <c r="I177" s="50">
        <f ca="1">ROUNDDOWN(G177,0)</f>
        <v>0</v>
      </c>
      <c r="J177"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77"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77"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77"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77"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77"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Alert'!B104</f>
        <v>Japan</v>
      </c>
      <c r="C178" s="20" t="str">
        <f>'Compound Alert'!C104</f>
        <v>JPN</v>
      </c>
      <c r="D178" s="20" t="str">
        <f>'Compound Alert'!D104</f>
        <v>EAS           East Asia &amp; Pacific</v>
      </c>
      <c r="E178" s="20" t="str">
        <f>'Compound Alert'!E104</f>
        <v>NA</v>
      </c>
      <c r="F178" s="217">
        <f ca="1">'Compound Alert'!F104</f>
        <v>99</v>
      </c>
      <c r="G178" s="22">
        <f ca="1">IF($B$8="Overall Alert",'Compound Alert'!G104,IF($B$8="Underlying Vulnerability",'Compound Alert'!J104,IF($B$8="Emerging Threat",'Compound Alert'!M104)))</f>
        <v>0</v>
      </c>
      <c r="H178" s="23">
        <f ca="1">IF($B$8="Overall Alert",'Compound Alert'!H104,IF($B$8="Underlying Vulnerability",'Compound Alert'!K104,IF($B$8="Emerging Threat",'Compound Alert'!N104)))</f>
        <v>0</v>
      </c>
      <c r="I178" s="50">
        <f ca="1">ROUNDDOWN(G178,0)</f>
        <v>0</v>
      </c>
      <c r="J178"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78"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78"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78"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78"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78"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Alert'!B62</f>
        <v>Ecuador</v>
      </c>
      <c r="C179" s="20" t="str">
        <f>'Compound Alert'!C62</f>
        <v>ECU</v>
      </c>
      <c r="D179" s="20" t="str">
        <f>'Compound Alert'!D62</f>
        <v>LCN           Latin America &amp; Caribbean</v>
      </c>
      <c r="E179" s="20" t="str">
        <f>'Compound Alert'!E62</f>
        <v>IBRD</v>
      </c>
      <c r="F179" s="217">
        <f ca="1">'Compound Alert'!F62</f>
        <v>57</v>
      </c>
      <c r="G179" s="22">
        <f ca="1">IF($B$8="Overall Alert",'Compound Alert'!G62,IF($B$8="Underlying Vulnerability",'Compound Alert'!J62,IF($B$8="Emerging Threat",'Compound Alert'!M62)))</f>
        <v>0</v>
      </c>
      <c r="H179" s="23">
        <f ca="1">IF($B$8="Overall Alert",'Compound Alert'!H62,IF($B$8="Underlying Vulnerability",'Compound Alert'!K62,IF($B$8="Emerging Threat",'Compound Alert'!N62)))</f>
        <v>0</v>
      </c>
      <c r="I179" s="50">
        <f ca="1">ROUNDDOWN(G179,0)</f>
        <v>0</v>
      </c>
      <c r="J179"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79"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79"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79"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79"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79"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Alert'!B29</f>
        <v>Belize</v>
      </c>
      <c r="C180" s="20" t="str">
        <f>'Compound Alert'!C29</f>
        <v>BLZ</v>
      </c>
      <c r="D180" s="20" t="str">
        <f>'Compound Alert'!D29</f>
        <v>LCN           Latin America &amp; Caribbean</v>
      </c>
      <c r="E180" s="20" t="str">
        <f>'Compound Alert'!E29</f>
        <v>IBRD</v>
      </c>
      <c r="F180" s="217">
        <f ca="1">'Compound Alert'!F29</f>
        <v>24</v>
      </c>
      <c r="G180" s="22">
        <f ca="1">IF($B$8="Overall Alert",'Compound Alert'!G29,IF($B$8="Underlying Vulnerability",'Compound Alert'!J29,IF($B$8="Emerging Threat",'Compound Alert'!M29)))</f>
        <v>0</v>
      </c>
      <c r="H180" s="23">
        <f ca="1">IF($B$8="Overall Alert",'Compound Alert'!H29,IF($B$8="Underlying Vulnerability",'Compound Alert'!K29,IF($B$8="Emerging Threat",'Compound Alert'!N29)))</f>
        <v>0</v>
      </c>
      <c r="I180" s="50">
        <f ca="1">ROUNDDOWN(G180,0)</f>
        <v>0</v>
      </c>
      <c r="J180"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80"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80"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80"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80"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80"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Alert'!B16</f>
        <v>Australia</v>
      </c>
      <c r="C181" s="20" t="str">
        <f>'Compound Alert'!C16</f>
        <v>AUS</v>
      </c>
      <c r="D181" s="20" t="str">
        <f>'Compound Alert'!D16</f>
        <v>EAS           East Asia &amp; Pacific</v>
      </c>
      <c r="E181" s="20" t="str">
        <f>'Compound Alert'!E16</f>
        <v>NA</v>
      </c>
      <c r="F181" s="217">
        <f ca="1">'Compound Alert'!F16</f>
        <v>11</v>
      </c>
      <c r="G181" s="22">
        <f ca="1">IF($B$8="Overall Alert",'Compound Alert'!G16,IF($B$8="Underlying Vulnerability",'Compound Alert'!J16,IF($B$8="Emerging Threat",'Compound Alert'!M16)))</f>
        <v>0</v>
      </c>
      <c r="H181" s="23">
        <f ca="1">IF($B$8="Overall Alert",'Compound Alert'!H16,IF($B$8="Underlying Vulnerability",'Compound Alert'!K16,IF($B$8="Emerging Threat",'Compound Alert'!N16)))</f>
        <v>0</v>
      </c>
      <c r="I181" s="50">
        <f ca="1">ROUNDDOWN(G181,0)</f>
        <v>0</v>
      </c>
      <c r="J181"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81"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81"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81"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81"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81"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Alert'!B152</f>
        <v>Nepal</v>
      </c>
      <c r="C182" s="20" t="str">
        <f>'Compound Alert'!C152</f>
        <v>NPL</v>
      </c>
      <c r="D182" s="20" t="str">
        <f>'Compound Alert'!D152</f>
        <v>SAS           South Asia</v>
      </c>
      <c r="E182" s="20" t="str">
        <f>'Compound Alert'!E152</f>
        <v>IDA</v>
      </c>
      <c r="F182" s="217">
        <f ca="1">'Compound Alert'!F152</f>
        <v>147</v>
      </c>
      <c r="G182" s="22">
        <f ca="1">IF($B$8="Overall Alert",'Compound Alert'!G152,IF($B$8="Underlying Vulnerability",'Compound Alert'!J152,IF($B$8="Emerging Threat",'Compound Alert'!M152)))</f>
        <v>0</v>
      </c>
      <c r="H182" s="23">
        <f ca="1">IF($B$8="Overall Alert",'Compound Alert'!H152,IF($B$8="Underlying Vulnerability",'Compound Alert'!K152,IF($B$8="Emerging Threat",'Compound Alert'!N152)))</f>
        <v>0</v>
      </c>
      <c r="I182" s="50">
        <f ca="1">ROUNDDOWN(G182,0)</f>
        <v>0</v>
      </c>
      <c r="J182"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LOW</v>
      </c>
      <c r="K182"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82"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82"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82"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82"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Alert'!B142</f>
        <v>Mauritius</v>
      </c>
      <c r="C183" s="20" t="str">
        <f>'Compound Alert'!C142</f>
        <v>MUS</v>
      </c>
      <c r="D183" s="20" t="str">
        <f>'Compound Alert'!D142</f>
        <v>SSF           Sub-Saharan Africa</v>
      </c>
      <c r="E183" s="20" t="str">
        <f>'Compound Alert'!E142</f>
        <v>IBRD</v>
      </c>
      <c r="F183" s="217">
        <f ca="1">'Compound Alert'!F142</f>
        <v>137</v>
      </c>
      <c r="G183" s="22">
        <f ca="1">IF($B$8="Overall Alert",'Compound Alert'!G142,IF($B$8="Underlying Vulnerability",'Compound Alert'!J142,IF($B$8="Emerging Threat",'Compound Alert'!M142)))</f>
        <v>0</v>
      </c>
      <c r="H183" s="23">
        <f ca="1">IF($B$8="Overall Alert",'Compound Alert'!H142,IF($B$8="Underlying Vulnerability",'Compound Alert'!K142,IF($B$8="Emerging Threat",'Compound Alert'!N142)))</f>
        <v>0</v>
      </c>
      <c r="I183" s="50">
        <f ca="1">ROUNDDOWN(G183,0)</f>
        <v>0</v>
      </c>
      <c r="J183"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83"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83"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83"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83"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83"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Alert'!B108</f>
        <v>Cambodia</v>
      </c>
      <c r="C184" s="20" t="str">
        <f>'Compound Alert'!C108</f>
        <v>KHM</v>
      </c>
      <c r="D184" s="20" t="str">
        <f>'Compound Alert'!D108</f>
        <v>EAS           East Asia &amp; Pacific</v>
      </c>
      <c r="E184" s="20" t="str">
        <f>'Compound Alert'!E108</f>
        <v>IDA</v>
      </c>
      <c r="F184" s="217">
        <f ca="1">'Compound Alert'!F108</f>
        <v>103</v>
      </c>
      <c r="G184" s="22">
        <f ca="1">IF($B$8="Overall Alert",'Compound Alert'!G108,IF($B$8="Underlying Vulnerability",'Compound Alert'!J108,IF($B$8="Emerging Threat",'Compound Alert'!M108)))</f>
        <v>0</v>
      </c>
      <c r="H184" s="23">
        <f ca="1">IF($B$8="Overall Alert",'Compound Alert'!H108,IF($B$8="Underlying Vulnerability",'Compound Alert'!K108,IF($B$8="Emerging Threat",'Compound Alert'!N108)))</f>
        <v>0</v>
      </c>
      <c r="I184" s="50">
        <f ca="1">ROUNDDOWN(G184,0)</f>
        <v>0</v>
      </c>
      <c r="J184"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84"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84"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84"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84"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84"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Alert'!B204</f>
        <v>Tuvalu</v>
      </c>
      <c r="C185" s="20" t="str">
        <f>'Compound Alert'!C204</f>
        <v>TUV</v>
      </c>
      <c r="D185" s="20" t="str">
        <f>'Compound Alert'!D204</f>
        <v>EAS           East Asia &amp; Pacific</v>
      </c>
      <c r="E185" s="20" t="str">
        <f>'Compound Alert'!E204</f>
        <v>IDA</v>
      </c>
      <c r="F185" s="217">
        <f>'Compound Alert'!F204</f>
        <v>0</v>
      </c>
      <c r="G185" s="22">
        <f ca="1">IF($B$8="Overall Alert",'Compound Alert'!G204,IF($B$8="Underlying Vulnerability",'Compound Alert'!J204,IF($B$8="Emerging Threat",'Compound Alert'!M204)))</f>
        <v>0</v>
      </c>
      <c r="H185" s="23">
        <f ca="1">IF($B$8="Overall Alert",'Compound Alert'!H204,IF($B$8="Underlying Vulnerability",'Compound Alert'!K204,IF($B$8="Emerging Threat",'Compound Alert'!N204)))</f>
        <v>0</v>
      </c>
      <c r="I185" s="50">
        <f ca="1">ROUNDDOWN(G185,0)</f>
        <v>0</v>
      </c>
      <c r="J185"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85"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185"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185"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85"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185"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Alert'!B191</f>
        <v>Seychelles</v>
      </c>
      <c r="C186" s="20" t="str">
        <f>'Compound Alert'!C191</f>
        <v>SYC</v>
      </c>
      <c r="D186" s="20" t="str">
        <f>'Compound Alert'!D191</f>
        <v>SSF           Sub-Saharan Africa</v>
      </c>
      <c r="E186" s="20" t="str">
        <f>'Compound Alert'!E191</f>
        <v>IBRD</v>
      </c>
      <c r="F186" s="217">
        <f ca="1">'Compound Alert'!F191</f>
        <v>186</v>
      </c>
      <c r="G186" s="22">
        <f ca="1">IF($B$8="Overall Alert",'Compound Alert'!G191,IF($B$8="Underlying Vulnerability",'Compound Alert'!J191,IF($B$8="Emerging Threat",'Compound Alert'!M191)))</f>
        <v>0</v>
      </c>
      <c r="H186" s="23">
        <f ca="1">IF($B$8="Overall Alert",'Compound Alert'!H191,IF($B$8="Underlying Vulnerability",'Compound Alert'!K191,IF($B$8="Emerging Threat",'Compound Alert'!N191)))</f>
        <v>0</v>
      </c>
      <c r="I186" s="50">
        <f ca="1">ROUNDDOWN(G186,0)</f>
        <v>0</v>
      </c>
      <c r="J186"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86"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86"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86"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86"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86"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Alert'!B98</f>
        <v>Iraq</v>
      </c>
      <c r="C187" s="20" t="str">
        <f>'Compound Alert'!C98</f>
        <v>IRQ</v>
      </c>
      <c r="D187" s="20" t="str">
        <f>'Compound Alert'!D98</f>
        <v>MEA           Middle East &amp; North Africa</v>
      </c>
      <c r="E187" s="20" t="str">
        <f>'Compound Alert'!E98</f>
        <v>IBRD</v>
      </c>
      <c r="F187" s="217">
        <f ca="1">'Compound Alert'!F98</f>
        <v>93</v>
      </c>
      <c r="G187" s="22">
        <f ca="1">IF($B$8="Overall Alert",'Compound Alert'!G98,IF($B$8="Underlying Vulnerability",'Compound Alert'!J98,IF($B$8="Emerging Threat",'Compound Alert'!M98)))</f>
        <v>0</v>
      </c>
      <c r="H187" s="23">
        <f ca="1">IF($B$8="Overall Alert",'Compound Alert'!H98,IF($B$8="Underlying Vulnerability",'Compound Alert'!K98,IF($B$8="Emerging Threat",'Compound Alert'!N98)))</f>
        <v>0</v>
      </c>
      <c r="I187" s="50">
        <f ca="1">ROUNDDOWN(G187,0)</f>
        <v>0</v>
      </c>
      <c r="J187"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87"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87"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87"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87"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87"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Alert'!B155</f>
        <v>Oman</v>
      </c>
      <c r="C188" s="20" t="str">
        <f>'Compound Alert'!C155</f>
        <v>OMN</v>
      </c>
      <c r="D188" s="20" t="str">
        <f>'Compound Alert'!D155</f>
        <v>MEA           Middle East &amp; North Africa</v>
      </c>
      <c r="E188" s="20" t="str">
        <f>'Compound Alert'!E155</f>
        <v>NA</v>
      </c>
      <c r="F188" s="217">
        <f ca="1">'Compound Alert'!F155</f>
        <v>150</v>
      </c>
      <c r="G188" s="22">
        <f ca="1">IF($B$8="Overall Alert",'Compound Alert'!G155,IF($B$8="Underlying Vulnerability",'Compound Alert'!J155,IF($B$8="Emerging Threat",'Compound Alert'!M155)))</f>
        <v>0</v>
      </c>
      <c r="H188" s="23">
        <f ca="1">IF($B$8="Overall Alert",'Compound Alert'!H155,IF($B$8="Underlying Vulnerability",'Compound Alert'!K155,IF($B$8="Emerging Threat",'Compound Alert'!N155)))</f>
        <v>0</v>
      </c>
      <c r="I188" s="50">
        <f ca="1">ROUNDDOWN(G188,0)</f>
        <v>0</v>
      </c>
      <c r="J188"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188"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88"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88"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88"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88"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Alert'!B217</f>
        <v>Vanuatu</v>
      </c>
      <c r="C189" s="20" t="str">
        <f>'Compound Alert'!C217</f>
        <v>VUT</v>
      </c>
      <c r="D189" s="20" t="str">
        <f>'Compound Alert'!D217</f>
        <v>EAS           East Asia &amp; Pacific</v>
      </c>
      <c r="E189" s="20" t="str">
        <f>'Compound Alert'!E217</f>
        <v>IDA</v>
      </c>
      <c r="F189" s="217">
        <f>'Compound Alert'!F217</f>
        <v>0</v>
      </c>
      <c r="G189" s="22">
        <f ca="1">IF($B$8="Overall Alert",'Compound Alert'!G217,IF($B$8="Underlying Vulnerability",'Compound Alert'!J217,IF($B$8="Emerging Threat",'Compound Alert'!M217)))</f>
        <v>0</v>
      </c>
      <c r="H189" s="23">
        <f ca="1">IF($B$8="Overall Alert",'Compound Alert'!H217,IF($B$8="Underlying Vulnerability",'Compound Alert'!K217,IF($B$8="Emerging Threat",'Compound Alert'!N217)))</f>
        <v>0</v>
      </c>
      <c r="I189" s="50">
        <f ca="1">ROUNDDOWN(G189,0)</f>
        <v>0</v>
      </c>
      <c r="J189"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89"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89"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89"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89"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89"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Alert'!B13</f>
        <v>Armenia</v>
      </c>
      <c r="C190" s="20" t="str">
        <f>'Compound Alert'!C13</f>
        <v>ARM</v>
      </c>
      <c r="D190" s="20" t="str">
        <f>'Compound Alert'!D13</f>
        <v>ECS           Europe &amp; Central Asia</v>
      </c>
      <c r="E190" s="20" t="str">
        <f>'Compound Alert'!E13</f>
        <v>IBRD</v>
      </c>
      <c r="F190" s="217">
        <f ca="1">'Compound Alert'!F13</f>
        <v>8</v>
      </c>
      <c r="G190" s="22">
        <f ca="1">IF($B$8="Overall Alert",'Compound Alert'!G13,IF($B$8="Underlying Vulnerability",'Compound Alert'!J13,IF($B$8="Emerging Threat",'Compound Alert'!M13)))</f>
        <v>0</v>
      </c>
      <c r="H190" s="23">
        <f ca="1">IF($B$8="Overall Alert",'Compound Alert'!H13,IF($B$8="Underlying Vulnerability",'Compound Alert'!K13,IF($B$8="Emerging Threat",'Compound Alert'!N13)))</f>
        <v>0</v>
      </c>
      <c r="I190" s="50">
        <f ca="1">ROUNDDOWN(G190,0)</f>
        <v>0</v>
      </c>
      <c r="J190"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90"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90"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90"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90"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90"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Alert'!B117</f>
        <v>St. Lucia</v>
      </c>
      <c r="C191" s="20" t="str">
        <f>'Compound Alert'!C117</f>
        <v>LCA</v>
      </c>
      <c r="D191" s="20" t="str">
        <f>'Compound Alert'!D117</f>
        <v>LCN           Latin America &amp; Caribbean</v>
      </c>
      <c r="E191" s="20" t="str">
        <f>'Compound Alert'!E117</f>
        <v>Blend</v>
      </c>
      <c r="F191" s="217">
        <f ca="1">'Compound Alert'!F117</f>
        <v>112</v>
      </c>
      <c r="G191" s="22">
        <f ca="1">IF($B$8="Overall Alert",'Compound Alert'!G117,IF($B$8="Underlying Vulnerability",'Compound Alert'!J117,IF($B$8="Emerging Threat",'Compound Alert'!M117)))</f>
        <v>0</v>
      </c>
      <c r="H191" s="23">
        <f ca="1">IF($B$8="Overall Alert",'Compound Alert'!H117,IF($B$8="Underlying Vulnerability",'Compound Alert'!K117,IF($B$8="Emerging Threat",'Compound Alert'!N117)))</f>
        <v>0</v>
      </c>
      <c r="I191" s="50">
        <f ca="1">ROUNDDOWN(G191,0)</f>
        <v>0</v>
      </c>
      <c r="J191"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91"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91"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91"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91"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91"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Alert'!B159</f>
        <v>Philippines</v>
      </c>
      <c r="C192" s="20" t="str">
        <f>'Compound Alert'!C159</f>
        <v>PHL</v>
      </c>
      <c r="D192" s="20" t="str">
        <f>'Compound Alert'!D159</f>
        <v>EAS           East Asia &amp; Pacific</v>
      </c>
      <c r="E192" s="20" t="str">
        <f>'Compound Alert'!E159</f>
        <v>IBRD</v>
      </c>
      <c r="F192" s="217">
        <f ca="1">'Compound Alert'!F159</f>
        <v>154</v>
      </c>
      <c r="G192" s="22">
        <f ca="1">IF($B$8="Overall Alert",'Compound Alert'!G159,IF($B$8="Underlying Vulnerability",'Compound Alert'!J159,IF($B$8="Emerging Threat",'Compound Alert'!M159)))</f>
        <v>0</v>
      </c>
      <c r="H192" s="23">
        <f ca="1">IF($B$8="Overall Alert",'Compound Alert'!H159,IF($B$8="Underlying Vulnerability",'Compound Alert'!K159,IF($B$8="Emerging Threat",'Compound Alert'!N159)))</f>
        <v>0</v>
      </c>
      <c r="I192" s="50">
        <f ca="1">ROUNDDOWN(G192,0)</f>
        <v>0</v>
      </c>
      <c r="J192"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92"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92"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92"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92"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92"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Alert'!B212</f>
        <v>St. Vincent and the Grenadines</v>
      </c>
      <c r="C193" s="20" t="str">
        <f>'Compound Alert'!C212</f>
        <v>VCT</v>
      </c>
      <c r="D193" s="20" t="str">
        <f>'Compound Alert'!D212</f>
        <v>LCN           Latin America &amp; Caribbean</v>
      </c>
      <c r="E193" s="20" t="str">
        <f>'Compound Alert'!E212</f>
        <v>Blend</v>
      </c>
      <c r="F193" s="217">
        <f>'Compound Alert'!F212</f>
        <v>0</v>
      </c>
      <c r="G193" s="22">
        <f ca="1">IF($B$8="Overall Alert",'Compound Alert'!G212,IF($B$8="Underlying Vulnerability",'Compound Alert'!J212,IF($B$8="Emerging Threat",'Compound Alert'!M212)))</f>
        <v>0</v>
      </c>
      <c r="H193" s="23">
        <f ca="1">IF($B$8="Overall Alert",'Compound Alert'!H212,IF($B$8="Underlying Vulnerability",'Compound Alert'!K212,IF($B$8="Emerging Threat",'Compound Alert'!N212)))</f>
        <v>0</v>
      </c>
      <c r="I193" s="50">
        <f ca="1">ROUNDDOWN(G193,0)</f>
        <v>0</v>
      </c>
      <c r="J193"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93"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93"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93"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93"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93"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Alert'!B111</f>
        <v>Korea, Rep.</v>
      </c>
      <c r="C194" s="20" t="str">
        <f>'Compound Alert'!C111</f>
        <v>KOR</v>
      </c>
      <c r="D194" s="20" t="str">
        <f>'Compound Alert'!D111</f>
        <v>EAS           East Asia &amp; Pacific</v>
      </c>
      <c r="E194" s="20" t="str">
        <f>'Compound Alert'!E111</f>
        <v>NA</v>
      </c>
      <c r="F194" s="217">
        <f ca="1">'Compound Alert'!F111</f>
        <v>106</v>
      </c>
      <c r="G194" s="22">
        <f ca="1">IF($B$8="Overall Alert",'Compound Alert'!G111,IF($B$8="Underlying Vulnerability",'Compound Alert'!J111,IF($B$8="Emerging Threat",'Compound Alert'!M111)))</f>
        <v>0</v>
      </c>
      <c r="H194" s="23">
        <f ca="1">IF($B$8="Overall Alert",'Compound Alert'!H111,IF($B$8="Underlying Vulnerability",'Compound Alert'!K111,IF($B$8="Emerging Threat",'Compound Alert'!N111)))</f>
        <v>0</v>
      </c>
      <c r="I194" s="50">
        <f ca="1">ROUNDDOWN(G194,0)</f>
        <v>0</v>
      </c>
      <c r="J194"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194"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194"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194"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194"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194"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Alert'!B200</f>
        <v>Tonga</v>
      </c>
      <c r="C195" s="20" t="str">
        <f>'Compound Alert'!C200</f>
        <v>TON</v>
      </c>
      <c r="D195" s="20" t="str">
        <f>'Compound Alert'!D200</f>
        <v>EAS           East Asia &amp; Pacific</v>
      </c>
      <c r="E195" s="20" t="str">
        <f>'Compound Alert'!E200</f>
        <v>IDA</v>
      </c>
      <c r="F195" s="217">
        <f>'Compound Alert'!F200</f>
        <v>0</v>
      </c>
      <c r="G195" s="22">
        <f ca="1">IF($B$8="Overall Alert",'Compound Alert'!G200,IF($B$8="Underlying Vulnerability",'Compound Alert'!J200,IF($B$8="Emerging Threat",'Compound Alert'!M200)))</f>
        <v>0</v>
      </c>
      <c r="H195" s="23">
        <f ca="1">IF($B$8="Overall Alert",'Compound Alert'!H200,IF($B$8="Underlying Vulnerability",'Compound Alert'!K200,IF($B$8="Emerging Threat",'Compound Alert'!N200)))</f>
        <v>0</v>
      </c>
      <c r="I195" s="50">
        <f ca="1">ROUNDDOWN(G195,0)</f>
        <v>0</v>
      </c>
      <c r="J195"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95"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95"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195"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95"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95"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Alert'!B9</f>
        <v>Albania</v>
      </c>
      <c r="C196" s="20" t="str">
        <f>'Compound Alert'!C9</f>
        <v>ALB</v>
      </c>
      <c r="D196" s="20" t="str">
        <f>'Compound Alert'!D9</f>
        <v>ECS           Europe &amp; Central Asia</v>
      </c>
      <c r="E196" s="20" t="str">
        <f>'Compound Alert'!E9</f>
        <v>IBRD</v>
      </c>
      <c r="F196" s="217">
        <f ca="1">'Compound Alert'!F9</f>
        <v>4</v>
      </c>
      <c r="G196" s="22">
        <f ca="1">IF($B$8="Overall Alert",'Compound Alert'!G9,IF($B$8="Underlying Vulnerability",'Compound Alert'!J9,IF($B$8="Emerging Threat",'Compound Alert'!M9)))</f>
        <v>0</v>
      </c>
      <c r="H196" s="23">
        <f ca="1">IF($B$8="Overall Alert",'Compound Alert'!H9,IF($B$8="Underlying Vulnerability",'Compound Alert'!K9,IF($B$8="Emerging Threat",'Compound Alert'!N9)))</f>
        <v>0</v>
      </c>
      <c r="I196" s="50">
        <f ca="1">ROUNDDOWN(G196,0)</f>
        <v>0</v>
      </c>
      <c r="J196"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96"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96"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96"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96"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96"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Alert'!B160</f>
        <v>Palau</v>
      </c>
      <c r="C197" s="20" t="str">
        <f>'Compound Alert'!C160</f>
        <v>PLW</v>
      </c>
      <c r="D197" s="20" t="str">
        <f>'Compound Alert'!D160</f>
        <v>EAS           East Asia &amp; Pacific</v>
      </c>
      <c r="E197" s="20" t="str">
        <f>'Compound Alert'!E160</f>
        <v>IBRD</v>
      </c>
      <c r="F197" s="217">
        <f ca="1">'Compound Alert'!F160</f>
        <v>155</v>
      </c>
      <c r="G197" s="22">
        <f ca="1">IF($B$8="Overall Alert",'Compound Alert'!G160,IF($B$8="Underlying Vulnerability",'Compound Alert'!J160,IF($B$8="Emerging Threat",'Compound Alert'!M160)))</f>
        <v>0</v>
      </c>
      <c r="H197" s="23">
        <f ca="1">IF($B$8="Overall Alert",'Compound Alert'!H160,IF($B$8="Underlying Vulnerability",'Compound Alert'!K160,IF($B$8="Emerging Threat",'Compound Alert'!N160)))</f>
        <v>0</v>
      </c>
      <c r="I197" s="50">
        <f ca="1">ROUNDDOWN(G197,0)</f>
        <v>0</v>
      </c>
      <c r="J197"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197"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197"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197"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197"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197"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Alert'!B120</f>
        <v>Lesotho</v>
      </c>
      <c r="C198" s="20" t="str">
        <f>'Compound Alert'!C120</f>
        <v>LSO</v>
      </c>
      <c r="D198" s="20" t="str">
        <f>'Compound Alert'!D120</f>
        <v>SSF           Sub-Saharan Africa</v>
      </c>
      <c r="E198" s="20" t="str">
        <f>'Compound Alert'!E120</f>
        <v>IDA</v>
      </c>
      <c r="F198" s="217">
        <f ca="1">'Compound Alert'!F120</f>
        <v>115</v>
      </c>
      <c r="G198" s="22">
        <f ca="1">IF($B$8="Overall Alert",'Compound Alert'!G120,IF($B$8="Underlying Vulnerability",'Compound Alert'!J120,IF($B$8="Emerging Threat",'Compound Alert'!M120)))</f>
        <v>0</v>
      </c>
      <c r="H198" s="23">
        <f ca="1">IF($B$8="Overall Alert",'Compound Alert'!H120,IF($B$8="Underlying Vulnerability",'Compound Alert'!K120,IF($B$8="Emerging Threat",'Compound Alert'!N120)))</f>
        <v>0</v>
      </c>
      <c r="I198" s="50">
        <f ca="1">ROUNDDOWN(G198,0)</f>
        <v>0</v>
      </c>
      <c r="J198"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98"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98"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198"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98"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98"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Alert'!B34</f>
        <v>Brunei Darussalam</v>
      </c>
      <c r="C199" s="20" t="str">
        <f>'Compound Alert'!C34</f>
        <v>BRN</v>
      </c>
      <c r="D199" s="20" t="str">
        <f>'Compound Alert'!D34</f>
        <v>EAS           East Asia &amp; Pacific</v>
      </c>
      <c r="E199" s="20" t="str">
        <f>'Compound Alert'!E34</f>
        <v>NA</v>
      </c>
      <c r="F199" s="217">
        <f ca="1">'Compound Alert'!F34</f>
        <v>29</v>
      </c>
      <c r="G199" s="22">
        <f ca="1">IF($B$8="Overall Alert",'Compound Alert'!G34,IF($B$8="Underlying Vulnerability",'Compound Alert'!J34,IF($B$8="Emerging Threat",'Compound Alert'!M34)))</f>
        <v>0</v>
      </c>
      <c r="H199" s="23">
        <f ca="1">IF($B$8="Overall Alert",'Compound Alert'!H34,IF($B$8="Underlying Vulnerability",'Compound Alert'!K34,IF($B$8="Emerging Threat",'Compound Alert'!N34)))</f>
        <v>0</v>
      </c>
      <c r="I199" s="50">
        <f ca="1">ROUNDDOWN(G199,0)</f>
        <v>0</v>
      </c>
      <c r="J199"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99"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99"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99"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99"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99"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Alert'!B199</f>
        <v>Timor-Leste</v>
      </c>
      <c r="C200" s="20" t="str">
        <f>'Compound Alert'!C199</f>
        <v>TLS</v>
      </c>
      <c r="D200" s="20" t="str">
        <f>'Compound Alert'!D199</f>
        <v>EAS           East Asia &amp; Pacific</v>
      </c>
      <c r="E200" s="20" t="str">
        <f>'Compound Alert'!E199</f>
        <v>Blend</v>
      </c>
      <c r="F200" s="217">
        <f>'Compound Alert'!F199</f>
        <v>0</v>
      </c>
      <c r="G200" s="22">
        <f ca="1">IF($B$8="Overall Alert",'Compound Alert'!G199,IF($B$8="Underlying Vulnerability",'Compound Alert'!J199,IF($B$8="Emerging Threat",'Compound Alert'!M199)))</f>
        <v>0</v>
      </c>
      <c r="H200" s="23">
        <f ca="1">IF($B$8="Overall Alert",'Compound Alert'!H199,IF($B$8="Underlying Vulnerability",'Compound Alert'!K199,IF($B$8="Emerging Threat",'Compound Alert'!N199)))</f>
        <v>0</v>
      </c>
      <c r="I200" s="50">
        <f ca="1">ROUNDDOWN(G200,0)</f>
        <v>0</v>
      </c>
      <c r="J200"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200"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200"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200"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200"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200"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Alert'!B84</f>
        <v>Greenland</v>
      </c>
      <c r="C201" s="20" t="str">
        <f>'Compound Alert'!C84</f>
        <v>GRL</v>
      </c>
      <c r="D201" s="20" t="str">
        <f>'Compound Alert'!D84</f>
        <v>ECS           Europe &amp; Central Asia</v>
      </c>
      <c r="E201" s="20" t="str">
        <f>'Compound Alert'!E84</f>
        <v>NA</v>
      </c>
      <c r="F201" s="217">
        <f ca="1">'Compound Alert'!F84</f>
        <v>79</v>
      </c>
      <c r="G201" s="22">
        <f ca="1">IF($B$8="Overall Alert",'Compound Alert'!G84,IF($B$8="Underlying Vulnerability",'Compound Alert'!J84,IF($B$8="Emerging Threat",'Compound Alert'!M84)))</f>
        <v>0</v>
      </c>
      <c r="H201" s="23">
        <f ca="1">IF($B$8="Overall Alert",'Compound Alert'!H84,IF($B$8="Underlying Vulnerability",'Compound Alert'!K84,IF($B$8="Emerging Threat",'Compound Alert'!N84)))</f>
        <v>0</v>
      </c>
      <c r="I201" s="50">
        <f ca="1">ROUNDDOWN(G201,0)</f>
        <v>0</v>
      </c>
      <c r="J201"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201"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201"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201"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201"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201"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Alert'!B99</f>
        <v>Iceland</v>
      </c>
      <c r="C202" s="20" t="str">
        <f>'Compound Alert'!C99</f>
        <v>ISL</v>
      </c>
      <c r="D202" s="20" t="str">
        <f>'Compound Alert'!D99</f>
        <v>ECS           Europe &amp; Central Asia</v>
      </c>
      <c r="E202" s="20" t="str">
        <f>'Compound Alert'!E99</f>
        <v>NA</v>
      </c>
      <c r="F202" s="217">
        <f ca="1">'Compound Alert'!F99</f>
        <v>94</v>
      </c>
      <c r="G202" s="22">
        <f ca="1">IF($B$8="Overall Alert",'Compound Alert'!G99,IF($B$8="Underlying Vulnerability",'Compound Alert'!J99,IF($B$8="Emerging Threat",'Compound Alert'!M99)))</f>
        <v>0</v>
      </c>
      <c r="H202" s="23">
        <f ca="1">IF($B$8="Overall Alert",'Compound Alert'!H99,IF($B$8="Underlying Vulnerability",'Compound Alert'!K99,IF($B$8="Emerging Threat",'Compound Alert'!N99)))</f>
        <v>0</v>
      </c>
      <c r="I202" s="50">
        <f ca="1">ROUNDDOWN(G202,0)</f>
        <v>0</v>
      </c>
      <c r="J202"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02"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02"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02"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02"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02"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Alert'!B102</f>
        <v>Jamaica</v>
      </c>
      <c r="C203" s="20" t="str">
        <f>'Compound Alert'!C102</f>
        <v>JAM</v>
      </c>
      <c r="D203" s="20" t="str">
        <f>'Compound Alert'!D102</f>
        <v>LCN           Latin America &amp; Caribbean</v>
      </c>
      <c r="E203" s="20" t="str">
        <f>'Compound Alert'!E102</f>
        <v>IBRD</v>
      </c>
      <c r="F203" s="217">
        <f ca="1">'Compound Alert'!F102</f>
        <v>97</v>
      </c>
      <c r="G203" s="22">
        <f ca="1">IF($B$8="Overall Alert",'Compound Alert'!G102,IF($B$8="Underlying Vulnerability",'Compound Alert'!J102,IF($B$8="Emerging Threat",'Compound Alert'!M102)))</f>
        <v>0</v>
      </c>
      <c r="H203" s="23">
        <f ca="1">IF($B$8="Overall Alert",'Compound Alert'!H102,IF($B$8="Underlying Vulnerability",'Compound Alert'!K102,IF($B$8="Emerging Threat",'Compound Alert'!N102)))</f>
        <v>0</v>
      </c>
      <c r="I203" s="50">
        <f ca="1">ROUNDDOWN(G203,0)</f>
        <v>0</v>
      </c>
      <c r="J203"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03"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03"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03"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03"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03"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Alert'!B133</f>
        <v>North Macedonia</v>
      </c>
      <c r="C204" s="20" t="str">
        <f>'Compound Alert'!C133</f>
        <v>MKD</v>
      </c>
      <c r="D204" s="20" t="str">
        <f>'Compound Alert'!D133</f>
        <v>ECS           Europe &amp; Central Asia</v>
      </c>
      <c r="E204" s="20" t="str">
        <f>'Compound Alert'!E133</f>
        <v>IBRD</v>
      </c>
      <c r="F204" s="217">
        <f ca="1">'Compound Alert'!F133</f>
        <v>128</v>
      </c>
      <c r="G204" s="22">
        <f ca="1">IF($B$8="Overall Alert",'Compound Alert'!G133,IF($B$8="Underlying Vulnerability",'Compound Alert'!J133,IF($B$8="Emerging Threat",'Compound Alert'!M133)))</f>
        <v>0</v>
      </c>
      <c r="H204" s="23">
        <f ca="1">IF($B$8="Overall Alert",'Compound Alert'!H133,IF($B$8="Underlying Vulnerability",'Compound Alert'!K133,IF($B$8="Emerging Threat",'Compound Alert'!N133)))</f>
        <v>0</v>
      </c>
      <c r="I204" s="50">
        <f ca="1">ROUNDDOWN(G204,0)</f>
        <v>0</v>
      </c>
      <c r="J204"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04"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04"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04"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04"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04"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Alert'!B162</f>
        <v>Poland</v>
      </c>
      <c r="C205" s="20" t="str">
        <f>'Compound Alert'!C162</f>
        <v>POL</v>
      </c>
      <c r="D205" s="20" t="str">
        <f>'Compound Alert'!D162</f>
        <v>ECS           Europe &amp; Central Asia</v>
      </c>
      <c r="E205" s="20" t="str">
        <f>'Compound Alert'!E162</f>
        <v>IBRD</v>
      </c>
      <c r="F205" s="217">
        <f ca="1">'Compound Alert'!F162</f>
        <v>157</v>
      </c>
      <c r="G205" s="22">
        <f ca="1">IF($B$8="Overall Alert",'Compound Alert'!G162,IF($B$8="Underlying Vulnerability",'Compound Alert'!J162,IF($B$8="Emerging Threat",'Compound Alert'!M162)))</f>
        <v>0</v>
      </c>
      <c r="H205" s="23">
        <f ca="1">IF($B$8="Overall Alert",'Compound Alert'!H162,IF($B$8="Underlying Vulnerability",'Compound Alert'!K162,IF($B$8="Emerging Threat",'Compound Alert'!N162)))</f>
        <v>0</v>
      </c>
      <c r="I205" s="50">
        <f ca="1">ROUNDDOWN(G205,0)</f>
        <v>0</v>
      </c>
      <c r="J205"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05"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05"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05"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05"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05"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Alert'!B170</f>
        <v>Romania</v>
      </c>
      <c r="C206" s="20" t="str">
        <f>'Compound Alert'!C170</f>
        <v>ROU</v>
      </c>
      <c r="D206" s="20" t="str">
        <f>'Compound Alert'!D170</f>
        <v>ECS           Europe &amp; Central Asia</v>
      </c>
      <c r="E206" s="20" t="str">
        <f>'Compound Alert'!E170</f>
        <v>IBRD</v>
      </c>
      <c r="F206" s="217">
        <f ca="1">'Compound Alert'!F170</f>
        <v>165</v>
      </c>
      <c r="G206" s="22">
        <f ca="1">IF($B$8="Overall Alert",'Compound Alert'!G170,IF($B$8="Underlying Vulnerability",'Compound Alert'!J170,IF($B$8="Emerging Threat",'Compound Alert'!M170)))</f>
        <v>0</v>
      </c>
      <c r="H206" s="23">
        <f ca="1">IF($B$8="Overall Alert",'Compound Alert'!H170,IF($B$8="Underlying Vulnerability",'Compound Alert'!K170,IF($B$8="Emerging Threat",'Compound Alert'!N170)))</f>
        <v>0</v>
      </c>
      <c r="I206" s="50">
        <f ca="1">ROUNDDOWN(G206,0)</f>
        <v>0</v>
      </c>
      <c r="J206"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06"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06"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06"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06"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06"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Alert'!B186</f>
        <v>Slovak Republic</v>
      </c>
      <c r="C207" s="20" t="str">
        <f>'Compound Alert'!C186</f>
        <v>SVK</v>
      </c>
      <c r="D207" s="20" t="str">
        <f>'Compound Alert'!D186</f>
        <v>ECS           Europe &amp; Central Asia</v>
      </c>
      <c r="E207" s="20" t="str">
        <f>'Compound Alert'!E186</f>
        <v>NA</v>
      </c>
      <c r="F207" s="217">
        <f ca="1">'Compound Alert'!F186</f>
        <v>181</v>
      </c>
      <c r="G207" s="22">
        <f ca="1">IF($B$8="Overall Alert",'Compound Alert'!G186,IF($B$8="Underlying Vulnerability",'Compound Alert'!J186,IF($B$8="Emerging Threat",'Compound Alert'!M186)))</f>
        <v>0</v>
      </c>
      <c r="H207" s="23">
        <f ca="1">IF($B$8="Overall Alert",'Compound Alert'!H186,IF($B$8="Underlying Vulnerability",'Compound Alert'!K186,IF($B$8="Emerging Threat",'Compound Alert'!N186)))</f>
        <v>0</v>
      </c>
      <c r="I207" s="50">
        <f ca="1">ROUNDDOWN(G207,0)</f>
        <v>0</v>
      </c>
      <c r="J207"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07"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07"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07"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07"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07"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Alert'!B100</f>
        <v>Israel</v>
      </c>
      <c r="C208" s="20" t="str">
        <f>'Compound Alert'!C100</f>
        <v>ISR</v>
      </c>
      <c r="D208" s="20" t="str">
        <f>'Compound Alert'!D100</f>
        <v>MEA           Middle East &amp; North Africa</v>
      </c>
      <c r="E208" s="20" t="str">
        <f>'Compound Alert'!E100</f>
        <v>NA</v>
      </c>
      <c r="F208" s="217">
        <f ca="1">'Compound Alert'!F100</f>
        <v>95</v>
      </c>
      <c r="G208" s="22">
        <f ca="1">IF($B$8="Overall Alert",'Compound Alert'!G100,IF($B$8="Underlying Vulnerability",'Compound Alert'!J100,IF($B$8="Emerging Threat",'Compound Alert'!M100)))</f>
        <v>0</v>
      </c>
      <c r="H208" s="23">
        <f ca="1">IF($B$8="Overall Alert",'Compound Alert'!H100,IF($B$8="Underlying Vulnerability",'Compound Alert'!K100,IF($B$8="Emerging Threat",'Compound Alert'!N100)))</f>
        <v>0</v>
      </c>
      <c r="I208" s="50">
        <f ca="1">ROUNDDOWN(G208,0)</f>
        <v>0</v>
      </c>
      <c r="J208"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08"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08"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08"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08"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08"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Alert'!B54</f>
        <v>Cyprus</v>
      </c>
      <c r="C209" s="20" t="str">
        <f>'Compound Alert'!C54</f>
        <v>CYP</v>
      </c>
      <c r="D209" s="20" t="str">
        <f>'Compound Alert'!D54</f>
        <v>ECS           Europe &amp; Central Asia</v>
      </c>
      <c r="E209" s="20" t="str">
        <f>'Compound Alert'!E54</f>
        <v>NA</v>
      </c>
      <c r="F209" s="217">
        <f ca="1">'Compound Alert'!F54</f>
        <v>49</v>
      </c>
      <c r="G209" s="22">
        <f ca="1">IF($B$8="Overall Alert",'Compound Alert'!G54,IF($B$8="Underlying Vulnerability",'Compound Alert'!J54,IF($B$8="Emerging Threat",'Compound Alert'!M54)))</f>
        <v>0</v>
      </c>
      <c r="H209" s="23">
        <f ca="1">IF($B$8="Overall Alert",'Compound Alert'!H54,IF($B$8="Underlying Vulnerability",'Compound Alert'!K54,IF($B$8="Emerging Threat",'Compound Alert'!N54)))</f>
        <v>0</v>
      </c>
      <c r="I209" s="50">
        <f ca="1">ROUNDDOWN(G209,0)</f>
        <v>0</v>
      </c>
      <c r="J209"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09"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09"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09"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09"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09"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Alert'!B210</f>
        <v>United States</v>
      </c>
      <c r="C210" s="20" t="str">
        <f>'Compound Alert'!C210</f>
        <v>USA</v>
      </c>
      <c r="D210" s="20" t="str">
        <f>'Compound Alert'!D210</f>
        <v>NAC           North America</v>
      </c>
      <c r="E210" s="20" t="str">
        <f>'Compound Alert'!E210</f>
        <v>NA</v>
      </c>
      <c r="F210" s="217">
        <f>'Compound Alert'!F210</f>
        <v>0</v>
      </c>
      <c r="G210" s="22">
        <f ca="1">IF($B$8="Overall Alert",'Compound Alert'!G210,IF($B$8="Underlying Vulnerability",'Compound Alert'!J210,IF($B$8="Emerging Threat",'Compound Alert'!M210)))</f>
        <v>0</v>
      </c>
      <c r="H210" s="23">
        <f ca="1">IF($B$8="Overall Alert",'Compound Alert'!H210,IF($B$8="Underlying Vulnerability",'Compound Alert'!K210,IF($B$8="Emerging Threat",'Compound Alert'!N210)))</f>
        <v>0</v>
      </c>
      <c r="I210" s="50">
        <f ca="1">ROUNDDOWN(G210,0)</f>
        <v>0</v>
      </c>
      <c r="J210"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210"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210"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210"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210"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210"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Alert'!B130</f>
        <v>Maldives</v>
      </c>
      <c r="C211" s="20" t="str">
        <f>'Compound Alert'!C130</f>
        <v>MDV</v>
      </c>
      <c r="D211" s="20" t="str">
        <f>'Compound Alert'!D130</f>
        <v>SAS           South Asia</v>
      </c>
      <c r="E211" s="20" t="str">
        <f>'Compound Alert'!E130</f>
        <v>IDA</v>
      </c>
      <c r="F211" s="217">
        <f ca="1">'Compound Alert'!F130</f>
        <v>125</v>
      </c>
      <c r="G211" s="22">
        <f ca="1">IF($B$8="Overall Alert",'Compound Alert'!G130,IF($B$8="Underlying Vulnerability",'Compound Alert'!J130,IF($B$8="Emerging Threat",'Compound Alert'!M130)))</f>
        <v>0</v>
      </c>
      <c r="H211" s="23">
        <f ca="1">IF($B$8="Overall Alert",'Compound Alert'!H130,IF($B$8="Underlying Vulnerability",'Compound Alert'!K130,IF($B$8="Emerging Threat",'Compound Alert'!N130)))</f>
        <v>0</v>
      </c>
      <c r="I211" s="50">
        <f ca="1">ROUNDDOWN(G211,0)</f>
        <v>0</v>
      </c>
      <c r="J211"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11"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11"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11"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11"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11"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Alert'!B10</f>
        <v>Andorra</v>
      </c>
      <c r="C212" s="20" t="str">
        <f>'Compound Alert'!C10</f>
        <v>AND</v>
      </c>
      <c r="D212" s="20" t="str">
        <f>'Compound Alert'!D10</f>
        <v>ECS           Europe &amp; Central Asia</v>
      </c>
      <c r="E212" s="20" t="str">
        <f>'Compound Alert'!E10</f>
        <v>NA</v>
      </c>
      <c r="F212" s="217">
        <f ca="1">'Compound Alert'!F10</f>
        <v>5</v>
      </c>
      <c r="G212" s="22">
        <f ca="1">IF($B$8="Overall Alert",'Compound Alert'!G10,IF($B$8="Underlying Vulnerability",'Compound Alert'!J10,IF($B$8="Emerging Threat",'Compound Alert'!M10)))</f>
        <v>0</v>
      </c>
      <c r="H212" s="23">
        <f ca="1">IF($B$8="Overall Alert",'Compound Alert'!H10,IF($B$8="Underlying Vulnerability",'Compound Alert'!K10,IF($B$8="Emerging Threat",'Compound Alert'!N10)))</f>
        <v>0</v>
      </c>
      <c r="I212" s="50">
        <f ca="1">ROUNDDOWN(G212,0)</f>
        <v>0</v>
      </c>
      <c r="J212"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12"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12"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12"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12"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12"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Alert'!B11</f>
        <v>United Arab Emirates</v>
      </c>
      <c r="C213" s="20" t="str">
        <f>'Compound Alert'!C11</f>
        <v>ARE</v>
      </c>
      <c r="D213" s="20" t="str">
        <f>'Compound Alert'!D11</f>
        <v>MEA           Middle East &amp; North Africa</v>
      </c>
      <c r="E213" s="20" t="str">
        <f>'Compound Alert'!E11</f>
        <v>NA</v>
      </c>
      <c r="F213" s="217">
        <f ca="1">'Compound Alert'!F11</f>
        <v>6</v>
      </c>
      <c r="G213" s="22">
        <f ca="1">IF($B$8="Overall Alert",'Compound Alert'!G11,IF($B$8="Underlying Vulnerability",'Compound Alert'!J11,IF($B$8="Emerging Threat",'Compound Alert'!M11)))</f>
        <v>0</v>
      </c>
      <c r="H213" s="23">
        <f ca="1">IF($B$8="Overall Alert",'Compound Alert'!H11,IF($B$8="Underlying Vulnerability",'Compound Alert'!K11,IF($B$8="Emerging Threat",'Compound Alert'!N11)))</f>
        <v>0</v>
      </c>
      <c r="I213" s="50">
        <f ca="1">ROUNDDOWN(G213,0)</f>
        <v>0</v>
      </c>
      <c r="J213"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213"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213"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213"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213"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213"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Alert'!B17</f>
        <v>Austria</v>
      </c>
      <c r="C214" s="20" t="str">
        <f>'Compound Alert'!C17</f>
        <v>AUT</v>
      </c>
      <c r="D214" s="20" t="str">
        <f>'Compound Alert'!D17</f>
        <v>ECS           Europe &amp; Central Asia</v>
      </c>
      <c r="E214" s="20" t="str">
        <f>'Compound Alert'!E17</f>
        <v>NA</v>
      </c>
      <c r="F214" s="217">
        <f ca="1">'Compound Alert'!F17</f>
        <v>12</v>
      </c>
      <c r="G214" s="22">
        <f ca="1">IF($B$8="Overall Alert",'Compound Alert'!G17,IF($B$8="Underlying Vulnerability",'Compound Alert'!J17,IF($B$8="Emerging Threat",'Compound Alert'!M17)))</f>
        <v>0</v>
      </c>
      <c r="H214" s="23">
        <f ca="1">IF($B$8="Overall Alert",'Compound Alert'!H17,IF($B$8="Underlying Vulnerability",'Compound Alert'!K17,IF($B$8="Emerging Threat",'Compound Alert'!N17)))</f>
        <v>0</v>
      </c>
      <c r="I214" s="50">
        <f ca="1">ROUNDDOWN(G214,0)</f>
        <v>0</v>
      </c>
      <c r="J214"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214"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214"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214"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214"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214"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Alert'!B20</f>
        <v>Belgium</v>
      </c>
      <c r="C215" s="20" t="str">
        <f>'Compound Alert'!C20</f>
        <v>BEL</v>
      </c>
      <c r="D215" s="20" t="str">
        <f>'Compound Alert'!D20</f>
        <v>ECS           Europe &amp; Central Asia</v>
      </c>
      <c r="E215" s="20" t="str">
        <f>'Compound Alert'!E20</f>
        <v>NA</v>
      </c>
      <c r="F215" s="217">
        <f ca="1">'Compound Alert'!F20</f>
        <v>15</v>
      </c>
      <c r="G215" s="22">
        <f ca="1">IF($B$8="Overall Alert",'Compound Alert'!G20,IF($B$8="Underlying Vulnerability",'Compound Alert'!J20,IF($B$8="Emerging Threat",'Compound Alert'!M20)))</f>
        <v>0</v>
      </c>
      <c r="H215" s="23">
        <f ca="1">IF($B$8="Overall Alert",'Compound Alert'!H20,IF($B$8="Underlying Vulnerability",'Compound Alert'!K20,IF($B$8="Emerging Threat",'Compound Alert'!N20)))</f>
        <v>0</v>
      </c>
      <c r="I215" s="50">
        <f ca="1">ROUNDDOWN(G215,0)</f>
        <v>0</v>
      </c>
      <c r="J215"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15"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15"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15"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15"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15"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Alert'!B24</f>
        <v>Bulgaria</v>
      </c>
      <c r="C216" s="20" t="str">
        <f>'Compound Alert'!C24</f>
        <v>BGR</v>
      </c>
      <c r="D216" s="20" t="str">
        <f>'Compound Alert'!D24</f>
        <v>ECS           Europe &amp; Central Asia</v>
      </c>
      <c r="E216" s="20" t="str">
        <f>'Compound Alert'!E24</f>
        <v>IBRD</v>
      </c>
      <c r="F216" s="217">
        <f ca="1">'Compound Alert'!F24</f>
        <v>19</v>
      </c>
      <c r="G216" s="22">
        <f ca="1">IF($B$8="Overall Alert",'Compound Alert'!G24,IF($B$8="Underlying Vulnerability",'Compound Alert'!J24,IF($B$8="Emerging Threat",'Compound Alert'!M24)))</f>
        <v>0</v>
      </c>
      <c r="H216" s="23">
        <f ca="1">IF($B$8="Overall Alert",'Compound Alert'!H24,IF($B$8="Underlying Vulnerability",'Compound Alert'!K24,IF($B$8="Emerging Threat",'Compound Alert'!N24)))</f>
        <v>0</v>
      </c>
      <c r="I216" s="50">
        <f ca="1">ROUNDDOWN(G216,0)</f>
        <v>0</v>
      </c>
      <c r="J216"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16"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16"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16"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16"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16"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Alert'!B25</f>
        <v>Bahrain</v>
      </c>
      <c r="C217" s="20" t="str">
        <f>'Compound Alert'!C25</f>
        <v>BHR</v>
      </c>
      <c r="D217" s="20" t="str">
        <f>'Compound Alert'!D25</f>
        <v>MEA           Middle East &amp; North Africa</v>
      </c>
      <c r="E217" s="20" t="str">
        <f>'Compound Alert'!E25</f>
        <v>NA</v>
      </c>
      <c r="F217" s="217">
        <f ca="1">'Compound Alert'!F25</f>
        <v>20</v>
      </c>
      <c r="G217" s="22">
        <f ca="1">IF($B$8="Overall Alert",'Compound Alert'!G25,IF($B$8="Underlying Vulnerability",'Compound Alert'!J25,IF($B$8="Emerging Threat",'Compound Alert'!M25)))</f>
        <v>0</v>
      </c>
      <c r="H217" s="23">
        <f ca="1">IF($B$8="Overall Alert",'Compound Alert'!H25,IF($B$8="Underlying Vulnerability",'Compound Alert'!K25,IF($B$8="Emerging Threat",'Compound Alert'!N25)))</f>
        <v>0</v>
      </c>
      <c r="I217" s="50">
        <f ca="1">ROUNDDOWN(G217,0)</f>
        <v>0</v>
      </c>
      <c r="J217"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17"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17"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17"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17"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17"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Alert'!B26</f>
        <v>Bahamas, The</v>
      </c>
      <c r="C218" s="20" t="str">
        <f>'Compound Alert'!C26</f>
        <v>BHS</v>
      </c>
      <c r="D218" s="20" t="str">
        <f>'Compound Alert'!D26</f>
        <v>LCN           Latin America &amp; Caribbean</v>
      </c>
      <c r="E218" s="20" t="str">
        <f>'Compound Alert'!E26</f>
        <v>NA</v>
      </c>
      <c r="F218" s="217">
        <f ca="1">'Compound Alert'!F26</f>
        <v>21</v>
      </c>
      <c r="G218" s="22">
        <f ca="1">IF($B$8="Overall Alert",'Compound Alert'!G26,IF($B$8="Underlying Vulnerability",'Compound Alert'!J26,IF($B$8="Emerging Threat",'Compound Alert'!M26)))</f>
        <v>0</v>
      </c>
      <c r="H218" s="23">
        <f ca="1">IF($B$8="Overall Alert",'Compound Alert'!H26,IF($B$8="Underlying Vulnerability",'Compound Alert'!K26,IF($B$8="Emerging Threat",'Compound Alert'!N26)))</f>
        <v>0</v>
      </c>
      <c r="I218" s="50">
        <f ca="1">ROUNDDOWN(G218,0)</f>
        <v>0</v>
      </c>
      <c r="J218"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18"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18"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18"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18"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18"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Alert'!B30</f>
        <v>Bermuda</v>
      </c>
      <c r="C219" s="20" t="str">
        <f>'Compound Alert'!C30</f>
        <v>BMU</v>
      </c>
      <c r="D219" s="20" t="str">
        <f>'Compound Alert'!D30</f>
        <v>NAC           North America</v>
      </c>
      <c r="E219" s="20" t="str">
        <f>'Compound Alert'!E30</f>
        <v>NA</v>
      </c>
      <c r="F219" s="217">
        <f ca="1">'Compound Alert'!F30</f>
        <v>25</v>
      </c>
      <c r="G219" s="22">
        <f ca="1">IF($B$8="Overall Alert",'Compound Alert'!G30,IF($B$8="Underlying Vulnerability",'Compound Alert'!J30,IF($B$8="Emerging Threat",'Compound Alert'!M30)))</f>
        <v>0</v>
      </c>
      <c r="H219" s="23">
        <f ca="1">IF($B$8="Overall Alert",'Compound Alert'!H30,IF($B$8="Underlying Vulnerability",'Compound Alert'!K30,IF($B$8="Emerging Threat",'Compound Alert'!N30)))</f>
        <v>0</v>
      </c>
      <c r="I219" s="50">
        <f ca="1">ROUNDDOWN(G219,0)</f>
        <v>0</v>
      </c>
      <c r="J219"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19"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219"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219"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219"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19"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Alert'!B33</f>
        <v>Barbados</v>
      </c>
      <c r="C220" s="20" t="str">
        <f>'Compound Alert'!C33</f>
        <v>BRB</v>
      </c>
      <c r="D220" s="20" t="str">
        <f>'Compound Alert'!D33</f>
        <v>LCN           Latin America &amp; Caribbean</v>
      </c>
      <c r="E220" s="20" t="str">
        <f>'Compound Alert'!E33</f>
        <v>NA</v>
      </c>
      <c r="F220" s="217">
        <f ca="1">'Compound Alert'!F33</f>
        <v>28</v>
      </c>
      <c r="G220" s="22">
        <f ca="1">IF($B$8="Overall Alert",'Compound Alert'!G33,IF($B$8="Underlying Vulnerability",'Compound Alert'!J33,IF($B$8="Emerging Threat",'Compound Alert'!M33)))</f>
        <v>0</v>
      </c>
      <c r="H220" s="23">
        <f ca="1">IF($B$8="Overall Alert",'Compound Alert'!H33,IF($B$8="Underlying Vulnerability",'Compound Alert'!K33,IF($B$8="Emerging Threat",'Compound Alert'!N33)))</f>
        <v>0</v>
      </c>
      <c r="I220" s="50">
        <f ca="1">ROUNDDOWN(G220,0)</f>
        <v>0</v>
      </c>
      <c r="J220"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0"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0"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0"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0"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0"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Alert'!B38</f>
        <v>Canada</v>
      </c>
      <c r="C221" s="20" t="str">
        <f>'Compound Alert'!C38</f>
        <v>CAN</v>
      </c>
      <c r="D221" s="20" t="str">
        <f>'Compound Alert'!D38</f>
        <v>NAC           North America</v>
      </c>
      <c r="E221" s="20" t="str">
        <f>'Compound Alert'!E38</f>
        <v>NA</v>
      </c>
      <c r="F221" s="217">
        <f ca="1">'Compound Alert'!F38</f>
        <v>33</v>
      </c>
      <c r="G221" s="22">
        <f ca="1">IF($B$8="Overall Alert",'Compound Alert'!G38,IF($B$8="Underlying Vulnerability",'Compound Alert'!J38,IF($B$8="Emerging Threat",'Compound Alert'!M38)))</f>
        <v>0</v>
      </c>
      <c r="H221" s="23">
        <f ca="1">IF($B$8="Overall Alert",'Compound Alert'!H38,IF($B$8="Underlying Vulnerability",'Compound Alert'!K38,IF($B$8="Emerging Threat",'Compound Alert'!N38)))</f>
        <v>0</v>
      </c>
      <c r="I221" s="50">
        <f ca="1">ROUNDDOWN(G221,0)</f>
        <v>0</v>
      </c>
      <c r="J221"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1"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1"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1"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1"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1"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Alert'!B40</f>
        <v>Channel Islands</v>
      </c>
      <c r="C222" s="20" t="str">
        <f>'Compound Alert'!C40</f>
        <v>CHI</v>
      </c>
      <c r="D222" s="20" t="str">
        <f>'Compound Alert'!D40</f>
        <v>ECS           Europe &amp; Central Asia</v>
      </c>
      <c r="E222" s="20" t="str">
        <f>'Compound Alert'!E40</f>
        <v>NA</v>
      </c>
      <c r="F222" s="217">
        <f ca="1">'Compound Alert'!F40</f>
        <v>35</v>
      </c>
      <c r="G222" s="22">
        <f ca="1">IF($B$8="Overall Alert",'Compound Alert'!G40,IF($B$8="Underlying Vulnerability",'Compound Alert'!J40,IF($B$8="Emerging Threat",'Compound Alert'!M40)))</f>
        <v>0</v>
      </c>
      <c r="H222" s="23">
        <f ca="1">IF($B$8="Overall Alert",'Compound Alert'!H40,IF($B$8="Underlying Vulnerability",'Compound Alert'!K40,IF($B$8="Emerging Threat",'Compound Alert'!N40)))</f>
        <v>0</v>
      </c>
      <c r="I222" s="50">
        <f ca="1">ROUNDDOWN(G222,0)</f>
        <v>0</v>
      </c>
      <c r="J222"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2"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2"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2"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2"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2"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Alert'!B49</f>
        <v>Cabo Verde</v>
      </c>
      <c r="C223" s="20" t="str">
        <f>'Compound Alert'!C49</f>
        <v>CPV</v>
      </c>
      <c r="D223" s="20" t="str">
        <f>'Compound Alert'!D49</f>
        <v>SSF           Sub-Saharan Africa</v>
      </c>
      <c r="E223" s="20" t="str">
        <f>'Compound Alert'!E49</f>
        <v>Blend</v>
      </c>
      <c r="F223" s="217">
        <f ca="1">'Compound Alert'!F49</f>
        <v>44</v>
      </c>
      <c r="G223" s="22">
        <f ca="1">IF($B$8="Overall Alert",'Compound Alert'!G49,IF($B$8="Underlying Vulnerability",'Compound Alert'!J49,IF($B$8="Emerging Threat",'Compound Alert'!M49)))</f>
        <v>0</v>
      </c>
      <c r="H223" s="23">
        <f ca="1">IF($B$8="Overall Alert",'Compound Alert'!H49,IF($B$8="Underlying Vulnerability",'Compound Alert'!K49,IF($B$8="Emerging Threat",'Compound Alert'!N49)))</f>
        <v>0</v>
      </c>
      <c r="I223" s="50">
        <f ca="1">ROUNDDOWN(G223,0)</f>
        <v>0</v>
      </c>
      <c r="J223"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23"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23"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23"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23"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23"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Alert'!B52</f>
        <v>Curaçao</v>
      </c>
      <c r="C224" s="20" t="str">
        <f>'Compound Alert'!C52</f>
        <v>CUW</v>
      </c>
      <c r="D224" s="20" t="str">
        <f>'Compound Alert'!D52</f>
        <v>LCN           Latin America &amp; Caribbean</v>
      </c>
      <c r="E224" s="20" t="str">
        <f>'Compound Alert'!E52</f>
        <v>NA</v>
      </c>
      <c r="F224" s="217">
        <f ca="1">'Compound Alert'!F52</f>
        <v>47</v>
      </c>
      <c r="G224" s="22">
        <f ca="1">IF($B$8="Overall Alert",'Compound Alert'!G52,IF($B$8="Underlying Vulnerability",'Compound Alert'!J52,IF($B$8="Emerging Threat",'Compound Alert'!M52)))</f>
        <v>0</v>
      </c>
      <c r="H224" s="23">
        <f ca="1">IF($B$8="Overall Alert",'Compound Alert'!H52,IF($B$8="Underlying Vulnerability",'Compound Alert'!K52,IF($B$8="Emerging Threat",'Compound Alert'!N52)))</f>
        <v>0</v>
      </c>
      <c r="I224" s="50">
        <f ca="1">ROUNDDOWN(G224,0)</f>
        <v>0</v>
      </c>
      <c r="J224"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24"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24"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24"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24"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24"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Alert'!B53</f>
        <v>Cayman Islands</v>
      </c>
      <c r="C225" s="20" t="str">
        <f>'Compound Alert'!C53</f>
        <v>CYM</v>
      </c>
      <c r="D225" s="20" t="str">
        <f>'Compound Alert'!D53</f>
        <v>LCN           Latin America &amp; Caribbean</v>
      </c>
      <c r="E225" s="20" t="str">
        <f>'Compound Alert'!E53</f>
        <v>NA</v>
      </c>
      <c r="F225" s="217">
        <f ca="1">'Compound Alert'!F53</f>
        <v>48</v>
      </c>
      <c r="G225" s="22">
        <f ca="1">IF($B$8="Overall Alert",'Compound Alert'!G53,IF($B$8="Underlying Vulnerability",'Compound Alert'!J53,IF($B$8="Emerging Threat",'Compound Alert'!M53)))</f>
        <v>0</v>
      </c>
      <c r="H225" s="23">
        <f ca="1">IF($B$8="Overall Alert",'Compound Alert'!H53,IF($B$8="Underlying Vulnerability",'Compound Alert'!K53,IF($B$8="Emerging Threat",'Compound Alert'!N53)))</f>
        <v>0</v>
      </c>
      <c r="I225" s="50">
        <f ca="1">ROUNDDOWN(G225,0)</f>
        <v>0</v>
      </c>
      <c r="J225"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25"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25"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25"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25"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25"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Alert'!B55</f>
        <v>Czech Republic</v>
      </c>
      <c r="C226" s="20" t="str">
        <f>'Compound Alert'!C55</f>
        <v>CZE</v>
      </c>
      <c r="D226" s="20" t="str">
        <f>'Compound Alert'!D55</f>
        <v>ECS           Europe &amp; Central Asia</v>
      </c>
      <c r="E226" s="20" t="str">
        <f>'Compound Alert'!E55</f>
        <v>NA</v>
      </c>
      <c r="F226" s="217">
        <f ca="1">'Compound Alert'!F55</f>
        <v>50</v>
      </c>
      <c r="G226" s="22">
        <f ca="1">IF($B$8="Overall Alert",'Compound Alert'!G55,IF($B$8="Underlying Vulnerability",'Compound Alert'!J55,IF($B$8="Emerging Threat",'Compound Alert'!M55)))</f>
        <v>0</v>
      </c>
      <c r="H226" s="23">
        <f ca="1">IF($B$8="Overall Alert",'Compound Alert'!H55,IF($B$8="Underlying Vulnerability",'Compound Alert'!K55,IF($B$8="Emerging Threat",'Compound Alert'!N55)))</f>
        <v>0</v>
      </c>
      <c r="I226" s="50">
        <f ca="1">ROUNDDOWN(G226,0)</f>
        <v>0</v>
      </c>
      <c r="J226"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26"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26"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26"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26"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26"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Alert'!B56</f>
        <v>Germany</v>
      </c>
      <c r="C227" s="20" t="str">
        <f>'Compound Alert'!C56</f>
        <v>DEU</v>
      </c>
      <c r="D227" s="20" t="str">
        <f>'Compound Alert'!D56</f>
        <v>ECS           Europe &amp; Central Asia</v>
      </c>
      <c r="E227" s="20" t="str">
        <f>'Compound Alert'!E56</f>
        <v>NA</v>
      </c>
      <c r="F227" s="217">
        <f ca="1">'Compound Alert'!F56</f>
        <v>51</v>
      </c>
      <c r="G227" s="22">
        <f ca="1">IF($B$8="Overall Alert",'Compound Alert'!G56,IF($B$8="Underlying Vulnerability",'Compound Alert'!J56,IF($B$8="Emerging Threat",'Compound Alert'!M56)))</f>
        <v>0</v>
      </c>
      <c r="H227" s="23">
        <f ca="1">IF($B$8="Overall Alert",'Compound Alert'!H56,IF($B$8="Underlying Vulnerability",'Compound Alert'!K56,IF($B$8="Emerging Threat",'Compound Alert'!N56)))</f>
        <v>0</v>
      </c>
      <c r="I227" s="50">
        <f ca="1">ROUNDDOWN(G227,0)</f>
        <v>0</v>
      </c>
      <c r="J227"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27"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27"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27"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27"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227"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Alert'!B57</f>
        <v>Djibouti</v>
      </c>
      <c r="C228" s="20" t="str">
        <f>'Compound Alert'!C57</f>
        <v>DJI</v>
      </c>
      <c r="D228" s="20" t="str">
        <f>'Compound Alert'!D57</f>
        <v>MEA           Middle East &amp; North Africa</v>
      </c>
      <c r="E228" s="20" t="str">
        <f>'Compound Alert'!E57</f>
        <v>IDA</v>
      </c>
      <c r="F228" s="217">
        <f ca="1">'Compound Alert'!F57</f>
        <v>52</v>
      </c>
      <c r="G228" s="22">
        <f ca="1">IF($B$8="Overall Alert",'Compound Alert'!G57,IF($B$8="Underlying Vulnerability",'Compound Alert'!J57,IF($B$8="Emerging Threat",'Compound Alert'!M57)))</f>
        <v>0</v>
      </c>
      <c r="H228" s="23">
        <f ca="1">IF($B$8="Overall Alert",'Compound Alert'!H57,IF($B$8="Underlying Vulnerability",'Compound Alert'!K57,IF($B$8="Emerging Threat",'Compound Alert'!N57)))</f>
        <v>0</v>
      </c>
      <c r="I228" s="50">
        <f ca="1">ROUNDDOWN(G228,0)</f>
        <v>0</v>
      </c>
      <c r="J228"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28"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28"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28"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28"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28"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Alert'!B59</f>
        <v>Denmark</v>
      </c>
      <c r="C229" s="20" t="str">
        <f>'Compound Alert'!C59</f>
        <v>DNK</v>
      </c>
      <c r="D229" s="20" t="str">
        <f>'Compound Alert'!D59</f>
        <v>ECS           Europe &amp; Central Asia</v>
      </c>
      <c r="E229" s="20" t="str">
        <f>'Compound Alert'!E59</f>
        <v>NA</v>
      </c>
      <c r="F229" s="217">
        <f ca="1">'Compound Alert'!F59</f>
        <v>54</v>
      </c>
      <c r="G229" s="22">
        <f ca="1">IF($B$8="Overall Alert",'Compound Alert'!G59,IF($B$8="Underlying Vulnerability",'Compound Alert'!J59,IF($B$8="Emerging Threat",'Compound Alert'!M59)))</f>
        <v>0</v>
      </c>
      <c r="H229" s="23">
        <f ca="1">IF($B$8="Overall Alert",'Compound Alert'!H59,IF($B$8="Underlying Vulnerability",'Compound Alert'!K59,IF($B$8="Emerging Threat",'Compound Alert'!N59)))</f>
        <v>0</v>
      </c>
      <c r="I229" s="50">
        <f ca="1">ROUNDDOWN(G229,0)</f>
        <v>0</v>
      </c>
      <c r="J229"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29"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29"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29"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29"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29"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Alert'!B68</f>
        <v>Finland</v>
      </c>
      <c r="C230" s="20" t="str">
        <f>'Compound Alert'!C68</f>
        <v>FIN</v>
      </c>
      <c r="D230" s="20" t="str">
        <f>'Compound Alert'!D68</f>
        <v>ECS           Europe &amp; Central Asia</v>
      </c>
      <c r="E230" s="20" t="str">
        <f>'Compound Alert'!E68</f>
        <v>NA</v>
      </c>
      <c r="F230" s="217">
        <f ca="1">'Compound Alert'!F68</f>
        <v>63</v>
      </c>
      <c r="G230" s="22">
        <f ca="1">IF($B$8="Overall Alert",'Compound Alert'!G68,IF($B$8="Underlying Vulnerability",'Compound Alert'!J68,IF($B$8="Emerging Threat",'Compound Alert'!M68)))</f>
        <v>0</v>
      </c>
      <c r="H230" s="23">
        <f ca="1">IF($B$8="Overall Alert",'Compound Alert'!H68,IF($B$8="Underlying Vulnerability",'Compound Alert'!K68,IF($B$8="Emerging Threat",'Compound Alert'!N68)))</f>
        <v>0</v>
      </c>
      <c r="I230" s="50">
        <f ca="1">ROUNDDOWN(G230,0)</f>
        <v>0</v>
      </c>
      <c r="J230"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0"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0"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0"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0"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0"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Alert'!B71</f>
        <v>Faroe Islands</v>
      </c>
      <c r="C231" s="20" t="str">
        <f>'Compound Alert'!C71</f>
        <v>FRO</v>
      </c>
      <c r="D231" s="20" t="str">
        <f>'Compound Alert'!D71</f>
        <v>ECS           Europe &amp; Central Asia</v>
      </c>
      <c r="E231" s="20" t="str">
        <f>'Compound Alert'!E71</f>
        <v>NA</v>
      </c>
      <c r="F231" s="217">
        <f ca="1">'Compound Alert'!F71</f>
        <v>66</v>
      </c>
      <c r="G231" s="22">
        <f ca="1">IF($B$8="Overall Alert",'Compound Alert'!G71,IF($B$8="Underlying Vulnerability",'Compound Alert'!J71,IF($B$8="Emerging Threat",'Compound Alert'!M71)))</f>
        <v>0</v>
      </c>
      <c r="H231" s="23">
        <f ca="1">IF($B$8="Overall Alert",'Compound Alert'!H71,IF($B$8="Underlying Vulnerability",'Compound Alert'!K71,IF($B$8="Emerging Threat",'Compound Alert'!N71)))</f>
        <v>0</v>
      </c>
      <c r="I231" s="50">
        <f ca="1">ROUNDDOWN(G231,0)</f>
        <v>0</v>
      </c>
      <c r="J231"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1"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1"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1"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1"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1"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Alert'!B77</f>
        <v>Gibraltar</v>
      </c>
      <c r="C232" s="20" t="str">
        <f>'Compound Alert'!C77</f>
        <v>GIB</v>
      </c>
      <c r="D232" s="20" t="str">
        <f>'Compound Alert'!D77</f>
        <v>ECS           Europe &amp; Central Asia</v>
      </c>
      <c r="E232" s="20" t="str">
        <f>'Compound Alert'!E77</f>
        <v>NA</v>
      </c>
      <c r="F232" s="217">
        <f ca="1">'Compound Alert'!F77</f>
        <v>72</v>
      </c>
      <c r="G232" s="22">
        <f ca="1">IF($B$8="Overall Alert",'Compound Alert'!G77,IF($B$8="Underlying Vulnerability",'Compound Alert'!J77,IF($B$8="Emerging Threat",'Compound Alert'!M77)))</f>
        <v>0</v>
      </c>
      <c r="H232" s="23">
        <f ca="1">IF($B$8="Overall Alert",'Compound Alert'!H77,IF($B$8="Underlying Vulnerability",'Compound Alert'!K77,IF($B$8="Emerging Threat",'Compound Alert'!N77)))</f>
        <v>0</v>
      </c>
      <c r="I232" s="50">
        <f ca="1">ROUNDDOWN(G232,0)</f>
        <v>0</v>
      </c>
      <c r="J232"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2"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2"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2"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2"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2"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Y232" s="27"/>
      <c r="Z232" s="27"/>
      <c r="AA232" s="27"/>
      <c r="AB232" s="27"/>
      <c r="AC232" s="27"/>
      <c r="AD232" s="27"/>
      <c r="AE232" s="27"/>
      <c r="AF232" s="27"/>
    </row>
    <row r="233" spans="1:50" x14ac:dyDescent="0.2">
      <c r="A233" s="63">
        <v>192</v>
      </c>
      <c r="B233" s="20" t="str">
        <f>'Compound Alert'!B83</f>
        <v>Grenada</v>
      </c>
      <c r="C233" s="20" t="str">
        <f>'Compound Alert'!C83</f>
        <v>GRD</v>
      </c>
      <c r="D233" s="20" t="str">
        <f>'Compound Alert'!D83</f>
        <v>LCN           Latin America &amp; Caribbean</v>
      </c>
      <c r="E233" s="20" t="str">
        <f>'Compound Alert'!E83</f>
        <v>Blend</v>
      </c>
      <c r="F233" s="217">
        <f ca="1">'Compound Alert'!F83</f>
        <v>78</v>
      </c>
      <c r="G233" s="22">
        <f ca="1">IF($B$8="Overall Alert",'Compound Alert'!G83,IF($B$8="Underlying Vulnerability",'Compound Alert'!J83,IF($B$8="Emerging Threat",'Compound Alert'!M83)))</f>
        <v>0</v>
      </c>
      <c r="H233" s="23">
        <f ca="1">IF($B$8="Overall Alert",'Compound Alert'!H83,IF($B$8="Underlying Vulnerability",'Compound Alert'!K83,IF($B$8="Emerging Threat",'Compound Alert'!N83)))</f>
        <v>0</v>
      </c>
      <c r="I233" s="50">
        <f ca="1">ROUNDDOWN(G233,0)</f>
        <v>0</v>
      </c>
      <c r="J233"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33"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233"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233"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33"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33"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Y233" s="27"/>
      <c r="Z233" s="27"/>
      <c r="AA233" s="27"/>
      <c r="AB233" s="27"/>
      <c r="AC233" s="27"/>
      <c r="AD233" s="27"/>
      <c r="AE233" s="27"/>
      <c r="AF233" s="27"/>
    </row>
    <row r="234" spans="1:50" x14ac:dyDescent="0.2">
      <c r="A234" s="63">
        <v>193</v>
      </c>
      <c r="B234" s="20" t="str">
        <f>'Compound Alert'!B86</f>
        <v>Guam</v>
      </c>
      <c r="C234" s="20" t="str">
        <f>'Compound Alert'!C86</f>
        <v>GUM</v>
      </c>
      <c r="D234" s="20" t="str">
        <f>'Compound Alert'!D86</f>
        <v>EAS           East Asia &amp; Pacific</v>
      </c>
      <c r="E234" s="20" t="str">
        <f>'Compound Alert'!E86</f>
        <v>NA</v>
      </c>
      <c r="F234" s="217">
        <f ca="1">'Compound Alert'!F86</f>
        <v>81</v>
      </c>
      <c r="G234" s="22">
        <f ca="1">IF($B$8="Overall Alert",'Compound Alert'!G86,IF($B$8="Underlying Vulnerability",'Compound Alert'!J86,IF($B$8="Emerging Threat",'Compound Alert'!M86)))</f>
        <v>0</v>
      </c>
      <c r="H234" s="23">
        <f ca="1">IF($B$8="Overall Alert",'Compound Alert'!H86,IF($B$8="Underlying Vulnerability",'Compound Alert'!K86,IF($B$8="Emerging Threat",'Compound Alert'!N86)))</f>
        <v>0</v>
      </c>
      <c r="I234" s="50">
        <f ca="1">ROUNDDOWN(G234,0)</f>
        <v>0</v>
      </c>
      <c r="J234"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4"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4"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4"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4"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4"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Y234" s="27"/>
      <c r="Z234" s="27"/>
      <c r="AA234" s="27"/>
      <c r="AB234" s="27"/>
      <c r="AC234" s="27"/>
      <c r="AD234" s="27"/>
      <c r="AE234" s="27"/>
      <c r="AF234" s="27"/>
    </row>
    <row r="235" spans="1:50" x14ac:dyDescent="0.2">
      <c r="A235" s="63">
        <v>194</v>
      </c>
      <c r="B235" s="20" t="str">
        <f>'Compound Alert'!B88</f>
        <v>Hong Kong SAR, China</v>
      </c>
      <c r="C235" s="20" t="str">
        <f>'Compound Alert'!C88</f>
        <v>HKG</v>
      </c>
      <c r="D235" s="20" t="str">
        <f>'Compound Alert'!D88</f>
        <v>EAS           East Asia &amp; Pacific</v>
      </c>
      <c r="E235" s="20" t="str">
        <f>'Compound Alert'!E88</f>
        <v>NA</v>
      </c>
      <c r="F235" s="217">
        <f ca="1">'Compound Alert'!F88</f>
        <v>83</v>
      </c>
      <c r="G235" s="22">
        <f ca="1">IF($B$8="Overall Alert",'Compound Alert'!G88,IF($B$8="Underlying Vulnerability",'Compound Alert'!J88,IF($B$8="Emerging Threat",'Compound Alert'!M88)))</f>
        <v>0</v>
      </c>
      <c r="H235" s="23">
        <f ca="1">IF($B$8="Overall Alert",'Compound Alert'!H88,IF($B$8="Underlying Vulnerability",'Compound Alert'!K88,IF($B$8="Emerging Threat",'Compound Alert'!N88)))</f>
        <v>0</v>
      </c>
      <c r="I235" s="50">
        <f ca="1">ROUNDDOWN(G235,0)</f>
        <v>0</v>
      </c>
      <c r="J235"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35"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35"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35"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35"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35"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36" spans="1:50" x14ac:dyDescent="0.2">
      <c r="A236" s="63">
        <v>195</v>
      </c>
      <c r="B236" s="20" t="str">
        <f>'Compound Alert'!B94</f>
        <v>Isle of Man</v>
      </c>
      <c r="C236" s="20" t="str">
        <f>'Compound Alert'!C94</f>
        <v>IMN</v>
      </c>
      <c r="D236" s="20" t="str">
        <f>'Compound Alert'!D94</f>
        <v>ECS           Europe &amp; Central Asia</v>
      </c>
      <c r="E236" s="20" t="str">
        <f>'Compound Alert'!E94</f>
        <v>NA</v>
      </c>
      <c r="F236" s="217">
        <f ca="1">'Compound Alert'!F94</f>
        <v>89</v>
      </c>
      <c r="G236" s="22">
        <f ca="1">IF($B$8="Overall Alert",'Compound Alert'!G94,IF($B$8="Underlying Vulnerability",'Compound Alert'!J94,IF($B$8="Emerging Threat",'Compound Alert'!M94)))</f>
        <v>0</v>
      </c>
      <c r="H236" s="23">
        <f ca="1">IF($B$8="Overall Alert",'Compound Alert'!H94,IF($B$8="Underlying Vulnerability",'Compound Alert'!K94,IF($B$8="Emerging Threat",'Compound Alert'!N94)))</f>
        <v>0</v>
      </c>
      <c r="I236" s="50">
        <f ca="1">ROUNDDOWN(G236,0)</f>
        <v>0</v>
      </c>
      <c r="J236"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36"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36"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36"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36"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36"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37" spans="1:50" x14ac:dyDescent="0.2">
      <c r="A237" s="63">
        <v>196</v>
      </c>
      <c r="B237" s="20" t="str">
        <f>'Compound Alert'!B96</f>
        <v>Ireland</v>
      </c>
      <c r="C237" s="20" t="str">
        <f>'Compound Alert'!C96</f>
        <v>IRL</v>
      </c>
      <c r="D237" s="20" t="str">
        <f>'Compound Alert'!D96</f>
        <v>ECS           Europe &amp; Central Asia</v>
      </c>
      <c r="E237" s="20" t="str">
        <f>'Compound Alert'!E96</f>
        <v>NA</v>
      </c>
      <c r="F237" s="217">
        <f ca="1">'Compound Alert'!F96</f>
        <v>91</v>
      </c>
      <c r="G237" s="22">
        <f ca="1">IF($B$8="Overall Alert",'Compound Alert'!G96,IF($B$8="Underlying Vulnerability",'Compound Alert'!J96,IF($B$8="Emerging Threat",'Compound Alert'!M96)))</f>
        <v>0</v>
      </c>
      <c r="H237" s="23">
        <f ca="1">IF($B$8="Overall Alert",'Compound Alert'!H96,IF($B$8="Underlying Vulnerability",'Compound Alert'!K96,IF($B$8="Emerging Threat",'Compound Alert'!N96)))</f>
        <v>0</v>
      </c>
      <c r="I237" s="50">
        <f ca="1">ROUNDDOWN(G237,0)</f>
        <v>0</v>
      </c>
      <c r="J237"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37"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37"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37"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37"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37"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38" spans="1:50" x14ac:dyDescent="0.2">
      <c r="A238" s="63">
        <v>197</v>
      </c>
      <c r="B238" s="20" t="str">
        <f>'Compound Alert'!B101</f>
        <v>Italy</v>
      </c>
      <c r="C238" s="20" t="str">
        <f>'Compound Alert'!C101</f>
        <v>ITA</v>
      </c>
      <c r="D238" s="20" t="str">
        <f>'Compound Alert'!D101</f>
        <v>ECS           Europe &amp; Central Asia</v>
      </c>
      <c r="E238" s="20" t="str">
        <f>'Compound Alert'!E101</f>
        <v>NA</v>
      </c>
      <c r="F238" s="217">
        <f ca="1">'Compound Alert'!F101</f>
        <v>96</v>
      </c>
      <c r="G238" s="22">
        <f ca="1">IF($B$8="Overall Alert",'Compound Alert'!G101,IF($B$8="Underlying Vulnerability",'Compound Alert'!J101,IF($B$8="Emerging Threat",'Compound Alert'!M101)))</f>
        <v>0</v>
      </c>
      <c r="H238" s="23">
        <f ca="1">IF($B$8="Overall Alert",'Compound Alert'!H101,IF($B$8="Underlying Vulnerability",'Compound Alert'!K101,IF($B$8="Emerging Threat",'Compound Alert'!N101)))</f>
        <v>0</v>
      </c>
      <c r="I238" s="50">
        <f ca="1">ROUNDDOWN(G238,0)</f>
        <v>0</v>
      </c>
      <c r="J238"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38"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38"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38"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38"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38"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39" spans="1:50" x14ac:dyDescent="0.2">
      <c r="A239" s="63">
        <v>198</v>
      </c>
      <c r="B239" s="20" t="str">
        <f>'Compound Alert'!B112</f>
        <v>Kuwait</v>
      </c>
      <c r="C239" s="20" t="str">
        <f>'Compound Alert'!C112</f>
        <v>KWT</v>
      </c>
      <c r="D239" s="20" t="str">
        <f>'Compound Alert'!D112</f>
        <v>MEA           Middle East &amp; North Africa</v>
      </c>
      <c r="E239" s="20" t="str">
        <f>'Compound Alert'!E112</f>
        <v>NA</v>
      </c>
      <c r="F239" s="217">
        <f ca="1">'Compound Alert'!F112</f>
        <v>107</v>
      </c>
      <c r="G239" s="22">
        <f ca="1">IF($B$8="Overall Alert",'Compound Alert'!G112,IF($B$8="Underlying Vulnerability",'Compound Alert'!J112,IF($B$8="Emerging Threat",'Compound Alert'!M112)))</f>
        <v>0</v>
      </c>
      <c r="H239" s="23">
        <f ca="1">IF($B$8="Overall Alert",'Compound Alert'!H112,IF($B$8="Underlying Vulnerability",'Compound Alert'!K112,IF($B$8="Emerging Threat",'Compound Alert'!N112)))</f>
        <v>0</v>
      </c>
      <c r="I239" s="50">
        <f ca="1">ROUNDDOWN(G239,0)</f>
        <v>0</v>
      </c>
      <c r="J239"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39"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39"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39"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39"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39"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0" spans="1:50" x14ac:dyDescent="0.2">
      <c r="A240" s="63">
        <v>199</v>
      </c>
      <c r="B240" s="20" t="str">
        <f>'Compound Alert'!B118</f>
        <v>Liechtenstein</v>
      </c>
      <c r="C240" s="20" t="str">
        <f>'Compound Alert'!C118</f>
        <v>LIE</v>
      </c>
      <c r="D240" s="20" t="str">
        <f>'Compound Alert'!D118</f>
        <v>ECS           Europe &amp; Central Asia</v>
      </c>
      <c r="E240" s="20" t="str">
        <f>'Compound Alert'!E118</f>
        <v>NA</v>
      </c>
      <c r="F240" s="217">
        <f ca="1">'Compound Alert'!F118</f>
        <v>113</v>
      </c>
      <c r="G240" s="22">
        <f ca="1">IF($B$8="Overall Alert",'Compound Alert'!G118,IF($B$8="Underlying Vulnerability",'Compound Alert'!J118,IF($B$8="Emerging Threat",'Compound Alert'!M118)))</f>
        <v>0</v>
      </c>
      <c r="H240" s="23">
        <f ca="1">IF($B$8="Overall Alert",'Compound Alert'!H118,IF($B$8="Underlying Vulnerability",'Compound Alert'!K118,IF($B$8="Emerging Threat",'Compound Alert'!N118)))</f>
        <v>0</v>
      </c>
      <c r="I240" s="50">
        <f ca="1">ROUNDDOWN(G240,0)</f>
        <v>0</v>
      </c>
      <c r="J240"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0"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0"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0"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0"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0"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1" spans="1:15" x14ac:dyDescent="0.2">
      <c r="A241" s="63">
        <v>200</v>
      </c>
      <c r="B241" s="20" t="str">
        <f>'Compound Alert'!B121</f>
        <v>Lithuania</v>
      </c>
      <c r="C241" s="20" t="str">
        <f>'Compound Alert'!C121</f>
        <v>LTU</v>
      </c>
      <c r="D241" s="20" t="str">
        <f>'Compound Alert'!D121</f>
        <v>ECS           Europe &amp; Central Asia</v>
      </c>
      <c r="E241" s="20" t="str">
        <f>'Compound Alert'!E121</f>
        <v>NA</v>
      </c>
      <c r="F241" s="217">
        <f ca="1">'Compound Alert'!F121</f>
        <v>116</v>
      </c>
      <c r="G241" s="22">
        <f ca="1">IF($B$8="Overall Alert",'Compound Alert'!G121,IF($B$8="Underlying Vulnerability",'Compound Alert'!J121,IF($B$8="Emerging Threat",'Compound Alert'!M121)))</f>
        <v>0</v>
      </c>
      <c r="H241" s="23">
        <f ca="1">IF($B$8="Overall Alert",'Compound Alert'!H121,IF($B$8="Underlying Vulnerability",'Compound Alert'!K121,IF($B$8="Emerging Threat",'Compound Alert'!N121)))</f>
        <v>0</v>
      </c>
      <c r="I241" s="50">
        <f ca="1">ROUNDDOWN(G241,0)</f>
        <v>0</v>
      </c>
      <c r="J241"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1"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1"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1"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1"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1"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2" spans="1:15" x14ac:dyDescent="0.2">
      <c r="A242" s="63">
        <v>201</v>
      </c>
      <c r="B242" s="20" t="str">
        <f>'Compound Alert'!B123</f>
        <v>Latvia</v>
      </c>
      <c r="C242" s="20" t="str">
        <f>'Compound Alert'!C123</f>
        <v>LVA</v>
      </c>
      <c r="D242" s="20" t="str">
        <f>'Compound Alert'!D123</f>
        <v>ECS           Europe &amp; Central Asia</v>
      </c>
      <c r="E242" s="20" t="str">
        <f>'Compound Alert'!E123</f>
        <v>NA</v>
      </c>
      <c r="F242" s="217">
        <f ca="1">'Compound Alert'!F123</f>
        <v>118</v>
      </c>
      <c r="G242" s="22">
        <f ca="1">IF($B$8="Overall Alert",'Compound Alert'!G123,IF($B$8="Underlying Vulnerability",'Compound Alert'!J123,IF($B$8="Emerging Threat",'Compound Alert'!M123)))</f>
        <v>0</v>
      </c>
      <c r="H242" s="23">
        <f ca="1">IF($B$8="Overall Alert",'Compound Alert'!H123,IF($B$8="Underlying Vulnerability",'Compound Alert'!K123,IF($B$8="Emerging Threat",'Compound Alert'!N123)))</f>
        <v>0</v>
      </c>
      <c r="I242" s="50">
        <f ca="1">ROUNDDOWN(G242,0)</f>
        <v>0</v>
      </c>
      <c r="J242"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2"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2"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2"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2"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2"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3" spans="1:15" x14ac:dyDescent="0.2">
      <c r="A243" s="63">
        <v>202</v>
      </c>
      <c r="B243" s="20" t="str">
        <f>'Compound Alert'!B124</f>
        <v>Macao SAR, China</v>
      </c>
      <c r="C243" s="20" t="str">
        <f>'Compound Alert'!C124</f>
        <v>MAC</v>
      </c>
      <c r="D243" s="20" t="str">
        <f>'Compound Alert'!D124</f>
        <v>EAS           East Asia &amp; Pacific</v>
      </c>
      <c r="E243" s="20" t="str">
        <f>'Compound Alert'!E124</f>
        <v>NA</v>
      </c>
      <c r="F243" s="217">
        <f ca="1">'Compound Alert'!F124</f>
        <v>119</v>
      </c>
      <c r="G243" s="22">
        <f ca="1">IF($B$8="Overall Alert",'Compound Alert'!G124,IF($B$8="Underlying Vulnerability",'Compound Alert'!J124,IF($B$8="Emerging Threat",'Compound Alert'!M124)))</f>
        <v>0</v>
      </c>
      <c r="H243" s="23">
        <f ca="1">IF($B$8="Overall Alert",'Compound Alert'!H124,IF($B$8="Underlying Vulnerability",'Compound Alert'!K124,IF($B$8="Emerging Threat",'Compound Alert'!N124)))</f>
        <v>0</v>
      </c>
      <c r="I243" s="50">
        <f ca="1">ROUNDDOWN(G243,0)</f>
        <v>0</v>
      </c>
      <c r="J243"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3"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3"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3"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3"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3"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4" spans="1:15" x14ac:dyDescent="0.2">
      <c r="A244" s="63">
        <v>203</v>
      </c>
      <c r="B244" s="20" t="str">
        <f>'Compound Alert'!B127</f>
        <v>Monaco</v>
      </c>
      <c r="C244" s="20" t="str">
        <f>'Compound Alert'!C127</f>
        <v>MCO</v>
      </c>
      <c r="D244" s="20" t="str">
        <f>'Compound Alert'!D127</f>
        <v>ECS           Europe &amp; Central Asia</v>
      </c>
      <c r="E244" s="20" t="str">
        <f>'Compound Alert'!E127</f>
        <v>NA</v>
      </c>
      <c r="F244" s="217">
        <f ca="1">'Compound Alert'!F127</f>
        <v>122</v>
      </c>
      <c r="G244" s="22">
        <f ca="1">IF($B$8="Overall Alert",'Compound Alert'!G127,IF($B$8="Underlying Vulnerability",'Compound Alert'!J127,IF($B$8="Emerging Threat",'Compound Alert'!M127)))</f>
        <v>0</v>
      </c>
      <c r="H244" s="23">
        <f ca="1">IF($B$8="Overall Alert",'Compound Alert'!H127,IF($B$8="Underlying Vulnerability",'Compound Alert'!K127,IF($B$8="Emerging Threat",'Compound Alert'!N127)))</f>
        <v>0</v>
      </c>
      <c r="I244" s="50">
        <f ca="1">ROUNDDOWN(G244,0)</f>
        <v>0</v>
      </c>
      <c r="J244"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4"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4"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4"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4"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4"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5" spans="1:15" x14ac:dyDescent="0.2">
      <c r="A245" s="63">
        <v>204</v>
      </c>
      <c r="B245" s="20" t="str">
        <f>'Compound Alert'!B132</f>
        <v>Marshall Islands</v>
      </c>
      <c r="C245" s="20" t="str">
        <f>'Compound Alert'!C132</f>
        <v>MHL</v>
      </c>
      <c r="D245" s="20" t="str">
        <f>'Compound Alert'!D132</f>
        <v>EAS           East Asia &amp; Pacific</v>
      </c>
      <c r="E245" s="20" t="str">
        <f>'Compound Alert'!E132</f>
        <v>IDA</v>
      </c>
      <c r="F245" s="217">
        <f ca="1">'Compound Alert'!F132</f>
        <v>127</v>
      </c>
      <c r="G245" s="22">
        <f ca="1">IF($B$8="Overall Alert",'Compound Alert'!G132,IF($B$8="Underlying Vulnerability",'Compound Alert'!J132,IF($B$8="Emerging Threat",'Compound Alert'!M132)))</f>
        <v>0</v>
      </c>
      <c r="H245" s="23">
        <f ca="1">IF($B$8="Overall Alert",'Compound Alert'!H132,IF($B$8="Underlying Vulnerability",'Compound Alert'!K132,IF($B$8="Emerging Threat",'Compound Alert'!N132)))</f>
        <v>0</v>
      </c>
      <c r="I245" s="50">
        <f ca="1">ROUNDDOWN(G245,0)</f>
        <v>0</v>
      </c>
      <c r="J245"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5"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45"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45"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5"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5"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6" spans="1:15" x14ac:dyDescent="0.2">
      <c r="A246" s="63">
        <v>205</v>
      </c>
      <c r="B246" s="20" t="str">
        <f>'Compound Alert'!B135</f>
        <v>Malta</v>
      </c>
      <c r="C246" s="20" t="str">
        <f>'Compound Alert'!C135</f>
        <v>MLT</v>
      </c>
      <c r="D246" s="20" t="str">
        <f>'Compound Alert'!D135</f>
        <v>MEA           Middle East &amp; North Africa</v>
      </c>
      <c r="E246" s="20" t="str">
        <f>'Compound Alert'!E135</f>
        <v>NA</v>
      </c>
      <c r="F246" s="217">
        <f ca="1">'Compound Alert'!F135</f>
        <v>130</v>
      </c>
      <c r="G246" s="22">
        <f ca="1">IF($B$8="Overall Alert",'Compound Alert'!G135,IF($B$8="Underlying Vulnerability",'Compound Alert'!J135,IF($B$8="Emerging Threat",'Compound Alert'!M135)))</f>
        <v>0</v>
      </c>
      <c r="H246" s="23">
        <f ca="1">IF($B$8="Overall Alert",'Compound Alert'!H135,IF($B$8="Underlying Vulnerability",'Compound Alert'!K135,IF($B$8="Emerging Threat",'Compound Alert'!N135)))</f>
        <v>0</v>
      </c>
      <c r="I246" s="50">
        <f ca="1">ROUNDDOWN(G246,0)</f>
        <v>0</v>
      </c>
      <c r="J246"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6"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6"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6"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6"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6"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47" spans="1:15" x14ac:dyDescent="0.2">
      <c r="A247" s="63">
        <v>206</v>
      </c>
      <c r="B247" s="20" t="str">
        <f>'Compound Alert'!B137</f>
        <v>Montenegro</v>
      </c>
      <c r="C247" s="20" t="str">
        <f>'Compound Alert'!C137</f>
        <v>MNE</v>
      </c>
      <c r="D247" s="20" t="str">
        <f>'Compound Alert'!D137</f>
        <v>ECS           Europe &amp; Central Asia</v>
      </c>
      <c r="E247" s="20" t="str">
        <f>'Compound Alert'!E137</f>
        <v>IBRD</v>
      </c>
      <c r="F247" s="217">
        <f ca="1">'Compound Alert'!F137</f>
        <v>132</v>
      </c>
      <c r="G247" s="22">
        <f ca="1">IF($B$8="Overall Alert",'Compound Alert'!G137,IF($B$8="Underlying Vulnerability",'Compound Alert'!J137,IF($B$8="Emerging Threat",'Compound Alert'!M137)))</f>
        <v>0</v>
      </c>
      <c r="H247" s="23">
        <f ca="1">IF($B$8="Overall Alert",'Compound Alert'!H137,IF($B$8="Underlying Vulnerability",'Compound Alert'!K137,IF($B$8="Emerging Threat",'Compound Alert'!N137)))</f>
        <v>0</v>
      </c>
      <c r="I247" s="50">
        <f ca="1">ROUNDDOWN(G247,0)</f>
        <v>0</v>
      </c>
      <c r="J247"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47"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47"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47"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47"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47"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48" spans="1:15" x14ac:dyDescent="0.2">
      <c r="A248" s="63">
        <v>207</v>
      </c>
      <c r="B248" s="20" t="str">
        <f>'Compound Alert'!B139</f>
        <v>Northern Mariana Islands</v>
      </c>
      <c r="C248" s="20" t="str">
        <f>'Compound Alert'!C139</f>
        <v>MNP</v>
      </c>
      <c r="D248" s="20" t="str">
        <f>'Compound Alert'!D139</f>
        <v>EAS           East Asia &amp; Pacific</v>
      </c>
      <c r="E248" s="20" t="str">
        <f>'Compound Alert'!E139</f>
        <v>NA</v>
      </c>
      <c r="F248" s="217">
        <f ca="1">'Compound Alert'!F139</f>
        <v>134</v>
      </c>
      <c r="G248" s="22">
        <f ca="1">IF($B$8="Overall Alert",'Compound Alert'!G139,IF($B$8="Underlying Vulnerability",'Compound Alert'!J139,IF($B$8="Emerging Threat",'Compound Alert'!M139)))</f>
        <v>0</v>
      </c>
      <c r="H248" s="23">
        <f ca="1">IF($B$8="Overall Alert",'Compound Alert'!H139,IF($B$8="Underlying Vulnerability",'Compound Alert'!K139,IF($B$8="Emerging Threat",'Compound Alert'!N139)))</f>
        <v>0</v>
      </c>
      <c r="I248" s="50">
        <f ca="1">ROUNDDOWN(G248,0)</f>
        <v>0</v>
      </c>
      <c r="J248"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48"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48"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48"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48"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48"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49" spans="1:15" x14ac:dyDescent="0.2">
      <c r="A249" s="63">
        <v>208</v>
      </c>
      <c r="B249" s="20" t="str">
        <f>'Compound Alert'!B145</f>
        <v>Namibia</v>
      </c>
      <c r="C249" s="20" t="str">
        <f>'Compound Alert'!C145</f>
        <v>NAM</v>
      </c>
      <c r="D249" s="20" t="str">
        <f>'Compound Alert'!D145</f>
        <v>SSF           Sub-Saharan Africa</v>
      </c>
      <c r="E249" s="20" t="str">
        <f>'Compound Alert'!E145</f>
        <v>IBRD</v>
      </c>
      <c r="F249" s="217">
        <f ca="1">'Compound Alert'!F145</f>
        <v>140</v>
      </c>
      <c r="G249" s="22">
        <f ca="1">IF($B$8="Overall Alert",'Compound Alert'!G145,IF($B$8="Underlying Vulnerability",'Compound Alert'!J145,IF($B$8="Emerging Threat",'Compound Alert'!M145)))</f>
        <v>0</v>
      </c>
      <c r="H249" s="23">
        <f ca="1">IF($B$8="Overall Alert",'Compound Alert'!H145,IF($B$8="Underlying Vulnerability",'Compound Alert'!K145,IF($B$8="Emerging Threat",'Compound Alert'!N145)))</f>
        <v>0</v>
      </c>
      <c r="I249" s="50">
        <f ca="1">ROUNDDOWN(G249,0)</f>
        <v>0</v>
      </c>
      <c r="J249"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49"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49"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49"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49"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49"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0" spans="1:15" x14ac:dyDescent="0.2">
      <c r="A250" s="63">
        <v>209</v>
      </c>
      <c r="B250" s="20" t="str">
        <f>'Compound Alert'!B146</f>
        <v>New Caledonia</v>
      </c>
      <c r="C250" s="20" t="str">
        <f>'Compound Alert'!C146</f>
        <v>NCL</v>
      </c>
      <c r="D250" s="20" t="str">
        <f>'Compound Alert'!D146</f>
        <v>EAS           East Asia &amp; Pacific</v>
      </c>
      <c r="E250" s="20" t="str">
        <f>'Compound Alert'!E146</f>
        <v>NA</v>
      </c>
      <c r="F250" s="217">
        <f ca="1">'Compound Alert'!F146</f>
        <v>141</v>
      </c>
      <c r="G250" s="22">
        <f ca="1">IF($B$8="Overall Alert",'Compound Alert'!G146,IF($B$8="Underlying Vulnerability",'Compound Alert'!J146,IF($B$8="Emerging Threat",'Compound Alert'!M146)))</f>
        <v>0</v>
      </c>
      <c r="H250" s="23">
        <f ca="1">IF($B$8="Overall Alert",'Compound Alert'!H146,IF($B$8="Underlying Vulnerability",'Compound Alert'!K146,IF($B$8="Emerging Threat",'Compound Alert'!N146)))</f>
        <v>0</v>
      </c>
      <c r="I250" s="50">
        <f ca="1">ROUNDDOWN(G250,0)</f>
        <v>0</v>
      </c>
      <c r="J250"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50"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250"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250"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250"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50"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51" spans="1:15" x14ac:dyDescent="0.2">
      <c r="A251" s="63">
        <v>210</v>
      </c>
      <c r="B251" s="20" t="str">
        <f>'Compound Alert'!B150</f>
        <v>Netherlands</v>
      </c>
      <c r="C251" s="20" t="str">
        <f>'Compound Alert'!C150</f>
        <v>NLD</v>
      </c>
      <c r="D251" s="20" t="str">
        <f>'Compound Alert'!D150</f>
        <v>ECS           Europe &amp; Central Asia</v>
      </c>
      <c r="E251" s="20" t="str">
        <f>'Compound Alert'!E150</f>
        <v>NA</v>
      </c>
      <c r="F251" s="217">
        <f ca="1">'Compound Alert'!F150</f>
        <v>145</v>
      </c>
      <c r="G251" s="22">
        <f ca="1">IF($B$8="Overall Alert",'Compound Alert'!G150,IF($B$8="Underlying Vulnerability",'Compound Alert'!J150,IF($B$8="Emerging Threat",'Compound Alert'!M150)))</f>
        <v>0</v>
      </c>
      <c r="H251" s="23">
        <f ca="1">IF($B$8="Overall Alert",'Compound Alert'!H150,IF($B$8="Underlying Vulnerability",'Compound Alert'!K150,IF($B$8="Emerging Threat",'Compound Alert'!N150)))</f>
        <v>0</v>
      </c>
      <c r="I251" s="50">
        <f ca="1">ROUNDDOWN(G251,0)</f>
        <v>0</v>
      </c>
      <c r="J251"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1"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1"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1"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1"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1"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2" spans="1:15" x14ac:dyDescent="0.2">
      <c r="A252" s="63">
        <v>211</v>
      </c>
      <c r="B252" s="20" t="str">
        <f>'Compound Alert'!B168</f>
        <v>French Polynesia</v>
      </c>
      <c r="C252" s="20" t="str">
        <f>'Compound Alert'!C168</f>
        <v>PYF</v>
      </c>
      <c r="D252" s="20" t="str">
        <f>'Compound Alert'!D168</f>
        <v>EAS           East Asia &amp; Pacific</v>
      </c>
      <c r="E252" s="20" t="str">
        <f>'Compound Alert'!E168</f>
        <v>NA</v>
      </c>
      <c r="F252" s="217">
        <f ca="1">'Compound Alert'!F168</f>
        <v>163</v>
      </c>
      <c r="G252" s="22">
        <f ca="1">IF($B$8="Overall Alert",'Compound Alert'!G168,IF($B$8="Underlying Vulnerability",'Compound Alert'!J168,IF($B$8="Emerging Threat",'Compound Alert'!M168)))</f>
        <v>0</v>
      </c>
      <c r="H252" s="23">
        <f ca="1">IF($B$8="Overall Alert",'Compound Alert'!H168,IF($B$8="Underlying Vulnerability",'Compound Alert'!K168,IF($B$8="Emerging Threat",'Compound Alert'!N168)))</f>
        <v>0</v>
      </c>
      <c r="I252" s="50">
        <f ca="1">ROUNDDOWN(G252,0)</f>
        <v>0</v>
      </c>
      <c r="J252"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52"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252"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252"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252"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52"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row>
    <row r="253" spans="1:15" x14ac:dyDescent="0.2">
      <c r="A253" s="63">
        <v>212</v>
      </c>
      <c r="B253" s="20" t="str">
        <f>'Compound Alert'!B169</f>
        <v>Qatar</v>
      </c>
      <c r="C253" s="20" t="str">
        <f>'Compound Alert'!C169</f>
        <v>QAT</v>
      </c>
      <c r="D253" s="20" t="str">
        <f>'Compound Alert'!D169</f>
        <v>MEA           Middle East &amp; North Africa</v>
      </c>
      <c r="E253" s="20" t="str">
        <f>'Compound Alert'!E169</f>
        <v>NA</v>
      </c>
      <c r="F253" s="217">
        <f ca="1">'Compound Alert'!F169</f>
        <v>164</v>
      </c>
      <c r="G253" s="22">
        <f ca="1">IF($B$8="Overall Alert",'Compound Alert'!G169,IF($B$8="Underlying Vulnerability",'Compound Alert'!J169,IF($B$8="Emerging Threat",'Compound Alert'!M169)))</f>
        <v>0</v>
      </c>
      <c r="H253" s="23">
        <f ca="1">IF($B$8="Overall Alert",'Compound Alert'!H169,IF($B$8="Underlying Vulnerability",'Compound Alert'!K169,IF($B$8="Emerging Threat",'Compound Alert'!N169)))</f>
        <v>0</v>
      </c>
      <c r="I253" s="50">
        <f ca="1">ROUNDDOWN(G253,0)</f>
        <v>0</v>
      </c>
      <c r="J253"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3"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3"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3"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3"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3"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4" spans="1:15" x14ac:dyDescent="0.2">
      <c r="A254" s="63">
        <v>213</v>
      </c>
      <c r="B254" s="20" t="str">
        <f>'Compound Alert'!B175</f>
        <v>Senegal</v>
      </c>
      <c r="C254" s="20" t="str">
        <f>'Compound Alert'!C175</f>
        <v>SEN</v>
      </c>
      <c r="D254" s="20" t="str">
        <f>'Compound Alert'!D175</f>
        <v>SSF           Sub-Saharan Africa</v>
      </c>
      <c r="E254" s="20" t="str">
        <f>'Compound Alert'!E175</f>
        <v>IDA</v>
      </c>
      <c r="F254" s="217">
        <f ca="1">'Compound Alert'!F175</f>
        <v>170</v>
      </c>
      <c r="G254" s="22">
        <f ca="1">IF($B$8="Overall Alert",'Compound Alert'!G175,IF($B$8="Underlying Vulnerability",'Compound Alert'!J175,IF($B$8="Emerging Threat",'Compound Alert'!M175)))</f>
        <v>0</v>
      </c>
      <c r="H254" s="23">
        <f ca="1">IF($B$8="Overall Alert",'Compound Alert'!H175,IF($B$8="Underlying Vulnerability",'Compound Alert'!K175,IF($B$8="Emerging Threat",'Compound Alert'!N175)))</f>
        <v>0</v>
      </c>
      <c r="I254" s="50">
        <f ca="1">ROUNDDOWN(G254,0)</f>
        <v>0</v>
      </c>
      <c r="J254"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254"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254"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254"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254"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254"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row>
    <row r="255" spans="1:15" x14ac:dyDescent="0.2">
      <c r="A255" s="63">
        <v>214</v>
      </c>
      <c r="B255" s="20" t="str">
        <f>'Compound Alert'!B180</f>
        <v>San Marino</v>
      </c>
      <c r="C255" s="20" t="str">
        <f>'Compound Alert'!C180</f>
        <v>SMR</v>
      </c>
      <c r="D255" s="20" t="str">
        <f>'Compound Alert'!D180</f>
        <v>ECS           Europe &amp; Central Asia</v>
      </c>
      <c r="E255" s="20" t="str">
        <f>'Compound Alert'!E180</f>
        <v>NA</v>
      </c>
      <c r="F255" s="217">
        <f ca="1">'Compound Alert'!F180</f>
        <v>175</v>
      </c>
      <c r="G255" s="22">
        <f ca="1">IF($B$8="Overall Alert",'Compound Alert'!G180,IF($B$8="Underlying Vulnerability",'Compound Alert'!J180,IF($B$8="Emerging Threat",'Compound Alert'!M180)))</f>
        <v>0</v>
      </c>
      <c r="H255" s="23">
        <f ca="1">IF($B$8="Overall Alert",'Compound Alert'!H180,IF($B$8="Underlying Vulnerability",'Compound Alert'!K180,IF($B$8="Emerging Threat",'Compound Alert'!N180)))</f>
        <v>0</v>
      </c>
      <c r="I255" s="50">
        <f ca="1">ROUNDDOWN(G255,0)</f>
        <v>0</v>
      </c>
      <c r="J255"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5"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5"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5"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5"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5"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6" spans="1:15" x14ac:dyDescent="0.2">
      <c r="A256" s="63">
        <v>215</v>
      </c>
      <c r="B256" s="20" t="str">
        <f>'Compound Alert'!B184</f>
        <v>São Tomé and Príncipe</v>
      </c>
      <c r="C256" s="20" t="str">
        <f>'Compound Alert'!C184</f>
        <v>STP</v>
      </c>
      <c r="D256" s="20" t="str">
        <f>'Compound Alert'!D184</f>
        <v>SSF           Sub-Saharan Africa</v>
      </c>
      <c r="E256" s="20" t="str">
        <f>'Compound Alert'!E184</f>
        <v>IDA</v>
      </c>
      <c r="F256" s="217">
        <f ca="1">'Compound Alert'!F184</f>
        <v>179</v>
      </c>
      <c r="G256" s="22">
        <f ca="1">IF($B$8="Overall Alert",'Compound Alert'!G184,IF($B$8="Underlying Vulnerability",'Compound Alert'!J184,IF($B$8="Emerging Threat",'Compound Alert'!M184)))</f>
        <v>0</v>
      </c>
      <c r="H256" s="23">
        <f ca="1">IF($B$8="Overall Alert",'Compound Alert'!H184,IF($B$8="Underlying Vulnerability",'Compound Alert'!K184,IF($B$8="Emerging Threat",'Compound Alert'!N184)))</f>
        <v>0</v>
      </c>
      <c r="I256" s="50">
        <f ca="1">ROUNDDOWN(G256,0)</f>
        <v>0</v>
      </c>
      <c r="J256"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256"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256"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256"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256"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256"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row>
    <row r="257" spans="1:15" x14ac:dyDescent="0.2">
      <c r="A257" s="63">
        <v>216</v>
      </c>
      <c r="B257" s="20" t="str">
        <f>'Compound Alert'!B188</f>
        <v>Sweden</v>
      </c>
      <c r="C257" s="20" t="str">
        <f>'Compound Alert'!C188</f>
        <v>SWE</v>
      </c>
      <c r="D257" s="20" t="str">
        <f>'Compound Alert'!D188</f>
        <v>ECS           Europe &amp; Central Asia</v>
      </c>
      <c r="E257" s="20" t="str">
        <f>'Compound Alert'!E188</f>
        <v>NA</v>
      </c>
      <c r="F257" s="217">
        <f ca="1">'Compound Alert'!F188</f>
        <v>183</v>
      </c>
      <c r="G257" s="22">
        <f ca="1">IF($B$8="Overall Alert",'Compound Alert'!G188,IF($B$8="Underlying Vulnerability",'Compound Alert'!J188,IF($B$8="Emerging Threat",'Compound Alert'!M188)))</f>
        <v>0</v>
      </c>
      <c r="H257" s="23">
        <f ca="1">IF($B$8="Overall Alert",'Compound Alert'!H188,IF($B$8="Underlying Vulnerability",'Compound Alert'!K188,IF($B$8="Emerging Threat",'Compound Alert'!N188)))</f>
        <v>0</v>
      </c>
      <c r="I257" s="50">
        <f ca="1">ROUNDDOWN(G257,0)</f>
        <v>0</v>
      </c>
      <c r="J257"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7"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7"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7"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7"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7"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8" spans="1:15" x14ac:dyDescent="0.2">
      <c r="A258" s="63">
        <v>217</v>
      </c>
      <c r="B258" s="20" t="str">
        <f>'Compound Alert'!B190</f>
        <v>Sint Maarten (Dutch part)</v>
      </c>
      <c r="C258" s="20" t="str">
        <f>'Compound Alert'!C190</f>
        <v>SXM</v>
      </c>
      <c r="D258" s="20" t="str">
        <f>'Compound Alert'!D190</f>
        <v>LCN           Latin America &amp; Caribbean</v>
      </c>
      <c r="E258" s="20" t="str">
        <f>'Compound Alert'!E190</f>
        <v>NA</v>
      </c>
      <c r="F258" s="217">
        <f ca="1">'Compound Alert'!F190</f>
        <v>185</v>
      </c>
      <c r="G258" s="22">
        <f ca="1">IF($B$8="Overall Alert",'Compound Alert'!G190,IF($B$8="Underlying Vulnerability",'Compound Alert'!J190,IF($B$8="Emerging Threat",'Compound Alert'!M190)))</f>
        <v>0</v>
      </c>
      <c r="H258" s="23">
        <f ca="1">IF($B$8="Overall Alert",'Compound Alert'!H190,IF($B$8="Underlying Vulnerability",'Compound Alert'!K190,IF($B$8="Emerging Threat",'Compound Alert'!N190)))</f>
        <v>0</v>
      </c>
      <c r="I258" s="50">
        <f ca="1">ROUNDDOWN(G258,0)</f>
        <v>0</v>
      </c>
      <c r="J258"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8"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8"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8"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8"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8"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9" spans="1:15" x14ac:dyDescent="0.2">
      <c r="A259" s="63">
        <v>218</v>
      </c>
      <c r="B259" s="20" t="str">
        <f>'Compound Alert'!B193</f>
        <v>Turks and Caicos Islands</v>
      </c>
      <c r="C259" s="20" t="str">
        <f>'Compound Alert'!C193</f>
        <v>TCA</v>
      </c>
      <c r="D259" s="20" t="str">
        <f>'Compound Alert'!D193</f>
        <v>LCN           Latin America &amp; Caribbean</v>
      </c>
      <c r="E259" s="20" t="str">
        <f>'Compound Alert'!E193</f>
        <v>NA</v>
      </c>
      <c r="F259" s="217">
        <f ca="1">'Compound Alert'!F193</f>
        <v>188</v>
      </c>
      <c r="G259" s="22">
        <f ca="1">IF($B$8="Overall Alert",'Compound Alert'!G193,IF($B$8="Underlying Vulnerability",'Compound Alert'!J193,IF($B$8="Emerging Threat",'Compound Alert'!M193)))</f>
        <v>0</v>
      </c>
      <c r="H259" s="23">
        <f ca="1">IF($B$8="Overall Alert",'Compound Alert'!H193,IF($B$8="Underlying Vulnerability",'Compound Alert'!K193,IF($B$8="Emerging Threat",'Compound Alert'!N193)))</f>
        <v>0</v>
      </c>
      <c r="I259" s="50">
        <f ca="1">ROUNDDOWN(G259,0)</f>
        <v>0</v>
      </c>
      <c r="J259"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9"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259"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259"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259"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9"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69" spans="1:15" x14ac:dyDescent="0.2">
      <c r="B269" s="28" t="s">
        <v>463</v>
      </c>
      <c r="G269" s="29" t="s">
        <v>464</v>
      </c>
    </row>
    <row r="270" spans="1:15" x14ac:dyDescent="0.2">
      <c r="B270" s="28">
        <v>0</v>
      </c>
      <c r="G270" s="29">
        <f t="shared" ref="G270:G276" ca="1" si="0">COUNTIFS($G$42:$G$231,"&gt;="&amp;B270,$G$42:$G$231,"&lt;"&amp;B271)</f>
        <v>102</v>
      </c>
    </row>
    <row r="271" spans="1:15" x14ac:dyDescent="0.2">
      <c r="B271" s="28">
        <v>1</v>
      </c>
      <c r="G271" s="29">
        <f t="shared" ca="1" si="0"/>
        <v>50</v>
      </c>
    </row>
    <row r="272" spans="1:15" x14ac:dyDescent="0.2">
      <c r="B272" s="28">
        <v>2</v>
      </c>
      <c r="G272" s="29">
        <f t="shared" ca="1" si="0"/>
        <v>23</v>
      </c>
    </row>
    <row r="273" spans="2:7" x14ac:dyDescent="0.2">
      <c r="B273" s="28">
        <v>3</v>
      </c>
      <c r="G273" s="29">
        <f t="shared" ca="1" si="0"/>
        <v>7</v>
      </c>
    </row>
    <row r="274" spans="2:7" x14ac:dyDescent="0.2">
      <c r="B274" s="28">
        <v>4</v>
      </c>
      <c r="G274" s="29">
        <f t="shared" ca="1" si="0"/>
        <v>5</v>
      </c>
    </row>
    <row r="275" spans="2:7" x14ac:dyDescent="0.2">
      <c r="B275" s="28">
        <v>5</v>
      </c>
      <c r="G275" s="29">
        <f t="shared" ca="1" si="0"/>
        <v>2</v>
      </c>
    </row>
    <row r="276" spans="2:7" x14ac:dyDescent="0.2">
      <c r="B276" s="28">
        <v>6</v>
      </c>
      <c r="G276" s="29">
        <f t="shared" ca="1" si="0"/>
        <v>1</v>
      </c>
    </row>
    <row r="277" spans="2:7" x14ac:dyDescent="0.2">
      <c r="B277" s="28">
        <v>7</v>
      </c>
    </row>
  </sheetData>
  <autoFilter ref="B41:O231" xr:uid="{AF15D802-11A7-724C-8F3F-C2A98827DA09}">
    <sortState xmlns:xlrd2="http://schemas.microsoft.com/office/spreadsheetml/2017/richdata2" ref="B42:O259">
      <sortCondition descending="1" ref="H41:H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P4" sqref="P4"/>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642</v>
      </c>
      <c r="N7" s="77" t="s">
        <v>643</v>
      </c>
      <c r="O7" s="231" t="s">
        <v>644</v>
      </c>
      <c r="P7" s="237" t="s">
        <v>645</v>
      </c>
      <c r="Q7" s="237" t="s">
        <v>553</v>
      </c>
      <c r="R7" s="237" t="s">
        <v>554</v>
      </c>
    </row>
    <row r="8" spans="2:18" ht="17" x14ac:dyDescent="0.2">
      <c r="B8" s="226" t="s">
        <v>549</v>
      </c>
      <c r="C8" s="227" t="s">
        <v>379</v>
      </c>
      <c r="D8" s="227">
        <v>1</v>
      </c>
      <c r="E8" s="227" t="s">
        <v>555</v>
      </c>
      <c r="F8" s="228" t="s">
        <v>556</v>
      </c>
      <c r="G8" s="228" t="s">
        <v>650</v>
      </c>
      <c r="H8" s="238">
        <v>44743</v>
      </c>
      <c r="I8" s="230">
        <v>1</v>
      </c>
      <c r="J8" s="230"/>
      <c r="K8" s="222" t="s">
        <v>506</v>
      </c>
      <c r="L8" s="222" t="s">
        <v>557</v>
      </c>
      <c r="M8" s="222" t="b">
        <v>0</v>
      </c>
      <c r="N8" s="232" t="s">
        <v>646</v>
      </c>
      <c r="O8" s="232" t="s">
        <v>851</v>
      </c>
      <c r="P8" s="232" t="s">
        <v>647</v>
      </c>
      <c r="Q8" s="232" t="b">
        <v>0</v>
      </c>
      <c r="R8" s="232" t="b">
        <v>1</v>
      </c>
    </row>
    <row r="9" spans="2:18" ht="17" x14ac:dyDescent="0.2">
      <c r="B9" s="226" t="s">
        <v>549</v>
      </c>
      <c r="C9" s="227" t="s">
        <v>379</v>
      </c>
      <c r="D9" s="227">
        <v>34</v>
      </c>
      <c r="E9" s="227" t="s">
        <v>648</v>
      </c>
      <c r="F9" s="228" t="s">
        <v>649</v>
      </c>
      <c r="G9" s="228" t="s">
        <v>650</v>
      </c>
      <c r="H9" s="238">
        <v>45092</v>
      </c>
      <c r="I9" s="230">
        <v>1</v>
      </c>
      <c r="J9" s="230"/>
      <c r="K9" s="222" t="s">
        <v>625</v>
      </c>
      <c r="L9" s="222" t="s">
        <v>651</v>
      </c>
      <c r="M9" s="222" t="b">
        <v>0</v>
      </c>
      <c r="N9" s="232" t="s">
        <v>652</v>
      </c>
      <c r="O9" s="232" t="s">
        <v>852</v>
      </c>
      <c r="P9" s="232" t="s">
        <v>653</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853</v>
      </c>
      <c r="P10" s="232" t="s">
        <v>654</v>
      </c>
      <c r="Q10" s="232" t="b">
        <v>1</v>
      </c>
      <c r="R10" s="232" t="b">
        <v>1</v>
      </c>
    </row>
    <row r="11" spans="2:18" ht="17" x14ac:dyDescent="0.2">
      <c r="B11" s="226" t="s">
        <v>549</v>
      </c>
      <c r="C11" s="227" t="s">
        <v>372</v>
      </c>
      <c r="D11" s="227">
        <v>42</v>
      </c>
      <c r="E11" s="227" t="s">
        <v>780</v>
      </c>
      <c r="F11" s="228" t="s">
        <v>567</v>
      </c>
      <c r="G11" s="228" t="s">
        <v>650</v>
      </c>
      <c r="H11" s="238">
        <v>44805</v>
      </c>
      <c r="I11" s="230">
        <v>1</v>
      </c>
      <c r="J11" s="230"/>
      <c r="K11" s="222" t="s">
        <v>778</v>
      </c>
      <c r="L11" s="222" t="s">
        <v>781</v>
      </c>
      <c r="M11" s="222" t="b">
        <v>0</v>
      </c>
      <c r="N11" s="232" t="s">
        <v>782</v>
      </c>
      <c r="O11" s="232" t="s">
        <v>854</v>
      </c>
      <c r="P11" s="232" t="s">
        <v>783</v>
      </c>
      <c r="Q11" s="232" t="b">
        <v>0</v>
      </c>
      <c r="R11" s="232" t="b">
        <v>1</v>
      </c>
    </row>
    <row r="12" spans="2:18" ht="34" x14ac:dyDescent="0.2">
      <c r="B12" s="226" t="s">
        <v>549</v>
      </c>
      <c r="C12" s="227" t="s">
        <v>371</v>
      </c>
      <c r="D12" s="227">
        <v>3</v>
      </c>
      <c r="E12" s="227" t="s">
        <v>563</v>
      </c>
      <c r="F12" s="228" t="s">
        <v>564</v>
      </c>
      <c r="G12" s="228" t="s">
        <v>650</v>
      </c>
      <c r="H12" s="238">
        <v>44546</v>
      </c>
      <c r="I12" s="230">
        <v>1</v>
      </c>
      <c r="J12" s="230"/>
      <c r="K12" s="222" t="s">
        <v>387</v>
      </c>
      <c r="L12" s="222" t="s">
        <v>565</v>
      </c>
      <c r="M12" s="222" t="b">
        <v>0</v>
      </c>
      <c r="N12" s="232" t="s">
        <v>655</v>
      </c>
      <c r="O12" s="232" t="s">
        <v>855</v>
      </c>
      <c r="P12" s="232" t="s">
        <v>656</v>
      </c>
      <c r="Q12" s="232" t="b">
        <v>0</v>
      </c>
      <c r="R12" s="232" t="b">
        <v>1</v>
      </c>
    </row>
    <row r="13" spans="2:18" ht="17" x14ac:dyDescent="0.2">
      <c r="B13" s="226" t="s">
        <v>549</v>
      </c>
      <c r="C13" s="227" t="s">
        <v>373</v>
      </c>
      <c r="D13" s="227">
        <v>5</v>
      </c>
      <c r="E13" s="227" t="s">
        <v>612</v>
      </c>
      <c r="F13" s="228" t="s">
        <v>567</v>
      </c>
      <c r="G13" s="228" t="s">
        <v>568</v>
      </c>
      <c r="H13" s="238">
        <v>44986</v>
      </c>
      <c r="I13" s="230">
        <v>2</v>
      </c>
      <c r="J13" s="230"/>
      <c r="K13" s="222" t="s">
        <v>388</v>
      </c>
      <c r="L13" s="222" t="s">
        <v>569</v>
      </c>
      <c r="M13" s="222" t="b">
        <v>0</v>
      </c>
      <c r="N13" s="232" t="s">
        <v>657</v>
      </c>
      <c r="O13" s="232" t="s">
        <v>856</v>
      </c>
      <c r="P13" s="232" t="s">
        <v>658</v>
      </c>
      <c r="Q13" s="232" t="b">
        <v>1</v>
      </c>
      <c r="R13" s="232" t="b">
        <v>1</v>
      </c>
    </row>
    <row r="14" spans="2:18" ht="34" x14ac:dyDescent="0.2">
      <c r="B14" s="226" t="s">
        <v>549</v>
      </c>
      <c r="C14" s="227" t="s">
        <v>373</v>
      </c>
      <c r="D14" s="227">
        <v>43</v>
      </c>
      <c r="E14" s="227" t="s">
        <v>784</v>
      </c>
      <c r="F14" s="228" t="s">
        <v>556</v>
      </c>
      <c r="G14" s="228" t="s">
        <v>588</v>
      </c>
      <c r="H14" s="238" t="s">
        <v>879</v>
      </c>
      <c r="I14" s="230">
        <v>1</v>
      </c>
      <c r="J14" s="230">
        <v>1</v>
      </c>
      <c r="K14" s="222" t="s">
        <v>618</v>
      </c>
      <c r="L14" s="222" t="s">
        <v>619</v>
      </c>
      <c r="M14" s="222" t="b">
        <v>0</v>
      </c>
      <c r="N14" s="232" t="s">
        <v>685</v>
      </c>
      <c r="O14" s="232" t="s">
        <v>857</v>
      </c>
      <c r="P14" s="232" t="s">
        <v>686</v>
      </c>
      <c r="Q14" s="232" t="b">
        <v>0</v>
      </c>
      <c r="R14" s="232" t="b">
        <v>1</v>
      </c>
    </row>
    <row r="15" spans="2:18" ht="17" x14ac:dyDescent="0.2">
      <c r="B15" s="226" t="s">
        <v>549</v>
      </c>
      <c r="C15" s="227" t="s">
        <v>570</v>
      </c>
      <c r="D15" s="227">
        <v>6</v>
      </c>
      <c r="E15" s="227" t="s">
        <v>571</v>
      </c>
      <c r="F15" s="228" t="s">
        <v>566</v>
      </c>
      <c r="G15" s="228" t="s">
        <v>650</v>
      </c>
      <c r="H15" s="238">
        <v>45016</v>
      </c>
      <c r="I15" s="229">
        <v>1</v>
      </c>
      <c r="J15" s="230"/>
      <c r="K15" s="222" t="s">
        <v>389</v>
      </c>
      <c r="L15" s="222" t="s">
        <v>572</v>
      </c>
      <c r="M15" s="222" t="b">
        <v>0</v>
      </c>
      <c r="N15" s="232" t="s">
        <v>659</v>
      </c>
      <c r="O15" s="232" t="s">
        <v>858</v>
      </c>
      <c r="P15" s="232" t="s">
        <v>660</v>
      </c>
      <c r="Q15" s="232" t="b">
        <v>0</v>
      </c>
      <c r="R15" s="232" t="b">
        <v>1</v>
      </c>
    </row>
    <row r="16" spans="2:18" ht="17" x14ac:dyDescent="0.2">
      <c r="B16" s="226" t="s">
        <v>549</v>
      </c>
      <c r="C16" s="227" t="s">
        <v>390</v>
      </c>
      <c r="D16" s="227">
        <v>7</v>
      </c>
      <c r="E16" s="227" t="s">
        <v>573</v>
      </c>
      <c r="F16" s="228" t="s">
        <v>566</v>
      </c>
      <c r="G16" s="228" t="s">
        <v>650</v>
      </c>
      <c r="H16" s="238">
        <v>45016</v>
      </c>
      <c r="I16" s="229">
        <v>1</v>
      </c>
      <c r="J16" s="230"/>
      <c r="K16" s="222" t="s">
        <v>391</v>
      </c>
      <c r="L16" s="222" t="s">
        <v>574</v>
      </c>
      <c r="M16" s="222" t="b">
        <v>0</v>
      </c>
      <c r="N16" s="232" t="s">
        <v>661</v>
      </c>
      <c r="O16" s="232" t="s">
        <v>858</v>
      </c>
      <c r="P16" s="232" t="s">
        <v>660</v>
      </c>
      <c r="Q16" s="232" t="b">
        <v>0</v>
      </c>
      <c r="R16" s="232" t="b">
        <v>1</v>
      </c>
    </row>
    <row r="17" spans="2:18" ht="17" x14ac:dyDescent="0.2">
      <c r="B17" s="226" t="s">
        <v>575</v>
      </c>
      <c r="C17" s="227" t="s">
        <v>379</v>
      </c>
      <c r="D17" s="227">
        <v>8</v>
      </c>
      <c r="E17" s="227" t="s">
        <v>576</v>
      </c>
      <c r="F17" s="228" t="s">
        <v>577</v>
      </c>
      <c r="G17" s="228" t="s">
        <v>601</v>
      </c>
      <c r="H17" s="238">
        <v>45103</v>
      </c>
      <c r="I17" s="229"/>
      <c r="J17" s="230">
        <v>1</v>
      </c>
      <c r="K17" s="222" t="s">
        <v>413</v>
      </c>
      <c r="L17" s="222" t="s">
        <v>578</v>
      </c>
      <c r="M17" s="222" t="b">
        <v>1</v>
      </c>
      <c r="N17" s="232" t="s">
        <v>579</v>
      </c>
      <c r="O17" s="232" t="s">
        <v>859</v>
      </c>
      <c r="P17" s="232" t="s">
        <v>662</v>
      </c>
      <c r="Q17" s="232" t="b">
        <v>0</v>
      </c>
      <c r="R17" s="232" t="b">
        <v>1</v>
      </c>
    </row>
    <row r="18" spans="2:18" ht="34" x14ac:dyDescent="0.2">
      <c r="B18" s="226" t="s">
        <v>575</v>
      </c>
      <c r="C18" s="227" t="s">
        <v>379</v>
      </c>
      <c r="D18" s="227">
        <v>32</v>
      </c>
      <c r="E18" s="227" t="s">
        <v>580</v>
      </c>
      <c r="F18" s="228" t="s">
        <v>581</v>
      </c>
      <c r="G18" s="228" t="s">
        <v>560</v>
      </c>
      <c r="H18" s="238" t="s">
        <v>933</v>
      </c>
      <c r="I18" s="229"/>
      <c r="J18" s="230">
        <v>1</v>
      </c>
      <c r="K18" s="222" t="s">
        <v>523</v>
      </c>
      <c r="L18" s="222" t="s">
        <v>582</v>
      </c>
      <c r="M18" s="222" t="b">
        <v>1</v>
      </c>
      <c r="N18" s="232" t="s">
        <v>860</v>
      </c>
      <c r="O18" s="232" t="s">
        <v>861</v>
      </c>
      <c r="P18" s="232" t="s">
        <v>663</v>
      </c>
      <c r="Q18" s="232" t="b">
        <v>0</v>
      </c>
      <c r="R18" s="232" t="b">
        <v>1</v>
      </c>
    </row>
    <row r="19" spans="2:18" ht="17" x14ac:dyDescent="0.2">
      <c r="B19" s="226" t="s">
        <v>575</v>
      </c>
      <c r="C19" s="227" t="s">
        <v>379</v>
      </c>
      <c r="D19" s="227">
        <v>36</v>
      </c>
      <c r="E19" s="227" t="s">
        <v>664</v>
      </c>
      <c r="F19" s="228" t="s">
        <v>665</v>
      </c>
      <c r="G19" s="228" t="s">
        <v>560</v>
      </c>
      <c r="H19" s="238">
        <v>45058</v>
      </c>
      <c r="I19" s="229"/>
      <c r="J19" s="230">
        <v>1</v>
      </c>
      <c r="K19" s="222" t="s">
        <v>626</v>
      </c>
      <c r="L19" s="222" t="s">
        <v>799</v>
      </c>
      <c r="M19" s="222" t="b">
        <v>1</v>
      </c>
      <c r="N19" s="232" t="s">
        <v>666</v>
      </c>
      <c r="O19" s="232" t="s">
        <v>862</v>
      </c>
      <c r="P19" s="232" t="s">
        <v>667</v>
      </c>
      <c r="Q19" s="232" t="b">
        <v>0</v>
      </c>
      <c r="R19" s="232" t="b">
        <v>1</v>
      </c>
    </row>
    <row r="20" spans="2:18" ht="17" x14ac:dyDescent="0.2">
      <c r="B20" s="226" t="s">
        <v>575</v>
      </c>
      <c r="C20" s="227" t="s">
        <v>379</v>
      </c>
      <c r="D20" s="227">
        <v>37</v>
      </c>
      <c r="E20" s="227" t="s">
        <v>668</v>
      </c>
      <c r="F20" s="228" t="s">
        <v>567</v>
      </c>
      <c r="G20" s="228" t="s">
        <v>568</v>
      </c>
      <c r="H20" s="238">
        <v>44986</v>
      </c>
      <c r="I20" s="229"/>
      <c r="J20" s="230">
        <v>1</v>
      </c>
      <c r="K20" s="222" t="s">
        <v>627</v>
      </c>
      <c r="L20" s="222" t="s">
        <v>669</v>
      </c>
      <c r="M20" s="222" t="b">
        <v>0</v>
      </c>
      <c r="N20" s="232" t="s">
        <v>670</v>
      </c>
      <c r="O20" s="232" t="s">
        <v>856</v>
      </c>
      <c r="P20" s="232" t="s">
        <v>658</v>
      </c>
      <c r="Q20" s="232" t="b">
        <v>0</v>
      </c>
      <c r="R20" s="232" t="b">
        <v>1</v>
      </c>
    </row>
    <row r="21" spans="2:18" ht="17" x14ac:dyDescent="0.2">
      <c r="B21" s="226" t="s">
        <v>575</v>
      </c>
      <c r="C21" s="227" t="s">
        <v>379</v>
      </c>
      <c r="D21" s="227">
        <v>38</v>
      </c>
      <c r="E21" s="227" t="s">
        <v>671</v>
      </c>
      <c r="F21" s="228" t="s">
        <v>577</v>
      </c>
      <c r="G21" s="228" t="s">
        <v>601</v>
      </c>
      <c r="H21" s="238">
        <v>45103</v>
      </c>
      <c r="I21" s="229"/>
      <c r="J21" s="230">
        <v>1</v>
      </c>
      <c r="K21" s="222" t="s">
        <v>628</v>
      </c>
      <c r="L21" s="222" t="s">
        <v>672</v>
      </c>
      <c r="M21" s="222" t="b">
        <v>1</v>
      </c>
      <c r="N21" s="232" t="s">
        <v>673</v>
      </c>
      <c r="O21" s="232" t="s">
        <v>859</v>
      </c>
      <c r="P21" s="232" t="s">
        <v>662</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793</v>
      </c>
      <c r="L22" s="222" t="s">
        <v>798</v>
      </c>
      <c r="M22" s="222" t="b">
        <v>0</v>
      </c>
      <c r="N22" s="232" t="s">
        <v>585</v>
      </c>
      <c r="O22" s="232" t="s">
        <v>863</v>
      </c>
      <c r="P22" s="232" t="s">
        <v>674</v>
      </c>
      <c r="Q22" s="232" t="b">
        <v>0</v>
      </c>
      <c r="R22" s="232" t="b">
        <v>1</v>
      </c>
    </row>
    <row r="23" spans="2:18" ht="17" x14ac:dyDescent="0.2">
      <c r="B23" s="226" t="s">
        <v>575</v>
      </c>
      <c r="C23" s="227" t="s">
        <v>372</v>
      </c>
      <c r="D23" s="227">
        <v>12</v>
      </c>
      <c r="E23" s="227" t="s">
        <v>586</v>
      </c>
      <c r="F23" s="228" t="s">
        <v>587</v>
      </c>
      <c r="G23" s="228" t="s">
        <v>588</v>
      </c>
      <c r="H23" s="238">
        <v>44803</v>
      </c>
      <c r="I23" s="229"/>
      <c r="J23" s="229">
        <v>1</v>
      </c>
      <c r="K23" s="222" t="s">
        <v>438</v>
      </c>
      <c r="L23" s="222" t="s">
        <v>589</v>
      </c>
      <c r="M23" s="222" t="b">
        <v>0</v>
      </c>
      <c r="N23" s="232" t="s">
        <v>675</v>
      </c>
      <c r="O23" s="232" t="s">
        <v>864</v>
      </c>
      <c r="P23" s="232" t="s">
        <v>676</v>
      </c>
      <c r="Q23" s="232" t="b">
        <v>0</v>
      </c>
      <c r="R23" s="232" t="b">
        <v>1</v>
      </c>
    </row>
    <row r="24" spans="2:18" ht="17" x14ac:dyDescent="0.2">
      <c r="B24" s="226" t="s">
        <v>575</v>
      </c>
      <c r="C24" s="227" t="s">
        <v>372</v>
      </c>
      <c r="D24" s="227">
        <v>13</v>
      </c>
      <c r="E24" s="227" t="s">
        <v>624</v>
      </c>
      <c r="F24" s="228" t="s">
        <v>556</v>
      </c>
      <c r="G24" s="228" t="s">
        <v>568</v>
      </c>
      <c r="H24" s="238">
        <v>45042</v>
      </c>
      <c r="I24" s="229"/>
      <c r="J24" s="229">
        <v>1</v>
      </c>
      <c r="K24" s="222" t="s">
        <v>392</v>
      </c>
      <c r="L24" s="222" t="s">
        <v>590</v>
      </c>
      <c r="M24" s="222" t="b">
        <v>0</v>
      </c>
      <c r="N24" s="232" t="s">
        <v>591</v>
      </c>
      <c r="O24" s="232" t="s">
        <v>865</v>
      </c>
      <c r="P24" s="232" t="s">
        <v>677</v>
      </c>
      <c r="Q24" s="232" t="b">
        <v>0</v>
      </c>
      <c r="R24" s="232" t="b">
        <v>1</v>
      </c>
    </row>
    <row r="25" spans="2:18" ht="17" x14ac:dyDescent="0.2">
      <c r="B25" s="226" t="s">
        <v>575</v>
      </c>
      <c r="C25" s="227" t="s">
        <v>371</v>
      </c>
      <c r="D25" s="227">
        <v>21</v>
      </c>
      <c r="E25" s="227" t="s">
        <v>593</v>
      </c>
      <c r="F25" s="228" t="s">
        <v>594</v>
      </c>
      <c r="G25" s="228" t="s">
        <v>560</v>
      </c>
      <c r="H25" s="238">
        <v>45097</v>
      </c>
      <c r="I25" s="229"/>
      <c r="J25" s="229">
        <v>1</v>
      </c>
      <c r="K25" s="222" t="s">
        <v>524</v>
      </c>
      <c r="L25" s="222" t="s">
        <v>595</v>
      </c>
      <c r="M25" s="222" t="b">
        <v>1</v>
      </c>
      <c r="N25" s="232" t="s">
        <v>678</v>
      </c>
      <c r="O25" s="232" t="s">
        <v>866</v>
      </c>
      <c r="P25" s="232" t="s">
        <v>679</v>
      </c>
      <c r="Q25" s="232" t="b">
        <v>0</v>
      </c>
      <c r="R25" s="232" t="b">
        <v>1</v>
      </c>
    </row>
    <row r="26" spans="2:18" ht="17" x14ac:dyDescent="0.2">
      <c r="B26" s="226" t="s">
        <v>575</v>
      </c>
      <c r="C26" s="227" t="s">
        <v>371</v>
      </c>
      <c r="D26" s="227">
        <v>39</v>
      </c>
      <c r="E26" s="227" t="s">
        <v>680</v>
      </c>
      <c r="F26" s="228" t="s">
        <v>681</v>
      </c>
      <c r="G26" s="228" t="s">
        <v>560</v>
      </c>
      <c r="H26" s="238">
        <v>45103</v>
      </c>
      <c r="I26" s="229"/>
      <c r="J26" s="229">
        <v>1</v>
      </c>
      <c r="K26" s="222" t="s">
        <v>632</v>
      </c>
      <c r="L26" s="222" t="s">
        <v>682</v>
      </c>
      <c r="M26" s="222" t="b">
        <v>1</v>
      </c>
      <c r="N26" s="232" t="s">
        <v>683</v>
      </c>
      <c r="O26" s="232" t="s">
        <v>867</v>
      </c>
      <c r="P26" s="232" t="s">
        <v>684</v>
      </c>
      <c r="Q26" s="232" t="b">
        <v>0</v>
      </c>
      <c r="R26" s="232" t="b">
        <v>1</v>
      </c>
    </row>
    <row r="27" spans="2:18" ht="17" x14ac:dyDescent="0.2">
      <c r="B27" s="226" t="s">
        <v>575</v>
      </c>
      <c r="C27" s="227" t="s">
        <v>373</v>
      </c>
      <c r="D27" s="227">
        <v>22</v>
      </c>
      <c r="E27" s="227" t="s">
        <v>613</v>
      </c>
      <c r="F27" s="228" t="s">
        <v>567</v>
      </c>
      <c r="G27" s="228" t="s">
        <v>568</v>
      </c>
      <c r="H27" s="238">
        <v>44986</v>
      </c>
      <c r="I27" s="229"/>
      <c r="J27" s="229">
        <v>2</v>
      </c>
      <c r="K27" s="222" t="s">
        <v>393</v>
      </c>
      <c r="L27" s="222" t="s">
        <v>596</v>
      </c>
      <c r="M27" s="222" t="b">
        <v>0</v>
      </c>
      <c r="N27" s="232" t="s">
        <v>657</v>
      </c>
      <c r="O27" s="232" t="s">
        <v>856</v>
      </c>
      <c r="P27" s="232" t="s">
        <v>658</v>
      </c>
      <c r="Q27" s="232" t="b">
        <v>1</v>
      </c>
      <c r="R27" s="232" t="b">
        <v>1</v>
      </c>
    </row>
    <row r="28" spans="2:18" ht="17" x14ac:dyDescent="0.2">
      <c r="B28" s="226" t="s">
        <v>575</v>
      </c>
      <c r="C28" s="227" t="s">
        <v>373</v>
      </c>
      <c r="D28" s="227">
        <v>33</v>
      </c>
      <c r="E28" s="227" t="s">
        <v>784</v>
      </c>
      <c r="F28" s="228" t="s">
        <v>556</v>
      </c>
      <c r="G28" s="228" t="s">
        <v>588</v>
      </c>
      <c r="H28" s="238">
        <v>44882</v>
      </c>
      <c r="I28" s="229">
        <v>1</v>
      </c>
      <c r="J28" s="230">
        <v>1</v>
      </c>
      <c r="K28" s="222" t="s">
        <v>618</v>
      </c>
      <c r="L28" s="222" t="s">
        <v>619</v>
      </c>
      <c r="M28" s="222" t="b">
        <v>0</v>
      </c>
      <c r="N28" s="232" t="s">
        <v>685</v>
      </c>
      <c r="O28" s="232" t="s">
        <v>868</v>
      </c>
      <c r="P28" s="232" t="s">
        <v>686</v>
      </c>
      <c r="Q28" s="232" t="b">
        <v>0</v>
      </c>
      <c r="R28" s="232" t="b">
        <v>1</v>
      </c>
    </row>
    <row r="29" spans="2:18" ht="34" x14ac:dyDescent="0.2">
      <c r="B29" s="226" t="s">
        <v>575</v>
      </c>
      <c r="C29" s="227" t="s">
        <v>570</v>
      </c>
      <c r="D29" s="227">
        <v>23</v>
      </c>
      <c r="E29" s="227" t="s">
        <v>597</v>
      </c>
      <c r="F29" s="228" t="s">
        <v>598</v>
      </c>
      <c r="G29" s="228" t="s">
        <v>592</v>
      </c>
      <c r="H29" s="238">
        <v>45103</v>
      </c>
      <c r="I29" s="229"/>
      <c r="J29" s="230">
        <v>1</v>
      </c>
      <c r="K29" s="222" t="s">
        <v>395</v>
      </c>
      <c r="L29" s="222" t="s">
        <v>599</v>
      </c>
      <c r="M29" s="222" t="b">
        <v>1</v>
      </c>
      <c r="N29" s="232" t="s">
        <v>687</v>
      </c>
      <c r="O29" s="232" t="s">
        <v>869</v>
      </c>
      <c r="P29" s="232" t="s">
        <v>688</v>
      </c>
      <c r="Q29" s="232" t="b">
        <v>0</v>
      </c>
      <c r="R29" s="232" t="b">
        <v>1</v>
      </c>
    </row>
    <row r="30" spans="2:18" ht="17" x14ac:dyDescent="0.2">
      <c r="B30" s="226" t="s">
        <v>575</v>
      </c>
      <c r="C30" s="227" t="s">
        <v>570</v>
      </c>
      <c r="D30" s="227">
        <v>24</v>
      </c>
      <c r="E30" s="227" t="s">
        <v>600</v>
      </c>
      <c r="F30" s="228" t="s">
        <v>584</v>
      </c>
      <c r="G30" s="228" t="s">
        <v>601</v>
      </c>
      <c r="H30" s="238">
        <v>45097</v>
      </c>
      <c r="I30" s="229"/>
      <c r="J30" s="230">
        <v>1</v>
      </c>
      <c r="K30" s="222" t="s">
        <v>396</v>
      </c>
      <c r="L30" s="222" t="s">
        <v>396</v>
      </c>
      <c r="M30" s="222" t="b">
        <v>0</v>
      </c>
      <c r="N30" s="232" t="s">
        <v>689</v>
      </c>
      <c r="O30" s="232" t="s">
        <v>870</v>
      </c>
      <c r="P30" s="232" t="s">
        <v>690</v>
      </c>
      <c r="Q30" s="232" t="b">
        <v>0</v>
      </c>
      <c r="R30" s="232" t="b">
        <v>1</v>
      </c>
    </row>
    <row r="31" spans="2:18" ht="17" x14ac:dyDescent="0.2">
      <c r="B31" s="226" t="s">
        <v>575</v>
      </c>
      <c r="C31" s="227" t="s">
        <v>570</v>
      </c>
      <c r="D31" s="227">
        <v>25</v>
      </c>
      <c r="E31" s="227" t="s">
        <v>602</v>
      </c>
      <c r="F31" s="228" t="s">
        <v>566</v>
      </c>
      <c r="G31" s="228" t="s">
        <v>592</v>
      </c>
      <c r="H31" s="238">
        <v>45083</v>
      </c>
      <c r="I31" s="229"/>
      <c r="J31" s="230">
        <v>1</v>
      </c>
      <c r="K31" s="222" t="s">
        <v>810</v>
      </c>
      <c r="L31" s="222" t="s">
        <v>812</v>
      </c>
      <c r="M31" s="222" t="b">
        <v>1</v>
      </c>
      <c r="N31" s="232" t="s">
        <v>880</v>
      </c>
      <c r="O31" s="232" t="s">
        <v>881</v>
      </c>
      <c r="P31" s="232" t="s">
        <v>882</v>
      </c>
      <c r="Q31" s="232" t="b">
        <v>0</v>
      </c>
      <c r="R31" s="232" t="b">
        <v>1</v>
      </c>
    </row>
    <row r="32" spans="2:18" ht="34" x14ac:dyDescent="0.2">
      <c r="B32" s="226" t="s">
        <v>575</v>
      </c>
      <c r="C32" s="227" t="s">
        <v>570</v>
      </c>
      <c r="D32" s="227">
        <v>26</v>
      </c>
      <c r="E32" s="227" t="s">
        <v>603</v>
      </c>
      <c r="F32" s="228" t="s">
        <v>604</v>
      </c>
      <c r="G32" s="228" t="s">
        <v>605</v>
      </c>
      <c r="H32" s="238">
        <v>45093</v>
      </c>
      <c r="I32" s="229"/>
      <c r="J32" s="230">
        <v>1</v>
      </c>
      <c r="K32" s="222" t="s">
        <v>394</v>
      </c>
      <c r="L32" s="222" t="s">
        <v>606</v>
      </c>
      <c r="M32" s="222" t="b">
        <v>1</v>
      </c>
      <c r="N32" s="232" t="s">
        <v>691</v>
      </c>
      <c r="O32" s="232" t="s">
        <v>691</v>
      </c>
      <c r="P32" s="232" t="s">
        <v>692</v>
      </c>
      <c r="Q32" s="232" t="b">
        <v>0</v>
      </c>
      <c r="R32" s="232" t="b">
        <v>1</v>
      </c>
    </row>
    <row r="33" spans="2:18" ht="17" x14ac:dyDescent="0.2">
      <c r="B33" s="226" t="s">
        <v>575</v>
      </c>
      <c r="C33" s="227" t="s">
        <v>570</v>
      </c>
      <c r="D33" s="227">
        <v>41</v>
      </c>
      <c r="E33" s="227" t="s">
        <v>693</v>
      </c>
      <c r="F33" s="228" t="s">
        <v>665</v>
      </c>
      <c r="G33" s="228" t="s">
        <v>560</v>
      </c>
      <c r="H33" s="238">
        <v>45058</v>
      </c>
      <c r="I33" s="229"/>
      <c r="J33" s="230">
        <v>1</v>
      </c>
      <c r="K33" s="222" t="s">
        <v>638</v>
      </c>
      <c r="L33" s="222" t="s">
        <v>694</v>
      </c>
      <c r="M33" s="222" t="b">
        <v>1</v>
      </c>
      <c r="N33" s="232" t="s">
        <v>666</v>
      </c>
      <c r="O33" s="232" t="s">
        <v>871</v>
      </c>
      <c r="P33" s="232" t="s">
        <v>667</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695</v>
      </c>
      <c r="O34" s="232" t="s">
        <v>872</v>
      </c>
      <c r="P34" s="232" t="s">
        <v>696</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685</v>
      </c>
      <c r="O35" s="232" t="s">
        <v>868</v>
      </c>
      <c r="P35" s="232" t="s">
        <v>686</v>
      </c>
      <c r="Q35" s="232" t="b">
        <v>0</v>
      </c>
      <c r="R35" s="232" t="b">
        <v>1</v>
      </c>
    </row>
    <row r="36" spans="2:18" ht="17" x14ac:dyDescent="0.2">
      <c r="B36" s="226" t="s">
        <v>575</v>
      </c>
      <c r="C36" s="227" t="s">
        <v>390</v>
      </c>
      <c r="D36" s="227">
        <v>31</v>
      </c>
      <c r="E36" s="227" t="s">
        <v>837</v>
      </c>
      <c r="F36" s="228" t="s">
        <v>556</v>
      </c>
      <c r="G36" s="228" t="s">
        <v>588</v>
      </c>
      <c r="H36" s="238">
        <v>44869</v>
      </c>
      <c r="I36" s="229"/>
      <c r="J36" s="230">
        <v>1</v>
      </c>
      <c r="K36" s="222" t="s">
        <v>440</v>
      </c>
      <c r="L36" s="222" t="s">
        <v>611</v>
      </c>
      <c r="M36" s="222" t="b">
        <v>0</v>
      </c>
      <c r="N36" s="232" t="s">
        <v>697</v>
      </c>
      <c r="O36" s="232" t="s">
        <v>873</v>
      </c>
      <c r="P36" s="232"/>
      <c r="Q36" s="232" t="b">
        <v>0</v>
      </c>
      <c r="R36" s="232" t="b">
        <v>1</v>
      </c>
    </row>
    <row r="37" spans="2:18" ht="17" x14ac:dyDescent="0.2">
      <c r="B37" s="226" t="s">
        <v>575</v>
      </c>
      <c r="C37" s="227" t="s">
        <v>390</v>
      </c>
      <c r="D37" s="227">
        <v>40</v>
      </c>
      <c r="E37" s="227" t="s">
        <v>698</v>
      </c>
      <c r="F37" s="228" t="s">
        <v>665</v>
      </c>
      <c r="G37" s="228" t="s">
        <v>560</v>
      </c>
      <c r="H37" s="238">
        <v>45058</v>
      </c>
      <c r="I37" s="229"/>
      <c r="J37" s="230">
        <v>1</v>
      </c>
      <c r="K37" s="222" t="s">
        <v>640</v>
      </c>
      <c r="L37" s="222" t="s">
        <v>699</v>
      </c>
      <c r="M37" s="222" t="b">
        <v>1</v>
      </c>
      <c r="N37" s="232" t="s">
        <v>666</v>
      </c>
      <c r="O37" s="232" t="s">
        <v>874</v>
      </c>
      <c r="P37" s="232" t="s">
        <v>667</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31" stopIfTrue="1">
      <formula>$B9&lt;&gt;$B8</formula>
    </cfRule>
  </conditionalFormatting>
  <conditionalFormatting sqref="C9:R48">
    <cfRule type="expression" dxfId="309" priority="795" stopIfTrue="1">
      <formula>$C9&lt;&gt;$C8</formula>
    </cfRule>
  </conditionalFormatting>
  <conditionalFormatting sqref="D8:R37">
    <cfRule type="expression" dxfId="308" priority="652">
      <formula>$R8=FALSE</formula>
    </cfRule>
  </conditionalFormatting>
  <conditionalFormatting sqref="D9:R48">
    <cfRule type="expression" dxfId="307" priority="869">
      <formula>$D9&lt;&gt;$D8</formula>
    </cfRule>
  </conditionalFormatting>
  <conditionalFormatting sqref="H8:H37">
    <cfRule type="expression" dxfId="306" priority="1">
      <formula>1=1</formula>
    </cfRule>
  </conditionalFormatting>
  <conditionalFormatting sqref="H8:H51">
    <cfRule type="colorScale" priority="706">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Normal="100" workbookViewId="0">
      <pane ySplit="4" topLeftCell="A5" activePane="bottomLeft" state="frozen"/>
      <selection pane="bottomLeft" activeCell="T70" sqref="T70"/>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85" t="s">
        <v>420</v>
      </c>
      <c r="H2" s="285"/>
      <c r="I2" s="285"/>
      <c r="J2" s="285"/>
      <c r="K2" s="285"/>
      <c r="L2" s="285"/>
      <c r="M2" s="285"/>
      <c r="N2" s="285"/>
      <c r="O2" s="286"/>
      <c r="P2" s="114"/>
      <c r="Q2" s="56"/>
      <c r="R2" s="287" t="s">
        <v>363</v>
      </c>
      <c r="S2" s="288"/>
      <c r="T2" s="288"/>
      <c r="U2" s="288"/>
      <c r="V2" s="288"/>
      <c r="W2" s="289"/>
      <c r="X2" s="53"/>
      <c r="Y2" s="287" t="s">
        <v>364</v>
      </c>
      <c r="Z2" s="288"/>
      <c r="AA2" s="288"/>
      <c r="AB2" s="288"/>
      <c r="AC2" s="288"/>
      <c r="AD2" s="289"/>
      <c r="AE2" s="53"/>
      <c r="AF2" s="290" t="s">
        <v>456</v>
      </c>
      <c r="AG2" s="285"/>
      <c r="AH2" s="285"/>
      <c r="AI2" s="285"/>
      <c r="AJ2" s="285"/>
      <c r="AK2" s="286"/>
      <c r="AL2" s="45"/>
      <c r="AM2" s="286" t="s">
        <v>365</v>
      </c>
      <c r="AN2" s="291"/>
    </row>
    <row r="3" spans="1:53" s="7" customFormat="1" ht="58" customHeight="1" x14ac:dyDescent="0.2">
      <c r="A3" s="59"/>
      <c r="B3" s="8"/>
      <c r="C3" s="9"/>
      <c r="D3" s="9"/>
      <c r="E3" s="9"/>
      <c r="F3" s="59"/>
      <c r="G3" s="284" t="s">
        <v>445</v>
      </c>
      <c r="H3" s="284"/>
      <c r="I3" s="284"/>
      <c r="J3" s="284"/>
      <c r="K3" s="284"/>
      <c r="L3" s="284"/>
      <c r="M3" s="284"/>
      <c r="N3" s="284"/>
      <c r="O3" s="284"/>
      <c r="Q3" s="57"/>
      <c r="R3" s="277" t="s">
        <v>366</v>
      </c>
      <c r="S3" s="278"/>
      <c r="T3" s="278"/>
      <c r="U3" s="278"/>
      <c r="V3" s="278"/>
      <c r="W3" s="279"/>
      <c r="X3" s="54"/>
      <c r="Y3" s="277" t="s">
        <v>367</v>
      </c>
      <c r="Z3" s="278"/>
      <c r="AA3" s="278"/>
      <c r="AB3" s="278"/>
      <c r="AC3" s="278"/>
      <c r="AD3" s="279"/>
      <c r="AE3" s="54"/>
      <c r="AF3" s="277" t="s">
        <v>367</v>
      </c>
      <c r="AG3" s="278"/>
      <c r="AH3" s="278"/>
      <c r="AI3" s="278"/>
      <c r="AJ3" s="278"/>
      <c r="AK3" s="279"/>
      <c r="AL3" s="46"/>
      <c r="AM3" s="10"/>
      <c r="AN3" s="10"/>
    </row>
    <row r="4" spans="1:53" s="1" customFormat="1" ht="28" customHeight="1" x14ac:dyDescent="0.2">
      <c r="A4" s="44" t="s">
        <v>400</v>
      </c>
      <c r="B4" s="220" t="s">
        <v>368</v>
      </c>
      <c r="C4" s="221" t="s">
        <v>369</v>
      </c>
      <c r="D4" s="221" t="s">
        <v>427</v>
      </c>
      <c r="E4" s="221" t="s">
        <v>428</v>
      </c>
      <c r="F4" s="60" t="s">
        <v>401</v>
      </c>
      <c r="G4" s="281" t="s">
        <v>4</v>
      </c>
      <c r="H4" s="282"/>
      <c r="I4" s="283"/>
      <c r="J4" s="281" t="s">
        <v>5</v>
      </c>
      <c r="K4" s="282"/>
      <c r="L4" s="283"/>
      <c r="M4" s="280" t="s">
        <v>493</v>
      </c>
      <c r="N4" s="280"/>
      <c r="O4" s="280"/>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731</v>
      </c>
      <c r="C6" s="20" t="s">
        <v>702</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t="e">
        <f ca="1">IFERROR(INDEX(Conflict!$H$8:$H$225,MATCH($C6,_xlfn.ANCHORARRAY(Conflict!$C$8),0)),NA())</f>
        <v>#N/A</v>
      </c>
      <c r="AE6" s="50"/>
      <c r="AF6" s="25">
        <f ca="1">IFERROR(INDEX(Health!$I$8:$I$225,MATCH($C6,_xlfn.ANCHORARRAY(Health!$C$8),0)),NA())</f>
        <v>0</v>
      </c>
      <c r="AG6" s="25" t="e">
        <f ca="1">IFERROR(INDEX(Food!$I$8:$I$225,MATCH($C6,_xlfn.ANCHORARRAY(Food!$C$8),0)),NA())</f>
        <v>#N/A</v>
      </c>
      <c r="AH6" s="25">
        <f ca="1">IFERROR(INDEX(Macro!$I$8:$I$225,MATCH($C6,_xlfn.ANCHORARRAY(Macro!$C$8),0)),NA())</f>
        <v>3.1368709614254899</v>
      </c>
      <c r="AI6" s="25">
        <f ca="1">IFERROR(INDEX(Socioeconomic!$I$8:$I$225,MATCH($C6,_xlfn.ANCHORARRAY(Socioeconomic!$C$8),0)),NA())</f>
        <v>2.0000000000000102</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0.91666666666666696</v>
      </c>
      <c r="AN6" s="25">
        <f>IFERROR(INDEX('Data Reliability'!$H$6:$H$409,MATCH($C6,'Data Reliability'!$E$6:$E$409,0)),NA())</f>
        <v>0.625</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3</v>
      </c>
      <c r="H7" s="23">
        <f t="shared" ca="1" si="0"/>
        <v>3</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3</v>
      </c>
      <c r="N7" s="23">
        <f t="shared" ca="1" si="4"/>
        <v>3</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3.9628191700388249</v>
      </c>
      <c r="U7" s="25">
        <f ca="1">IFERROR(INDEX(Socioeconomic!$G$8:$G$225,MATCH($C7,_xlfn.ANCHORARRAY(Socioeconomic!$C$8),0)),NA())</f>
        <v>10</v>
      </c>
      <c r="V7" s="25">
        <f ca="1">IFERROR(INDEX('Natural Hazard'!$G$8:$G$225,MATCH($C7,_xlfn.ANCHORARRAY('Natural Hazard'!$C$8),0)),NA())</f>
        <v>9.831920802501747</v>
      </c>
      <c r="W7" s="25">
        <f ca="1">IFERROR(INDEX(Conflict!$G$8:$G$225,MATCH($C7,_xlfn.ANCHORARRAY(Conflict!$C$8),0)),NA())</f>
        <v>4.2257712736426001</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1.57039357744272</v>
      </c>
      <c r="AI7" s="25">
        <f ca="1">IFERROR(INDEX(Socioeconomic!$I$8:$I$225,MATCH($C7,_xlfn.ANCHORARRAY(Socioeconomic!$C$8),0)),NA())</f>
        <v>10</v>
      </c>
      <c r="AJ7" s="25">
        <f ca="1">IFERROR(INDEX('Natural Hazard'!$I$8:$I$225,MATCH($C7,_xlfn.ANCHORARRAY('Natural Hazard'!$C$8),0)),NA())</f>
        <v>10</v>
      </c>
      <c r="AK7" s="25">
        <f ca="1">IFERROR(INDEX(Conflict!$I$8:$I$225,MATCH($C7,_xlfn.ANCHORARRAY(Conflict!$C$8),0)),NA())</f>
        <v>1.7857142857143</v>
      </c>
      <c r="AL7" s="49"/>
      <c r="AM7" s="25">
        <f>IFERROR(INDEX('Data Reliability'!$G$6:$G$409,MATCH($C7,'Data Reliability'!$E$6:$E$409,0)),NA())</f>
        <v>0.16666666666666699</v>
      </c>
      <c r="AN7" s="25">
        <f>IFERROR(INDEX('Data Reliability'!$H$6:$H$409,MATCH($C7,'Data Reliability'!$E$6:$E$409,0)),NA())</f>
        <v>0.44722222222222202</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1.5</v>
      </c>
      <c r="H8" s="23">
        <f t="shared" ca="1" si="0"/>
        <v>1.5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v>
      </c>
      <c r="N8" s="23">
        <f t="shared" ca="1" si="4"/>
        <v>2</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4.4780008049258679</v>
      </c>
      <c r="V8" s="25">
        <f ca="1">IFERROR(INDEX('Natural Hazard'!$G$8:$G$225,MATCH($C8,_xlfn.ANCHORARRAY('Natural Hazard'!$C$8),0)),NA())</f>
        <v>5.9160797830996161</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2.42012824935202</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3.68997966458892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3.8588599482454198</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3.5284903074211802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732</v>
      </c>
      <c r="C10" s="20" t="s">
        <v>703</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t="e">
        <f ca="1">IFERROR(INDEX(Conflict!$H$8:$H$225,MATCH($C10,_xlfn.ANCHORARRAY(Conflict!$C$8),0)),NA())</f>
        <v>#N/A</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0.83333333333333304</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0.31522483472007534</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1.208251711045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8.2240062659094407E-2</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1</v>
      </c>
      <c r="N13" s="23">
        <f t="shared" ca="1" si="4"/>
        <v>1</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1.2599751025861838</v>
      </c>
      <c r="U13" s="25">
        <f ca="1">IFERROR(INDEX(Socioeconomic!$G$8:$G$225,MATCH($C13,_xlfn.ANCHORARRAY(Socioeconomic!$C$8),0)),NA())</f>
        <v>4.1231056256176535</v>
      </c>
      <c r="V13" s="25">
        <f ca="1">IFERROR(INDEX('Natural Hazard'!$G$8:$G$225,MATCH($C13,_xlfn.ANCHORARRAY('Natural Hazard'!$C$8),0)),NA())</f>
        <v>0</v>
      </c>
      <c r="W13" s="25">
        <f ca="1">IFERROR(INDEX(Conflict!$G$8:$G$225,MATCH($C13,_xlfn.ANCHORARRAY(Conflict!$C$8),0)),NA())</f>
        <v>3.0014822166410045</v>
      </c>
      <c r="X13" s="50"/>
      <c r="Y13" s="25">
        <f ca="1">IFERROR(INDEX(Health!$H$8:$H$225,MATCH($C13,_xlfn.ANCHORARRAY(Health!$C$8),0)),NA())</f>
        <v>0</v>
      </c>
      <c r="Z13" s="25">
        <f ca="1">IFERROR(INDEX(Food!$H$8:$H$225,MATCH($C13,_xlfn.ANCHORARRAY(Food!$C$8),0)),NA())</f>
        <v>2.7033492822966498</v>
      </c>
      <c r="AA13" s="25">
        <f ca="1">IFERROR(INDEX(Macro!$H$8:$H$225,MATCH($C13,_xlfn.ANCHORARRAY(Macro!$C$8),0)),NA())</f>
        <v>4.01363999129362</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0.39553553945564301</v>
      </c>
      <c r="AI13" s="25">
        <f ca="1">IFERROR(INDEX(Socioeconomic!$I$8:$I$225,MATCH($C13,_xlfn.ANCHORARRAY(Socioeconomic!$C$8),0)),NA())</f>
        <v>7</v>
      </c>
      <c r="AJ13" s="25">
        <f ca="1">IFERROR(INDEX('Natural Hazard'!$I$8:$I$225,MATCH($C13,_xlfn.ANCHORARRAY('Natural Hazard'!$C$8),0)),NA())</f>
        <v>0</v>
      </c>
      <c r="AK13" s="25">
        <f ca="1">IFERROR(INDEX(Conflict!$I$8:$I$225,MATCH($C13,_xlfn.ANCHORARRAY(Conflict!$C$8),0)),NA())</f>
        <v>7.1428571428571299</v>
      </c>
      <c r="AL13" s="49"/>
      <c r="AM13" s="25">
        <f>IFERROR(INDEX('Data Reliability'!$G$6:$G$409,MATCH($C13,'Data Reliability'!$E$6:$E$409,0)),NA())</f>
        <v>0.16666666666666699</v>
      </c>
      <c r="AN13" s="25">
        <f>IFERROR(INDEX('Data Reliability'!$H$6:$H$409,MATCH($C13,'Data Reliability'!$E$6:$E$409,0)),NA())</f>
        <v>0.44166666666666698</v>
      </c>
      <c r="AO13" s="21"/>
      <c r="AP13" s="21"/>
      <c r="AQ13" s="21"/>
      <c r="AR13" s="21"/>
      <c r="AS13" s="21"/>
      <c r="AT13" s="21"/>
      <c r="AU13" s="21"/>
      <c r="AV13" s="21"/>
      <c r="AW13" s="21"/>
      <c r="AX13" s="21"/>
      <c r="AY13" s="21"/>
      <c r="AZ13" s="21"/>
      <c r="BA13" s="21"/>
    </row>
    <row r="14" spans="1:53" x14ac:dyDescent="0.2">
      <c r="A14" s="62">
        <v>186</v>
      </c>
      <c r="B14" s="20" t="s">
        <v>733</v>
      </c>
      <c r="C14" s="20" t="s">
        <v>704</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1</v>
      </c>
      <c r="H14" s="23">
        <f t="shared" ca="1" si="0"/>
        <v>1</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1</v>
      </c>
      <c r="N14" s="23">
        <f t="shared" ca="1" si="4"/>
        <v>1</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10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t="e">
        <f ca="1">IFERROR(INDEX(Conflict!$H$8:$H$225,MATCH($C14,_xlfn.ANCHORARRAY(Conflict!$C$8),0)),NA())</f>
        <v>#N/A</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10</v>
      </c>
      <c r="AK14" s="25">
        <f ca="1">IFERROR(INDEX(Conflict!$I$8:$I$225,MATCH($C14,_xlfn.ANCHORARRAY(Conflict!$C$8),0)),NA())</f>
        <v>0</v>
      </c>
      <c r="AL14" s="49"/>
      <c r="AM14" s="25">
        <f>IFERROR(INDEX('Data Reliability'!$G$6:$G$409,MATCH($C14,'Data Reliability'!$E$6:$E$409,0)),NA())</f>
        <v>1</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0.5</v>
      </c>
      <c r="H15" s="23">
        <f t="shared" ca="1" si="0"/>
        <v>0.5</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1</v>
      </c>
      <c r="N15" s="23">
        <f t="shared" ca="1" si="4"/>
        <v>1</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6.7082039324993685</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10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0.78333333333333299</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3.6068141766203201</v>
      </c>
      <c r="AI16" s="25">
        <f ca="1">IFERROR(INDEX(Socioeconomic!$I$8:$I$225,MATCH($C16,_xlfn.ANCHORARRAY(Socioeconomic!$C$8),0)),NA())</f>
        <v>0</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0.55833333333333302</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0.5</v>
      </c>
      <c r="N17" s="23">
        <f t="shared" ca="1" si="4"/>
        <v>0.5</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2.2893752876537437</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0.74874845824566605</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7</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0.625</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0</v>
      </c>
      <c r="U18" s="25">
        <f ca="1">IFERROR(INDEX(Socioeconomic!$G$8:$G$225,MATCH($C18,_xlfn.ANCHORARRAY(Socioeconomic!$C$8),0)),NA())</f>
        <v>5.0990195135927818</v>
      </c>
      <c r="V18" s="25">
        <f ca="1">IFERROR(INDEX('Natural Hazard'!$G$8:$G$225,MATCH($C18,_xlfn.ANCHORARRAY('Natural Hazard'!$C$8),0)),NA())</f>
        <v>0</v>
      </c>
      <c r="W18" s="25">
        <f ca="1">IFERROR(INDEX(Conflict!$G$8:$G$225,MATCH($C18,_xlfn.ANCHORARRAY(Conflict!$C$8),0)),NA())</f>
        <v>4.1054627612530998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4.2361363031753996</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0</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8.3333333333333301E-2</v>
      </c>
      <c r="AN18" s="25">
        <f>IFERROR(INDEX('Data Reliability'!$H$6:$H$409,MATCH($C18,'Data Reliability'!$E$6:$E$409,0)),NA())</f>
        <v>0.44166666666666698</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4.5</v>
      </c>
      <c r="H19" s="23">
        <f t="shared" ca="1" si="0"/>
        <v>4.5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4.5</v>
      </c>
      <c r="N19" s="23">
        <f t="shared" ca="1" si="4"/>
        <v>4.5</v>
      </c>
      <c r="O19" s="116" t="str">
        <f t="shared" si="5"/>
        <v>!</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10</v>
      </c>
      <c r="V19" s="25">
        <f ca="1">IFERROR(INDEX('Natural Hazard'!$G$8:$G$225,MATCH($C19,_xlfn.ANCHORARRAY('Natural Hazard'!$C$8),0)),NA())</f>
        <v>6.5828058860438308</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0.33611111111111103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2.1039317721761535</v>
      </c>
      <c r="U20" s="25">
        <f ca="1">IFERROR(INDEX(Socioeconomic!$G$8:$G$225,MATCH($C20,_xlfn.ANCHORARRAY(Socioeconomic!$C$8),0)),NA())</f>
        <v>1.7108894929664071</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0.90352850129386397</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4.8991580184061103</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3.3683991551309544</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3.6170161309826101</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3.1368709614254899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0</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3.5638104911847899</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0</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0.44722222222222202</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1</v>
      </c>
      <c r="H23" s="23">
        <f t="shared" ca="1" si="0"/>
        <v>1</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0.5</v>
      </c>
      <c r="N23" s="23">
        <f t="shared" ca="1" si="4"/>
        <v>0.5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6.0090635224119096</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6.99234975222772</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8.917349295313505E-2</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2.0305206897385601</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3.9161934599576398E-3</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1.19047619047619</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3.2304416805137497</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3.32680355026723</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3.1368709614254899</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0.65833333333333299</v>
      </c>
    </row>
    <row r="26" spans="2:40" x14ac:dyDescent="0.2">
      <c r="B26" s="28" t="s">
        <v>734</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3.9421765356005496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3.4477254588986401</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4.5075386724104103</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2.3137714803333362</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3.1088804873137992</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3.5879948729110702</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1.4920697082435901</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4.1666666666666599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6.9836302015702518</v>
      </c>
      <c r="U28" s="25">
        <f ca="1">IFERROR(INDEX(Socioeconomic!$G$8:$G$225,MATCH($C28,_xlfn.ANCHORARRAY(Socioeconomic!$C$8),0)),NA())</f>
        <v>3.1396087108336976</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9.1504026699557404</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5.3299392990013699</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0.55000000000000004</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0</v>
      </c>
      <c r="H29" s="23">
        <f t="shared" ca="1" si="0"/>
        <v>0</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0</v>
      </c>
      <c r="N29" s="23">
        <f t="shared" ca="1" si="4"/>
        <v>0</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4.9123833742203296</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4.7730295774988498</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5.0558057568043901</v>
      </c>
      <c r="AI29" s="25">
        <f ca="1">IFERROR(INDEX(Socioeconomic!$I$8:$I$225,MATCH($C29,_xlfn.ANCHORARRAY(Socioeconomic!$C$8),0)),NA())</f>
        <v>0</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0.52500000000000002</v>
      </c>
    </row>
    <row r="30" spans="2:40" x14ac:dyDescent="0.2">
      <c r="B30" s="28" t="s">
        <v>735</v>
      </c>
      <c r="C30" s="28" t="s">
        <v>705</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t="e">
        <f ca="1">IFERROR(INDEX(Conflict!$H$8:$H$225,MATCH($C30,_xlfn.ANCHORARRAY(Conflict!$C$8),0)),NA())</f>
        <v>#N/A</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1</v>
      </c>
      <c r="AN30" s="25">
        <f>IFERROR(INDEX('Data Reliability'!$H$6:$H$409,MATCH($C30,'Data Reliability'!$E$6:$E$409,0)),NA())</f>
        <v>0.85</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4.468201657220078</v>
      </c>
      <c r="U31" s="25">
        <f ca="1">IFERROR(INDEX(Socioeconomic!$G$8:$G$225,MATCH($C31,_xlfn.ANCHORARRAY(Socioeconomic!$C$8),0)),NA())</f>
        <v>7.0010161927313552</v>
      </c>
      <c r="V31" s="25">
        <f ca="1">IFERROR(INDEX('Natural Hazard'!$G$8:$G$225,MATCH($C31,_xlfn.ANCHORARRAY('Natural Hazard'!$C$8),0)),NA())</f>
        <v>7.9582242575422129</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5.6581779486807404</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3.5284903074211802</v>
      </c>
      <c r="AI31" s="25">
        <f ca="1">IFERROR(INDEX(Socioeconomic!$I$8:$I$225,MATCH($C31,_xlfn.ANCHORARRAY(Socioeconomic!$C$8),0)),NA())</f>
        <v>7.6244354248045996</v>
      </c>
      <c r="AJ31" s="25">
        <f ca="1">IFERROR(INDEX('Natural Hazard'!$I$8:$I$225,MATCH($C31,_xlfn.ANCHORARRAY('Natural Hazard'!$C$8),0)),NA())</f>
        <v>10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0.43333333333333302</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3.5</v>
      </c>
      <c r="N32" s="23">
        <f t="shared" ca="1" si="4"/>
        <v>3.5</v>
      </c>
      <c r="O32" s="116" t="str">
        <f t="shared" si="5"/>
        <v>!</v>
      </c>
      <c r="P32" s="24"/>
      <c r="Q32" s="49"/>
      <c r="R32" s="25">
        <f ca="1">IFERROR(INDEX(Health!$G$8:$G$225,MATCH($C32,_xlfn.ANCHORARRAY(Health!$C$8),0)),NA())</f>
        <v>2.955451552225306</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4.7192033117023886</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7</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7.9404791281213498</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3.2196786322918434</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3.2639241577789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3.1760328960250601</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0.59166666666666701</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3.1368709614254899</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1.5382923940354032</v>
      </c>
      <c r="U35" s="25">
        <f ca="1">IFERROR(INDEX(Socioeconomic!$G$8:$G$225,MATCH($C35,_xlfn.ANCHORARRAY(Socioeconomic!$C$8),0)),NA())</f>
        <v>8.4515425472851646</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2.6157827275145702</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0.90464068925005603</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0.5</v>
      </c>
      <c r="N36" s="23">
        <f t="shared" ca="1" si="4"/>
        <v>0.5</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1.8105798341887172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1.74030810902319</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1.8836890542392799</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7</v>
      </c>
      <c r="AL36" s="49"/>
      <c r="AM36" s="25">
        <f>IFERROR(INDEX('Data Reliability'!$G$6:$G$409,MATCH($C36,'Data Reliability'!$E$6:$E$409,0)),NA())</f>
        <v>8.3333333333333301E-2</v>
      </c>
      <c r="AN36" s="25">
        <f>IFERROR(INDEX('Data Reliability'!$H$6:$H$409,MATCH($C36,'Data Reliability'!$E$6:$E$409,0)),NA())</f>
        <v>0.55833333333333302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v>
      </c>
      <c r="H37" s="23">
        <f t="shared" ca="1" si="0"/>
        <v>2</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4.1439610444163115</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9.1352743478273215</v>
      </c>
      <c r="X37" s="50"/>
      <c r="Y37" s="25">
        <f ca="1">IFERROR(INDEX(Health!$H$8:$H$225,MATCH($C37,_xlfn.ANCHORARRAY(Health!$C$8),0)),NA())</f>
        <v>10</v>
      </c>
      <c r="Z37" s="25">
        <f ca="1">IFERROR(INDEX(Food!$H$8:$H$225,MATCH($C37,_xlfn.ANCHORARRAY(Food!$C$8),0)),NA())</f>
        <v>10</v>
      </c>
      <c r="AA37" s="25">
        <f ca="1">IFERROR(INDEX(Macro!$H$8:$H$225,MATCH($C37,_xlfn.ANCHORARRAY(Macro!$C$8),0)),NA())</f>
        <v>5.4743766475609998</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3.1368709614254899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8.3453237410071903</v>
      </c>
      <c r="AL37" s="49"/>
      <c r="AM37" s="25">
        <f>IFERROR(INDEX('Data Reliability'!$G$6:$G$409,MATCH($C37,'Data Reliability'!$E$6:$E$409,0)),NA())</f>
        <v>0.16666666666666699</v>
      </c>
      <c r="AN37" s="25">
        <f>IFERROR(INDEX('Data Reliability'!$H$6:$H$409,MATCH($C37,'Data Reliability'!$E$6:$E$409,0)),NA())</f>
        <v>0.44722222222222202</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2.3836578513650348</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1.1066773077946199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5.1341296260035199</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0</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0.625</v>
      </c>
    </row>
    <row r="40" spans="2:40" x14ac:dyDescent="0.2">
      <c r="B40" s="28" t="s">
        <v>736</v>
      </c>
      <c r="C40" s="28" t="s">
        <v>706</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t="e">
        <f ca="1">IFERROR(INDEX(Conflict!$H$8:$H$225,MATCH($C40,_xlfn.ANCHORARRAY(Conflict!$C$8),0)),NA())</f>
        <v>#N/A</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1</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2.5</v>
      </c>
      <c r="N41" s="23">
        <f t="shared" ca="1" si="4"/>
        <v>2.5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2.3714722716863861</v>
      </c>
      <c r="U41" s="25">
        <f ca="1">IFERROR(INDEX(Socioeconomic!$G$8:$G$225,MATCH($C41,_xlfn.ANCHORARRAY(Socioeconomic!$C$8),0)),NA())</f>
        <v>4.4721359549995796</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0.95673414109168298</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5.87820638339534</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0.47499999999999998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2.263705050888372</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7</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7</v>
      </c>
      <c r="AL42" s="49"/>
      <c r="AM42" s="25">
        <f>IFERROR(INDEX('Data Reliability'!$G$6:$G$409,MATCH($C42,'Data Reliability'!$E$6:$E$409,0)),NA())</f>
        <v>0</v>
      </c>
      <c r="AN42" s="25">
        <f>IFERROR(INDEX('Data Reliability'!$H$6:$H$409,MATCH($C42,'Data Reliability'!$E$6:$E$409,0)),NA())</f>
        <v>0.358333333333333</v>
      </c>
    </row>
    <row r="43" spans="2:40" x14ac:dyDescent="0.2">
      <c r="B43" s="28" t="s">
        <v>774</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0.5</v>
      </c>
      <c r="H43" s="23">
        <f t="shared" ca="1" si="0"/>
        <v>0.5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0.5</v>
      </c>
      <c r="N43" s="23">
        <f t="shared" ca="1" si="4"/>
        <v>0.5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v>
      </c>
      <c r="H44" s="23">
        <f t="shared" ca="1" si="0"/>
        <v>2</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v>
      </c>
      <c r="N44" s="23">
        <f t="shared" ca="1" si="4"/>
        <v>1</v>
      </c>
      <c r="O44" s="116" t="str">
        <f t="shared" si="5"/>
        <v>!</v>
      </c>
      <c r="P44" s="24"/>
      <c r="Q44" s="49"/>
      <c r="R44" s="25">
        <f ca="1">IFERROR(INDEX(Health!$G$8:$G$225,MATCH($C44,_xlfn.ANCHORARRAY(Health!$C$8),0)),NA())</f>
        <v>8.8525333627598091</v>
      </c>
      <c r="S44" s="25">
        <f ca="1">IFERROR(INDEX(Food!$G$8:$G$225,MATCH($C44,_xlfn.ANCHORARRAY(Food!$C$8),0)),NA())</f>
        <v>5.2455622736632312</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5.859927226490786</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3</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3.4338747099767999</v>
      </c>
      <c r="AL44" s="49"/>
      <c r="AM44" s="25">
        <f>IFERROR(INDEX('Data Reliability'!$G$6:$G$409,MATCH($C44,'Data Reliability'!$E$6:$E$409,0)),NA())</f>
        <v>0</v>
      </c>
      <c r="AN44" s="25">
        <f>IFERROR(INDEX('Data Reliability'!$H$6:$H$409,MATCH($C44,'Data Reliability'!$E$6:$E$409,0)),NA())</f>
        <v>0.33611111111111103</v>
      </c>
    </row>
    <row r="45" spans="2:40" x14ac:dyDescent="0.2">
      <c r="B45" s="28" t="s">
        <v>737</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2.5</v>
      </c>
      <c r="H45" s="23">
        <f t="shared" ca="1" si="0"/>
        <v>2.5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1.5</v>
      </c>
      <c r="N45" s="23">
        <f t="shared" ca="1" si="4"/>
        <v>1.5</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6.7778296782630276</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7.6122759921642604</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6.0348541217936198</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0</v>
      </c>
      <c r="AL45" s="49"/>
      <c r="AM45" s="25">
        <f>IFERROR(INDEX('Data Reliability'!$G$6:$G$409,MATCH($C45,'Data Reliability'!$E$6:$E$409,0)),NA())</f>
        <v>8.3333333333333301E-2</v>
      </c>
      <c r="AN45" s="25">
        <f>IFERROR(INDEX('Data Reliability'!$H$6:$H$409,MATCH($C45,'Data Reliability'!$E$6:$E$409,0)),NA())</f>
        <v>0.33055555555555599</v>
      </c>
    </row>
    <row r="46" spans="2:40" x14ac:dyDescent="0.2">
      <c r="B46" s="28" t="s">
        <v>738</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2.5</v>
      </c>
      <c r="H46" s="23">
        <f t="shared" ca="1" si="0"/>
        <v>2.5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1.5</v>
      </c>
      <c r="N46" s="23">
        <f t="shared" ca="1" si="4"/>
        <v>1.5</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8.3666002653407556</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7</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9.7467943448089631</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3.5973527268123151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3.8830443299717001</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3.3326806344233302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4.2433189701990139</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2.5722508404072602</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0.44166666666666698</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0.5</v>
      </c>
      <c r="H51" s="23">
        <f t="shared" ca="1" si="0"/>
        <v>0.5</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5.4863026584637957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9.5953952937193101</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3.1368709614254899</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7</v>
      </c>
      <c r="AL51" s="49"/>
      <c r="AM51" s="25">
        <f>IFERROR(INDEX('Data Reliability'!$G$6:$G$409,MATCH($C51,'Data Reliability'!$E$6:$E$409,0)),NA())</f>
        <v>0.16666666666666699</v>
      </c>
      <c r="AN51" s="25">
        <f>IFERROR(INDEX('Data Reliability'!$H$6:$H$409,MATCH($C51,'Data Reliability'!$E$6:$E$409,0)),NA())</f>
        <v>0.56666666666666698</v>
      </c>
    </row>
    <row r="52" spans="2:40" x14ac:dyDescent="0.2">
      <c r="B52" s="28" t="s">
        <v>775</v>
      </c>
      <c r="C52" s="28" t="s">
        <v>707</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t="e">
        <f ca="1">IFERROR(INDEX(Conflict!$H$8:$H$225,MATCH($C52,_xlfn.ANCHORARRAY(Conflict!$C$8),0)),NA())</f>
        <v>#N/A</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1</v>
      </c>
      <c r="AN52" s="25">
        <f>IFERROR(INDEX('Data Reliability'!$H$6:$H$409,MATCH($C52,'Data Reliability'!$E$6:$E$409,0)),NA())</f>
        <v>0.85</v>
      </c>
    </row>
    <row r="53" spans="2:40" x14ac:dyDescent="0.2">
      <c r="B53" s="28" t="s">
        <v>739</v>
      </c>
      <c r="C53" s="28" t="s">
        <v>708</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0.89619308105737594</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0.58429466250695405</v>
      </c>
      <c r="AB53" s="25" t="e">
        <f ca="1">IFERROR(INDEX(Socioeconomic!$H$8:$H$225,MATCH($C53,_xlfn.ANCHORARRAY(Socioeconomic!$C$8),0)),NA())</f>
        <v>#N/A</v>
      </c>
      <c r="AC53" s="25" t="e">
        <f ca="1">IFERROR(INDEX('Natural Hazard'!$H$8:$H$225,MATCH($C53,_xlfn.ANCHORARRAY('Natural Hazard'!$C$8),0)),NA())</f>
        <v>#N/A</v>
      </c>
      <c r="AD53" s="25" t="e">
        <f ca="1">IFERROR(INDEX(Conflict!$H$8:$H$225,MATCH($C53,_xlfn.ANCHORARRAY(Conflict!$C$8),0)),NA())</f>
        <v>#N/A</v>
      </c>
      <c r="AE53" s="50"/>
      <c r="AF53" s="25">
        <f ca="1">IFERROR(INDEX(Health!$I$8:$I$225,MATCH($C53,_xlfn.ANCHORARRAY(Health!$C$8),0)),NA())</f>
        <v>0</v>
      </c>
      <c r="AG53" s="25" t="e">
        <f ca="1">IFERROR(INDEX(Food!$I$8:$I$225,MATCH($C53,_xlfn.ANCHORARRAY(Food!$C$8),0)),NA())</f>
        <v>#N/A</v>
      </c>
      <c r="AH53" s="25">
        <f ca="1">IFERROR(INDEX(Macro!$I$8:$I$225,MATCH($C53,_xlfn.ANCHORARRAY(Macro!$C$8),0)),NA())</f>
        <v>1.37458390444488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0.91666666666666696</v>
      </c>
      <c r="AN53" s="25">
        <f>IFERROR(INDEX('Data Reliability'!$H$6:$H$409,MATCH($C53,'Data Reliability'!$E$6:$E$409,0)),NA())</f>
        <v>0.73333333333333295</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3.4931570559863001</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2.22399574354881</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5.4865870373996399</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1.3453530578900046</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3.0607753512781399</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0.59134521245349303</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8.3333333333333301E-2</v>
      </c>
      <c r="AN55" s="25">
        <f>IFERROR(INDEX('Data Reliability'!$H$6:$H$409,MATCH($C55,'Data Reliability'!$E$6:$E$409,0)),NA())</f>
        <v>0.625</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1.5120308081000624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0.34728772158939702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6.5831212061875801</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0.59166666666666701</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2.9959397766259244</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4.5747176473433404</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1.9620129234384101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0.55833333333333302</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1</v>
      </c>
      <c r="H58" s="23">
        <f t="shared" ca="1" si="0"/>
        <v>1</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1</v>
      </c>
      <c r="N58" s="23">
        <f t="shared" ca="1" si="4"/>
        <v>1</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8.0622577482985491</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10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2.9410612884276501</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3.8451517027961537</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4.1442356526155404</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3.5676522420207499</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0.43333333333333302</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v>
      </c>
      <c r="N61" s="23">
        <f t="shared" ca="1" si="4"/>
        <v>1</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0</v>
      </c>
      <c r="U61" s="25">
        <f ca="1">IFERROR(INDEX(Socioeconomic!$G$8:$G$225,MATCH($C61,_xlfn.ANCHORARRAY(Socioeconomic!$C$8),0)),NA())</f>
        <v>0</v>
      </c>
      <c r="V61" s="25">
        <f ca="1">IFERROR(INDEX('Natural Hazard'!$G$8:$G$225,MATCH($C61,_xlfn.ANCHORARRAY('Natural Hazard'!$C$8),0)),NA())</f>
        <v>7.9582242575422129</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7.4284746910445199</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0</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0.56666666666666698</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0.5</v>
      </c>
      <c r="N62" s="23">
        <f t="shared" ca="1" si="4"/>
        <v>0.5</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1.8163247765286172</v>
      </c>
      <c r="U62" s="25">
        <f ca="1">IFERROR(INDEX(Socioeconomic!$G$8:$G$225,MATCH($C62,_xlfn.ANCHORARRAY(Socioeconomic!$C$8),0)),NA())</f>
        <v>2.2021917436152139</v>
      </c>
      <c r="V62" s="25">
        <f ca="1">IFERROR(INDEX('Natural Hazard'!$G$8:$G$225,MATCH($C62,_xlfn.ANCHORARRAY('Natural Hazard'!$C$8),0)),NA())</f>
        <v>0</v>
      </c>
      <c r="W62" s="25">
        <f ca="1">IFERROR(INDEX(Conflict!$G$8:$G$225,MATCH($C62,_xlfn.ANCHORARRAY(Conflict!$C$8),0)),NA())</f>
        <v>3.4294800726247936</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2.99789595878981</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1.1004503622478901</v>
      </c>
      <c r="AI62" s="25">
        <f ca="1">IFERROR(INDEX(Socioeconomic!$I$8:$I$225,MATCH($C62,_xlfn.ANCHORARRAY(Socioeconomic!$C$8),0)),NA())</f>
        <v>0.96992969512940297</v>
      </c>
      <c r="AJ62" s="25">
        <f ca="1">IFERROR(INDEX('Natural Hazard'!$I$8:$I$225,MATCH($C62,_xlfn.ANCHORARRAY('Natural Hazard'!$C$8),0)),NA())</f>
        <v>0</v>
      </c>
      <c r="AK62" s="25">
        <f ca="1">IFERROR(INDEX(Conflict!$I$8:$I$225,MATCH($C62,_xlfn.ANCHORARRAY(Conflict!$C$8),0)),NA())</f>
        <v>7</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740</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7.9582242575422129</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10</v>
      </c>
      <c r="AK63" s="25">
        <f ca="1">IFERROR(INDEX(Conflict!$I$8:$I$225,MATCH($C63,_xlfn.ANCHORARRAY(Conflict!$C$8),0)),NA())</f>
        <v>0</v>
      </c>
      <c r="AL63" s="49"/>
      <c r="AM63" s="25">
        <f>IFERROR(INDEX('Data Reliability'!$G$6:$G$409,MATCH($C63,'Data Reliability'!$E$6:$E$409,0)),NA())</f>
        <v>0</v>
      </c>
      <c r="AN63" s="25">
        <f>IFERROR(INDEX('Data Reliability'!$H$6:$H$409,MATCH($C63,'Data Reliability'!$E$6:$E$409,0)),NA())</f>
        <v>0.358333333333333</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3.6185134046922371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5.4554472558998039</v>
      </c>
      <c r="X64" s="50"/>
      <c r="Y64" s="25">
        <f ca="1">IFERROR(INDEX(Health!$H$8:$H$225,MATCH($C64,_xlfn.ANCHORARRAY(Health!$C$8),0)),NA())</f>
        <v>9.9358600583090304</v>
      </c>
      <c r="Z64" s="25">
        <f ca="1">IFERROR(INDEX(Food!$H$8:$H$225,MATCH($C64,_xlfn.ANCHORARRAY(Food!$C$8),0)),NA())</f>
        <v>10</v>
      </c>
      <c r="AA64" s="25">
        <f ca="1">IFERROR(INDEX(Macro!$H$8:$H$225,MATCH($C64,_xlfn.ANCHORARRAY(Macro!$C$8),0)),NA())</f>
        <v>8.3378074439526895</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1.57039357744272</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2.9761904761904701</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1</v>
      </c>
      <c r="N65" s="23">
        <f t="shared" ca="1" si="4"/>
        <v>1</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1.6863904683432811</v>
      </c>
      <c r="U65" s="25">
        <f ca="1">IFERROR(INDEX(Socioeconomic!$G$8:$G$225,MATCH($C65,_xlfn.ANCHORARRAY(Socioeconomic!$C$8),0)),NA())</f>
        <v>0</v>
      </c>
      <c r="V65" s="25">
        <f ca="1">IFERROR(INDEX('Natural Hazard'!$G$8:$G$225,MATCH($C65,_xlfn.ANCHORARRAY('Natural Hazard'!$C$8),0)),NA())</f>
        <v>7.1879528842826037</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0.46820963022080297</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6.0740160563931802</v>
      </c>
      <c r="AI65" s="25">
        <f ca="1">IFERROR(INDEX(Socioeconomic!$I$8:$I$225,MATCH($C65,_xlfn.ANCHORARRAY(Socioeconomic!$C$8),0)),NA())</f>
        <v>0</v>
      </c>
      <c r="AJ65" s="25">
        <f ca="1">IFERROR(INDEX('Natural Hazard'!$I$8:$I$225,MATCH($C65,_xlfn.ANCHORARRAY('Natural Hazard'!$C$8),0)),NA())</f>
        <v>10</v>
      </c>
      <c r="AK65" s="25">
        <f ca="1">IFERROR(INDEX(Conflict!$I$8:$I$225,MATCH($C65,_xlfn.ANCHORARRAY(Conflict!$C$8),0)),NA())</f>
        <v>1.19047619047618</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3.1655209244798446</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1.7161237272969101</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5.8390444487957698</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5.9523809523809499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5</v>
      </c>
      <c r="H67" s="23">
        <f t="shared" ca="1" si="0"/>
        <v>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v>
      </c>
      <c r="N67" s="23">
        <f t="shared" ca="1" si="4"/>
        <v>4</v>
      </c>
      <c r="O67" s="116" t="str">
        <f t="shared" si="5"/>
        <v>!</v>
      </c>
      <c r="P67" s="24"/>
      <c r="Q67" s="49"/>
      <c r="R67" s="25">
        <f ca="1">IFERROR(INDEX(Health!$G$8:$G$225,MATCH($C67,_xlfn.ANCHORARRAY(Health!$C$8),0)),NA())</f>
        <v>7.1794978587902021</v>
      </c>
      <c r="S67" s="25">
        <f ca="1">IFERROR(INDEX(Food!$G$8:$G$225,MATCH($C67,_xlfn.ANCHORARRAY(Food!$C$8),0)),NA())</f>
        <v>8.2495108731843203</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8.5580042427962315</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7</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7.3239436619718301</v>
      </c>
      <c r="AL67" s="49"/>
      <c r="AM67" s="25">
        <f>IFERROR(INDEX('Data Reliability'!$G$6:$G$409,MATCH($C67,'Data Reliability'!$E$6:$E$409,0)),NA())</f>
        <v>0</v>
      </c>
      <c r="AN67" s="25">
        <f>IFERROR(INDEX('Data Reliability'!$H$6:$H$409,MATCH($C67,'Data Reliability'!$E$6:$E$409,0)),NA())</f>
        <v>0.33611111111111103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4.5075386724104103</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4.7619047619047601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0.27590702480661505</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0.381145856006192</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0.19972586645780399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741</v>
      </c>
      <c r="C71" s="28" t="s">
        <v>709</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t="e">
        <f ca="1">IFERROR(INDEX(Conflict!$H$8:$H$225,MATCH($C71,_xlfn.ANCHORARRAY(Conflict!$C$8),0)),NA())</f>
        <v>#N/A</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1</v>
      </c>
      <c r="AN71" s="25">
        <f>IFERROR(INDEX('Data Reliability'!$H$6:$H$409,MATCH($C71,'Data Reliability'!$E$6:$E$409,0)),NA())</f>
        <v>0.81666666666666698</v>
      </c>
    </row>
    <row r="72" spans="2:40" x14ac:dyDescent="0.2">
      <c r="B72" s="28" t="s">
        <v>742</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1</v>
      </c>
      <c r="H72" s="23">
        <f t="shared" ca="1" si="6"/>
        <v>1</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7.3029674334022125</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4.6612285445575914</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5.0390577764879403</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4.31172899941257</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0.54166666666666696</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1</v>
      </c>
      <c r="N74" s="23">
        <f t="shared" ca="1" si="10"/>
        <v>1</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2.6203873110144897</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0.98091852281796399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7</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2.444833028709279</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1.9961722815018219</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1.79351374882101</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3.3326806344233399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1.78571428571429</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1.0707878873027374</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v>
      </c>
    </row>
    <row r="77" spans="2:40" x14ac:dyDescent="0.2">
      <c r="B77" s="28" t="s">
        <v>743</v>
      </c>
      <c r="C77" s="28" t="s">
        <v>710</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t="e">
        <f ca="1">IFERROR(INDEX(Conflict!$H$8:$H$225,MATCH($C77,_xlfn.ANCHORARRAY(Conflict!$C$8),0)),NA())</f>
        <v>#N/A</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1</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1.5</v>
      </c>
      <c r="N78" s="23">
        <f t="shared" ca="1" si="10"/>
        <v>1.5</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3.1840110126684706</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7.5283904355920832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7.3752690512466996</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1.37458390444487</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7</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744</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1.5</v>
      </c>
      <c r="N79" s="23">
        <f t="shared" ca="1" si="10"/>
        <v>1.5</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4.7013469994355965</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7</v>
      </c>
      <c r="AL79" s="49"/>
      <c r="AM79" s="25">
        <f>IFERROR(INDEX('Data Reliability'!$G$6:$G$409,MATCH($C79,'Data Reliability'!$E$6:$E$409,0)),NA())</f>
        <v>8.3333333333333301E-2</v>
      </c>
      <c r="AN79" s="25">
        <f>IFERROR(INDEX('Data Reliability'!$H$6:$H$409,MATCH($C79,'Data Reliability'!$E$6:$E$409,0)),NA())</f>
        <v>0.41944444444444401</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t="e">
        <f ca="1">IFERROR(INDEX(Macro!$G$8:$G$225,MATCH($C80,_xlfn.ANCHORARRAY(Macro!$C$8),0)),NA())</f>
        <v>#N/A</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0.68611111111111101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v>
      </c>
      <c r="H81" s="23">
        <f t="shared" ca="1" si="6"/>
        <v>1</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1.5</v>
      </c>
      <c r="K81" s="23">
        <f t="shared" ca="1" si="8"/>
        <v>1.5</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4.7293735292101671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7.2204890081985003</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3.0977090268259202</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0.5</v>
      </c>
      <c r="N82" s="23">
        <f t="shared" ca="1" si="10"/>
        <v>0.5</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3.894236292985759</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3.86853370093593</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3.9201096534168798</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7</v>
      </c>
      <c r="AL82" s="49"/>
      <c r="AM82" s="25">
        <f>IFERROR(INDEX('Data Reliability'!$G$6:$G$409,MATCH($C82,'Data Reliability'!$E$6:$E$409,0)),NA())</f>
        <v>8.3333333333333301E-2</v>
      </c>
      <c r="AN82" s="25">
        <f>IFERROR(INDEX('Data Reliability'!$H$6:$H$409,MATCH($C82,'Data Reliability'!$E$6:$E$409,0)),NA())</f>
        <v>0.59166666666666701</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0.75</v>
      </c>
    </row>
    <row r="84" spans="2:40" x14ac:dyDescent="0.2">
      <c r="B84" s="28" t="s">
        <v>745</v>
      </c>
      <c r="C84" s="28" t="s">
        <v>711</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2.9761904761904701</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t="e">
        <f ca="1">IFERROR(INDEX(Conflict!$H$8:$H$225,MATCH($C84,_xlfn.ANCHORARRAY(Conflict!$C$8),0)),NA())</f>
        <v>#N/A</v>
      </c>
      <c r="AE84" s="50"/>
      <c r="AF84" s="25">
        <f ca="1">IFERROR(INDEX(Health!$I$8:$I$225,MATCH($C84,_xlfn.ANCHORARRAY(Health!$C$8),0)),NA())</f>
        <v>0</v>
      </c>
      <c r="AG84" s="25" t="e">
        <f ca="1">IFERROR(INDEX(Food!$I$8:$I$225,MATCH($C84,_xlfn.ANCHORARRAY(Food!$C$8),0)),NA())</f>
        <v>#N/A</v>
      </c>
      <c r="AH84" s="25">
        <f ca="1">IFERROR(INDEX(Macro!$I$8:$I$225,MATCH($C84,_xlfn.ANCHORARRAY(Macro!$C$8),0)),NA())</f>
        <v>4.5075386724104201</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2.9761904761904701</v>
      </c>
      <c r="AL84" s="49"/>
      <c r="AM84" s="25">
        <f>IFERROR(INDEX('Data Reliability'!$G$6:$G$409,MATCH($C84,'Data Reliability'!$E$6:$E$409,0)),NA())</f>
        <v>0.91666666666666696</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3.3139054152845642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3.5009310986964599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3.42212030340447</v>
      </c>
      <c r="AE85" s="50"/>
      <c r="AF85" s="25">
        <f ca="1">IFERROR(INDEX(Health!$I$8:$I$225,MATCH($C85,_xlfn.ANCHORARRAY(Health!$C$8),0)),NA())</f>
        <v>10</v>
      </c>
      <c r="AG85" s="25">
        <f ca="1">IFERROR(INDEX(Food!$I$8:$I$225,MATCH($C85,_xlfn.ANCHORARRAY(Food!$C$8),0)),NA())</f>
        <v>5</v>
      </c>
      <c r="AH85" s="25">
        <f ca="1">IFERROR(INDEX(Macro!$I$8:$I$225,MATCH($C85,_xlfn.ANCHORARRAY(Macro!$C$8),0)),NA())</f>
        <v>3.1368709614254899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0.38611111111111102</v>
      </c>
    </row>
    <row r="86" spans="2:40" x14ac:dyDescent="0.2">
      <c r="B86" s="28" t="s">
        <v>746</v>
      </c>
      <c r="C86" s="28" t="s">
        <v>712</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t="e">
        <f ca="1">IFERROR(INDEX(Conflict!$H$8:$H$225,MATCH($C86,_xlfn.ANCHORARRAY(Conflict!$C$8),0)),NA())</f>
        <v>#N/A</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1</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0.5</v>
      </c>
      <c r="H87" s="23">
        <f t="shared" ca="1" si="6"/>
        <v>0.5</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3.9390039614611321</v>
      </c>
      <c r="U87" s="25">
        <f ca="1">IFERROR(INDEX(Socioeconomic!$G$8:$G$225,MATCH($C87,_xlfn.ANCHORARRAY(Socioeconomic!$C$8),0)),NA())</f>
        <v>0</v>
      </c>
      <c r="V87" s="25">
        <f ca="1">IFERROR(INDEX('Natural Hazard'!$G$8:$G$225,MATCH($C87,_xlfn.ANCHORARRAY('Natural Hazard'!$C$8),0)),NA())</f>
        <v>6.9522178715380676</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3.0220803405160899</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5.1341296260035296</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747</v>
      </c>
      <c r="C88" s="28" t="s">
        <v>713</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t="e">
        <f ca="1">IFERROR(INDEX(Conflict!$H$8:$H$225,MATCH($C88,_xlfn.ANCHORARRAY(Conflict!$C$8),0)),NA())</f>
        <v>#N/A</v>
      </c>
      <c r="AE88" s="50"/>
      <c r="AF88" s="25">
        <f ca="1">IFERROR(INDEX(Health!$I$8:$I$225,MATCH($C88,_xlfn.ANCHORARRAY(Health!$C$8),0)),NA())</f>
        <v>0</v>
      </c>
      <c r="AG88" s="25" t="e">
        <f ca="1">IFERROR(INDEX(Food!$I$8:$I$225,MATCH($C88,_xlfn.ANCHORARRAY(Food!$C$8),0)),NA())</f>
        <v>#N/A</v>
      </c>
      <c r="AH88" s="25">
        <f ca="1">IFERROR(INDEX(Macro!$I$8:$I$225,MATCH($C88,_xlfn.ANCHORARRAY(Macro!$C$8),0)),NA())</f>
        <v>0.78715488545134105</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0.83333333333333304</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1.5</v>
      </c>
      <c r="N89" s="23">
        <f t="shared" ca="1" si="10"/>
        <v>1.5</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4.3887887140729527</v>
      </c>
      <c r="U89" s="25">
        <f ca="1">IFERROR(INDEX(Socioeconomic!$G$8:$G$225,MATCH($C89,_xlfn.ANCHORARRAY(Socioeconomic!$C$8),0)),NA())</f>
        <v>5.1916141172911772</v>
      </c>
      <c r="V89" s="25">
        <f ca="1">IFERROR(INDEX('Natural Hazard'!$G$8:$G$225,MATCH($C89,_xlfn.ANCHORARRAY('Natural Hazard'!$C$8),0)),NA())</f>
        <v>9.5742710775633775</v>
      </c>
      <c r="W89" s="25">
        <f ca="1">IFERROR(INDEX(Conflict!$G$8:$G$225,MATCH($C89,_xlfn.ANCHORARRAY(Conflict!$C$8),0)),NA())</f>
        <v>6.2314025550361833</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2.89148467919417</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6.6614450753867098</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9.8823529411764692</v>
      </c>
      <c r="AL89" s="49"/>
      <c r="AM89" s="25">
        <f>IFERROR(INDEX('Data Reliability'!$G$6:$G$409,MATCH($C89,'Data Reliability'!$E$6:$E$409,0)),NA())</f>
        <v>8.3333333333333301E-2</v>
      </c>
      <c r="AN89" s="25">
        <f>IFERROR(INDEX('Data Reliability'!$H$6:$H$409,MATCH($C89,'Data Reliability'!$E$6:$E$409,0)),NA())</f>
        <v>0.42777777777777798</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3.0183266723861841</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2.5819245930977699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3.5284903074211802</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5.4454649408498961</v>
      </c>
      <c r="U91" s="25">
        <f ca="1">IFERROR(INDEX(Socioeconomic!$G$8:$G$225,MATCH($C91,_xlfn.ANCHORARRAY(Socioeconomic!$C$8),0)),NA())</f>
        <v>9.3531339685047161</v>
      </c>
      <c r="V91" s="25">
        <f ca="1">IFERROR(INDEX('Natural Hazard'!$G$8:$G$225,MATCH($C91,_xlfn.ANCHORARRAY('Natural Hazard'!$C$8),0)),NA())</f>
        <v>10</v>
      </c>
      <c r="W91" s="25">
        <f ca="1">IFERROR(INDEX(Conflict!$G$8:$G$225,MATCH($C91,_xlfn.ANCHORARRAY(Conflict!$C$8),0)),NA())</f>
        <v>10</v>
      </c>
      <c r="X91" s="50"/>
      <c r="Y91" s="25">
        <f ca="1">IFERROR(INDEX(Health!$H$8:$H$225,MATCH($C91,_xlfn.ANCHORARRAY(Health!$C$8),0)),NA())</f>
        <v>7.3119533527696801</v>
      </c>
      <c r="Z91" s="25">
        <f ca="1">IFERROR(INDEX(Food!$H$8:$H$225,MATCH($C91,_xlfn.ANCHORARRAY(Food!$C$8),0)),NA())</f>
        <v>10</v>
      </c>
      <c r="AA91" s="25">
        <f ca="1">IFERROR(INDEX(Macro!$H$8:$H$225,MATCH($C91,_xlfn.ANCHORARRAY(Macro!$C$8),0)),NA())</f>
        <v>7.2736946479963196</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4.0767573918151596</v>
      </c>
      <c r="AI91" s="25">
        <f ca="1">IFERROR(INDEX(Socioeconomic!$I$8:$I$225,MATCH($C91,_xlfn.ANCHORARRAY(Socioeconomic!$C$8),0)),NA())</f>
        <v>9.2783000792360308</v>
      </c>
      <c r="AJ91" s="25">
        <f ca="1">IFERROR(INDEX('Natural Hazard'!$I$8:$I$225,MATCH($C91,_xlfn.ANCHORARRAY('Natural Hazard'!$C$8),0)),NA())</f>
        <v>10</v>
      </c>
      <c r="AK91" s="25">
        <f ca="1">IFERROR(INDEX(Conflict!$I$8:$I$225,MATCH($C91,_xlfn.ANCHORARRAY(Conflict!$C$8),0)),NA())</f>
        <v>10</v>
      </c>
      <c r="AL91" s="49"/>
      <c r="AM91" s="25">
        <f>IFERROR(INDEX('Data Reliability'!$G$6:$G$409,MATCH($C91,'Data Reliability'!$E$6:$E$409,0)),NA())</f>
        <v>8.3333333333333301E-2</v>
      </c>
      <c r="AN91" s="25">
        <f>IFERROR(INDEX('Data Reliability'!$H$6:$H$409,MATCH($C91,'Data Reliability'!$E$6:$E$409,0)),NA())</f>
        <v>0.33055555555555599</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5.1449285210826048</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3.7814699267213201</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0.55000000000000004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v>
      </c>
      <c r="N93" s="23">
        <f t="shared" ca="1" si="10"/>
        <v>2</v>
      </c>
      <c r="O93" s="116" t="str">
        <f t="shared" si="11"/>
        <v>!</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1.3701582322971284</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7</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2.22881760705814</v>
      </c>
      <c r="AL93" s="49"/>
      <c r="AM93" s="25">
        <f>IFERROR(INDEX('Data Reliability'!$G$6:$G$409,MATCH($C93,'Data Reliability'!$E$6:$E$409,0)),NA())</f>
        <v>0</v>
      </c>
      <c r="AN93" s="25">
        <f>IFERROR(INDEX('Data Reliability'!$H$6:$H$409,MATCH($C93,'Data Reliability'!$E$6:$E$409,0)),NA())</f>
        <v>0.358333333333333</v>
      </c>
    </row>
    <row r="94" spans="2:40" x14ac:dyDescent="0.2">
      <c r="B94" s="28" t="s">
        <v>748</v>
      </c>
      <c r="C94" s="28" t="s">
        <v>714</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t="e">
        <f ca="1">IFERROR(INDEX(Conflict!$H$8:$H$225,MATCH($C94,_xlfn.ANCHORARRAY(Conflict!$C$8),0)),NA())</f>
        <v>#N/A</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1</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2.2795019742558993</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0.94706038840117102</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5.4865870373996497</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749</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6.2228525406338981</v>
      </c>
      <c r="U97" s="25">
        <f ca="1">IFERROR(INDEX(Socioeconomic!$G$8:$G$225,MATCH($C97,_xlfn.ANCHORARRAY(Socioeconomic!$C$8),0)),NA())</f>
        <v>3.6668398227512298</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9.2326295678251</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4.1942431956138604</v>
      </c>
      <c r="AI97" s="25">
        <f ca="1">IFERROR(INDEX(Socioeconomic!$I$8:$I$225,MATCH($C97,_xlfn.ANCHORARRAY(Socioeconomic!$C$8),0)),NA())</f>
        <v>3.62</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v>
      </c>
      <c r="H98" s="23">
        <f t="shared" ca="1" si="6"/>
        <v>0</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4.2103767916034229</v>
      </c>
      <c r="T98" s="25">
        <f ca="1">IFERROR(INDEX(Macro!$G$8:$G$225,MATCH($C98,_xlfn.ANCHORARRAY(Macro!$C$8),0)),NA())</f>
        <v>0</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6.3063193789450702</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3</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0.54444444444444395</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v>
      </c>
      <c r="N99" s="23">
        <f t="shared" ca="1" si="10"/>
        <v>0</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3.9600107809895277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2.28687513603714</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6.8572547483845696</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v>
      </c>
      <c r="N100" s="23">
        <f t="shared" ca="1" si="10"/>
        <v>0</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1.0542780708093415</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0.20701830757696599</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5.36910123360094</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1.78571428571427</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0.5</v>
      </c>
      <c r="N101" s="23">
        <f t="shared" ca="1" si="10"/>
        <v>0.5</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2.64610320989051</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1.0002660281989799</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7</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0.59523809523809301</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0.5</v>
      </c>
      <c r="N102" s="23">
        <f t="shared" ca="1" si="10"/>
        <v>0.5</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2.8405666629698811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0.44751663517605828</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2.5722508404072602</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3.1368709614254899</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7.5689139041767302</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1.5</v>
      </c>
      <c r="N103" s="23">
        <f t="shared" ca="1" si="10"/>
        <v>1.5</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1.7477323564244032</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4.6352206820019903</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1.69193934557063</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1.80536518504013</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7</v>
      </c>
      <c r="AL103" s="49"/>
      <c r="AM103" s="25">
        <f>IFERROR(INDEX('Data Reliability'!$G$6:$G$409,MATCH($C103,'Data Reliability'!$E$6:$E$409,0)),NA())</f>
        <v>8.3333333333333301E-2</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5.6040728411983496</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1.5</v>
      </c>
      <c r="H105" s="23">
        <f t="shared" ca="1" si="6"/>
        <v>1.5</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1.5</v>
      </c>
      <c r="N105" s="23">
        <f t="shared" ca="1" si="10"/>
        <v>1.5</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6.0300831799822783</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4.88427773343974</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7.4446837673781099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0.26111111111111102</v>
      </c>
    </row>
    <row r="107" spans="2:40" x14ac:dyDescent="0.2">
      <c r="B107" s="28" t="s">
        <v>750</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v>
      </c>
      <c r="H107" s="23">
        <f t="shared" ca="1" si="6"/>
        <v>1</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1</v>
      </c>
      <c r="N107" s="23">
        <f t="shared" ca="1" si="10"/>
        <v>1</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4.3383181895451353</v>
      </c>
      <c r="U107" s="25">
        <f ca="1">IFERROR(INDEX(Socioeconomic!$G$8:$G$225,MATCH($C107,_xlfn.ANCHORARRAY(Socioeconomic!$C$8),0)),NA())</f>
        <v>4.108179993274728</v>
      </c>
      <c r="V107" s="25">
        <f ca="1">IFERROR(INDEX('Natural Hazard'!$G$8:$G$225,MATCH($C107,_xlfn.ANCHORARRAY('Natural Hazard'!$C$8),0)),NA())</f>
        <v>8.0622577482985491</v>
      </c>
      <c r="W107" s="25">
        <f ca="1">IFERROR(INDEX(Conflict!$G$8:$G$225,MATCH($C107,_xlfn.ANCHORARRAY(Conflict!$C$8),0)),NA())</f>
        <v>4.0403818673049416</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5.05356840552371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3.0472746516140301</v>
      </c>
      <c r="AE107" s="50"/>
      <c r="AF107" s="25">
        <f ca="1">IFERROR(INDEX(Health!$I$8:$I$225,MATCH($C107,_xlfn.ANCHORARRAY(Health!$C$8),0)),NA())</f>
        <v>0</v>
      </c>
      <c r="AG107" s="25" t="e">
        <f ca="1">IFERROR(INDEX(Food!$I$8:$I$225,MATCH($C107,_xlfn.ANCHORARRAY(Food!$C$8),0)),NA())</f>
        <v>#N/A</v>
      </c>
      <c r="AH107" s="25">
        <f ca="1">IFERROR(INDEX(Macro!$I$8:$I$225,MATCH($C107,_xlfn.ANCHORARRAY(Macro!$C$8),0)),NA())</f>
        <v>3.7242999804190302</v>
      </c>
      <c r="AI107" s="25">
        <f ca="1">IFERROR(INDEX(Socioeconomic!$I$8:$I$225,MATCH($C107,_xlfn.ANCHORARRAY(Socioeconomic!$C$8),0)),NA())</f>
        <v>3.5799999999999801</v>
      </c>
      <c r="AJ107" s="25">
        <f ca="1">IFERROR(INDEX('Natural Hazard'!$I$8:$I$225,MATCH($C107,_xlfn.ANCHORARRAY('Natural Hazard'!$C$8),0)),NA())</f>
        <v>10</v>
      </c>
      <c r="AK107" s="25">
        <f ca="1">IFERROR(INDEX(Conflict!$I$8:$I$225,MATCH($C107,_xlfn.ANCHORARRAY(Conflict!$C$8),0)),NA())</f>
        <v>5.3571428571428497</v>
      </c>
      <c r="AL107" s="49"/>
      <c r="AM107" s="25">
        <f>IFERROR(INDEX('Data Reliability'!$G$6:$G$409,MATCH($C107,'Data Reliability'!$E$6:$E$409,0)),NA())</f>
        <v>0.16666666666666699</v>
      </c>
      <c r="AN107" s="25">
        <f>IFERROR(INDEX('Data Reliability'!$H$6:$H$409,MATCH($C107,'Data Reliability'!$E$6:$E$409,0)),NA())</f>
        <v>0.51666666666666705</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4.7864280727986426</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4.6762920505937204</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4.8991580184060997</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1</v>
      </c>
      <c r="K109" s="23">
        <f t="shared" ca="1" si="8"/>
        <v>1</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751</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0.5</v>
      </c>
      <c r="H110" s="23">
        <f t="shared" ca="1" si="6"/>
        <v>0.5</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1</v>
      </c>
      <c r="N110" s="23">
        <f t="shared" ca="1" si="10"/>
        <v>1</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5.4772255750516514</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10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752</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0.25055019468427198</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0</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3.5284903074211802</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0.65833333333333299</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7.0280247468976809</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5.0632421582142202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9.7552379087527008</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2</v>
      </c>
      <c r="H115" s="23">
        <f t="shared" ca="1" si="6"/>
        <v>2</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5.4432886934733213</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7.9556942126774501</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3.72429998041904</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1.5</v>
      </c>
      <c r="N116" s="23">
        <f t="shared" ca="1" si="10"/>
        <v>1.5</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6.7082039324993685</v>
      </c>
      <c r="W116" s="25">
        <f ca="1">IFERROR(INDEX(Conflict!$G$8:$G$225,MATCH($C116,_xlfn.ANCHORARRAY(Conflict!$C$8),0)),NA())</f>
        <v>8.3666002653407556</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7.5348859706401603</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7</v>
      </c>
      <c r="AL116" s="49"/>
      <c r="AM116" s="25">
        <f>IFERROR(INDEX('Data Reliability'!$G$6:$G$409,MATCH($C116,'Data Reliability'!$E$6:$E$409,0)),NA())</f>
        <v>0.16666666666666699</v>
      </c>
      <c r="AN116" s="25">
        <f>IFERROR(INDEX('Data Reliability'!$H$6:$H$409,MATCH($C116,'Data Reliability'!$E$6:$E$409,0)),NA())</f>
        <v>0.56666666666666698</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4.5075386724104103</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v>
      </c>
      <c r="H119" s="23">
        <f t="shared" ca="1" si="6"/>
        <v>3</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3.5</v>
      </c>
      <c r="N119" s="23">
        <f t="shared" ca="1" si="10"/>
        <v>3.5</v>
      </c>
      <c r="O119" s="116" t="str">
        <f t="shared" si="11"/>
        <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v>
      </c>
      <c r="AN119" s="25">
        <f>IFERROR(INDEX('Data Reliability'!$H$6:$H$409,MATCH($C119,'Data Reliability'!$E$6:$E$409,0)),NA())</f>
        <v>0.30833333333333302</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0.47499999999999998</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4.0016865086381337</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3.1430022491475</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5.0949676914039497</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0.5</v>
      </c>
      <c r="N122" s="23">
        <f t="shared" ca="1" si="10"/>
        <v>0.5</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7</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4.2532484181397381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2.9592009480277599</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6.1131779909927504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753</v>
      </c>
      <c r="C124" s="28" t="s">
        <v>715</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t="e">
        <f ca="1">IFERROR(INDEX(Conflict!$H$8:$H$225,MATCH($C124,_xlfn.ANCHORARRAY(Conflict!$C$8),0)),NA())</f>
        <v>#N/A</v>
      </c>
      <c r="AE124" s="50"/>
      <c r="AF124" s="25">
        <f ca="1">IFERROR(INDEX(Health!$I$8:$I$225,MATCH($C124,_xlfn.ANCHORARRAY(Health!$C$8),0)),NA())</f>
        <v>0</v>
      </c>
      <c r="AG124" s="25" t="e">
        <f ca="1">IFERROR(INDEX(Food!$I$8:$I$225,MATCH($C124,_xlfn.ANCHORARRAY(Food!$C$8),0)),NA())</f>
        <v>#N/A</v>
      </c>
      <c r="AH124" s="25">
        <f ca="1">IFERROR(INDEX(Macro!$I$8:$I$225,MATCH($C124,_xlfn.ANCHORARRAY(Macro!$C$8),0)),NA())</f>
        <v>0.43469747405521902</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0.69166666666666698</v>
      </c>
    </row>
    <row r="125" spans="2:40" x14ac:dyDescent="0.2">
      <c r="B125" s="28" t="s">
        <v>754</v>
      </c>
      <c r="C125" s="28" t="s">
        <v>716</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1</v>
      </c>
      <c r="H125" s="23">
        <f t="shared" ca="1" si="6"/>
        <v>1</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1</v>
      </c>
      <c r="N125" s="23">
        <f t="shared" ca="1" si="10"/>
        <v>1</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10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t="e">
        <f ca="1">IFERROR(INDEX(Conflict!$H$8:$H$225,MATCH($C125,_xlfn.ANCHORARRAY(Conflict!$C$8),0)),NA())</f>
        <v>#N/A</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10</v>
      </c>
      <c r="AK125" s="25">
        <f ca="1">IFERROR(INDEX(Conflict!$I$8:$I$225,MATCH($C125,_xlfn.ANCHORARRAY(Conflict!$C$8),0)),NA())</f>
        <v>0</v>
      </c>
      <c r="AL125" s="49"/>
      <c r="AM125" s="25">
        <f>IFERROR(INDEX('Data Reliability'!$G$6:$G$409,MATCH($C125,'Data Reliability'!$E$6:$E$409,0)),NA())</f>
        <v>1</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2.5</v>
      </c>
      <c r="H126" s="23">
        <f t="shared" ca="1" si="6"/>
        <v>2.5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2.5</v>
      </c>
      <c r="N126" s="23">
        <f t="shared" ca="1" si="10"/>
        <v>2.5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8.0178372573727259</v>
      </c>
      <c r="V126" s="25">
        <f ca="1">IFERROR(INDEX('Natural Hazard'!$G$8:$G$225,MATCH($C126,_xlfn.ANCHORARRAY('Natural Hazard'!$C$8),0)),NA())</f>
        <v>8.0622577482985491</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0.358333333333333</v>
      </c>
    </row>
    <row r="127" spans="2:40" x14ac:dyDescent="0.2">
      <c r="B127" s="28" t="s">
        <v>755</v>
      </c>
      <c r="C127" s="28" t="s">
        <v>717</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t="e">
        <f ca="1">IFERROR(INDEX(Conflict!$H$8:$H$225,MATCH($C127,_xlfn.ANCHORARRAY(Conflict!$C$8),0)),NA())</f>
        <v>#N/A</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0.83333333333333304</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0.5</v>
      </c>
      <c r="H128" s="23">
        <f t="shared" ca="1" si="6"/>
        <v>0.5</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0.5</v>
      </c>
      <c r="N128" s="23">
        <f t="shared" ca="1" si="10"/>
        <v>0.5</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6.6111831149366438</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1.7176919906074541</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5.8710005078720098</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7.4446837673781099</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2.38095238095238</v>
      </c>
      <c r="AL128" s="49"/>
      <c r="AM128" s="25">
        <f>IFERROR(INDEX('Data Reliability'!$G$6:$G$409,MATCH($C128,'Data Reliability'!$E$6:$E$409,0)),NA())</f>
        <v>0.16666666666666699</v>
      </c>
      <c r="AN128" s="25">
        <f>IFERROR(INDEX('Data Reliability'!$H$6:$H$409,MATCH($C128,'Data Reliability'!$E$6:$E$409,0)),NA())</f>
        <v>0.58333333333333304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v>
      </c>
      <c r="N129" s="23">
        <f t="shared" ca="1" si="10"/>
        <v>1</v>
      </c>
      <c r="O129" s="116" t="str">
        <f t="shared" si="11"/>
        <v>!</v>
      </c>
      <c r="P129" s="24"/>
      <c r="Q129" s="49"/>
      <c r="R129" s="25">
        <f ca="1">IFERROR(INDEX(Health!$G$8:$G$225,MATCH($C129,_xlfn.ANCHORARRAY(Health!$C$8),0)),NA())</f>
        <v>0</v>
      </c>
      <c r="S129" s="25">
        <f ca="1">IFERROR(INDEX(Food!$G$8:$G$225,MATCH($C129,_xlfn.ANCHORARRAY(Food!$C$8),0)),NA())</f>
        <v>0</v>
      </c>
      <c r="T129" s="25">
        <f ca="1">IFERROR(INDEX(Macro!$G$8:$G$225,MATCH($C129,_xlfn.ANCHORARRAY(Macro!$C$8),0)),NA())</f>
        <v>5.8498690059946918</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5.6339935669544596</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4.3923090492150196</v>
      </c>
      <c r="AE129" s="50"/>
      <c r="AF129" s="25">
        <f ca="1">IFERROR(INDEX(Health!$I$8:$I$225,MATCH($C129,_xlfn.ANCHORARRAY(Health!$C$8),0)),NA())</f>
        <v>0</v>
      </c>
      <c r="AG129" s="25" t="e">
        <f ca="1">IFERROR(INDEX(Food!$I$8:$I$225,MATCH($C129,_xlfn.ANCHORARRAY(Food!$C$8),0)),NA())</f>
        <v>#N/A</v>
      </c>
      <c r="AH129" s="25">
        <f ca="1">IFERROR(INDEX(Macro!$I$8:$I$225,MATCH($C129,_xlfn.ANCHORARRAY(Macro!$C$8),0)),NA())</f>
        <v>6.07401605639319</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0.52500000000000002</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0.5</v>
      </c>
      <c r="H131" s="23">
        <f t="shared" ca="1" si="6"/>
        <v>0.5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0.5</v>
      </c>
      <c r="N131" s="23">
        <f t="shared" ca="1" si="10"/>
        <v>0.5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2.2904983644107486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1.78383999613049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2.9410612884276501</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4.1666666666666599</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0</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9.0422644232312077</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7.0318508307335099</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8.1762545899632801</v>
      </c>
      <c r="AL134" s="49"/>
      <c r="AM134" s="25">
        <f>IFERROR(INDEX('Data Reliability'!$G$6:$G$409,MATCH($C134,'Data Reliability'!$E$6:$E$409,0)),NA())</f>
        <v>8.3333333333333301E-2</v>
      </c>
      <c r="AN134" s="25">
        <f>IFERROR(INDEX('Data Reliability'!$H$6:$H$409,MATCH($C134,'Data Reliability'!$E$6:$E$409,0)),NA())</f>
        <v>0.44722222222222202</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0.12004658588372906</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3.86950107620442E-3</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3.7242999804190302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2.5</v>
      </c>
      <c r="H136" s="23">
        <f t="shared" ca="1" si="12"/>
        <v>2.5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2.5</v>
      </c>
      <c r="N136" s="23">
        <f t="shared" ca="1" si="16"/>
        <v>2.5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3.4090728773064662</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9.5421896539215005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1.2179361660465899</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3.7940022510791542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5.1696534378098598</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2.7844135500293699</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2.2773196142162138</v>
      </c>
      <c r="U138" s="25">
        <f ca="1">IFERROR(INDEX(Socioeconomic!$G$8:$G$225,MATCH($C138,_xlfn.ANCHORARRAY(Socioeconomic!$C$8),0)),NA())</f>
        <v>7.0710678118654755</v>
      </c>
      <c r="V138" s="25">
        <f ca="1">IFERROR(INDEX('Natural Hazard'!$G$8:$G$225,MATCH($C138,_xlfn.ANCHORARRAY('Natural Hazard'!$C$8),0)),NA())</f>
        <v>5.627314338711372</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5.2760647174055002</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0.98296455844919695</v>
      </c>
      <c r="AI138" s="25">
        <f ca="1">IFERROR(INDEX(Socioeconomic!$I$8:$I$225,MATCH($C138,_xlfn.ANCHORARRAY(Socioeconomic!$C$8),0)),NA())</f>
        <v>10</v>
      </c>
      <c r="AJ138" s="25">
        <f ca="1">IFERROR(INDEX('Natural Hazard'!$I$8:$I$225,MATCH($C138,_xlfn.ANCHORARRAY('Natural Hazard'!$C$8),0)),NA())</f>
        <v>10</v>
      </c>
      <c r="AK138" s="25">
        <f ca="1">IFERROR(INDEX(Conflict!$I$8:$I$225,MATCH($C138,_xlfn.ANCHORARRAY(Conflict!$C$8),0)),NA())</f>
        <v>1.19047619047618</v>
      </c>
      <c r="AL138" s="49"/>
      <c r="AM138" s="25">
        <f>IFERROR(INDEX('Data Reliability'!$G$6:$G$409,MATCH($C138,'Data Reliability'!$E$6:$E$409,0)),NA())</f>
        <v>0.16666666666666699</v>
      </c>
      <c r="AN138" s="25">
        <f>IFERROR(INDEX('Data Reliability'!$H$6:$H$409,MATCH($C138,'Data Reliability'!$E$6:$E$409,0)),NA())</f>
        <v>0.50833333333333297</v>
      </c>
    </row>
    <row r="139" spans="2:40" x14ac:dyDescent="0.2">
      <c r="B139" s="28" t="s">
        <v>756</v>
      </c>
      <c r="C139" s="28" t="s">
        <v>718</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t="e">
        <f ca="1">IFERROR(INDEX(Conflict!$H$8:$H$225,MATCH($C139,_xlfn.ANCHORARRAY(Conflict!$C$8),0)),NA())</f>
        <v>#N/A</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1</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2.5</v>
      </c>
      <c r="H140" s="23">
        <f t="shared" ca="1" si="12"/>
        <v>2.5</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
      </c>
      <c r="P140" s="24"/>
      <c r="Q140" s="49"/>
      <c r="R140" s="25">
        <f ca="1">IFERROR(INDEX(Health!$G$8:$G$225,MATCH($C140,_xlfn.ANCHORARRAY(Health!$C$8),0)),NA())</f>
        <v>8.5509960547118027</v>
      </c>
      <c r="S140" s="25">
        <f ca="1">IFERROR(INDEX(Food!$G$8:$G$225,MATCH($C140,_xlfn.ANCHORARRAY(Food!$C$8),0)),NA())</f>
        <v>5.1705145965193733</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3</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0.30277777777777798</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0.5</v>
      </c>
      <c r="H141" s="23">
        <f t="shared" ca="1" si="12"/>
        <v>0.5</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0.5</v>
      </c>
      <c r="N141" s="23">
        <f t="shared" ca="1" si="16"/>
        <v>0.5</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6.2391200061567949</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4.9810152603448703</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7</v>
      </c>
      <c r="AL141" s="49"/>
      <c r="AM141" s="25">
        <f>IFERROR(INDEX('Data Reliability'!$G$6:$G$409,MATCH($C141,'Data Reliability'!$E$6:$E$409,0)),NA())</f>
        <v>0.16666666666666699</v>
      </c>
      <c r="AN141" s="25">
        <f>IFERROR(INDEX('Data Reliability'!$H$6:$H$409,MATCH($C141,'Data Reliability'!$E$6:$E$409,0)),NA())</f>
        <v>0.55833333333333302</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2.727173871169652</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1.45976928099833</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5.0949676914039497</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0.55833333333333302</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2.5</v>
      </c>
      <c r="H143" s="23">
        <f t="shared" ca="1" si="12"/>
        <v>2.5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2</v>
      </c>
      <c r="N143" s="23">
        <f t="shared" ca="1" si="16"/>
        <v>2</v>
      </c>
      <c r="O143" s="116" t="str">
        <f t="shared" si="17"/>
        <v>!</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4.9622180888752006</v>
      </c>
      <c r="U143" s="25">
        <f ca="1">IFERROR(INDEX(Socioeconomic!$G$8:$G$225,MATCH($C143,_xlfn.ANCHORARRAY(Socioeconomic!$C$8),0)),NA())</f>
        <v>9.4112394811431983</v>
      </c>
      <c r="V143" s="25">
        <f ca="1">IFERROR(INDEX('Natural Hazard'!$G$8:$G$225,MATCH($C143,_xlfn.ANCHORARRAY('Natural Hazard'!$C$8),0)),NA())</f>
        <v>7.7459666924148269</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7.3027159060678599</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5</v>
      </c>
      <c r="AH143" s="25">
        <f ca="1">IFERROR(INDEX(Macro!$I$8:$I$225,MATCH($C143,_xlfn.ANCHORARRAY(Macro!$C$8),0)),NA())</f>
        <v>3.3718425690228999</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0.50277777777777799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0.5</v>
      </c>
      <c r="N145" s="23">
        <f t="shared" ca="1" si="16"/>
        <v>0.5</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3.9370361867790979</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2.2143219908582998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757</v>
      </c>
      <c r="C146" s="28" t="s">
        <v>719</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t="e">
        <f ca="1">IFERROR(INDEX(Conflict!$H$8:$H$225,MATCH($C146,_xlfn.ANCHORARRAY(Conflict!$C$8),0)),NA())</f>
        <v>#N/A</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1</v>
      </c>
      <c r="AN146" s="25">
        <f>IFERROR(INDEX('Data Reliability'!$H$6:$H$409,MATCH($C146,'Data Reliability'!$E$6:$E$409,0)),NA())</f>
        <v>0.78333333333333299</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0.5</v>
      </c>
      <c r="H147" s="23">
        <f t="shared" ca="1" si="12"/>
        <v>0.5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0</v>
      </c>
      <c r="N147" s="23">
        <f t="shared" ca="1" si="16"/>
        <v>0</v>
      </c>
      <c r="O147" s="116" t="str">
        <f t="shared" si="17"/>
        <v>!</v>
      </c>
      <c r="P147" s="24"/>
      <c r="Q147" s="49"/>
      <c r="R147" s="25">
        <f ca="1">IFERROR(INDEX(Health!$G$8:$G$225,MATCH($C147,_xlfn.ANCHORARRAY(Health!$C$8),0)),NA())</f>
        <v>0</v>
      </c>
      <c r="S147" s="25">
        <f ca="1">IFERROR(INDEX(Food!$G$8:$G$225,MATCH($C147,_xlfn.ANCHORARRAY(Food!$C$8),0)),NA())</f>
        <v>3.0333028965259898</v>
      </c>
      <c r="T147" s="25">
        <f ca="1">IFERROR(INDEX(Macro!$G$8:$G$225,MATCH($C147,_xlfn.ANCHORARRAY(Macro!$C$8),0)),NA())</f>
        <v>0</v>
      </c>
      <c r="U147" s="25">
        <f ca="1">IFERROR(INDEX(Socioeconomic!$G$8:$G$225,MATCH($C147,_xlfn.ANCHORARRAY(Socioeconomic!$C$8),0)),NA())</f>
        <v>0</v>
      </c>
      <c r="V147" s="25">
        <f ca="1">IFERROR(INDEX('Natural Hazard'!$G$8:$G$225,MATCH($C147,_xlfn.ANCHORARRAY('Natural Hazard'!$C$8),0)),NA())</f>
        <v>0</v>
      </c>
      <c r="W147" s="25">
        <f ca="1">IFERROR(INDEX(Conflict!$G$8:$G$225,MATCH($C147,_xlfn.ANCHORARRAY(Conflict!$C$8),0)),NA())</f>
        <v>5.2006022098595182</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3.36549856102928</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0</v>
      </c>
      <c r="AG147" s="25">
        <f ca="1">IFERROR(INDEX(Food!$I$8:$I$225,MATCH($C147,_xlfn.ANCHORARRAY(Food!$C$8),0)),NA())</f>
        <v>1</v>
      </c>
      <c r="AH147" s="25">
        <f ca="1">IFERROR(INDEX(Macro!$I$8:$I$225,MATCH($C147,_xlfn.ANCHORARRAY(Macro!$C$8),0)),NA())</f>
        <v>0</v>
      </c>
      <c r="AI147" s="25">
        <f ca="1">IFERROR(INDEX(Socioeconomic!$I$8:$I$225,MATCH($C147,_xlfn.ANCHORARRAY(Socioeconomic!$C$8),0)),NA())</f>
        <v>0</v>
      </c>
      <c r="AJ147" s="25">
        <f ca="1">IFERROR(INDEX('Natural Hazard'!$I$8:$I$225,MATCH($C147,_xlfn.ANCHORARRAY('Natural Hazard'!$C$8),0)),NA())</f>
        <v>0</v>
      </c>
      <c r="AK147" s="25">
        <f ca="1">IFERROR(INDEX(Conflict!$I$8:$I$225,MATCH($C147,_xlfn.ANCHORARRAY(Conflict!$C$8),0)),NA())</f>
        <v>2.70462633451957</v>
      </c>
      <c r="AL147" s="49"/>
      <c r="AM147" s="25">
        <f>IFERROR(INDEX('Data Reliability'!$G$6:$G$409,MATCH($C147,'Data Reliability'!$E$6:$E$409,0)),NA())</f>
        <v>8.3333333333333301E-2</v>
      </c>
      <c r="AN147" s="25">
        <f>IFERROR(INDEX('Data Reliability'!$H$6:$H$409,MATCH($C147,'Data Reliability'!$E$6:$E$409,0)),NA())</f>
        <v>0.50277777777777799</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8.4515425472851575</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7.1428571428571299</v>
      </c>
      <c r="AL148" s="49"/>
      <c r="AM148" s="25">
        <f>IFERROR(INDEX('Data Reliability'!$G$6:$G$409,MATCH($C148,'Data Reliability'!$E$6:$E$409,0)),NA())</f>
        <v>0</v>
      </c>
      <c r="AN148" s="25">
        <f>IFERROR(INDEX('Data Reliability'!$H$6:$H$409,MATCH($C148,'Data Reliability'!$E$6:$E$409,0)),NA())</f>
        <v>0.20555555555555599</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1.5</v>
      </c>
      <c r="H149" s="23">
        <f t="shared" ca="1" si="12"/>
        <v>1.5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4.7410802930089044</v>
      </c>
      <c r="U149" s="25">
        <f ca="1">IFERROR(INDEX(Socioeconomic!$G$8:$G$225,MATCH($C149,_xlfn.ANCHORARRAY(Socioeconomic!$C$8),0)),NA())</f>
        <v>8.6189160737133417</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5.2131853249171698</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4.31172899941257</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0.46111111111111103</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2.2261011081650381</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0.74391158190040696</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6.6614450753867196</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0.59166666666666701</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1</v>
      </c>
      <c r="N151" s="23">
        <f t="shared" ca="1" si="16"/>
        <v>1</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7</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0.59166666666666701</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v>
      </c>
      <c r="H152" s="23">
        <f t="shared" ca="1" si="12"/>
        <v>0</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v>
      </c>
      <c r="N152" s="23">
        <f t="shared" ca="1" si="16"/>
        <v>0</v>
      </c>
      <c r="O152" s="116" t="str">
        <f t="shared" si="17"/>
        <v>!</v>
      </c>
      <c r="P152" s="24"/>
      <c r="Q152" s="49"/>
      <c r="R152" s="25">
        <f ca="1">IFERROR(INDEX(Health!$G$8:$G$225,MATCH($C152,_xlfn.ANCHORARRAY(Health!$C$8),0)),NA())</f>
        <v>0</v>
      </c>
      <c r="S152" s="25">
        <f ca="1">IFERROR(INDEX(Food!$G$8:$G$225,MATCH($C152,_xlfn.ANCHORARRAY(Food!$C$8),0)),NA())</f>
        <v>0</v>
      </c>
      <c r="T152" s="25">
        <f ca="1">IFERROR(INDEX(Macro!$G$8:$G$225,MATCH($C152,_xlfn.ANCHORARRAY(Macro!$C$8),0)),NA())</f>
        <v>4.60722523266364</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4.9229727442017897</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4.0615628858705204</v>
      </c>
      <c r="AE152" s="50"/>
      <c r="AF152" s="25">
        <f ca="1">IFERROR(INDEX(Health!$I$8:$I$225,MATCH($C152,_xlfn.ANCHORARRAY(Health!$C$8),0)),NA())</f>
        <v>0</v>
      </c>
      <c r="AG152" s="25" t="e">
        <f ca="1">IFERROR(INDEX(Food!$I$8:$I$225,MATCH($C152,_xlfn.ANCHORARRAY(Food!$C$8),0)),NA())</f>
        <v>#N/A</v>
      </c>
      <c r="AH152" s="25">
        <f ca="1">IFERROR(INDEX(Macro!$I$8:$I$225,MATCH($C152,_xlfn.ANCHORARRAY(Macro!$C$8),0)),NA())</f>
        <v>4.31172899941257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0.6</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5.7735026918962546</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6.6614450753867196</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1.19047619047618</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2.3255701467991901</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v>
      </c>
      <c r="H156" s="23">
        <f t="shared" ca="1" si="12"/>
        <v>3</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0.30277777777777798</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0.5</v>
      </c>
      <c r="N157" s="23">
        <f t="shared" ca="1" si="16"/>
        <v>0.5</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1.9811272481230884</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0.69070594210259095</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5.6823967103974899</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7</v>
      </c>
      <c r="AL157" s="49"/>
      <c r="AM157" s="25">
        <f>IFERROR(INDEX('Data Reliability'!$G$6:$G$409,MATCH($C157,'Data Reliability'!$E$6:$E$409,0)),NA())</f>
        <v>8.3333333333333301E-2</v>
      </c>
      <c r="AN157" s="25">
        <f>IFERROR(INDEX('Data Reliability'!$H$6:$H$409,MATCH($C157,'Data Reliability'!$E$6:$E$409,0)),NA())</f>
        <v>0.51666666666666705</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4.1799781485408527</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7</v>
      </c>
      <c r="AL158" s="49"/>
      <c r="AM158" s="25">
        <f>IFERROR(INDEX('Data Reliability'!$G$6:$G$409,MATCH($C158,'Data Reliability'!$E$6:$E$409,0)),NA())</f>
        <v>0</v>
      </c>
      <c r="AN158" s="25">
        <f>IFERROR(INDEX('Data Reliability'!$H$6:$H$409,MATCH($C158,'Data Reliability'!$E$6:$E$409,0)),NA())</f>
        <v>0.358333333333333</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3.2304416805137497</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3.32680355026723</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3.1368709614254899</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4.2531274974741233</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1.80890935097705</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4.9538243635894048</v>
      </c>
      <c r="U162" s="25">
        <f ca="1">IFERROR(INDEX(Socioeconomic!$G$8:$G$225,MATCH($C162,_xlfn.ANCHORARRAY(Socioeconomic!$C$8),0)),NA())</f>
        <v>1.4106735979665885</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3.5057679750417101</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7</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0.50833333333333297</v>
      </c>
    </row>
    <row r="163" spans="2:40" x14ac:dyDescent="0.2">
      <c r="B163" s="28" t="s">
        <v>758</v>
      </c>
      <c r="C163" s="28" t="s">
        <v>720</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2.5</v>
      </c>
      <c r="H163" s="23">
        <f t="shared" ca="1" si="12"/>
        <v>2.5</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2</v>
      </c>
      <c r="N163" s="23">
        <f t="shared" ca="1" si="16"/>
        <v>2</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5.5926867044591342</v>
      </c>
      <c r="U163" s="25">
        <f ca="1">IFERROR(INDEX(Socioeconomic!$G$8:$G$225,MATCH($C163,_xlfn.ANCHORARRAY(Socioeconomic!$C$8),0)),NA())</f>
        <v>0</v>
      </c>
      <c r="V163" s="25">
        <f ca="1">IFERROR(INDEX('Natural Hazard'!$G$8:$G$225,MATCH($C163,_xlfn.ANCHORARRAY('Natural Hazard'!$C$8),0)),NA())</f>
        <v>10</v>
      </c>
      <c r="W163" s="25">
        <f ca="1">IFERROR(INDEX(Conflict!$G$8:$G$225,MATCH($C163,_xlfn.ANCHORARRAY(Conflict!$C$8),0)),NA())</f>
        <v>9.9421965317919092</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4.4683063677477097</v>
      </c>
      <c r="AB163" s="25" t="e">
        <f ca="1">IFERROR(INDEX(Socioeconomic!$H$8:$H$225,MATCH($C163,_xlfn.ANCHORARRAY(Socioeconomic!$C$8),0)),NA())</f>
        <v>#N/A</v>
      </c>
      <c r="AC163" s="25" t="e">
        <f ca="1">IFERROR(INDEX('Natural Hazard'!$H$8:$H$225,MATCH($C163,_xlfn.ANCHORARRAY('Natural Hazard'!$C$8),0)),NA())</f>
        <v>#N/A</v>
      </c>
      <c r="AD163" s="25" t="e">
        <f ca="1">IFERROR(INDEX(Conflict!$H$8:$H$225,MATCH($C163,_xlfn.ANCHORARRAY(Conflict!$C$8),0)),NA())</f>
        <v>#N/A</v>
      </c>
      <c r="AE163" s="50"/>
      <c r="AF163" s="25">
        <f ca="1">IFERROR(INDEX(Health!$I$8:$I$225,MATCH($C163,_xlfn.ANCHORARRAY(Health!$C$8),0)),NA())</f>
        <v>0</v>
      </c>
      <c r="AG163" s="25" t="e">
        <f ca="1">IFERROR(INDEX(Food!$I$8:$I$225,MATCH($C163,_xlfn.ANCHORARRAY(Food!$C$8),0)),NA())</f>
        <v>#N/A</v>
      </c>
      <c r="AH163" s="25">
        <f ca="1">IFERROR(INDEX(Macro!$I$8:$I$225,MATCH($C163,_xlfn.ANCHORARRAY(Macro!$C$8),0)),NA())</f>
        <v>7</v>
      </c>
      <c r="AI163" s="25">
        <f ca="1">IFERROR(INDEX(Socioeconomic!$I$8:$I$225,MATCH($C163,_xlfn.ANCHORARRAY(Socioeconomic!$C$8),0)),NA())</f>
        <v>0</v>
      </c>
      <c r="AJ163" s="25">
        <f ca="1">IFERROR(INDEX('Natural Hazard'!$I$8:$I$225,MATCH($C163,_xlfn.ANCHORARRAY('Natural Hazard'!$C$8),0)),NA())</f>
        <v>10</v>
      </c>
      <c r="AK163" s="25">
        <f ca="1">IFERROR(INDEX(Conflict!$I$8:$I$225,MATCH($C163,_xlfn.ANCHORARRAY(Conflict!$C$8),0)),NA())</f>
        <v>9.9421965317919092</v>
      </c>
      <c r="AL163" s="49"/>
      <c r="AM163" s="25">
        <f>IFERROR(INDEX('Data Reliability'!$G$6:$G$409,MATCH($C163,'Data Reliability'!$E$6:$E$409,0)),NA())</f>
        <v>0.83333333333333304</v>
      </c>
      <c r="AN163" s="25">
        <f>IFERROR(INDEX('Data Reliability'!$H$6:$H$409,MATCH($C163,'Data Reliability'!$E$6:$E$409,0)),NA())</f>
        <v>0.59166666666666701</v>
      </c>
    </row>
    <row r="164" spans="2:40" x14ac:dyDescent="0.2">
      <c r="B164" s="28" t="s">
        <v>759</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1.5</v>
      </c>
      <c r="H164" s="23">
        <f t="shared" ca="1" si="12"/>
        <v>1.5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v>
      </c>
      <c r="N164" s="23">
        <f t="shared" ca="1" si="16"/>
        <v>1</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6.0056757959619498</v>
      </c>
      <c r="U164" s="25">
        <f ca="1">IFERROR(INDEX(Socioeconomic!$G$8:$G$225,MATCH($C164,_xlfn.ANCHORARRAY(Socioeconomic!$C$8),0)),NA())</f>
        <v>0</v>
      </c>
      <c r="V164" s="25">
        <f ca="1">IFERROR(INDEX('Natural Hazard'!$G$8:$G$225,MATCH($C164,_xlfn.ANCHORARRAY('Natural Hazard'!$C$8),0)),NA())</f>
        <v>8.3666002653407556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3.6068141766203201</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0.5</v>
      </c>
      <c r="H165" s="23">
        <f t="shared" ca="1" si="12"/>
        <v>0.5</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1.5</v>
      </c>
      <c r="N165" s="23">
        <f t="shared" ca="1" si="16"/>
        <v>1.5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3.0998287932539066</v>
      </c>
      <c r="U165" s="25">
        <f ca="1">IFERROR(INDEX(Socioeconomic!$G$8:$G$225,MATCH($C165,_xlfn.ANCHORARRAY(Socioeconomic!$C$8),0)),NA())</f>
        <v>0</v>
      </c>
      <c r="V165" s="25">
        <f ca="1">IFERROR(INDEX('Natural Hazard'!$G$8:$G$225,MATCH($C165,_xlfn.ANCHORARRAY('Natural Hazard'!$C$8),0)),NA())</f>
        <v>6.4549722436790233</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1.37270550678371</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10</v>
      </c>
      <c r="AK165" s="25">
        <f ca="1">IFERROR(INDEX(Conflict!$I$8:$I$225,MATCH($C165,_xlfn.ANCHORARRAY(Conflict!$C$8),0)),NA())</f>
        <v>4.7619047619047503</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0.5</v>
      </c>
      <c r="H166" s="23">
        <f t="shared" ca="1" si="12"/>
        <v>0.5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v>
      </c>
      <c r="N166" s="23">
        <f t="shared" ca="1" si="16"/>
        <v>1</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3.7453185667446394</v>
      </c>
      <c r="U166" s="25">
        <f ca="1">IFERROR(INDEX(Socioeconomic!$G$8:$G$225,MATCH($C166,_xlfn.ANCHORARRAY(Socioeconomic!$C$8),0)),NA())</f>
        <v>4.245568184644628</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3.57832112022056</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3.9201096534168798</v>
      </c>
      <c r="AI166" s="25">
        <f ca="1">IFERROR(INDEX(Socioeconomic!$I$8:$I$225,MATCH($C166,_xlfn.ANCHORARRAY(Socioeconomic!$C$8),0)),NA())</f>
        <v>3.5048317909240798</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0.483333333333333</v>
      </c>
    </row>
    <row r="167" spans="2:40" x14ac:dyDescent="0.2">
      <c r="B167" s="28" t="s">
        <v>760</v>
      </c>
      <c r="C167" s="28" t="s">
        <v>721</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3.3648460501238242</v>
      </c>
      <c r="U167" s="25">
        <f ca="1">IFERROR(INDEX(Socioeconomic!$G$8:$G$225,MATCH($C167,_xlfn.ANCHORARRAY(Socioeconomic!$C$8),0)),NA())</f>
        <v>7.4642002729217882</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5.2470434593339599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2.1578225964362598</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0.55000000000000004</v>
      </c>
    </row>
    <row r="168" spans="2:40" x14ac:dyDescent="0.2">
      <c r="B168" s="28" t="s">
        <v>761</v>
      </c>
      <c r="C168" s="28" t="s">
        <v>722</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t="e">
        <f ca="1">IFERROR(INDEX(Conflict!$H$8:$H$225,MATCH($C168,_xlfn.ANCHORARRAY(Conflict!$C$8),0)),NA())</f>
        <v>#N/A</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1</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1.9206122342640353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1.3436842487121801</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2.7452516154298001</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0.5</v>
      </c>
      <c r="N170" s="23">
        <f t="shared" ca="1" si="16"/>
        <v>0.5</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4.6941318556735547</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3.1478391254927498</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7</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4.1666666666666696</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1.5</v>
      </c>
      <c r="H171" s="23">
        <f t="shared" ca="1" si="12"/>
        <v>1.5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v>
      </c>
      <c r="H172" s="23">
        <f t="shared" ca="1" si="12"/>
        <v>1</v>
      </c>
      <c r="I172" s="116" t="str">
        <f t="shared" si="13"/>
        <v>!</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0.5</v>
      </c>
      <c r="N172" s="23">
        <f t="shared" ca="1" si="16"/>
        <v>0.5</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6.069847818916096</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0</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5.0825896635952503</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7.2488740943802599</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0</v>
      </c>
      <c r="AL172" s="49"/>
      <c r="AM172" s="25">
        <f>IFERROR(INDEX('Data Reliability'!$G$6:$G$409,MATCH($C172,'Data Reliability'!$E$6:$E$409,0)),NA())</f>
        <v>8.3333333333333301E-2</v>
      </c>
      <c r="AN172" s="25">
        <f>IFERROR(INDEX('Data Reliability'!$H$6:$H$409,MATCH($C172,'Data Reliability'!$E$6:$E$409,0)),NA())</f>
        <v>0.59166666666666701</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6</v>
      </c>
      <c r="H174" s="23">
        <f t="shared" ca="1" si="12"/>
        <v>6</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7.3029674334022125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0.32222222222222202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3.0661422477449758</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2.6351302328955901</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3.5676522420207499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4.11591932641472</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1</v>
      </c>
      <c r="H177" s="23">
        <f t="shared" ca="1" si="12"/>
        <v>1</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1</v>
      </c>
      <c r="N177" s="23">
        <f t="shared" ca="1" si="16"/>
        <v>1</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9.0369611411506359</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10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4.8141308831468708</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5.3571428571428497</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4.3549870391987406</v>
      </c>
      <c r="U179" s="25">
        <f ca="1">IFERROR(INDEX(Socioeconomic!$G$8:$G$225,MATCH($C179,_xlfn.ANCHORARRAY(Socioeconomic!$C$8),0)),NA())</f>
        <v>2.463452358195739</v>
      </c>
      <c r="V179" s="25">
        <f ca="1">IFERROR(INDEX('Natural Hazard'!$G$8:$G$225,MATCH($C179,_xlfn.ANCHORARRAY('Natural Hazard'!$C$8),0)),NA())</f>
        <v>9.4868329805051381</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3.9991293622578499</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4.7425102800078296</v>
      </c>
      <c r="AI179" s="25">
        <f ca="1">IFERROR(INDEX(Socioeconomic!$I$8:$I$225,MATCH($C179,_xlfn.ANCHORARRAY(Socioeconomic!$C$8),0)),NA())</f>
        <v>0.94400405883780203</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0.42777777777777798</v>
      </c>
    </row>
    <row r="180" spans="2:40" x14ac:dyDescent="0.2">
      <c r="B180" s="28" t="s">
        <v>762</v>
      </c>
      <c r="C180" s="28" t="s">
        <v>723</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t="e">
        <f ca="1">IFERROR(INDEX(Conflict!$H$8:$H$225,MATCH($C180,_xlfn.ANCHORARRAY(Conflict!$C$8),0)),NA())</f>
        <v>#N/A</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0.83333333333333304</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2.5</v>
      </c>
      <c r="N181" s="23">
        <f t="shared" ca="1" si="16"/>
        <v>2.5</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0.8484758793325593</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8.9960986257938718</v>
      </c>
      <c r="X181" s="50"/>
      <c r="Y181" s="25">
        <f ca="1">IFERROR(INDEX(Health!$H$8:$H$225,MATCH($C181,_xlfn.ANCHORARRAY(Health!$C$8),0)),NA())</f>
        <v>10</v>
      </c>
      <c r="Z181" s="25">
        <f ca="1">IFERROR(INDEX(Food!$H$8:$H$225,MATCH($C181,_xlfn.ANCHORARRAY(Food!$C$8),0)),NA())</f>
        <v>10</v>
      </c>
      <c r="AA181" s="25">
        <f ca="1">IFERROR(INDEX(Macro!$H$8:$H$225,MATCH($C181,_xlfn.ANCHORARRAY(Macro!$C$8),0)),NA())</f>
        <v>8.7537788096447304</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8.2240062659108604E-2</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8.0929790485010393</v>
      </c>
      <c r="AL181" s="49"/>
      <c r="AM181" s="25">
        <f>IFERROR(INDEX('Data Reliability'!$G$6:$G$409,MATCH($C181,'Data Reliability'!$E$6:$E$409,0)),NA())</f>
        <v>0.16666666666666699</v>
      </c>
      <c r="AN181" s="25">
        <f>IFERROR(INDEX('Data Reliability'!$H$6:$H$409,MATCH($C181,'Data Reliability'!$E$6:$E$409,0)),NA())</f>
        <v>0.44722222222222202</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0.5</v>
      </c>
      <c r="H182" s="23">
        <f t="shared" ca="1" si="12"/>
        <v>0.5</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6.1532388405792</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2.9724817083522832</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4.9810152603448703</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7.6013315057763897</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6.5476190476190403</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4</v>
      </c>
      <c r="H183" s="23">
        <f t="shared" ca="1" si="12"/>
        <v>4</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7.1879528842826037</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0.51388888888888895</v>
      </c>
    </row>
    <row r="184" spans="2:40" x14ac:dyDescent="0.2">
      <c r="B184" s="28" t="s">
        <v>776</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v>
      </c>
      <c r="H184" s="23">
        <f t="shared" ca="1" si="12"/>
        <v>0</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1.5</v>
      </c>
      <c r="K184" s="23">
        <f t="shared" ca="1" si="14"/>
        <v>1.5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0</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4.1789229981646949</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6.0644755616822597</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1.7463397424589799</v>
      </c>
      <c r="AE184" s="50"/>
      <c r="AF184" s="25">
        <f ca="1">IFERROR(INDEX(Health!$I$8:$I$225,MATCH($C184,_xlfn.ANCHORARRAY(Health!$C$8),0)),NA())</f>
        <v>0</v>
      </c>
      <c r="AG184" s="25" t="e">
        <f ca="1">IFERROR(INDEX(Food!$I$8:$I$225,MATCH($C184,_xlfn.ANCHORARRAY(Food!$C$8),0)),NA())</f>
        <v>#N/A</v>
      </c>
      <c r="AH184" s="25">
        <f ca="1">IFERROR(INDEX(Macro!$I$8:$I$225,MATCH($C184,_xlfn.ANCHORARRAY(Macro!$C$8),0)),NA())</f>
        <v>0</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4.4879155260811405</v>
      </c>
      <c r="U185" s="25">
        <f ca="1">IFERROR(INDEX(Socioeconomic!$G$8:$G$225,MATCH($C185,_xlfn.ANCHORARRAY(Socioeconomic!$C$8),0)),NA())</f>
        <v>1.6278820596099552</v>
      </c>
      <c r="V185" s="25">
        <f ca="1">IFERROR(INDEX('Natural Hazard'!$G$8:$G$225,MATCH($C185,_xlfn.ANCHORARRAY('Natural Hazard'!$C$8),0)),NA())</f>
        <v>7.0710678118654755</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7.4429853200802896</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2.7060896808302299</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0.55833333333333302</v>
      </c>
    </row>
    <row r="186" spans="2:40" x14ac:dyDescent="0.2">
      <c r="B186" s="28" t="s">
        <v>763</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1.3453530578900172</v>
      </c>
      <c r="U186" s="25">
        <f ca="1">IFERROR(INDEX(Socioeconomic!$G$8:$G$225,MATCH($C186,_xlfn.ANCHORARRAY(Socioeconomic!$C$8),0)),NA())</f>
        <v>1.7008401285415149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3.0607753512781399</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0.59134521245350402</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1.78571428571428</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0.5</v>
      </c>
      <c r="N187" s="23">
        <f t="shared" ca="1" si="16"/>
        <v>0.5</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2.9601495210658144</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1.25178359815231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5.9523809523809499</v>
      </c>
      <c r="AL187" s="49"/>
      <c r="AM187" s="25">
        <f>IFERROR(INDEX('Data Reliability'!$G$6:$G$409,MATCH($C187,'Data Reliability'!$E$6:$E$409,0)),NA())</f>
        <v>0.16666666666666699</v>
      </c>
      <c r="AN187" s="25">
        <f>IFERROR(INDEX('Data Reliability'!$H$6:$H$409,MATCH($C187,'Data Reliability'!$E$6:$E$409,0)),NA())</f>
        <v>0.625</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0.83809830998868184</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0.105443904326586</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6.6614450753867196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6.7806503622653755</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1.5077213371859775</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5.1696534378098598</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8.8936753475621693</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0.59523809523809301</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764</v>
      </c>
      <c r="C190" s="28" t="s">
        <v>724</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t="e">
        <f ca="1">IFERROR(INDEX(Conflict!$H$8:$H$225,MATCH($C190,_xlfn.ANCHORARRAY(Conflict!$C$8),0)),NA())</f>
        <v>#N/A</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1</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3.84918619555491</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0</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765</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v>
      </c>
      <c r="H192" s="23">
        <f t="shared" ca="1" si="12"/>
        <v>3</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0</v>
      </c>
      <c r="U192" s="25">
        <f ca="1">IFERROR(INDEX(Socioeconomic!$G$8:$G$225,MATCH($C192,_xlfn.ANCHORARRAY(Socioeconomic!$C$8),0)),NA())</f>
        <v>7.9372539331937713</v>
      </c>
      <c r="V192" s="25">
        <f ca="1">IFERROR(INDEX('Natural Hazard'!$G$8:$G$225,MATCH($C192,_xlfn.ANCHORARRAY('Natural Hazard'!$C$8),0)),NA())</f>
        <v>9.0369611411506359</v>
      </c>
      <c r="W192" s="25">
        <f ca="1">IFERROR(INDEX(Conflict!$G$8:$G$225,MATCH($C192,_xlfn.ANCHORARRAY(Conflict!$C$8),0)),NA())</f>
        <v>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0</v>
      </c>
      <c r="AI192" s="25">
        <f ca="1">IFERROR(INDEX(Socioeconomic!$I$8:$I$225,MATCH($C192,_xlfn.ANCHORARRAY(Socioeconomic!$C$8),0)),NA())</f>
        <v>7</v>
      </c>
      <c r="AJ192" s="25">
        <f ca="1">IFERROR(INDEX('Natural Hazard'!$I$8:$I$225,MATCH($C192,_xlfn.ANCHORARRAY('Natural Hazard'!$C$8),0)),NA())</f>
        <v>10</v>
      </c>
      <c r="AK192" s="25">
        <f ca="1">IFERROR(INDEX(Conflict!$I$8:$I$225,MATCH($C192,_xlfn.ANCHORARRAY(Conflict!$C$8),0)),NA())</f>
        <v>0</v>
      </c>
      <c r="AL192" s="49"/>
      <c r="AM192" s="25">
        <f>IFERROR(INDEX('Data Reliability'!$G$6:$G$409,MATCH($C192,'Data Reliability'!$E$6:$E$409,0)),NA())</f>
        <v>8.3333333333333301E-2</v>
      </c>
      <c r="AN192" s="25">
        <f>IFERROR(INDEX('Data Reliability'!$H$6:$H$409,MATCH($C192,'Data Reliability'!$E$6:$E$409,0)),NA())</f>
        <v>0.41388888888888897</v>
      </c>
    </row>
    <row r="193" spans="2:40" x14ac:dyDescent="0.2">
      <c r="B193" s="28" t="s">
        <v>766</v>
      </c>
      <c r="C193" s="28" t="s">
        <v>725</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t="e">
        <f ca="1">IFERROR(INDEX(Conflict!$H$8:$H$225,MATCH($C193,_xlfn.ANCHORARRAY(Conflict!$C$8),0)),NA())</f>
        <v>#N/A</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1</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1.5</v>
      </c>
      <c r="H194" s="23">
        <f t="shared" ca="1" si="12"/>
        <v>1.5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1</v>
      </c>
      <c r="N194" s="23">
        <f t="shared" ca="1" si="16"/>
        <v>1</v>
      </c>
      <c r="O194" s="116" t="str">
        <f t="shared" si="17"/>
        <v>!</v>
      </c>
      <c r="P194" s="24"/>
      <c r="Q194" s="49"/>
      <c r="R194" s="25">
        <f ca="1">IFERROR(INDEX(Health!$G$8:$G$225,MATCH($C194,_xlfn.ANCHORARRAY(Health!$C$8),0)),NA())</f>
        <v>0</v>
      </c>
      <c r="S194" s="25">
        <f ca="1">IFERROR(INDEX(Food!$G$8:$G$225,MATCH($C194,_xlfn.ANCHORARRAY(Food!$C$8),0)),NA())</f>
        <v>5.4772255750516612</v>
      </c>
      <c r="T194" s="25">
        <f ca="1">IFERROR(INDEX(Macro!$G$8:$G$225,MATCH($C194,_xlfn.ANCHORARRAY(Macro!$C$8),0)),NA())</f>
        <v>4.2620618107899881</v>
      </c>
      <c r="U194" s="25">
        <f ca="1">IFERROR(INDEX(Socioeconomic!$G$8:$G$225,MATCH($C194,_xlfn.ANCHORARRAY(Socioeconomic!$C$8),0)),NA())</f>
        <v>0</v>
      </c>
      <c r="V194" s="25">
        <f ca="1">IFERROR(INDEX('Natural Hazard'!$G$8:$G$225,MATCH($C194,_xlfn.ANCHORARRAY('Natural Hazard'!$C$8),0)),NA())</f>
        <v>0</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5.3873128733463904</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3</v>
      </c>
      <c r="AH194" s="25">
        <f ca="1">IFERROR(INDEX(Macro!$I$8:$I$225,MATCH($C194,_xlfn.ANCHORARRAY(Macro!$C$8),0)),NA())</f>
        <v>3.3718425690228999</v>
      </c>
      <c r="AI194" s="25">
        <f ca="1">IFERROR(INDEX(Socioeconomic!$I$8:$I$225,MATCH($C194,_xlfn.ANCHORARRAY(Socioeconomic!$C$8),0)),NA())</f>
        <v>0</v>
      </c>
      <c r="AJ194" s="25">
        <f ca="1">IFERROR(INDEX('Natural Hazard'!$I$8:$I$225,MATCH($C194,_xlfn.ANCHORARRAY('Natural Hazard'!$C$8),0)),NA())</f>
        <v>0</v>
      </c>
      <c r="AK194" s="25">
        <f ca="1">IFERROR(INDEX(Conflict!$I$8:$I$225,MATCH($C194,_xlfn.ANCHORARRAY(Conflict!$C$8),0)),NA())</f>
        <v>10</v>
      </c>
      <c r="AL194" s="49"/>
      <c r="AM194" s="25">
        <f>IFERROR(INDEX('Data Reliability'!$G$6:$G$409,MATCH($C194,'Data Reliability'!$E$6:$E$409,0)),NA())</f>
        <v>8.3333333333333301E-2</v>
      </c>
      <c r="AN194" s="25">
        <f>IFERROR(INDEX('Data Reliability'!$H$6:$H$409,MATCH($C194,'Data Reliability'!$E$6:$E$409,0)),NA())</f>
        <v>0.50277777777777799</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1</v>
      </c>
      <c r="H195" s="23">
        <f t="shared" ca="1" si="12"/>
        <v>1</v>
      </c>
      <c r="I195" s="116" t="str">
        <f t="shared" si="13"/>
        <v>!</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0.5</v>
      </c>
      <c r="N195" s="23">
        <f t="shared" ca="1" si="16"/>
        <v>0.5</v>
      </c>
      <c r="O195" s="116" t="str">
        <f t="shared" si="17"/>
        <v>!</v>
      </c>
      <c r="P195" s="24"/>
      <c r="Q195" s="49"/>
      <c r="R195" s="25">
        <f ca="1">IFERROR(INDEX(Health!$G$8:$G$225,MATCH($C195,_xlfn.ANCHORARRAY(Health!$C$8),0)),NA())</f>
        <v>7.5159693931233749</v>
      </c>
      <c r="S195" s="25">
        <f ca="1">IFERROR(INDEX(Food!$G$8:$G$225,MATCH($C195,_xlfn.ANCHORARRAY(Food!$C$8),0)),NA())</f>
        <v>0</v>
      </c>
      <c r="T195" s="25">
        <f ca="1">IFERROR(INDEX(Macro!$G$8:$G$225,MATCH($C195,_xlfn.ANCHORARRAY(Macro!$C$8),0)),NA())</f>
        <v>4.7845162331676132</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3.6516907475571219</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4.2022781687586104</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4.4805080261068904</v>
      </c>
      <c r="AE195" s="50"/>
      <c r="AF195" s="25">
        <f ca="1">IFERROR(INDEX(Health!$I$8:$I$225,MATCH($C195,_xlfn.ANCHORARRAY(Health!$C$8),0)),NA())</f>
        <v>7</v>
      </c>
      <c r="AG195" s="25" t="e">
        <f ca="1">IFERROR(INDEX(Food!$I$8:$I$225,MATCH($C195,_xlfn.ANCHORARRAY(Food!$C$8),0)),NA())</f>
        <v>#N/A</v>
      </c>
      <c r="AH195" s="25">
        <f ca="1">IFERROR(INDEX(Macro!$I$8:$I$225,MATCH($C195,_xlfn.ANCHORARRAY(Macro!$C$8),0)),NA())</f>
        <v>5.4474251028000804</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2.9761904761904701</v>
      </c>
      <c r="AL195" s="49"/>
      <c r="AM195" s="25">
        <f>IFERROR(INDEX('Data Reliability'!$G$6:$G$409,MATCH($C195,'Data Reliability'!$E$6:$E$409,0)),NA())</f>
        <v>8.3333333333333301E-2</v>
      </c>
      <c r="AN195" s="25">
        <f>IFERROR(INDEX('Data Reliability'!$H$6:$H$409,MATCH($C195,'Data Reliability'!$E$6:$E$409,0)),NA())</f>
        <v>0.59166666666666701</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0.391666666666667</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v>
      </c>
      <c r="N197" s="23">
        <f t="shared" ca="1" si="16"/>
        <v>2</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8.9442719099991592</v>
      </c>
      <c r="W197" s="25">
        <f ca="1">IFERROR(INDEX(Conflict!$G$8:$G$225,MATCH($C197,_xlfn.ANCHORARRAY(Conflict!$C$8),0)),NA())</f>
        <v>1.8056057658134186</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1.19047619047618</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0.5</v>
      </c>
      <c r="H198" s="23">
        <f t="shared" ref="H198:H223" ca="1" si="18">G198</f>
        <v>0.5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1</v>
      </c>
      <c r="K198" s="23">
        <f t="shared" ref="K198:K223" ca="1" si="20">J198</f>
        <v>1</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0</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10</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0</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0.5</v>
      </c>
      <c r="N199" s="23">
        <f t="shared" ca="1" si="22"/>
        <v>0.5</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4.0136891204365055</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2.3013857650729102</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7</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v>
      </c>
      <c r="N201" s="23">
        <f t="shared" ca="1" si="22"/>
        <v>1</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2.6755297699127647</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2.2820382596918898</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3.1368709614254899</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3.5</v>
      </c>
      <c r="N202" s="23">
        <f t="shared" ca="1" si="22"/>
        <v>3.5</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7.3029674334022125</v>
      </c>
      <c r="W202" s="25">
        <f ca="1">IFERROR(INDEX(Conflict!$G$8:$G$225,MATCH($C202,_xlfn.ANCHORARRAY(Conflict!$C$8),0)),NA())</f>
        <v>2.6703721242005747</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7</v>
      </c>
      <c r="AL202" s="49"/>
      <c r="AM202" s="25">
        <f>IFERROR(INDEX('Data Reliability'!$G$6:$G$409,MATCH($C202,'Data Reliability'!$E$6:$E$409,0)),NA())</f>
        <v>0</v>
      </c>
      <c r="AN202" s="25">
        <f>IFERROR(INDEX('Data Reliability'!$H$6:$H$409,MATCH($C202,'Data Reliability'!$E$6:$E$409,0)),NA())</f>
        <v>0.358333333333333</v>
      </c>
    </row>
    <row r="203" spans="2:40" x14ac:dyDescent="0.2">
      <c r="B203" s="28" t="s">
        <v>777</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4.3256819257535257</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4.3697478991596599</v>
      </c>
      <c r="AL203" s="49"/>
      <c r="AM203" s="25">
        <f>IFERROR(INDEX('Data Reliability'!$G$6:$G$409,MATCH($C203,'Data Reliability'!$E$6:$E$409,0)),NA())</f>
        <v>0</v>
      </c>
      <c r="AN203" s="25">
        <f>IFERROR(INDEX('Data Reliability'!$H$6:$H$409,MATCH($C203,'Data Reliability'!$E$6:$E$409,0)),NA())</f>
        <v>0.358333333333333</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767</v>
      </c>
      <c r="C205" s="28" t="s">
        <v>726</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t="e">
        <f ca="1">IFERROR(INDEX(Conflict!$H$8:$H$225,MATCH($C205,_xlfn.ANCHORARRAY(Conflict!$C$8),0)),NA())</f>
        <v>#N/A</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0.83333333333333304</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2.9821468767434611</v>
      </c>
      <c r="U206" s="25">
        <f ca="1">IFERROR(INDEX(Socioeconomic!$G$8:$G$225,MATCH($C206,_xlfn.ANCHORARRAY(Socioeconomic!$C$8),0)),NA())</f>
        <v>4.8579158375234543</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4.8213983409514096</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1.8445271196397099</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0.44166666666666698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1.5</v>
      </c>
      <c r="H207" s="23">
        <f t="shared" ca="1" si="18"/>
        <v>1.5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1</v>
      </c>
      <c r="N207" s="23">
        <f t="shared" ca="1" si="22"/>
        <v>1</v>
      </c>
      <c r="O207" s="116" t="str">
        <f t="shared" si="23"/>
        <v>!</v>
      </c>
      <c r="P207" s="24"/>
      <c r="Q207" s="49"/>
      <c r="R207" s="25">
        <f ca="1">IFERROR(INDEX(Health!$G$8:$G$225,MATCH($C207,_xlfn.ANCHORARRAY(Health!$C$8),0)),NA())</f>
        <v>0</v>
      </c>
      <c r="S207" s="25">
        <f ca="1">IFERROR(INDEX(Food!$G$8:$G$225,MATCH($C207,_xlfn.ANCHORARRAY(Food!$C$8),0)),NA())</f>
        <v>0</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6.0637443963346191</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6.5531839830657903</v>
      </c>
      <c r="AE207" s="50"/>
      <c r="AF207" s="25">
        <f ca="1">IFERROR(INDEX(Health!$I$8:$I$225,MATCH($C207,_xlfn.ANCHORARRAY(Health!$C$8),0)),NA())</f>
        <v>0</v>
      </c>
      <c r="AG207" s="25" t="e">
        <f ca="1">IFERROR(INDEX(Food!$I$8:$I$225,MATCH($C207,_xlfn.ANCHORARRAY(Food!$C$8),0)),NA())</f>
        <v>#N/A</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5.6108597285067798</v>
      </c>
      <c r="AL207" s="49"/>
      <c r="AM207" s="25">
        <f>IFERROR(INDEX('Data Reliability'!$G$6:$G$409,MATCH($C207,'Data Reliability'!$E$6:$E$409,0)),NA())</f>
        <v>0</v>
      </c>
      <c r="AN207" s="25">
        <f>IFERROR(INDEX('Data Reliability'!$H$6:$H$409,MATCH($C207,'Data Reliability'!$E$6:$E$409,0)),NA())</f>
        <v>0.4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v>
      </c>
      <c r="H208" s="23">
        <f t="shared" ca="1" si="18"/>
        <v>2</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4.780914437337568</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0.4</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v>
      </c>
      <c r="N209" s="23">
        <f t="shared" ca="1" si="22"/>
        <v>1</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5.1032973687673673</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4.6472707925221899</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5.6040728411983496</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2.8852472263257991</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1.63389682942755</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5.0949676914039497</v>
      </c>
      <c r="AI210" s="25">
        <f ca="1">IFERROR(INDEX(Socioeconomic!$I$8:$I$225,MATCH($C210,_xlfn.ANCHORARRAY(Socioeconomic!$C$8),0)),NA())</f>
        <v>0</v>
      </c>
      <c r="AJ210" s="25">
        <f ca="1">IFERROR(INDEX('Natural Hazard'!$I$8:$I$225,MATCH($C210,_xlfn.ANCHORARRAY('Natural Hazard'!$C$8),0)),NA())</f>
        <v>0</v>
      </c>
      <c r="AK210" s="25">
        <f ca="1">IFERROR(INDEX(Conflict!$I$8:$I$225,MATCH($C210,_xlfn.ANCHORARRAY(Conflict!$C$8),0)),NA())</f>
        <v>0.59523809523809301</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1.5</v>
      </c>
      <c r="N211" s="23">
        <f t="shared" ca="1" si="22"/>
        <v>1.5</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3.3548332964972665</v>
      </c>
      <c r="U211" s="25">
        <f ca="1">IFERROR(INDEX(Socioeconomic!$G$8:$G$225,MATCH($C211,_xlfn.ANCHORARRAY(Socioeconomic!$C$8),0)),NA())</f>
        <v>0</v>
      </c>
      <c r="V211" s="25">
        <f ca="1">IFERROR(INDEX('Natural Hazard'!$G$8:$G$225,MATCH($C211,_xlfn.ANCHORARRAY('Natural Hazard'!$C$8),0)),NA())</f>
        <v>8.4656167328001928</v>
      </c>
      <c r="W211" s="25">
        <f ca="1">IFERROR(INDEX(Conflict!$G$8:$G$225,MATCH($C211,_xlfn.ANCHORARRAY(Conflict!$C$8),0)),NA())</f>
        <v>2.7835732646996343</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8.1878642772497496</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1.37458390444488</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7</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768</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0.81666666666666698</v>
      </c>
    </row>
    <row r="213" spans="2:40" x14ac:dyDescent="0.2">
      <c r="B213" s="28" t="s">
        <v>769</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1</v>
      </c>
      <c r="H213" s="23">
        <f t="shared" ca="1" si="18"/>
        <v>1</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4.1557686603575519</v>
      </c>
      <c r="U213" s="25">
        <f ca="1">IFERROR(INDEX(Socioeconomic!$G$8:$G$225,MATCH($C213,_xlfn.ANCHORARRAY(Socioeconomic!$C$8),0)),NA())</f>
        <v>0</v>
      </c>
      <c r="V213" s="25">
        <f ca="1">IFERROR(INDEX('Natural Hazard'!$G$8:$G$225,MATCH($C213,_xlfn.ANCHORARRAY('Natural Hazard'!$C$8),0)),NA())</f>
        <v>9.3094933625126242</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1.7270413158410001</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770</v>
      </c>
      <c r="C214" s="28" t="s">
        <v>727</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1</v>
      </c>
      <c r="H214" s="23">
        <f t="shared" ca="1" si="18"/>
        <v>1</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1</v>
      </c>
      <c r="N214" s="23">
        <f t="shared" ca="1" si="22"/>
        <v>1</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10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t="e">
        <f ca="1">IFERROR(INDEX(Conflict!$H$8:$H$225,MATCH($C214,_xlfn.ANCHORARRAY(Conflict!$C$8),0)),NA())</f>
        <v>#N/A</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10</v>
      </c>
      <c r="AK214" s="25">
        <f ca="1">IFERROR(INDEX(Conflict!$I$8:$I$225,MATCH($C214,_xlfn.ANCHORARRAY(Conflict!$C$8),0)),NA())</f>
        <v>0</v>
      </c>
      <c r="AL214" s="49"/>
      <c r="AM214" s="25">
        <f>IFERROR(INDEX('Data Reliability'!$G$6:$G$409,MATCH($C214,'Data Reliability'!$E$6:$E$409,0)),NA())</f>
        <v>1</v>
      </c>
      <c r="AN214" s="25">
        <f>IFERROR(INDEX('Data Reliability'!$H$6:$H$409,MATCH($C214,'Data Reliability'!$E$6:$E$409,0)),NA())</f>
        <v>0.81666666666666698</v>
      </c>
    </row>
    <row r="215" spans="2:40" x14ac:dyDescent="0.2">
      <c r="B215" s="28" t="s">
        <v>771</v>
      </c>
      <c r="C215" s="28" t="s">
        <v>728</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1</v>
      </c>
      <c r="H215" s="23">
        <f t="shared" ca="1" si="18"/>
        <v>1</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1</v>
      </c>
      <c r="N215" s="23">
        <f t="shared" ca="1" si="22"/>
        <v>1</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10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t="e">
        <f ca="1">IFERROR(INDEX(Conflict!$H$8:$H$225,MATCH($C215,_xlfn.ANCHORARRAY(Conflict!$C$8),0)),NA())</f>
        <v>#N/A</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10</v>
      </c>
      <c r="AK215" s="25">
        <f ca="1">IFERROR(INDEX(Conflict!$I$8:$I$225,MATCH($C215,_xlfn.ANCHORARRAY(Conflict!$C$8),0)),NA())</f>
        <v>0</v>
      </c>
      <c r="AL215" s="49"/>
      <c r="AM215" s="25">
        <f>IFERROR(INDEX('Data Reliability'!$G$6:$G$409,MATCH($C215,'Data Reliability'!$E$6:$E$409,0)),NA())</f>
        <v>1</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1.5</v>
      </c>
      <c r="N216" s="23">
        <f t="shared" ca="1" si="22"/>
        <v>1.5</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5.7370973248050889</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7</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0.5</v>
      </c>
      <c r="H218" s="23">
        <f t="shared" ca="1" si="18"/>
        <v>0.5</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1</v>
      </c>
      <c r="N218" s="23">
        <f t="shared" ca="1" si="22"/>
        <v>1</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6.8313005106397275</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10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0.75</v>
      </c>
    </row>
    <row r="219" spans="2:40" x14ac:dyDescent="0.2">
      <c r="B219" s="28" t="s">
        <v>772</v>
      </c>
      <c r="C219" s="28" t="s">
        <v>729</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0.5</v>
      </c>
      <c r="N219" s="23">
        <f t="shared" ca="1" si="22"/>
        <v>0.5</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4.6879969224234168</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8.4515425472851575</v>
      </c>
      <c r="X219" s="50"/>
      <c r="Y219" s="25" t="e">
        <f ca="1">IFERROR(INDEX(Health!$H$8:$H$225,MATCH($C219,_xlfn.ANCHORARRAY(Health!$C$8),0)),NA())</f>
        <v>#N/A</v>
      </c>
      <c r="Z219" s="25" t="e">
        <f ca="1">IFERROR(INDEX(Food!$H$8:$H$225,MATCH($C219,_xlfn.ANCHORARRAY(Food!$C$8),0)),NA())</f>
        <v>#N/A</v>
      </c>
      <c r="AA219" s="25">
        <f ca="1">IFERROR(INDEX(Macro!$H$8:$H$225,MATCH($C219,_xlfn.ANCHORARRAY(Macro!$C$8),0)),NA())</f>
        <v>5.0971002926310103</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4.31172899941257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7.1428571428571299</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773</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6.261077905134929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3.9201096534168798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0.48888888888888898</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2.5</v>
      </c>
      <c r="N221" s="23">
        <f t="shared" ca="1" si="22"/>
        <v>2.5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4.7470873802651035</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10</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6.7082039324993685</v>
      </c>
      <c r="W222" s="25">
        <f ca="1">IFERROR(INDEX(Conflict!$G$8:$G$225,MATCH($C222,_xlfn.ANCHORARRAY(Conflict!$C$8),0)),NA())</f>
        <v>4.006521408194387</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3.63636363636363</v>
      </c>
      <c r="AL222" s="49"/>
      <c r="AM222" s="25">
        <f>IFERROR(INDEX('Data Reliability'!$G$6:$G$409,MATCH($C222,'Data Reliability'!$E$6:$E$409,0)),NA())</f>
        <v>0</v>
      </c>
      <c r="AN222" s="25">
        <f>IFERROR(INDEX('Data Reliability'!$H$6:$H$409,MATCH($C222,'Data Reliability'!$E$6:$E$409,0)),NA())</f>
        <v>0.50833333333333297</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3</v>
      </c>
      <c r="H223" s="23">
        <f t="shared" ca="1" si="18"/>
        <v>3</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v>
      </c>
      <c r="K223" s="23">
        <f t="shared" ca="1" si="20"/>
        <v>3</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2.5</v>
      </c>
      <c r="N223" s="23">
        <f t="shared" ca="1" si="22"/>
        <v>2.5</v>
      </c>
      <c r="O223" s="116" t="str">
        <f t="shared" si="23"/>
        <v>!</v>
      </c>
      <c r="P223" s="24"/>
      <c r="Q223" s="49"/>
      <c r="R223" s="25">
        <f ca="1">IFERROR(INDEX(Health!$G$8:$G$225,MATCH($C223,_xlfn.ANCHORARRAY(Health!$C$8),0)),NA())</f>
        <v>8.2029646919640768</v>
      </c>
      <c r="S223" s="25">
        <f ca="1">IFERROR(INDEX(Food!$G$8:$G$225,MATCH($C223,_xlfn.ANCHORARRAY(Food!$C$8),0)),NA())</f>
        <v>0</v>
      </c>
      <c r="T223" s="25">
        <f ca="1">IFERROR(INDEX(Macro!$G$8:$G$225,MATCH($C223,_xlfn.ANCHORARRAY(Macro!$C$8),0)),NA())</f>
        <v>9.1530752217168772</v>
      </c>
      <c r="U223" s="25">
        <f ca="1">IFERROR(INDEX(Socioeconomic!$G$8:$G$225,MATCH($C223,_xlfn.ANCHORARRAY(Socioeconomic!$C$8),0)),NA())</f>
        <v>0</v>
      </c>
      <c r="V223" s="25">
        <f ca="1">IFERROR(INDEX('Natural Hazard'!$G$8:$G$225,MATCH($C223,_xlfn.ANCHORARRAY('Natural Hazard'!$C$8),0)),NA())</f>
        <v>8.0622577482985491</v>
      </c>
      <c r="W223" s="25">
        <f ca="1">IFERROR(INDEX(Conflict!$G$8:$G$225,MATCH($C223,_xlfn.ANCHORARRAY(Conflict!$C$8),0)),NA())</f>
        <v>0</v>
      </c>
      <c r="X223" s="50"/>
      <c r="Y223" s="25">
        <f ca="1">IFERROR(INDEX(Health!$H$8:$H$225,MATCH($C223,_xlfn.ANCHORARRAY(Health!$C$8),0)),NA())</f>
        <v>6.72886297376093</v>
      </c>
      <c r="Z223" s="25">
        <f ca="1">IFERROR(INDEX(Food!$H$8:$H$225,MATCH($C223,_xlfn.ANCHORARRAY(Food!$C$8),0)),NA())</f>
        <v>10</v>
      </c>
      <c r="AA223" s="25">
        <f ca="1">IFERROR(INDEX(Macro!$H$8:$H$225,MATCH($C223,_xlfn.ANCHORARRAY(Macro!$C$8),0)),NA())</f>
        <v>9.99201915403032</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10</v>
      </c>
      <c r="AG223" s="25" t="e">
        <f ca="1">IFERROR(INDEX(Food!$I$8:$I$225,MATCH($C223,_xlfn.ANCHORARRAY(Food!$C$8),0)),NA())</f>
        <v>#N/A</v>
      </c>
      <c r="AH223" s="25">
        <f ca="1">IFERROR(INDEX(Macro!$I$8:$I$225,MATCH($C223,_xlfn.ANCHORARRAY(Macro!$C$8),0)),NA())</f>
        <v>8.3845701977677791</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0</v>
      </c>
      <c r="AL223" s="49"/>
      <c r="AM223" s="25">
        <f>IFERROR(INDEX('Data Reliability'!$G$6:$G$409,MATCH($C223,'Data Reliability'!$E$6:$E$409,0)),NA())</f>
        <v>0.16666666666666699</v>
      </c>
      <c r="AN223" s="25">
        <f>IFERROR(INDEX('Data Reliability'!$H$6:$H$409,MATCH($C223,'Data Reliability'!$E$6:$E$409,0)),NA())</f>
        <v>0.47499999999999998</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632</v>
      </c>
      <c r="P7" s="247" t="s">
        <v>470</v>
      </c>
      <c r="Q7" s="247" t="s">
        <v>525</v>
      </c>
      <c r="R7" s="247" t="s">
        <v>633</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702</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703</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704</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7</v>
      </c>
      <c r="O21" s="192">
        <v>10</v>
      </c>
      <c r="P21" s="192">
        <v>22.1</v>
      </c>
      <c r="Q21" s="192" t="s">
        <v>821</v>
      </c>
      <c r="R21" s="192" t="s">
        <v>802</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705</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803</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2.955451552225306</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7</v>
      </c>
      <c r="J34" s="242">
        <v>44753</v>
      </c>
      <c r="K34" s="242">
        <v>45099</v>
      </c>
      <c r="L34" s="91" t="s">
        <v>50</v>
      </c>
      <c r="M34" s="192">
        <v>1.24781341107871</v>
      </c>
      <c r="N34" s="192">
        <v>7</v>
      </c>
      <c r="O34" s="192" t="s">
        <v>409</v>
      </c>
      <c r="P34" s="192">
        <v>51.2</v>
      </c>
      <c r="Q34" s="192" t="s">
        <v>875</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706</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45041</v>
      </c>
      <c r="L43" s="91" t="s">
        <v>66</v>
      </c>
      <c r="M43" s="192">
        <v>0</v>
      </c>
      <c r="N43" s="192">
        <v>7</v>
      </c>
      <c r="O43" s="192" t="s">
        <v>409</v>
      </c>
      <c r="P43" s="192">
        <v>56.2</v>
      </c>
      <c r="Q43" s="192" t="s">
        <v>822</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45034</v>
      </c>
      <c r="L44" s="91" t="s">
        <v>68</v>
      </c>
      <c r="M44" s="192">
        <v>2.3265306122448899</v>
      </c>
      <c r="N44" s="192">
        <v>7</v>
      </c>
      <c r="O44" s="192" t="s">
        <v>409</v>
      </c>
      <c r="P44" s="192">
        <v>47.5</v>
      </c>
      <c r="Q44" s="192" t="s">
        <v>817</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786</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634</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707</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708</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804</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7</v>
      </c>
      <c r="O69" s="192">
        <v>10</v>
      </c>
      <c r="P69" s="192">
        <v>37.799999999999997</v>
      </c>
      <c r="Q69" s="192" t="s">
        <v>827</v>
      </c>
      <c r="R69" s="192" t="s">
        <v>635</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813</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45077</v>
      </c>
      <c r="L72" s="91" t="s">
        <v>116</v>
      </c>
      <c r="M72" s="192">
        <v>0</v>
      </c>
      <c r="N72" s="192">
        <v>7</v>
      </c>
      <c r="O72" s="192" t="s">
        <v>409</v>
      </c>
      <c r="P72" s="192">
        <v>61.9</v>
      </c>
      <c r="Q72" s="192" t="s">
        <v>838</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709</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818</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839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710</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805</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876</v>
      </c>
      <c r="R83" s="192" t="s">
        <v>808</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711</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809</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712</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713</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636</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45056</v>
      </c>
      <c r="L95" s="91" t="s">
        <v>150</v>
      </c>
      <c r="M95" s="192">
        <v>1.48104956268221</v>
      </c>
      <c r="N95" s="192">
        <v>7</v>
      </c>
      <c r="O95" s="192" t="s">
        <v>409</v>
      </c>
      <c r="P95" s="192">
        <v>50.4</v>
      </c>
      <c r="Q95" s="192" t="s">
        <v>828</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714</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700</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637</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45091</v>
      </c>
      <c r="L121" s="91" t="s">
        <v>195</v>
      </c>
      <c r="M121" s="192">
        <v>6.2332361516034904</v>
      </c>
      <c r="N121" s="192">
        <v>0</v>
      </c>
      <c r="O121" s="192">
        <v>10</v>
      </c>
      <c r="P121" s="192">
        <v>34.1</v>
      </c>
      <c r="Q121" s="192" t="s">
        <v>409</v>
      </c>
      <c r="R121" s="192" t="s">
        <v>842</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715</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716</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717</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718</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806</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719</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829</v>
      </c>
      <c r="R150" s="192" t="s">
        <v>807</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0</v>
      </c>
      <c r="J154" s="242">
        <v>44753</v>
      </c>
      <c r="K154" s="242">
        <v>45093</v>
      </c>
      <c r="L154" s="91" t="s">
        <v>250</v>
      </c>
      <c r="M154" s="192">
        <v>6.2623906705539296</v>
      </c>
      <c r="N154" s="192">
        <v>0</v>
      </c>
      <c r="O154" s="192" t="s">
        <v>409</v>
      </c>
      <c r="P154" s="192">
        <v>34</v>
      </c>
      <c r="Q154" s="192" t="s">
        <v>409</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v>44753</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720</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721</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722</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45091</v>
      </c>
      <c r="L176" s="91" t="s">
        <v>287</v>
      </c>
      <c r="M176" s="192">
        <v>7.9241982507288604</v>
      </c>
      <c r="N176" s="192">
        <v>0</v>
      </c>
      <c r="O176" s="192">
        <v>10</v>
      </c>
      <c r="P176" s="192">
        <v>28.3</v>
      </c>
      <c r="Q176" s="192" t="s">
        <v>409</v>
      </c>
      <c r="R176" s="192" t="s">
        <v>843</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723</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7</v>
      </c>
      <c r="O185" s="192">
        <v>10</v>
      </c>
      <c r="P185" s="192">
        <v>21.3</v>
      </c>
      <c r="Q185" s="192" t="s">
        <v>840</v>
      </c>
      <c r="R185" s="192" t="s">
        <v>701</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724</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725</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7.5159693931233749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7</v>
      </c>
      <c r="J197" s="242">
        <v>44753</v>
      </c>
      <c r="K197" s="242">
        <v>45034</v>
      </c>
      <c r="L197" s="91" t="s">
        <v>320</v>
      </c>
      <c r="M197" s="192">
        <v>8.0699708454810501</v>
      </c>
      <c r="N197" s="192">
        <v>7</v>
      </c>
      <c r="O197" s="192" t="s">
        <v>409</v>
      </c>
      <c r="P197" s="192">
        <v>27.8</v>
      </c>
      <c r="Q197" s="192" t="s">
        <v>819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t="s">
        <v>409</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726</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877</v>
      </c>
      <c r="R208" s="192" t="s">
        <v>730</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727</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728</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729</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878</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12"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778</v>
      </c>
      <c r="O7" s="247" t="s">
        <v>793</v>
      </c>
      <c r="P7" s="247" t="s">
        <v>438</v>
      </c>
      <c r="Q7" s="247" t="s">
        <v>392</v>
      </c>
      <c r="R7" s="247" t="s">
        <v>471</v>
      </c>
      <c r="S7" s="247" t="s">
        <v>779</v>
      </c>
      <c r="T7" s="247" t="s">
        <v>794</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702</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5</v>
      </c>
      <c r="R9" s="192">
        <v>0.66100000000000003</v>
      </c>
      <c r="S9" s="192" t="s">
        <v>409</v>
      </c>
      <c r="T9" s="192" t="s">
        <v>795</v>
      </c>
      <c r="U9" s="192" t="s">
        <v>409</v>
      </c>
      <c r="V9" s="192">
        <v>8.0601303099999999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703</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704</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45058</v>
      </c>
      <c r="L21" s="91" t="s">
        <v>27</v>
      </c>
      <c r="M21" s="192">
        <v>9.9282296650717701</v>
      </c>
      <c r="N21" s="192">
        <v>10</v>
      </c>
      <c r="O21" s="192" t="s">
        <v>409</v>
      </c>
      <c r="P21" s="192" t="s">
        <v>409</v>
      </c>
      <c r="Q21" s="192">
        <v>7</v>
      </c>
      <c r="R21" s="192">
        <v>0.57299999999999995</v>
      </c>
      <c r="S21" s="192">
        <v>40.6</v>
      </c>
      <c r="T21" s="192" t="s">
        <v>409</v>
      </c>
      <c r="U21" s="192" t="s">
        <v>409</v>
      </c>
      <c r="V21" s="192">
        <v>30.99550662</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t="s">
        <v>409</v>
      </c>
      <c r="Q24" s="192">
        <v>1</v>
      </c>
      <c r="R24" s="192">
        <v>0.52400000000000002</v>
      </c>
      <c r="S24" s="192">
        <v>49.6</v>
      </c>
      <c r="T24" s="192" t="s">
        <v>795</v>
      </c>
      <c r="U24" s="192" t="s">
        <v>409</v>
      </c>
      <c r="V24" s="192">
        <v>-5.4044330599999997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705</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796</v>
      </c>
      <c r="U39" s="192" t="s">
        <v>409</v>
      </c>
      <c r="V39" s="192">
        <v>-4.3835025200000004</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706</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5.2455622736632312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3</v>
      </c>
      <c r="J46" s="242">
        <v>44888</v>
      </c>
      <c r="K46" s="242">
        <v>45058</v>
      </c>
      <c r="L46" s="91" t="s">
        <v>71</v>
      </c>
      <c r="M46" s="192">
        <v>8.1339712918660201</v>
      </c>
      <c r="N46" s="192">
        <v>9.1719745222929898</v>
      </c>
      <c r="O46" s="192" t="s">
        <v>409</v>
      </c>
      <c r="P46" s="192" t="s">
        <v>409</v>
      </c>
      <c r="Q46" s="192">
        <v>3</v>
      </c>
      <c r="R46" s="192">
        <v>0.498</v>
      </c>
      <c r="S46" s="192">
        <v>46.4</v>
      </c>
      <c r="T46" s="192" t="s">
        <v>409</v>
      </c>
      <c r="U46" s="192" t="s">
        <v>409</v>
      </c>
      <c r="V46" s="192">
        <v>4.9806966900000003</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44900</v>
      </c>
      <c r="L47" s="91" t="s">
        <v>72</v>
      </c>
      <c r="M47" s="192">
        <v>10</v>
      </c>
      <c r="N47" s="192">
        <v>10</v>
      </c>
      <c r="O47" s="192">
        <v>7</v>
      </c>
      <c r="P47" s="192" t="s">
        <v>409</v>
      </c>
      <c r="Q47" s="192">
        <v>5</v>
      </c>
      <c r="R47" s="192">
        <v>0.629</v>
      </c>
      <c r="S47" s="192">
        <v>43</v>
      </c>
      <c r="T47" s="192" t="s">
        <v>796</v>
      </c>
      <c r="U47" s="192" t="s">
        <v>409</v>
      </c>
      <c r="V47" s="192">
        <v>25.71875665</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45058</v>
      </c>
      <c r="L48" s="91" t="s">
        <v>73</v>
      </c>
      <c r="M48" s="192">
        <v>10</v>
      </c>
      <c r="N48" s="192" t="s">
        <v>409</v>
      </c>
      <c r="O48" s="192" t="s">
        <v>409</v>
      </c>
      <c r="P48" s="192" t="s">
        <v>409</v>
      </c>
      <c r="Q48" s="192">
        <v>1</v>
      </c>
      <c r="R48" s="192">
        <v>0.57599999999999996</v>
      </c>
      <c r="S48" s="192" t="s">
        <v>409</v>
      </c>
      <c r="T48" s="192" t="s">
        <v>409</v>
      </c>
      <c r="U48" s="192" t="s">
        <v>409</v>
      </c>
      <c r="V48" s="192">
        <v>1.4986677100000001</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707</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708</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8.2495108731843203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7</v>
      </c>
      <c r="J69" s="242">
        <v>44753</v>
      </c>
      <c r="K69" s="242">
        <v>45077</v>
      </c>
      <c r="L69" s="91" t="s">
        <v>110</v>
      </c>
      <c r="M69" s="192">
        <v>10</v>
      </c>
      <c r="N69" s="192">
        <v>9.7220613781123308</v>
      </c>
      <c r="O69" s="192">
        <v>7</v>
      </c>
      <c r="P69" s="192" t="s">
        <v>409</v>
      </c>
      <c r="Q69" s="192" t="s">
        <v>409</v>
      </c>
      <c r="R69" s="192">
        <v>0.64600000000000002</v>
      </c>
      <c r="S69" s="192">
        <v>44.5</v>
      </c>
      <c r="T69" s="192" t="s">
        <v>796</v>
      </c>
      <c r="U69" s="192" t="s">
        <v>409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709</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710</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45058</v>
      </c>
      <c r="L81" s="91" t="s">
        <v>128</v>
      </c>
      <c r="M81" s="192">
        <v>7.5119617224880297</v>
      </c>
      <c r="N81" s="192" t="s">
        <v>409</v>
      </c>
      <c r="O81" s="192" t="s">
        <v>409</v>
      </c>
      <c r="P81" s="192" t="s">
        <v>409</v>
      </c>
      <c r="Q81" s="192">
        <v>5</v>
      </c>
      <c r="R81" s="192">
        <v>0.47199999999999998</v>
      </c>
      <c r="S81" s="192" t="s">
        <v>409</v>
      </c>
      <c r="T81" s="192" t="s">
        <v>409</v>
      </c>
      <c r="U81" s="192" t="s">
        <v>409</v>
      </c>
      <c r="V81" s="192">
        <v>12.959204250000001</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45058</v>
      </c>
      <c r="L82" s="91" t="s">
        <v>130</v>
      </c>
      <c r="M82" s="192">
        <v>8.6602870813397104</v>
      </c>
      <c r="N82" s="192" t="s">
        <v>409</v>
      </c>
      <c r="O82" s="192" t="s">
        <v>409</v>
      </c>
      <c r="P82" s="192" t="s">
        <v>409</v>
      </c>
      <c r="Q82" s="192">
        <v>5</v>
      </c>
      <c r="R82" s="192">
        <v>0.52</v>
      </c>
      <c r="S82" s="192" t="s">
        <v>409</v>
      </c>
      <c r="T82" s="192" t="s">
        <v>409</v>
      </c>
      <c r="U82" s="192" t="s">
        <v>409</v>
      </c>
      <c r="V82" s="192">
        <v>11.294344389999999</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711</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44900</v>
      </c>
      <c r="L87" s="91" t="s">
        <v>138</v>
      </c>
      <c r="M87" s="192">
        <v>6.5071770334928196</v>
      </c>
      <c r="N87" s="192">
        <v>4.4238563983786898</v>
      </c>
      <c r="O87" s="192">
        <v>5</v>
      </c>
      <c r="P87" s="192" t="s">
        <v>409</v>
      </c>
      <c r="Q87" s="192" t="s">
        <v>409</v>
      </c>
      <c r="R87" s="192">
        <v>0.43</v>
      </c>
      <c r="S87" s="192">
        <v>62.8</v>
      </c>
      <c r="T87" s="192" t="s">
        <v>797</v>
      </c>
      <c r="U87" s="192" t="s">
        <v>409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712</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713</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797</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t="s">
        <v>409</v>
      </c>
      <c r="Q93" s="192">
        <v>7</v>
      </c>
      <c r="R93" s="192">
        <v>0.70099999999999996</v>
      </c>
      <c r="S93" s="192">
        <v>38.5</v>
      </c>
      <c r="T93" s="192" t="s">
        <v>795</v>
      </c>
      <c r="U93" s="192" t="s">
        <v>409</v>
      </c>
      <c r="V93" s="192">
        <v>97.241606840000003</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714</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4.2103767916034229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3</v>
      </c>
      <c r="J100" s="242">
        <v>44753</v>
      </c>
      <c r="K100" s="242">
        <v>45058</v>
      </c>
      <c r="L100" s="91" t="s">
        <v>157</v>
      </c>
      <c r="M100" s="192">
        <v>5.9090909090909101</v>
      </c>
      <c r="N100" s="192" t="s">
        <v>409</v>
      </c>
      <c r="O100" s="192" t="s">
        <v>409</v>
      </c>
      <c r="P100" s="192" t="s">
        <v>409</v>
      </c>
      <c r="Q100" s="192">
        <v>3</v>
      </c>
      <c r="R100" s="192">
        <v>0.40500000000000003</v>
      </c>
      <c r="S100" s="192" t="s">
        <v>409</v>
      </c>
      <c r="T100" s="192" t="s">
        <v>409</v>
      </c>
      <c r="U100" s="192" t="s">
        <v>409</v>
      </c>
      <c r="V100" s="192">
        <v>3.3271684399999999</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44900</v>
      </c>
      <c r="L108" s="91" t="s">
        <v>173</v>
      </c>
      <c r="M108" s="192">
        <v>10</v>
      </c>
      <c r="N108" s="192">
        <v>7.2611464968152797</v>
      </c>
      <c r="O108" s="192">
        <v>7</v>
      </c>
      <c r="P108" s="192" t="s">
        <v>409</v>
      </c>
      <c r="Q108" s="192" t="s">
        <v>409</v>
      </c>
      <c r="R108" s="192">
        <v>0.59299999999999997</v>
      </c>
      <c r="S108" s="192">
        <v>53</v>
      </c>
      <c r="T108" s="192" t="s">
        <v>796</v>
      </c>
      <c r="U108" s="192" t="s">
        <v>409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45058</v>
      </c>
      <c r="L115" s="91" t="s">
        <v>184</v>
      </c>
      <c r="M115" s="192">
        <v>8.6602870813397104</v>
      </c>
      <c r="N115" s="192">
        <v>7.2321945570353199</v>
      </c>
      <c r="O115" s="192" t="s">
        <v>409</v>
      </c>
      <c r="P115" s="192" t="s">
        <v>409</v>
      </c>
      <c r="Q115" s="192">
        <v>5</v>
      </c>
      <c r="R115" s="192">
        <v>0.52</v>
      </c>
      <c r="S115" s="192">
        <v>53.1</v>
      </c>
      <c r="T115" s="192" t="s">
        <v>409</v>
      </c>
      <c r="U115" s="192" t="s">
        <v>409</v>
      </c>
      <c r="V115" s="192">
        <v>28.740570850000001</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45058</v>
      </c>
      <c r="L116" s="91" t="s">
        <v>186</v>
      </c>
      <c r="M116" s="192">
        <v>3.3732057416267902</v>
      </c>
      <c r="N116" s="192" t="s">
        <v>409</v>
      </c>
      <c r="O116" s="192">
        <v>5</v>
      </c>
      <c r="P116" s="192" t="s">
        <v>409</v>
      </c>
      <c r="Q116" s="192">
        <v>7</v>
      </c>
      <c r="R116" s="192">
        <v>0.29899999999999999</v>
      </c>
      <c r="S116" s="192" t="s">
        <v>409</v>
      </c>
      <c r="T116" s="192" t="s">
        <v>797</v>
      </c>
      <c r="U116" s="192" t="s">
        <v>409</v>
      </c>
      <c r="V116" s="192">
        <v>112.79212626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45058</v>
      </c>
      <c r="L117" s="91" t="s">
        <v>188</v>
      </c>
      <c r="M117" s="192">
        <v>9.7368421052631504</v>
      </c>
      <c r="N117" s="192" t="s">
        <v>409</v>
      </c>
      <c r="O117" s="192" t="s">
        <v>409</v>
      </c>
      <c r="P117" s="192" t="s">
        <v>409</v>
      </c>
      <c r="Q117" s="192">
        <v>5</v>
      </c>
      <c r="R117" s="192">
        <v>0.56499999999999995</v>
      </c>
      <c r="S117" s="192" t="s">
        <v>409</v>
      </c>
      <c r="T117" s="192" t="s">
        <v>409</v>
      </c>
      <c r="U117" s="192" t="s">
        <v>409</v>
      </c>
      <c r="V117" s="192">
        <v>8.3335982299999998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715</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716</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717</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t="e"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#N/A</v>
      </c>
      <c r="J131" s="242">
        <v>44888</v>
      </c>
      <c r="K131" s="242">
        <v>45091</v>
      </c>
      <c r="L131" s="91" t="s">
        <v>208</v>
      </c>
      <c r="M131" s="192">
        <v>10</v>
      </c>
      <c r="N131" s="192">
        <v>10</v>
      </c>
      <c r="O131" s="192" t="s">
        <v>409</v>
      </c>
      <c r="P131" s="192" t="s">
        <v>409</v>
      </c>
      <c r="Q131" s="192" t="s">
        <v>409</v>
      </c>
      <c r="R131" s="192">
        <v>0.63500000000000001</v>
      </c>
      <c r="S131" s="192">
        <v>40.6</v>
      </c>
      <c r="T131" s="192" t="s">
        <v>409</v>
      </c>
      <c r="U131" s="192" t="s">
        <v>409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t="s">
        <v>409</v>
      </c>
      <c r="Q136" s="192">
        <v>5</v>
      </c>
      <c r="R136" s="192">
        <v>0.502</v>
      </c>
      <c r="S136" s="192">
        <v>51.9</v>
      </c>
      <c r="T136" s="192" t="s">
        <v>795</v>
      </c>
      <c r="U136" s="192" t="s">
        <v>409</v>
      </c>
      <c r="V136" s="192">
        <v>13.01858631</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45077</v>
      </c>
      <c r="L138" s="91" t="s">
        <v>222</v>
      </c>
      <c r="M138" s="192">
        <v>7.0813397129186599</v>
      </c>
      <c r="N138" s="192">
        <v>5.9293572669368801</v>
      </c>
      <c r="O138" s="192">
        <v>7</v>
      </c>
      <c r="P138" s="192" t="s">
        <v>409</v>
      </c>
      <c r="Q138" s="192">
        <v>7</v>
      </c>
      <c r="R138" s="192">
        <v>0.45400000000000001</v>
      </c>
      <c r="S138" s="192">
        <v>57.6</v>
      </c>
      <c r="T138" s="192" t="s">
        <v>796</v>
      </c>
      <c r="U138" s="192" t="s">
        <v>409</v>
      </c>
      <c r="V138" s="192">
        <v>42.505884760000001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718</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5.1705145965193733</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3</v>
      </c>
      <c r="J142" s="242">
        <v>44753</v>
      </c>
      <c r="K142" s="242">
        <v>45058</v>
      </c>
      <c r="L142" s="91" t="s">
        <v>228</v>
      </c>
      <c r="M142" s="192">
        <v>10</v>
      </c>
      <c r="N142" s="192">
        <v>8.9114070642733001</v>
      </c>
      <c r="O142" s="192" t="s">
        <v>409</v>
      </c>
      <c r="P142" s="192" t="s">
        <v>409</v>
      </c>
      <c r="Q142" s="192">
        <v>3</v>
      </c>
      <c r="R142" s="192">
        <v>0.59199999999999997</v>
      </c>
      <c r="S142" s="192">
        <v>47.3</v>
      </c>
      <c r="T142" s="192" t="s">
        <v>409</v>
      </c>
      <c r="U142" s="192" t="s">
        <v>409</v>
      </c>
      <c r="V142" s="192">
        <v>2.2135539099999999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44900</v>
      </c>
      <c r="L145" s="91" t="s">
        <v>234</v>
      </c>
      <c r="M145" s="192">
        <v>10</v>
      </c>
      <c r="N145" s="192">
        <v>8.6797915460335808</v>
      </c>
      <c r="O145" s="192">
        <v>5</v>
      </c>
      <c r="P145" s="192" t="s">
        <v>409</v>
      </c>
      <c r="Q145" s="192" t="s">
        <v>409</v>
      </c>
      <c r="R145" s="192">
        <v>0.57699999999999996</v>
      </c>
      <c r="S145" s="192">
        <v>48.1</v>
      </c>
      <c r="T145" s="192" t="s">
        <v>797</v>
      </c>
      <c r="U145" s="192" t="s">
        <v>409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719</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3.0333028965259898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v>
      </c>
      <c r="J149" s="242">
        <v>44753</v>
      </c>
      <c r="K149" s="242">
        <v>45058</v>
      </c>
      <c r="L149" s="91" t="s">
        <v>240</v>
      </c>
      <c r="M149" s="192">
        <v>10</v>
      </c>
      <c r="N149" s="192">
        <v>9.2009264620729603</v>
      </c>
      <c r="O149" s="192" t="s">
        <v>409</v>
      </c>
      <c r="P149" s="192" t="s">
        <v>409</v>
      </c>
      <c r="Q149" s="192">
        <v>1</v>
      </c>
      <c r="R149" s="192">
        <v>0.60599999999999998</v>
      </c>
      <c r="S149" s="192">
        <v>46.3</v>
      </c>
      <c r="T149" s="192" t="s">
        <v>409</v>
      </c>
      <c r="U149" s="192" t="s">
        <v>409</v>
      </c>
      <c r="V149" s="192">
        <v>-5.9740839100000001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t="s">
        <v>409</v>
      </c>
      <c r="Q150" s="192">
        <v>5</v>
      </c>
      <c r="R150" s="192">
        <v>0.51300000000000001</v>
      </c>
      <c r="S150" s="192">
        <v>42</v>
      </c>
      <c r="T150" s="192" t="s">
        <v>795</v>
      </c>
      <c r="U150" s="192" t="s">
        <v>409</v>
      </c>
      <c r="V150" s="192">
        <v>5.0251464800000001</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6.7942583732057402</v>
      </c>
      <c r="N151" s="192">
        <v>6.2188766647365297</v>
      </c>
      <c r="O151" s="192">
        <v>5</v>
      </c>
      <c r="P151" s="192" t="s">
        <v>409</v>
      </c>
      <c r="Q151" s="192" t="s">
        <v>409</v>
      </c>
      <c r="R151" s="192">
        <v>0.442</v>
      </c>
      <c r="S151" s="192">
        <v>56.6</v>
      </c>
      <c r="T151" s="192" t="s">
        <v>797</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796</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720</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721</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722</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t="s">
        <v>409</v>
      </c>
      <c r="Q176" s="192">
        <v>7</v>
      </c>
      <c r="R176" s="192">
        <v>0.57599999999999996</v>
      </c>
      <c r="S176" s="192">
        <v>42.8</v>
      </c>
      <c r="T176" s="192" t="s">
        <v>795</v>
      </c>
      <c r="U176" s="192" t="s">
        <v>409</v>
      </c>
      <c r="V176" s="192">
        <v>77.519321379999994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797</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723</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t="s">
        <v>409</v>
      </c>
      <c r="Q183" s="192">
        <v>1</v>
      </c>
      <c r="R183" s="192">
        <v>0.77500000000000002</v>
      </c>
      <c r="S183" s="192" t="s">
        <v>409</v>
      </c>
      <c r="T183" s="192" t="s">
        <v>795</v>
      </c>
      <c r="U183" s="192" t="s">
        <v>409</v>
      </c>
      <c r="V183" s="192">
        <v>-4.4613912400000002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t="s">
        <v>409</v>
      </c>
      <c r="Q185" s="192">
        <v>7</v>
      </c>
      <c r="R185" s="192">
        <v>0.752</v>
      </c>
      <c r="S185" s="192" t="s">
        <v>409</v>
      </c>
      <c r="T185" s="192" t="s">
        <v>795</v>
      </c>
      <c r="U185" s="192" t="s">
        <v>409</v>
      </c>
      <c r="V185" s="192">
        <v>55.956398530000001</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724</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45058</v>
      </c>
      <c r="L194" s="91" t="s">
        <v>316</v>
      </c>
      <c r="M194" s="192">
        <v>6.1722488038277499</v>
      </c>
      <c r="N194" s="192">
        <v>10</v>
      </c>
      <c r="O194" s="192">
        <v>7</v>
      </c>
      <c r="P194" s="192" t="s">
        <v>409</v>
      </c>
      <c r="Q194" s="192">
        <v>7</v>
      </c>
      <c r="R194" s="192">
        <v>0.41599999999999998</v>
      </c>
      <c r="S194" s="192">
        <v>36.299999999999997</v>
      </c>
      <c r="T194" s="192" t="s">
        <v>796</v>
      </c>
      <c r="U194" s="192" t="s">
        <v>409</v>
      </c>
      <c r="V194" s="192">
        <v>38.740709729999999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725</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5.4772255750516612</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v>
      </c>
      <c r="J196" s="242">
        <v>44888</v>
      </c>
      <c r="K196" s="242">
        <v>45058</v>
      </c>
      <c r="L196" s="91" t="s">
        <v>318</v>
      </c>
      <c r="M196" s="192">
        <v>10</v>
      </c>
      <c r="N196" s="192">
        <v>10</v>
      </c>
      <c r="O196" s="192" t="s">
        <v>409</v>
      </c>
      <c r="P196" s="192" t="s">
        <v>409</v>
      </c>
      <c r="Q196" s="192">
        <v>3</v>
      </c>
      <c r="R196" s="192">
        <v>0.64800000000000002</v>
      </c>
      <c r="S196" s="192">
        <v>43.2</v>
      </c>
      <c r="T196" s="192" t="s">
        <v>409</v>
      </c>
      <c r="U196" s="192" t="s">
        <v>409</v>
      </c>
      <c r="V196" s="192">
        <v>2.0244556999999999</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726</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t="e"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#N/A</v>
      </c>
      <c r="J209" s="242">
        <v>44753</v>
      </c>
      <c r="K209" s="242">
        <v>45091</v>
      </c>
      <c r="L209" s="91" t="s">
        <v>341</v>
      </c>
      <c r="M209" s="192">
        <v>10</v>
      </c>
      <c r="N209" s="192">
        <v>8.7955993051534396</v>
      </c>
      <c r="O209" s="192" t="s">
        <v>409</v>
      </c>
      <c r="P209" s="192" t="s">
        <v>409</v>
      </c>
      <c r="Q209" s="192" t="s">
        <v>409</v>
      </c>
      <c r="R209" s="192">
        <v>0.59299999999999997</v>
      </c>
      <c r="S209" s="192">
        <v>47.7</v>
      </c>
      <c r="T209" s="192" t="s">
        <v>409</v>
      </c>
      <c r="U209" s="192" t="s">
        <v>409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727</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728</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729</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t="s">
        <v>409</v>
      </c>
      <c r="Q222" s="192">
        <v>1</v>
      </c>
      <c r="R222" s="192">
        <v>0.60399999999999998</v>
      </c>
      <c r="S222" s="192">
        <v>40.1</v>
      </c>
      <c r="T222" s="192" t="s">
        <v>795</v>
      </c>
      <c r="U222" s="192" t="s">
        <v>409</v>
      </c>
      <c r="V222" s="192">
        <v>-7.6044665299999998</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t="e"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#N/A</v>
      </c>
      <c r="J225" s="242">
        <v>44753</v>
      </c>
      <c r="K225" s="242">
        <v>45091</v>
      </c>
      <c r="L225" s="91" t="s">
        <v>362</v>
      </c>
      <c r="M225" s="192">
        <v>10</v>
      </c>
      <c r="N225" s="192" t="s">
        <v>409</v>
      </c>
      <c r="O225" s="192" t="s">
        <v>409</v>
      </c>
      <c r="P225" s="192" t="s">
        <v>409</v>
      </c>
      <c r="Q225" s="192" t="s">
        <v>409</v>
      </c>
      <c r="R225" s="192">
        <v>0.58099999999999996</v>
      </c>
      <c r="S225" s="192" t="s">
        <v>409</v>
      </c>
      <c r="T225" s="192" t="s">
        <v>409</v>
      </c>
      <c r="U225" s="192" t="s">
        <v>409</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5"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3">
      <formula>W2=R2</formula>
    </cfRule>
    <cfRule type="expression" dxfId="205" priority="860">
      <formula>W2=R2</formula>
    </cfRule>
    <cfRule type="expression" dxfId="204" priority="861">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3.1368709614254899</v>
      </c>
      <c r="J8" s="242">
        <v>44887</v>
      </c>
      <c r="K8" s="242">
        <v>44887</v>
      </c>
      <c r="L8" s="91" t="s">
        <v>702</v>
      </c>
      <c r="M8" s="192">
        <v>0</v>
      </c>
      <c r="N8" s="192" t="s">
        <v>409</v>
      </c>
      <c r="O8" s="192">
        <v>3.1368709614254899</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3.9628191700388249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1.57039357744272</v>
      </c>
      <c r="J9" s="242">
        <v>44998</v>
      </c>
      <c r="K9" s="242">
        <v>44998</v>
      </c>
      <c r="L9" s="91" t="s">
        <v>7</v>
      </c>
      <c r="M9" s="192">
        <v>10</v>
      </c>
      <c r="N9" s="192" t="s">
        <v>409</v>
      </c>
      <c r="O9" s="192">
        <v>1.57039357744272</v>
      </c>
      <c r="P9" s="192">
        <v>83.4444444444444</v>
      </c>
      <c r="Q9" s="192" t="s">
        <v>409</v>
      </c>
      <c r="R9" s="192">
        <v>-1.1111111111111101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44887</v>
      </c>
      <c r="L10" s="91" t="s">
        <v>9</v>
      </c>
      <c r="M10" s="192">
        <v>6.6449007231130102</v>
      </c>
      <c r="N10" s="192">
        <v>7</v>
      </c>
      <c r="O10" s="192">
        <v>1.17877423144704</v>
      </c>
      <c r="P10" s="192">
        <v>58.7222222222222</v>
      </c>
      <c r="Q10" s="192" t="s">
        <v>787</v>
      </c>
      <c r="R10" s="192">
        <v>-1.38888888888888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3.68997966458892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3.8588599482454198</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3.5284903074211802</v>
      </c>
      <c r="J11" s="242">
        <v>44998</v>
      </c>
      <c r="K11" s="242">
        <v>44998</v>
      </c>
      <c r="L11" s="91" t="s">
        <v>11</v>
      </c>
      <c r="M11" s="192">
        <v>3.8588599482454198</v>
      </c>
      <c r="N11" s="192" t="s">
        <v>409</v>
      </c>
      <c r="O11" s="192">
        <v>3.5284903074211802</v>
      </c>
      <c r="P11" s="192">
        <v>42.7222222222222</v>
      </c>
      <c r="Q11" s="192" t="s">
        <v>409</v>
      </c>
      <c r="R11" s="192">
        <v>0.27777777777777801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703</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0.31522483472007534</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1.208251711045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8.2240062659094407E-2</v>
      </c>
      <c r="J13" s="242">
        <v>44998</v>
      </c>
      <c r="K13" s="242">
        <v>44998</v>
      </c>
      <c r="L13" s="91" t="s">
        <v>13</v>
      </c>
      <c r="M13" s="192">
        <v>1.208251711045</v>
      </c>
      <c r="N13" s="192" t="s">
        <v>409</v>
      </c>
      <c r="O13" s="192">
        <v>8.2240062659094407E-2</v>
      </c>
      <c r="P13" s="192">
        <v>27.5</v>
      </c>
      <c r="Q13" s="192" t="s">
        <v>409</v>
      </c>
      <c r="R13" s="192">
        <v>-2.1666666666666599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9.6099059227550807</v>
      </c>
      <c r="N14" s="192">
        <v>10</v>
      </c>
      <c r="O14" s="192">
        <v>8.1887605247699202</v>
      </c>
      <c r="P14" s="192">
        <v>75.75</v>
      </c>
      <c r="Q14" s="192" t="s">
        <v>788</v>
      </c>
      <c r="R14" s="192">
        <v>3.5833333333333202</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1.2599751025861838</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4.01363999129362</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0.39553553945564301</v>
      </c>
      <c r="J15" s="242">
        <v>44998</v>
      </c>
      <c r="K15" s="242">
        <v>44998</v>
      </c>
      <c r="L15" s="91" t="s">
        <v>17</v>
      </c>
      <c r="M15" s="192">
        <v>4.01363999129362</v>
      </c>
      <c r="N15" s="192" t="s">
        <v>409</v>
      </c>
      <c r="O15" s="192">
        <v>0.39553553945564301</v>
      </c>
      <c r="P15" s="192">
        <v>43.6111111111111</v>
      </c>
      <c r="Q15" s="192" t="s">
        <v>409</v>
      </c>
      <c r="R15" s="192">
        <v>-1.94444444444445</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704</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3.6068141766203201</v>
      </c>
      <c r="J18" s="242">
        <v>44998</v>
      </c>
      <c r="K18" s="242">
        <v>44998</v>
      </c>
      <c r="L18" s="91" t="s">
        <v>21</v>
      </c>
      <c r="M18" s="192">
        <v>0</v>
      </c>
      <c r="N18" s="192" t="s">
        <v>409</v>
      </c>
      <c r="O18" s="192">
        <v>3.6068141766203201</v>
      </c>
      <c r="P18" s="192">
        <v>13.6666666666666</v>
      </c>
      <c r="Q18" s="192" t="s">
        <v>409</v>
      </c>
      <c r="R18" s="192">
        <v>0.33333333333333298</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2.2893752876537437</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0.74874845824566605</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7</v>
      </c>
      <c r="J19" s="242">
        <v>44998</v>
      </c>
      <c r="K19" s="242">
        <v>44998</v>
      </c>
      <c r="L19" s="91" t="s">
        <v>23</v>
      </c>
      <c r="M19" s="192">
        <v>0.74874845824566605</v>
      </c>
      <c r="N19" s="192" t="s">
        <v>409</v>
      </c>
      <c r="O19" s="192">
        <v>7</v>
      </c>
      <c r="P19" s="192">
        <v>24.8611111111111</v>
      </c>
      <c r="Q19" s="192" t="s">
        <v>409</v>
      </c>
      <c r="R19" s="192">
        <v>3.4722222222222201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4.2361363031753996</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44998</v>
      </c>
      <c r="K20" s="242">
        <v>44998</v>
      </c>
      <c r="L20" s="91" t="s">
        <v>25</v>
      </c>
      <c r="M20" s="192">
        <v>4.2361363031753996</v>
      </c>
      <c r="N20" s="192" t="s">
        <v>409</v>
      </c>
      <c r="O20" s="192">
        <v>0</v>
      </c>
      <c r="P20" s="192">
        <v>44.8888888888888</v>
      </c>
      <c r="Q20" s="192" t="s">
        <v>409</v>
      </c>
      <c r="R20" s="192">
        <v>-2.55555555555555</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44966</v>
      </c>
      <c r="L21" s="91" t="s">
        <v>27</v>
      </c>
      <c r="M21" s="192">
        <v>8.1588430191782102</v>
      </c>
      <c r="N21" s="192">
        <v>10</v>
      </c>
      <c r="O21" s="192">
        <v>3.9592715880164402</v>
      </c>
      <c r="P21" s="192">
        <v>67.4166666666666</v>
      </c>
      <c r="Q21" s="192" t="s">
        <v>789</v>
      </c>
      <c r="R21" s="192">
        <v>0.58333333333332804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2.1039317721761535</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0.90352850129386397</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4.8991580184061103</v>
      </c>
      <c r="J22" s="242">
        <v>44998</v>
      </c>
      <c r="K22" s="242">
        <v>44998</v>
      </c>
      <c r="L22" s="91" t="s">
        <v>29</v>
      </c>
      <c r="M22" s="192">
        <v>0.90352850129386397</v>
      </c>
      <c r="N22" s="192" t="s">
        <v>409</v>
      </c>
      <c r="O22" s="192">
        <v>4.8991580184061103</v>
      </c>
      <c r="P22" s="192">
        <v>25.75</v>
      </c>
      <c r="Q22" s="192" t="s">
        <v>409</v>
      </c>
      <c r="R22" s="192">
        <v>1.25</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3.3683991551309544</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3.6170161309826101</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3.1368709614254899</v>
      </c>
      <c r="J23" s="242">
        <v>44830</v>
      </c>
      <c r="K23" s="242">
        <v>44830</v>
      </c>
      <c r="L23" s="91" t="s">
        <v>31</v>
      </c>
      <c r="M23" s="192">
        <v>3.6170161309826101</v>
      </c>
      <c r="N23" s="192" t="s">
        <v>409</v>
      </c>
      <c r="O23" s="192">
        <v>3.1368709614254899</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3.5638104911847899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44998</v>
      </c>
      <c r="K24" s="242">
        <v>44998</v>
      </c>
      <c r="L24" s="91" t="s">
        <v>33</v>
      </c>
      <c r="M24" s="192">
        <v>3.5638104911847899</v>
      </c>
      <c r="N24" s="192" t="s">
        <v>409</v>
      </c>
      <c r="O24" s="192">
        <v>0</v>
      </c>
      <c r="P24" s="192">
        <v>41.0277777777777</v>
      </c>
      <c r="Q24" s="192" t="s">
        <v>409</v>
      </c>
      <c r="R24" s="192">
        <v>-2.3611111111111098</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44998</v>
      </c>
      <c r="L25" s="91" t="s">
        <v>35</v>
      </c>
      <c r="M25" s="192">
        <v>3.8927180826622099</v>
      </c>
      <c r="N25" s="192">
        <v>7</v>
      </c>
      <c r="O25" s="192">
        <v>7</v>
      </c>
      <c r="P25" s="192">
        <v>42.9166666666666</v>
      </c>
      <c r="Q25" s="192" t="s">
        <v>787</v>
      </c>
      <c r="R25" s="192">
        <v>3.75</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8.917349295313505E-2</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2.0305206897385601</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3.9161934599576398E-3</v>
      </c>
      <c r="J26" s="242">
        <v>44998</v>
      </c>
      <c r="K26" s="242">
        <v>44998</v>
      </c>
      <c r="L26" s="91" t="s">
        <v>37</v>
      </c>
      <c r="M26" s="192">
        <v>2.0305206897385601</v>
      </c>
      <c r="N26" s="192" t="s">
        <v>409</v>
      </c>
      <c r="O26" s="192">
        <v>3.9161934599576398E-3</v>
      </c>
      <c r="P26" s="192">
        <v>32.2222222222222</v>
      </c>
      <c r="Q26" s="192" t="s">
        <v>409</v>
      </c>
      <c r="R26" s="192">
        <v>-2.2222222222222201</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3.2304416805137497</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3.32680355026723</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3.1368709614254899</v>
      </c>
      <c r="J27" s="242">
        <v>44900</v>
      </c>
      <c r="K27" s="242">
        <v>44900</v>
      </c>
      <c r="L27" s="91" t="s">
        <v>39</v>
      </c>
      <c r="M27" s="192">
        <v>3.32680355026723</v>
      </c>
      <c r="N27" s="192" t="s">
        <v>409</v>
      </c>
      <c r="O27" s="192">
        <v>3.1368709614254899</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3.9421765356005496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3.4477254588986401</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4.5075386724104103</v>
      </c>
      <c r="J28" s="242">
        <v>44998</v>
      </c>
      <c r="K28" s="242">
        <v>44998</v>
      </c>
      <c r="L28" s="91" t="s">
        <v>40</v>
      </c>
      <c r="M28" s="192">
        <v>3.4477254588986401</v>
      </c>
      <c r="N28" s="192" t="s">
        <v>409</v>
      </c>
      <c r="O28" s="192">
        <v>4.5075386724104103</v>
      </c>
      <c r="P28" s="192">
        <v>40.3611111111111</v>
      </c>
      <c r="Q28" s="192" t="s">
        <v>409</v>
      </c>
      <c r="R28" s="192">
        <v>0.97222222222222099</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2.3137714803333362</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3.5879948729110702</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1.4920697082435901</v>
      </c>
      <c r="J29" s="242">
        <v>44998</v>
      </c>
      <c r="K29" s="242">
        <v>44998</v>
      </c>
      <c r="L29" s="91" t="s">
        <v>42</v>
      </c>
      <c r="M29" s="192">
        <v>3.5879948729110702</v>
      </c>
      <c r="N29" s="192" t="s">
        <v>409</v>
      </c>
      <c r="O29" s="192">
        <v>1.4920697082435901</v>
      </c>
      <c r="P29" s="192">
        <v>41.1666666666666</v>
      </c>
      <c r="Q29" s="192" t="s">
        <v>409</v>
      </c>
      <c r="R29" s="192">
        <v>-1.1666666666666601</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6.9836302015702518</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9.1504026699557404</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5.3299392990013699</v>
      </c>
      <c r="J30" s="242">
        <v>44998</v>
      </c>
      <c r="K30" s="242">
        <v>44998</v>
      </c>
      <c r="L30" s="91" t="s">
        <v>44</v>
      </c>
      <c r="M30" s="192">
        <v>9.1504026699557404</v>
      </c>
      <c r="N30" s="192" t="s">
        <v>409</v>
      </c>
      <c r="O30" s="192">
        <v>5.3299392990013699</v>
      </c>
      <c r="P30" s="192">
        <v>73.1111111111111</v>
      </c>
      <c r="Q30" s="192" t="s">
        <v>409</v>
      </c>
      <c r="R30" s="192">
        <v>1.55555555555555</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4.9123833742203296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4.7730295774988498</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5.0558057568043901</v>
      </c>
      <c r="J31" s="242">
        <v>44998</v>
      </c>
      <c r="K31" s="242">
        <v>44998</v>
      </c>
      <c r="L31" s="91" t="s">
        <v>46</v>
      </c>
      <c r="M31" s="192">
        <v>4.7730295774988498</v>
      </c>
      <c r="N31" s="192" t="s">
        <v>409</v>
      </c>
      <c r="O31" s="192">
        <v>5.0558057568043901</v>
      </c>
      <c r="P31" s="192">
        <v>47.9722222222222</v>
      </c>
      <c r="Q31" s="192" t="s">
        <v>409</v>
      </c>
      <c r="R31" s="192">
        <v>1.3611111111111101</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705</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4.468201657220078</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5.6581779486807404</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3.5284903074211802</v>
      </c>
      <c r="J33" s="242">
        <v>44998</v>
      </c>
      <c r="K33" s="242">
        <v>44998</v>
      </c>
      <c r="L33" s="91" t="s">
        <v>48</v>
      </c>
      <c r="M33" s="192">
        <v>5.6581779486807404</v>
      </c>
      <c r="N33" s="192" t="s">
        <v>409</v>
      </c>
      <c r="O33" s="192">
        <v>3.5284903074211802</v>
      </c>
      <c r="P33" s="192">
        <v>53.0555555555555</v>
      </c>
      <c r="Q33" s="192" t="s">
        <v>409</v>
      </c>
      <c r="R33" s="192">
        <v>0.27777777777777801</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4.7972139592251297</v>
      </c>
      <c r="N34" s="192">
        <v>10</v>
      </c>
      <c r="O34" s="192">
        <v>1.1004503622478801</v>
      </c>
      <c r="P34" s="192">
        <v>48.1111111111111</v>
      </c>
      <c r="Q34" s="192" t="s">
        <v>788</v>
      </c>
      <c r="R34" s="192">
        <v>-1.44444444444445</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3.2196786322918434</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3.2639241577789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3.1760328960250601</v>
      </c>
      <c r="J35" s="242">
        <v>44966</v>
      </c>
      <c r="K35" s="242">
        <v>44998</v>
      </c>
      <c r="L35" s="91" t="s">
        <v>52</v>
      </c>
      <c r="M35" s="192">
        <v>3.2639241577789</v>
      </c>
      <c r="N35" s="192" t="s">
        <v>409</v>
      </c>
      <c r="O35" s="192">
        <v>3.1760328960250601</v>
      </c>
      <c r="P35" s="192">
        <v>39.3055555555555</v>
      </c>
      <c r="Q35" s="192" t="s">
        <v>409</v>
      </c>
      <c r="R35" s="192">
        <v>2.7777777777778501E-2</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3.1368709614254899</v>
      </c>
      <c r="J36" s="242">
        <v>44778</v>
      </c>
      <c r="K36" s="242">
        <v>44778</v>
      </c>
      <c r="L36" s="91" t="s">
        <v>54</v>
      </c>
      <c r="M36" s="192">
        <v>0</v>
      </c>
      <c r="N36" s="192" t="s">
        <v>409</v>
      </c>
      <c r="O36" s="192">
        <v>3.1368709614254899</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1.5382923940354032</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2.6157827275145702</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0.90464068925005603</v>
      </c>
      <c r="J37" s="242">
        <v>44998</v>
      </c>
      <c r="K37" s="242">
        <v>44998</v>
      </c>
      <c r="L37" s="91" t="s">
        <v>56</v>
      </c>
      <c r="M37" s="192">
        <v>2.6157827275145702</v>
      </c>
      <c r="N37" s="192" t="s">
        <v>409</v>
      </c>
      <c r="O37" s="192">
        <v>0.90464068925005603</v>
      </c>
      <c r="P37" s="192">
        <v>35.5833333333333</v>
      </c>
      <c r="Q37" s="192" t="s">
        <v>409</v>
      </c>
      <c r="R37" s="192">
        <v>-1.5833333333333199</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1.8105798341887172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1.74030810902319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1.8836890542392799</v>
      </c>
      <c r="J38" s="242">
        <v>44998</v>
      </c>
      <c r="K38" s="242">
        <v>44998</v>
      </c>
      <c r="L38" s="91" t="s">
        <v>58</v>
      </c>
      <c r="M38" s="192">
        <v>1.74030810902319</v>
      </c>
      <c r="N38" s="192" t="s">
        <v>409</v>
      </c>
      <c r="O38" s="192">
        <v>1.8836890542392799</v>
      </c>
      <c r="P38" s="192">
        <v>30.5555555555555</v>
      </c>
      <c r="Q38" s="192" t="s">
        <v>409</v>
      </c>
      <c r="R38" s="192">
        <v>-0.88888888888888895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4.1439610444163115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5.4743766475609998</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3.1368709614254899</v>
      </c>
      <c r="J39" s="242">
        <v>44900</v>
      </c>
      <c r="K39" s="242">
        <v>44900</v>
      </c>
      <c r="L39" s="91" t="s">
        <v>60</v>
      </c>
      <c r="M39" s="192">
        <v>5.4743766475609998</v>
      </c>
      <c r="N39" s="192" t="s">
        <v>409</v>
      </c>
      <c r="O39" s="192">
        <v>3.1368709614254899</v>
      </c>
      <c r="P39" s="192">
        <v>52</v>
      </c>
      <c r="Q39" s="192" t="s">
        <v>409</v>
      </c>
      <c r="R39" s="192">
        <v>0</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2.3836578513650348</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1.1066773077946199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5.1341296260035199</v>
      </c>
      <c r="J40" s="242">
        <v>44998</v>
      </c>
      <c r="K40" s="242">
        <v>44998</v>
      </c>
      <c r="L40" s="91" t="s">
        <v>62</v>
      </c>
      <c r="M40" s="192">
        <v>1.1066773077946199</v>
      </c>
      <c r="N40" s="192" t="s">
        <v>409</v>
      </c>
      <c r="O40" s="192">
        <v>5.1341296260035199</v>
      </c>
      <c r="P40" s="192">
        <v>26.9166666666666</v>
      </c>
      <c r="Q40" s="192" t="s">
        <v>409</v>
      </c>
      <c r="R40" s="192">
        <v>1.4166666666666601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44998</v>
      </c>
      <c r="K41" s="242">
        <v>44998</v>
      </c>
      <c r="L41" s="91" t="s">
        <v>64</v>
      </c>
      <c r="M41" s="192">
        <v>0</v>
      </c>
      <c r="N41" s="192" t="s">
        <v>409</v>
      </c>
      <c r="O41" s="192">
        <v>7</v>
      </c>
      <c r="P41" s="192">
        <v>11.75</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706</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2.3714722716863861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0.95673414109168298</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5.87820638339534</v>
      </c>
      <c r="J43" s="242">
        <v>44998</v>
      </c>
      <c r="K43" s="242">
        <v>44998</v>
      </c>
      <c r="L43" s="91" t="s">
        <v>66</v>
      </c>
      <c r="M43" s="192">
        <v>0.95673414109168298</v>
      </c>
      <c r="N43" s="192" t="s">
        <v>409</v>
      </c>
      <c r="O43" s="192">
        <v>5.87820638339534</v>
      </c>
      <c r="P43" s="192">
        <v>26.0555555555555</v>
      </c>
      <c r="Q43" s="192" t="s">
        <v>409</v>
      </c>
      <c r="R43" s="192">
        <v>1.94444444444444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44998</v>
      </c>
      <c r="L44" s="91" t="s">
        <v>68</v>
      </c>
      <c r="M44" s="192">
        <v>2.6883358726934099</v>
      </c>
      <c r="N44" s="192">
        <v>7</v>
      </c>
      <c r="O44" s="192">
        <v>7</v>
      </c>
      <c r="P44" s="192">
        <v>36</v>
      </c>
      <c r="Q44" s="192" t="s">
        <v>787</v>
      </c>
      <c r="R44" s="192">
        <v>9.6666666666666607</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2.6883358726934099</v>
      </c>
      <c r="N45" s="192">
        <v>7</v>
      </c>
      <c r="O45" s="192">
        <v>3.1368709614254899</v>
      </c>
      <c r="P45" s="192">
        <v>36</v>
      </c>
      <c r="Q45" s="192" t="s">
        <v>787</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44998</v>
      </c>
      <c r="K46" s="242">
        <v>44887</v>
      </c>
      <c r="L46" s="91" t="s">
        <v>71</v>
      </c>
      <c r="M46" s="192">
        <v>5.4018235023821601</v>
      </c>
      <c r="N46" s="192">
        <v>0</v>
      </c>
      <c r="O46" s="192">
        <v>0</v>
      </c>
      <c r="P46" s="192">
        <v>51.5833333333333</v>
      </c>
      <c r="Q46" s="192" t="s">
        <v>790</v>
      </c>
      <c r="R46" s="192">
        <v>-2.9166666666666701</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6.7778296782630276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7.6122759921642604</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6.0348541217936198</v>
      </c>
      <c r="J47" s="242">
        <v>44998</v>
      </c>
      <c r="K47" s="242">
        <v>44998</v>
      </c>
      <c r="L47" s="91" t="s">
        <v>72</v>
      </c>
      <c r="M47" s="192">
        <v>7.6122759921642604</v>
      </c>
      <c r="N47" s="192" t="s">
        <v>409</v>
      </c>
      <c r="O47" s="192">
        <v>6.0348541217936198</v>
      </c>
      <c r="P47" s="192">
        <v>64.2777777777777</v>
      </c>
      <c r="Q47" s="192" t="s">
        <v>409</v>
      </c>
      <c r="R47" s="192">
        <v>2.05555555555555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44998</v>
      </c>
      <c r="L48" s="91" t="s">
        <v>73</v>
      </c>
      <c r="M48" s="192">
        <v>5.75491547558586</v>
      </c>
      <c r="N48" s="192">
        <v>10</v>
      </c>
      <c r="O48" s="192">
        <v>2.7452516154298001</v>
      </c>
      <c r="P48" s="192">
        <v>53.6111111111111</v>
      </c>
      <c r="Q48" s="192" t="s">
        <v>791</v>
      </c>
      <c r="R48" s="192">
        <v>-0.27777777777777801</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44998</v>
      </c>
      <c r="L49" s="91" t="s">
        <v>75</v>
      </c>
      <c r="M49" s="192">
        <v>4.28450506662797</v>
      </c>
      <c r="N49" s="192">
        <v>7</v>
      </c>
      <c r="O49" s="192">
        <v>7</v>
      </c>
      <c r="P49" s="192">
        <v>45.1666666666666</v>
      </c>
      <c r="Q49" s="192" t="s">
        <v>787</v>
      </c>
      <c r="R49" s="192">
        <v>2.8333333333333299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3.5973527268123151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3.8830443299717001</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3.3326806344233302</v>
      </c>
      <c r="J51" s="242">
        <v>44998</v>
      </c>
      <c r="K51" s="242">
        <v>44998</v>
      </c>
      <c r="L51" s="91" t="s">
        <v>79</v>
      </c>
      <c r="M51" s="192">
        <v>3.8830443299717001</v>
      </c>
      <c r="N51" s="192" t="s">
        <v>409</v>
      </c>
      <c r="O51" s="192">
        <v>3.3326806344233302</v>
      </c>
      <c r="P51" s="192">
        <v>42.8611111111111</v>
      </c>
      <c r="Q51" s="192" t="s">
        <v>409</v>
      </c>
      <c r="R51" s="192">
        <v>0.13888888888888501</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4.2433189701990139</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2.5722508404072602</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7</v>
      </c>
      <c r="J52" s="242">
        <v>44998</v>
      </c>
      <c r="K52" s="242">
        <v>44998</v>
      </c>
      <c r="L52" s="91" t="s">
        <v>81</v>
      </c>
      <c r="M52" s="192">
        <v>2.5722508404072602</v>
      </c>
      <c r="N52" s="192" t="s">
        <v>409</v>
      </c>
      <c r="O52" s="192">
        <v>7</v>
      </c>
      <c r="P52" s="192">
        <v>35.3333333333333</v>
      </c>
      <c r="Q52" s="192" t="s">
        <v>409</v>
      </c>
      <c r="R52" s="192">
        <v>5</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5.4863026584637957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9.5953952937193101</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3.1368709614254899</v>
      </c>
      <c r="J53" s="242">
        <v>44998</v>
      </c>
      <c r="K53" s="242">
        <v>44998</v>
      </c>
      <c r="L53" s="91" t="s">
        <v>83</v>
      </c>
      <c r="M53" s="192">
        <v>9.5953952937193101</v>
      </c>
      <c r="N53" s="192" t="s">
        <v>409</v>
      </c>
      <c r="O53" s="192">
        <v>3.1368709614254899</v>
      </c>
      <c r="P53" s="192">
        <v>75.6666666666666</v>
      </c>
      <c r="Q53" s="192" t="s">
        <v>409</v>
      </c>
      <c r="R53" s="192">
        <v>0</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707</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0.89619308105737594</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0.58429466250695405</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1.37458390444488</v>
      </c>
      <c r="J55" s="242">
        <v>44998</v>
      </c>
      <c r="K55" s="242">
        <v>44998</v>
      </c>
      <c r="L55" s="91" t="s">
        <v>708</v>
      </c>
      <c r="M55" s="192">
        <v>0.58429466250695405</v>
      </c>
      <c r="N55" s="192" t="s">
        <v>409</v>
      </c>
      <c r="O55" s="192">
        <v>1.37458390444488</v>
      </c>
      <c r="P55" s="192">
        <v>23.9166666666666</v>
      </c>
      <c r="Q55" s="192" t="s">
        <v>409</v>
      </c>
      <c r="R55" s="192">
        <v>-1.24999999999999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3.4931570559863001</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2.22399574354881</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5.4865870373996399</v>
      </c>
      <c r="J56" s="242">
        <v>44998</v>
      </c>
      <c r="K56" s="242">
        <v>44998</v>
      </c>
      <c r="L56" s="91" t="s">
        <v>85</v>
      </c>
      <c r="M56" s="192">
        <v>2.22399574354881</v>
      </c>
      <c r="N56" s="192" t="s">
        <v>409</v>
      </c>
      <c r="O56" s="192">
        <v>5.4865870373996399</v>
      </c>
      <c r="P56" s="192">
        <v>33.3333333333333</v>
      </c>
      <c r="Q56" s="192" t="s">
        <v>409</v>
      </c>
      <c r="R56" s="192">
        <v>1.6666666666666601</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1.3453530578900046</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3.0607753512781399</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0.59134521245349303</v>
      </c>
      <c r="J57" s="242">
        <v>44998</v>
      </c>
      <c r="K57" s="242">
        <v>44998</v>
      </c>
      <c r="L57" s="91" t="s">
        <v>87</v>
      </c>
      <c r="M57" s="192">
        <v>3.0607753512781399</v>
      </c>
      <c r="N57" s="192" t="s">
        <v>409</v>
      </c>
      <c r="O57" s="192">
        <v>0.59134521245349303</v>
      </c>
      <c r="P57" s="192">
        <v>38.1388888888888</v>
      </c>
      <c r="Q57" s="192" t="s">
        <v>409</v>
      </c>
      <c r="R57" s="192">
        <v>-1.80555555555555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1.5120308081000624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0.34728772158939702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6.5831212061875801</v>
      </c>
      <c r="J58" s="242">
        <v>44998</v>
      </c>
      <c r="K58" s="242">
        <v>44998</v>
      </c>
      <c r="L58" s="91" t="s">
        <v>89</v>
      </c>
      <c r="M58" s="192">
        <v>0.34728772158939702</v>
      </c>
      <c r="N58" s="192" t="s">
        <v>409</v>
      </c>
      <c r="O58" s="192">
        <v>6.5831212061875801</v>
      </c>
      <c r="P58" s="192">
        <v>22.5555555555555</v>
      </c>
      <c r="Q58" s="192" t="s">
        <v>409</v>
      </c>
      <c r="R58" s="192">
        <v>2.4444444444444402</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2.9959397766259244</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4.5747176473433404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1.9620129234384101</v>
      </c>
      <c r="J59" s="242">
        <v>44900</v>
      </c>
      <c r="K59" s="242">
        <v>44900</v>
      </c>
      <c r="L59" s="91" t="s">
        <v>91</v>
      </c>
      <c r="M59" s="192">
        <v>4.5747176473433404</v>
      </c>
      <c r="N59" s="192" t="s">
        <v>409</v>
      </c>
      <c r="O59" s="192">
        <v>1.9620129234384101</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2.9410612884276501</v>
      </c>
      <c r="J61" s="242">
        <v>44998</v>
      </c>
      <c r="K61" s="242">
        <v>44998</v>
      </c>
      <c r="L61" s="91" t="s">
        <v>95</v>
      </c>
      <c r="M61" s="192">
        <v>0</v>
      </c>
      <c r="N61" s="192" t="s">
        <v>409</v>
      </c>
      <c r="O61" s="192">
        <v>2.9410612884276501</v>
      </c>
      <c r="P61" s="192">
        <v>18.1388888888888</v>
      </c>
      <c r="Q61" s="192" t="s">
        <v>409</v>
      </c>
      <c r="R61" s="192">
        <v>-0.13888888888888901</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3.8451517027961537</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4.1442356526155404</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3.5676522420207499</v>
      </c>
      <c r="J62" s="242">
        <v>44998</v>
      </c>
      <c r="K62" s="242">
        <v>44998</v>
      </c>
      <c r="L62" s="91" t="s">
        <v>97</v>
      </c>
      <c r="M62" s="192">
        <v>4.1442356526155404</v>
      </c>
      <c r="N62" s="192" t="s">
        <v>409</v>
      </c>
      <c r="O62" s="192">
        <v>3.5676522420207499</v>
      </c>
      <c r="P62" s="192">
        <v>44.3611111111111</v>
      </c>
      <c r="Q62" s="192" t="s">
        <v>409</v>
      </c>
      <c r="R62" s="192">
        <v>0.30555555555554997</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7.4284746910445199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44998</v>
      </c>
      <c r="K63" s="242">
        <v>44998</v>
      </c>
      <c r="L63" s="91" t="s">
        <v>99</v>
      </c>
      <c r="M63" s="192">
        <v>7.4284746910445199</v>
      </c>
      <c r="N63" s="192" t="s">
        <v>409</v>
      </c>
      <c r="O63" s="192">
        <v>0</v>
      </c>
      <c r="P63" s="192">
        <v>63.2222222222222</v>
      </c>
      <c r="Q63" s="192" t="s">
        <v>409</v>
      </c>
      <c r="R63" s="192">
        <v>-4.2222222222222197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1.8163247765286172</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2.99789595878981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1.1004503622478901</v>
      </c>
      <c r="J64" s="242">
        <v>44998</v>
      </c>
      <c r="K64" s="242">
        <v>44998</v>
      </c>
      <c r="L64" s="91" t="s">
        <v>101</v>
      </c>
      <c r="M64" s="192">
        <v>2.99789595878981</v>
      </c>
      <c r="N64" s="192" t="s">
        <v>409</v>
      </c>
      <c r="O64" s="192">
        <v>1.1004503622478901</v>
      </c>
      <c r="P64" s="192">
        <v>37.7777777777777</v>
      </c>
      <c r="Q64" s="192" t="s">
        <v>409</v>
      </c>
      <c r="R64" s="192">
        <v>-1.44444444444444</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5.4453553894894604</v>
      </c>
      <c r="N65" s="192">
        <v>10</v>
      </c>
      <c r="O65" s="192">
        <v>4.31172899941257</v>
      </c>
      <c r="P65" s="192">
        <v>51.8333333333333</v>
      </c>
      <c r="Q65" s="192" t="s">
        <v>788</v>
      </c>
      <c r="R65" s="192">
        <v>0.83333333333333504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3.6185134046922371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8.3378074439526895</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1.57039357744272</v>
      </c>
      <c r="J66" s="242">
        <v>44998</v>
      </c>
      <c r="K66" s="242">
        <v>44998</v>
      </c>
      <c r="L66" s="91" t="s">
        <v>104</v>
      </c>
      <c r="M66" s="192">
        <v>8.3378074439526895</v>
      </c>
      <c r="N66" s="192" t="s">
        <v>409</v>
      </c>
      <c r="O66" s="192">
        <v>1.57039357744272</v>
      </c>
      <c r="P66" s="192">
        <v>68.4444444444444</v>
      </c>
      <c r="Q66" s="192" t="s">
        <v>409</v>
      </c>
      <c r="R66" s="192">
        <v>-1.1111111111111101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1.6863904683432811</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0.46820963022080297</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6.0740160563931802</v>
      </c>
      <c r="J67" s="242">
        <v>44966</v>
      </c>
      <c r="K67" s="242">
        <v>44966</v>
      </c>
      <c r="L67" s="91" t="s">
        <v>106</v>
      </c>
      <c r="M67" s="192">
        <v>0.46820963022080297</v>
      </c>
      <c r="N67" s="192" t="s">
        <v>409</v>
      </c>
      <c r="O67" s="192">
        <v>6.0740160563931802</v>
      </c>
      <c r="P67" s="192">
        <v>23.25</v>
      </c>
      <c r="Q67" s="192" t="s">
        <v>409</v>
      </c>
      <c r="R67" s="192">
        <v>2.0833333333333299</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3.1655209244798446</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1.7161237272969101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5.8390444487957698</v>
      </c>
      <c r="J68" s="242">
        <v>44998</v>
      </c>
      <c r="K68" s="242">
        <v>44998</v>
      </c>
      <c r="L68" s="91" t="s">
        <v>108</v>
      </c>
      <c r="M68" s="192">
        <v>1.7161237272969101</v>
      </c>
      <c r="N68" s="192" t="s">
        <v>409</v>
      </c>
      <c r="O68" s="192">
        <v>5.8390444487957698</v>
      </c>
      <c r="P68" s="192">
        <v>30.4166666666666</v>
      </c>
      <c r="Q68" s="192" t="s">
        <v>409</v>
      </c>
      <c r="R68" s="192">
        <v>1.9166666666666601</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44998</v>
      </c>
      <c r="L69" s="91" t="s">
        <v>110</v>
      </c>
      <c r="M69" s="192">
        <v>8.7779631913710094</v>
      </c>
      <c r="N69" s="192">
        <v>10</v>
      </c>
      <c r="O69" s="192">
        <v>1.76620325044056</v>
      </c>
      <c r="P69" s="192">
        <v>70.9722222222222</v>
      </c>
      <c r="Q69" s="192" t="s">
        <v>789</v>
      </c>
      <c r="R69" s="192">
        <v>-0.97222222222222798</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4.5075386724104103</v>
      </c>
      <c r="J70" s="242">
        <v>44998</v>
      </c>
      <c r="K70" s="242">
        <v>44998</v>
      </c>
      <c r="L70" s="91" t="s">
        <v>112</v>
      </c>
      <c r="M70" s="192">
        <v>0</v>
      </c>
      <c r="N70" s="192" t="s">
        <v>409</v>
      </c>
      <c r="O70" s="192">
        <v>4.5075386724104103</v>
      </c>
      <c r="P70" s="192">
        <v>20.3611111111111</v>
      </c>
      <c r="Q70" s="192" t="s">
        <v>409</v>
      </c>
      <c r="R70" s="192">
        <v>0.97222222222222099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787</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0.27590702480661505</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0.381145856006192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0.19972586645780399</v>
      </c>
      <c r="J72" s="242">
        <v>44998</v>
      </c>
      <c r="K72" s="242">
        <v>44998</v>
      </c>
      <c r="L72" s="91" t="s">
        <v>116</v>
      </c>
      <c r="M72" s="192">
        <v>0.381145856006192</v>
      </c>
      <c r="N72" s="192" t="s">
        <v>409</v>
      </c>
      <c r="O72" s="192">
        <v>0.19972586645780399</v>
      </c>
      <c r="P72" s="192">
        <v>22.75</v>
      </c>
      <c r="Q72" s="192" t="s">
        <v>409</v>
      </c>
      <c r="R72" s="192">
        <v>-2.0833333333333299</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709</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4.6612285445575914</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5.0390577764879403</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4.31172899941257</v>
      </c>
      <c r="J75" s="242">
        <v>44998</v>
      </c>
      <c r="K75" s="242">
        <v>44998</v>
      </c>
      <c r="L75" s="91" t="s">
        <v>119</v>
      </c>
      <c r="M75" s="192">
        <v>5.0390577764879403</v>
      </c>
      <c r="N75" s="192" t="s">
        <v>409</v>
      </c>
      <c r="O75" s="192">
        <v>4.31172899941257</v>
      </c>
      <c r="P75" s="192">
        <v>49.5</v>
      </c>
      <c r="Q75" s="192" t="s">
        <v>409</v>
      </c>
      <c r="R75" s="192">
        <v>0.83333333333333504</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2.6203873110144897</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0.98091852281796399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44998</v>
      </c>
      <c r="K76" s="242">
        <v>44998</v>
      </c>
      <c r="L76" s="91" t="s">
        <v>121</v>
      </c>
      <c r="M76" s="192">
        <v>0.98091852281796399</v>
      </c>
      <c r="N76" s="192" t="s">
        <v>409</v>
      </c>
      <c r="O76" s="192">
        <v>7</v>
      </c>
      <c r="P76" s="192">
        <v>26.1944444444444</v>
      </c>
      <c r="Q76" s="192" t="s">
        <v>409</v>
      </c>
      <c r="R76" s="192">
        <v>6.80555555555555</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2.444833028709279</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1.79351374882101</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3.3326806344233399</v>
      </c>
      <c r="J77" s="242">
        <v>44998</v>
      </c>
      <c r="K77" s="242">
        <v>44998</v>
      </c>
      <c r="L77" s="91" t="s">
        <v>123</v>
      </c>
      <c r="M77" s="192">
        <v>1.79351374882101</v>
      </c>
      <c r="N77" s="192" t="s">
        <v>409</v>
      </c>
      <c r="O77" s="192">
        <v>3.3326806344233399</v>
      </c>
      <c r="P77" s="192">
        <v>30.8611111111111</v>
      </c>
      <c r="Q77" s="192" t="s">
        <v>409</v>
      </c>
      <c r="R77" s="192">
        <v>0.13888888888888901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44998</v>
      </c>
      <c r="L78" s="91" t="s">
        <v>125</v>
      </c>
      <c r="M78" s="192">
        <v>6.5384894435173697</v>
      </c>
      <c r="N78" s="192">
        <v>10</v>
      </c>
      <c r="O78" s="192">
        <v>10</v>
      </c>
      <c r="P78" s="192">
        <v>58.1111111111111</v>
      </c>
      <c r="Q78" s="192" t="s">
        <v>788</v>
      </c>
      <c r="R78" s="192">
        <v>5.2222222222222197</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710</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3.1840110126684706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7.3752690512466996</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1.37458390444487</v>
      </c>
      <c r="J80" s="242">
        <v>44998</v>
      </c>
      <c r="K80" s="242">
        <v>44998</v>
      </c>
      <c r="L80" s="91" t="s">
        <v>127</v>
      </c>
      <c r="M80" s="192">
        <v>7.3752690512466996</v>
      </c>
      <c r="N80" s="192" t="s">
        <v>409</v>
      </c>
      <c r="O80" s="192">
        <v>1.37458390444487</v>
      </c>
      <c r="P80" s="192">
        <v>62.9166666666666</v>
      </c>
      <c r="Q80" s="192" t="s">
        <v>409</v>
      </c>
      <c r="R80" s="192">
        <v>-1.25</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44966</v>
      </c>
      <c r="L81" s="91" t="s">
        <v>128</v>
      </c>
      <c r="M81" s="192">
        <v>5.6098091852281797</v>
      </c>
      <c r="N81" s="192">
        <v>10</v>
      </c>
      <c r="O81" s="192">
        <v>4.3900528686116997</v>
      </c>
      <c r="P81" s="192">
        <v>52.7777777777777</v>
      </c>
      <c r="Q81" s="192" t="s">
        <v>789</v>
      </c>
      <c r="R81" s="192">
        <v>0.88888888888888495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4.7293735292101671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7.2204890081985003</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3.0977090268259202</v>
      </c>
      <c r="J83" s="242">
        <v>44998</v>
      </c>
      <c r="K83" s="242">
        <v>44998</v>
      </c>
      <c r="L83" s="91" t="s">
        <v>132</v>
      </c>
      <c r="M83" s="192">
        <v>7.2204890081985003</v>
      </c>
      <c r="N83" s="192" t="s">
        <v>409</v>
      </c>
      <c r="O83" s="192">
        <v>3.0977090268259202</v>
      </c>
      <c r="P83" s="192">
        <v>62.0277777777777</v>
      </c>
      <c r="Q83" s="192" t="s">
        <v>409</v>
      </c>
      <c r="R83" s="192">
        <v>-2.7777777777778501E-2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3.894236292985759</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3.86853370093593</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3.9201096534168798</v>
      </c>
      <c r="J84" s="242">
        <v>44998</v>
      </c>
      <c r="K84" s="242">
        <v>44998</v>
      </c>
      <c r="L84" s="91" t="s">
        <v>134</v>
      </c>
      <c r="M84" s="192">
        <v>3.86853370093593</v>
      </c>
      <c r="N84" s="192" t="s">
        <v>409</v>
      </c>
      <c r="O84" s="192">
        <v>3.9201096534168798</v>
      </c>
      <c r="P84" s="192">
        <v>42.7777777777777</v>
      </c>
      <c r="Q84" s="192" t="s">
        <v>409</v>
      </c>
      <c r="R84" s="192">
        <v>0.55555555555555702</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4.5075386724104201</v>
      </c>
      <c r="J86" s="242">
        <v>44998</v>
      </c>
      <c r="K86" s="242">
        <v>44998</v>
      </c>
      <c r="L86" s="91" t="s">
        <v>711</v>
      </c>
      <c r="M86" s="192">
        <v>0</v>
      </c>
      <c r="N86" s="192" t="s">
        <v>409</v>
      </c>
      <c r="O86" s="192">
        <v>4.5075386724104201</v>
      </c>
      <c r="P86" s="192">
        <v>12.3611111111111</v>
      </c>
      <c r="Q86" s="192" t="s">
        <v>409</v>
      </c>
      <c r="R86" s="192">
        <v>0.97222222222222299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3.3139054152845642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3.5009310986964599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3.1368709614254899</v>
      </c>
      <c r="J87" s="242">
        <v>44753</v>
      </c>
      <c r="K87" s="242">
        <v>44753</v>
      </c>
      <c r="L87" s="91" t="s">
        <v>138</v>
      </c>
      <c r="M87" s="192">
        <v>3.5009310986964599</v>
      </c>
      <c r="N87" s="192" t="s">
        <v>409</v>
      </c>
      <c r="O87" s="192">
        <v>3.1368709614254899</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712</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3.9390039614611321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3.0220803405160899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5.1341296260035296</v>
      </c>
      <c r="J89" s="242">
        <v>44998</v>
      </c>
      <c r="K89" s="242">
        <v>44998</v>
      </c>
      <c r="L89" s="91" t="s">
        <v>140</v>
      </c>
      <c r="M89" s="192">
        <v>3.0220803405160899</v>
      </c>
      <c r="N89" s="192" t="s">
        <v>409</v>
      </c>
      <c r="O89" s="192">
        <v>5.1341296260035296</v>
      </c>
      <c r="P89" s="192">
        <v>37.9166666666666</v>
      </c>
      <c r="Q89" s="192" t="s">
        <v>409</v>
      </c>
      <c r="R89" s="192">
        <v>1.4166666666666701</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0.78715488545134105</v>
      </c>
      <c r="J90" s="242">
        <v>44998</v>
      </c>
      <c r="K90" s="242">
        <v>44998</v>
      </c>
      <c r="L90" s="91" t="s">
        <v>713</v>
      </c>
      <c r="M90" s="192">
        <v>0</v>
      </c>
      <c r="N90" s="192" t="s">
        <v>409</v>
      </c>
      <c r="O90" s="192">
        <v>0.78715488545134105</v>
      </c>
      <c r="P90" s="192">
        <v>7</v>
      </c>
      <c r="Q90" s="192" t="s">
        <v>409</v>
      </c>
      <c r="R90" s="192">
        <v>-1.6666666666666601</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4.3887887140729527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2.89148467919417</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6.6614450753867098</v>
      </c>
      <c r="J91" s="242">
        <v>44998</v>
      </c>
      <c r="K91" s="242">
        <v>44998</v>
      </c>
      <c r="L91" s="91" t="s">
        <v>142</v>
      </c>
      <c r="M91" s="192">
        <v>2.89148467919417</v>
      </c>
      <c r="N91" s="192" t="s">
        <v>409</v>
      </c>
      <c r="O91" s="192">
        <v>6.6614450753867098</v>
      </c>
      <c r="P91" s="192">
        <v>37.1666666666666</v>
      </c>
      <c r="Q91" s="192" t="s">
        <v>409</v>
      </c>
      <c r="R91" s="192">
        <v>2.4999999999999898</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3.0183266723861841</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2.5819245930977699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3.5284903074211802</v>
      </c>
      <c r="J92" s="242">
        <v>44998</v>
      </c>
      <c r="K92" s="242">
        <v>44998</v>
      </c>
      <c r="L92" s="91" t="s">
        <v>144</v>
      </c>
      <c r="M92" s="192">
        <v>2.5819245930977699</v>
      </c>
      <c r="N92" s="192" t="s">
        <v>409</v>
      </c>
      <c r="O92" s="192">
        <v>3.5284903074211802</v>
      </c>
      <c r="P92" s="192">
        <v>35.3888888888888</v>
      </c>
      <c r="Q92" s="192" t="s">
        <v>409</v>
      </c>
      <c r="R92" s="192">
        <v>0.27777777777777801</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5.4454649408498961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7.2736946479963196</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4.0767573918151596</v>
      </c>
      <c r="J93" s="242">
        <v>44998</v>
      </c>
      <c r="K93" s="242">
        <v>44998</v>
      </c>
      <c r="L93" s="91" t="s">
        <v>146</v>
      </c>
      <c r="M93" s="192">
        <v>7.2736946479963196</v>
      </c>
      <c r="N93" s="192" t="s">
        <v>409</v>
      </c>
      <c r="O93" s="192">
        <v>4.0767573918151596</v>
      </c>
      <c r="P93" s="192">
        <v>62.3333333333333</v>
      </c>
      <c r="Q93" s="192" t="s">
        <v>409</v>
      </c>
      <c r="R93" s="192">
        <v>0.66666666666667096</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5.1449285210826048</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3.7814699267213201</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44998</v>
      </c>
      <c r="K94" s="242">
        <v>44998</v>
      </c>
      <c r="L94" s="91" t="s">
        <v>148</v>
      </c>
      <c r="M94" s="192">
        <v>3.7814699267213201</v>
      </c>
      <c r="N94" s="192" t="s">
        <v>409</v>
      </c>
      <c r="O94" s="192">
        <v>7</v>
      </c>
      <c r="P94" s="192">
        <v>42.2777777777777</v>
      </c>
      <c r="Q94" s="192" t="s">
        <v>409</v>
      </c>
      <c r="R94" s="192">
        <v>5.3888888888888804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3.2155553943263402</v>
      </c>
      <c r="N95" s="192">
        <v>7</v>
      </c>
      <c r="O95" s="192">
        <v>0</v>
      </c>
      <c r="P95" s="192">
        <v>39.0277777777777</v>
      </c>
      <c r="Q95" s="192" t="s">
        <v>787</v>
      </c>
      <c r="R95" s="192">
        <v>-2.3611111111111098</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714</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2.8382790393963599</v>
      </c>
      <c r="N97" s="192">
        <v>7</v>
      </c>
      <c r="O97" s="192">
        <v>0.513021343254353</v>
      </c>
      <c r="P97" s="192">
        <v>36.8611111111111</v>
      </c>
      <c r="Q97" s="192" t="s">
        <v>787</v>
      </c>
      <c r="R97" s="192">
        <v>-1.8611111111111101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2.2795019742558993</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0.94706038840117102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5.4865870373996497</v>
      </c>
      <c r="J98" s="242">
        <v>44998</v>
      </c>
      <c r="K98" s="242">
        <v>44998</v>
      </c>
      <c r="L98" s="91" t="s">
        <v>154</v>
      </c>
      <c r="M98" s="192">
        <v>0.94706038840117102</v>
      </c>
      <c r="N98" s="192" t="s">
        <v>409</v>
      </c>
      <c r="O98" s="192">
        <v>5.4865870373996497</v>
      </c>
      <c r="P98" s="192">
        <v>26</v>
      </c>
      <c r="Q98" s="192" t="s">
        <v>409</v>
      </c>
      <c r="R98" s="192">
        <v>1.6666666666666601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6.2228525406338981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9.2326295678251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4.1942431956138604</v>
      </c>
      <c r="J99" s="242">
        <v>44998</v>
      </c>
      <c r="K99" s="242">
        <v>44998</v>
      </c>
      <c r="L99" s="91" t="s">
        <v>155</v>
      </c>
      <c r="M99" s="192">
        <v>9.2326295678251</v>
      </c>
      <c r="N99" s="192" t="s">
        <v>409</v>
      </c>
      <c r="O99" s="192">
        <v>4.1942431956138604</v>
      </c>
      <c r="P99" s="192">
        <v>73.5833333333333</v>
      </c>
      <c r="Q99" s="192" t="s">
        <v>409</v>
      </c>
      <c r="R99" s="192">
        <v>0.75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6.3063193789450702</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44998</v>
      </c>
      <c r="K100" s="242">
        <v>44998</v>
      </c>
      <c r="L100" s="91" t="s">
        <v>157</v>
      </c>
      <c r="M100" s="192">
        <v>6.3063193789450702</v>
      </c>
      <c r="N100" s="192" t="s">
        <v>409</v>
      </c>
      <c r="O100" s="192">
        <v>0</v>
      </c>
      <c r="P100" s="192">
        <v>56.7777777777777</v>
      </c>
      <c r="Q100" s="192" t="s">
        <v>409</v>
      </c>
      <c r="R100" s="192">
        <v>-2.7777777777777701</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3.9600107809895277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2.28687513603714</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6.8572547483845696</v>
      </c>
      <c r="J101" s="242">
        <v>44998</v>
      </c>
      <c r="K101" s="242">
        <v>44998</v>
      </c>
      <c r="L101" s="91" t="s">
        <v>159</v>
      </c>
      <c r="M101" s="192">
        <v>2.28687513603714</v>
      </c>
      <c r="N101" s="192" t="s">
        <v>409</v>
      </c>
      <c r="O101" s="192">
        <v>6.8572547483845696</v>
      </c>
      <c r="P101" s="192">
        <v>33.6944444444444</v>
      </c>
      <c r="Q101" s="192" t="s">
        <v>409</v>
      </c>
      <c r="R101" s="192">
        <v>2.6388888888888902</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1.0542780708093415</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0.20701830757696599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5.36910123360094</v>
      </c>
      <c r="J102" s="242">
        <v>44998</v>
      </c>
      <c r="K102" s="242">
        <v>44998</v>
      </c>
      <c r="L102" s="91" t="s">
        <v>161</v>
      </c>
      <c r="M102" s="192">
        <v>0.20701830757696599</v>
      </c>
      <c r="N102" s="192" t="s">
        <v>409</v>
      </c>
      <c r="O102" s="192">
        <v>5.36910123360094</v>
      </c>
      <c r="P102" s="192">
        <v>21.75</v>
      </c>
      <c r="Q102" s="192" t="s">
        <v>409</v>
      </c>
      <c r="R102" s="192">
        <v>1.5833333333333299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2.64610320989051</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1.0002660281989799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7</v>
      </c>
      <c r="J103" s="242">
        <v>44998</v>
      </c>
      <c r="K103" s="242">
        <v>44998</v>
      </c>
      <c r="L103" s="91" t="s">
        <v>163</v>
      </c>
      <c r="M103" s="192">
        <v>1.0002660281989799</v>
      </c>
      <c r="N103" s="192" t="s">
        <v>409</v>
      </c>
      <c r="O103" s="192">
        <v>7</v>
      </c>
      <c r="P103" s="192">
        <v>26.3055555555555</v>
      </c>
      <c r="Q103" s="192" t="s">
        <v>409</v>
      </c>
      <c r="R103" s="192">
        <v>3.6944444444444402</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2.8405666629698811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2.5722508404072602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3.1368709614254899</v>
      </c>
      <c r="J104" s="242">
        <v>44753</v>
      </c>
      <c r="K104" s="242">
        <v>44753</v>
      </c>
      <c r="L104" s="91" t="s">
        <v>165</v>
      </c>
      <c r="M104" s="192">
        <v>2.5722508404072602</v>
      </c>
      <c r="N104" s="192" t="s">
        <v>409</v>
      </c>
      <c r="O104" s="192">
        <v>3.1368709614254899</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1.7477323564244032</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1.69193934557063</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1.80536518504013</v>
      </c>
      <c r="J105" s="242">
        <v>44998</v>
      </c>
      <c r="K105" s="242">
        <v>44900</v>
      </c>
      <c r="L105" s="91" t="s">
        <v>167</v>
      </c>
      <c r="M105" s="192">
        <v>1.69193934557063</v>
      </c>
      <c r="N105" s="192" t="s">
        <v>409</v>
      </c>
      <c r="O105" s="192">
        <v>1.80536518504013</v>
      </c>
      <c r="P105" s="192">
        <v>30.2777777777777</v>
      </c>
      <c r="Q105" s="192" t="s">
        <v>409</v>
      </c>
      <c r="R105" s="192">
        <v>-0.94444444444444597</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5.6040728411983496</v>
      </c>
      <c r="J106" s="242">
        <v>44998</v>
      </c>
      <c r="K106" s="242">
        <v>44998</v>
      </c>
      <c r="L106" s="91" t="s">
        <v>169</v>
      </c>
      <c r="M106" s="192">
        <v>0</v>
      </c>
      <c r="N106" s="192" t="s">
        <v>409</v>
      </c>
      <c r="O106" s="192">
        <v>5.6040728411983496</v>
      </c>
      <c r="P106" s="192">
        <v>18.9166666666666</v>
      </c>
      <c r="Q106" s="192" t="s">
        <v>409</v>
      </c>
      <c r="R106" s="192">
        <v>1.75</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6.0300831799822783</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4.88427773343974</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7.4446837673781099</v>
      </c>
      <c r="J107" s="242">
        <v>44998</v>
      </c>
      <c r="K107" s="242">
        <v>44998</v>
      </c>
      <c r="L107" s="91" t="s">
        <v>171</v>
      </c>
      <c r="M107" s="192">
        <v>4.88427773343974</v>
      </c>
      <c r="N107" s="192" t="s">
        <v>409</v>
      </c>
      <c r="O107" s="192">
        <v>7.4446837673781099</v>
      </c>
      <c r="P107" s="192">
        <v>48.6111111111111</v>
      </c>
      <c r="Q107" s="192" t="s">
        <v>409</v>
      </c>
      <c r="R107" s="192">
        <v>3.05555555555555</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44998</v>
      </c>
      <c r="K108" s="242">
        <v>44887</v>
      </c>
      <c r="L108" s="91" t="s">
        <v>173</v>
      </c>
      <c r="M108" s="192">
        <v>4.9374833732375603</v>
      </c>
      <c r="N108" s="192">
        <v>0</v>
      </c>
      <c r="O108" s="192">
        <v>0</v>
      </c>
      <c r="P108" s="192">
        <v>48.9166666666666</v>
      </c>
      <c r="Q108" s="192" t="s">
        <v>790</v>
      </c>
      <c r="R108" s="192">
        <v>-2.25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4.3383181895451353</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5.05356840552371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3.7242999804190302</v>
      </c>
      <c r="J109" s="242">
        <v>44998</v>
      </c>
      <c r="K109" s="242">
        <v>44998</v>
      </c>
      <c r="L109" s="91" t="s">
        <v>174</v>
      </c>
      <c r="M109" s="192">
        <v>5.05356840552371</v>
      </c>
      <c r="N109" s="192" t="s">
        <v>409</v>
      </c>
      <c r="O109" s="192">
        <v>3.7242999804190302</v>
      </c>
      <c r="P109" s="192">
        <v>49.5833333333333</v>
      </c>
      <c r="Q109" s="192" t="s">
        <v>409</v>
      </c>
      <c r="R109" s="192">
        <v>0.41666666666666402</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4.7864280727986426</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4.6762920505937204</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4.8991580184060997</v>
      </c>
      <c r="J110" s="242">
        <v>44998</v>
      </c>
      <c r="K110" s="242">
        <v>44998</v>
      </c>
      <c r="L110" s="91" t="s">
        <v>176</v>
      </c>
      <c r="M110" s="192">
        <v>4.6762920505937204</v>
      </c>
      <c r="N110" s="192" t="s">
        <v>409</v>
      </c>
      <c r="O110" s="192">
        <v>4.8991580184060997</v>
      </c>
      <c r="P110" s="192">
        <v>47.4166666666666</v>
      </c>
      <c r="Q110" s="192" t="s">
        <v>409</v>
      </c>
      <c r="R110" s="192">
        <v>1.24999999999999</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0.25055019468427198</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44998</v>
      </c>
      <c r="K113" s="242">
        <v>44998</v>
      </c>
      <c r="L113" s="91" t="s">
        <v>180</v>
      </c>
      <c r="M113" s="192">
        <v>0.25055019468427198</v>
      </c>
      <c r="N113" s="192" t="s">
        <v>409</v>
      </c>
      <c r="O113" s="192">
        <v>0</v>
      </c>
      <c r="P113" s="192">
        <v>22</v>
      </c>
      <c r="Q113" s="192" t="s">
        <v>409</v>
      </c>
      <c r="R113" s="192">
        <v>-4.3333333333333304</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3.5284903074211802</v>
      </c>
      <c r="J114" s="242">
        <v>44998</v>
      </c>
      <c r="K114" s="242">
        <v>44998</v>
      </c>
      <c r="L114" s="91" t="s">
        <v>182</v>
      </c>
      <c r="M114" s="192">
        <v>0</v>
      </c>
      <c r="N114" s="192" t="s">
        <v>409</v>
      </c>
      <c r="O114" s="192">
        <v>3.5284903074211802</v>
      </c>
      <c r="P114" s="192">
        <v>19.7222222222222</v>
      </c>
      <c r="Q114" s="192" t="s">
        <v>409</v>
      </c>
      <c r="R114" s="192">
        <v>0.27777777777777801</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7.0280247468976809</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5.0632421582142202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9.7552379087527008</v>
      </c>
      <c r="J115" s="242">
        <v>44998</v>
      </c>
      <c r="K115" s="242">
        <v>44998</v>
      </c>
      <c r="L115" s="91" t="s">
        <v>184</v>
      </c>
      <c r="M115" s="192">
        <v>5.0632421582142202</v>
      </c>
      <c r="N115" s="192" t="s">
        <v>409</v>
      </c>
      <c r="O115" s="192">
        <v>9.7552379087527008</v>
      </c>
      <c r="P115" s="192">
        <v>49.6388888888888</v>
      </c>
      <c r="Q115" s="192" t="s">
        <v>409</v>
      </c>
      <c r="R115" s="192">
        <v>4.69444444444445</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44998</v>
      </c>
      <c r="K116" s="242">
        <v>44887</v>
      </c>
      <c r="L116" s="91" t="s">
        <v>186</v>
      </c>
      <c r="M116" s="192">
        <v>10</v>
      </c>
      <c r="N116" s="192">
        <v>10</v>
      </c>
      <c r="O116" s="192">
        <v>3.9201096534168798</v>
      </c>
      <c r="P116" s="192">
        <v>85.1111111111111</v>
      </c>
      <c r="Q116" s="192" t="s">
        <v>788</v>
      </c>
      <c r="R116" s="192">
        <v>0.55555555555555702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5.4432886934733213</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7.9556942126774501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3.72429998041904</v>
      </c>
      <c r="J117" s="242">
        <v>45019</v>
      </c>
      <c r="K117" s="242">
        <v>45019</v>
      </c>
      <c r="L117" s="91" t="s">
        <v>188</v>
      </c>
      <c r="M117" s="192">
        <v>7.9556942126774501</v>
      </c>
      <c r="N117" s="192" t="s">
        <v>409</v>
      </c>
      <c r="O117" s="192">
        <v>3.72429998041904</v>
      </c>
      <c r="P117" s="192">
        <v>66.25</v>
      </c>
      <c r="Q117" s="192" t="s">
        <v>409</v>
      </c>
      <c r="R117" s="192">
        <v>0.41666666666667102</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7.5348859706401603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44998</v>
      </c>
      <c r="K118" s="242">
        <v>44998</v>
      </c>
      <c r="L118" s="91" t="s">
        <v>190</v>
      </c>
      <c r="M118" s="192">
        <v>7.5348859706401603</v>
      </c>
      <c r="N118" s="192" t="s">
        <v>409</v>
      </c>
      <c r="O118" s="192">
        <v>0</v>
      </c>
      <c r="P118" s="192">
        <v>63.8333333333333</v>
      </c>
      <c r="Q118" s="192" t="s">
        <v>409</v>
      </c>
      <c r="R118" s="192">
        <v>-2.8333333333333299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4.5075386724104103</v>
      </c>
      <c r="J120" s="242">
        <v>44998</v>
      </c>
      <c r="K120" s="242">
        <v>44998</v>
      </c>
      <c r="L120" s="91" t="s">
        <v>193</v>
      </c>
      <c r="M120" s="192">
        <v>0</v>
      </c>
      <c r="N120" s="192" t="s">
        <v>409</v>
      </c>
      <c r="O120" s="192">
        <v>4.5075386724104103</v>
      </c>
      <c r="P120" s="192">
        <v>13.6944444444444</v>
      </c>
      <c r="Q120" s="192" t="s">
        <v>409</v>
      </c>
      <c r="R120" s="192">
        <v>0.97222222222222099</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7.8009141696292499</v>
      </c>
      <c r="N121" s="192">
        <v>10</v>
      </c>
      <c r="O121" s="192">
        <v>6.8572547483845598</v>
      </c>
      <c r="P121" s="192">
        <v>65.3611111111111</v>
      </c>
      <c r="Q121" s="192" t="s">
        <v>788</v>
      </c>
      <c r="R121" s="192">
        <v>2.63888888888888</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44966</v>
      </c>
      <c r="K122" s="242">
        <v>44966</v>
      </c>
      <c r="L122" s="91" t="s">
        <v>197</v>
      </c>
      <c r="M122" s="192">
        <v>5.0293840237974301</v>
      </c>
      <c r="N122" s="192">
        <v>0</v>
      </c>
      <c r="O122" s="192">
        <v>4.3900528686117104</v>
      </c>
      <c r="P122" s="192">
        <v>49.4444444444444</v>
      </c>
      <c r="Q122" s="192" t="s">
        <v>792</v>
      </c>
      <c r="R122" s="192">
        <v>0.88888888888889195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4.0016865086381337</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3.1430022491475</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5.0949676914039497</v>
      </c>
      <c r="J123" s="242">
        <v>44998</v>
      </c>
      <c r="K123" s="242">
        <v>44998</v>
      </c>
      <c r="L123" s="91" t="s">
        <v>199</v>
      </c>
      <c r="M123" s="192">
        <v>3.1430022491475</v>
      </c>
      <c r="N123" s="192" t="s">
        <v>409</v>
      </c>
      <c r="O123" s="192">
        <v>5.0949676914039497</v>
      </c>
      <c r="P123" s="192">
        <v>38.6111111111111</v>
      </c>
      <c r="Q123" s="192" t="s">
        <v>409</v>
      </c>
      <c r="R123" s="192">
        <v>1.38888888888888</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7</v>
      </c>
      <c r="J124" s="242">
        <v>44998</v>
      </c>
      <c r="K124" s="242">
        <v>44998</v>
      </c>
      <c r="L124" s="91" t="s">
        <v>201</v>
      </c>
      <c r="M124" s="192">
        <v>0</v>
      </c>
      <c r="N124" s="192" t="s">
        <v>409</v>
      </c>
      <c r="O124" s="192">
        <v>7</v>
      </c>
      <c r="P124" s="192">
        <v>15.0833333333333</v>
      </c>
      <c r="Q124" s="192" t="s">
        <v>409</v>
      </c>
      <c r="R124" s="192">
        <v>4.5833333333333304</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4.2532484181397381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2.9592009480277599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6.1131779909927504</v>
      </c>
      <c r="J125" s="242">
        <v>44998</v>
      </c>
      <c r="K125" s="242">
        <v>44998</v>
      </c>
      <c r="L125" s="91" t="s">
        <v>203</v>
      </c>
      <c r="M125" s="192">
        <v>2.9592009480277599</v>
      </c>
      <c r="N125" s="192" t="s">
        <v>409</v>
      </c>
      <c r="O125" s="192">
        <v>6.1131779909927504</v>
      </c>
      <c r="P125" s="192">
        <v>37.5555555555555</v>
      </c>
      <c r="Q125" s="192" t="s">
        <v>409</v>
      </c>
      <c r="R125" s="192">
        <v>2.1111111111111001</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0.43469747405521902</v>
      </c>
      <c r="J126" s="242">
        <v>44998</v>
      </c>
      <c r="K126" s="242">
        <v>44998</v>
      </c>
      <c r="L126" s="91" t="s">
        <v>715</v>
      </c>
      <c r="M126" s="192">
        <v>0</v>
      </c>
      <c r="N126" s="192" t="s">
        <v>409</v>
      </c>
      <c r="O126" s="192">
        <v>0.43469747405521902</v>
      </c>
      <c r="P126" s="192">
        <v>14.9166666666666</v>
      </c>
      <c r="Q126" s="192" t="s">
        <v>409</v>
      </c>
      <c r="R126" s="192">
        <v>-1.9166666666666601</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716</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2.5867614694430299</v>
      </c>
      <c r="N128" s="192">
        <v>7</v>
      </c>
      <c r="O128" s="192">
        <v>2.5494419424319599</v>
      </c>
      <c r="P128" s="192">
        <v>35.4166666666666</v>
      </c>
      <c r="Q128" s="192" t="s">
        <v>787</v>
      </c>
      <c r="R128" s="192">
        <v>-0.41666666666666402</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717</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6.6111831149366438</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5.8710005078720098</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7.4446837673781099</v>
      </c>
      <c r="J130" s="242">
        <v>44998</v>
      </c>
      <c r="K130" s="242">
        <v>44998</v>
      </c>
      <c r="L130" s="91" t="s">
        <v>206</v>
      </c>
      <c r="M130" s="192">
        <v>5.8710005078720098</v>
      </c>
      <c r="N130" s="192" t="s">
        <v>409</v>
      </c>
      <c r="O130" s="192">
        <v>7.4446837673781099</v>
      </c>
      <c r="P130" s="192">
        <v>54.2777777777777</v>
      </c>
      <c r="Q130" s="192" t="s">
        <v>409</v>
      </c>
      <c r="R130" s="192">
        <v>3.05555555555555</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5.8498690059946918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5.6339935669544596</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6.07401605639319</v>
      </c>
      <c r="J131" s="242">
        <v>44900</v>
      </c>
      <c r="K131" s="242">
        <v>44966</v>
      </c>
      <c r="L131" s="91" t="s">
        <v>208</v>
      </c>
      <c r="M131" s="192">
        <v>5.6339935669544596</v>
      </c>
      <c r="N131" s="192" t="s">
        <v>409</v>
      </c>
      <c r="O131" s="192">
        <v>6.07401605639319</v>
      </c>
      <c r="P131" s="192">
        <v>52.9166666666666</v>
      </c>
      <c r="Q131" s="192" t="s">
        <v>409</v>
      </c>
      <c r="R131" s="192">
        <v>2.0833333333333299</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2.0692157005006102</v>
      </c>
      <c r="N133" s="192">
        <v>7</v>
      </c>
      <c r="O133" s="192">
        <v>3.9201096534168798</v>
      </c>
      <c r="P133" s="192">
        <v>32.4444444444444</v>
      </c>
      <c r="Q133" s="192" t="s">
        <v>787</v>
      </c>
      <c r="R133" s="192">
        <v>0.55555555555555702</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2.2904983644107486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1.78383999613049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2.9410612884276501</v>
      </c>
      <c r="J135" s="242">
        <v>44998</v>
      </c>
      <c r="K135" s="242">
        <v>44998</v>
      </c>
      <c r="L135" s="91" t="s">
        <v>216</v>
      </c>
      <c r="M135" s="192">
        <v>1.78383999613049</v>
      </c>
      <c r="N135" s="192" t="s">
        <v>409</v>
      </c>
      <c r="O135" s="192">
        <v>2.9410612884276501</v>
      </c>
      <c r="P135" s="192">
        <v>30.8055555555555</v>
      </c>
      <c r="Q135" s="192" t="s">
        <v>409</v>
      </c>
      <c r="R135" s="192">
        <v>-0.13888888888888901</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7.0318508307335099</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44998</v>
      </c>
      <c r="K136" s="242">
        <v>44998</v>
      </c>
      <c r="L136" s="91" t="s">
        <v>218</v>
      </c>
      <c r="M136" s="192">
        <v>7.0318508307335099</v>
      </c>
      <c r="N136" s="192" t="s">
        <v>409</v>
      </c>
      <c r="O136" s="192">
        <v>0</v>
      </c>
      <c r="P136" s="192">
        <v>60.9444444444444</v>
      </c>
      <c r="Q136" s="192" t="s">
        <v>409</v>
      </c>
      <c r="R136" s="192">
        <v>-5.2777777777777697</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0.12004658588372906</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3.86950107620442E-3</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3.7242999804190302</v>
      </c>
      <c r="J137" s="242">
        <v>44998</v>
      </c>
      <c r="K137" s="242">
        <v>44998</v>
      </c>
      <c r="L137" s="91" t="s">
        <v>220</v>
      </c>
      <c r="M137" s="192">
        <v>3.86950107620442E-3</v>
      </c>
      <c r="N137" s="192" t="s">
        <v>409</v>
      </c>
      <c r="O137" s="192">
        <v>3.7242999804190302</v>
      </c>
      <c r="P137" s="192">
        <v>20.5833333333333</v>
      </c>
      <c r="Q137" s="192" t="s">
        <v>409</v>
      </c>
      <c r="R137" s="192">
        <v>0.41666666666666702</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3.4090728773064662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9.5421896539215005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1.2179361660465899</v>
      </c>
      <c r="J138" s="242">
        <v>44998</v>
      </c>
      <c r="K138" s="242">
        <v>44998</v>
      </c>
      <c r="L138" s="91" t="s">
        <v>222</v>
      </c>
      <c r="M138" s="192">
        <v>9.5421896539215005</v>
      </c>
      <c r="N138" s="192" t="s">
        <v>409</v>
      </c>
      <c r="O138" s="192">
        <v>1.2179361660465899</v>
      </c>
      <c r="P138" s="192">
        <v>75.3611111111111</v>
      </c>
      <c r="Q138" s="192" t="s">
        <v>409</v>
      </c>
      <c r="R138" s="192">
        <v>-1.3611111111111101</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3.7940022510791542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5.1696534378098598</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2.7844135500293699</v>
      </c>
      <c r="J139" s="242">
        <v>44998</v>
      </c>
      <c r="K139" s="242">
        <v>44998</v>
      </c>
      <c r="L139" s="91" t="s">
        <v>224</v>
      </c>
      <c r="M139" s="192">
        <v>5.1696534378098598</v>
      </c>
      <c r="N139" s="192" t="s">
        <v>409</v>
      </c>
      <c r="O139" s="192">
        <v>2.7844135500293699</v>
      </c>
      <c r="P139" s="192">
        <v>50.25</v>
      </c>
      <c r="Q139" s="192" t="s">
        <v>409</v>
      </c>
      <c r="R139" s="192">
        <v>-0.25</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2.2773196142162138</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5.2760647174055002</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0.98296455844919695</v>
      </c>
      <c r="J140" s="242">
        <v>44998</v>
      </c>
      <c r="K140" s="242">
        <v>44998</v>
      </c>
      <c r="L140" s="91" t="s">
        <v>226</v>
      </c>
      <c r="M140" s="192">
        <v>5.2760647174055002</v>
      </c>
      <c r="N140" s="192" t="s">
        <v>409</v>
      </c>
      <c r="O140" s="192">
        <v>0.98296455844919695</v>
      </c>
      <c r="P140" s="192">
        <v>50.8611111111111</v>
      </c>
      <c r="Q140" s="192" t="s">
        <v>409</v>
      </c>
      <c r="R140" s="192">
        <v>-1.5277777777777699</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718</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44998</v>
      </c>
      <c r="L142" s="91" t="s">
        <v>228</v>
      </c>
      <c r="M142" s="192">
        <v>4.5698807709980898</v>
      </c>
      <c r="N142" s="192">
        <v>10</v>
      </c>
      <c r="O142" s="192">
        <v>2.9410612884276399</v>
      </c>
      <c r="P142" s="192">
        <v>46.8055555555555</v>
      </c>
      <c r="Q142" s="192" t="s">
        <v>791</v>
      </c>
      <c r="R142" s="192">
        <v>-0.138888888888892</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4.9810152603448703</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44998</v>
      </c>
      <c r="K143" s="242">
        <v>44998</v>
      </c>
      <c r="L143" s="91" t="s">
        <v>230</v>
      </c>
      <c r="M143" s="192">
        <v>4.9810152603448703</v>
      </c>
      <c r="N143" s="192" t="s">
        <v>409</v>
      </c>
      <c r="O143" s="192">
        <v>0</v>
      </c>
      <c r="P143" s="192">
        <v>49.1666666666666</v>
      </c>
      <c r="Q143" s="192" t="s">
        <v>409</v>
      </c>
      <c r="R143" s="192">
        <v>-4.8333333333333197</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2.727173871169652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1.45976928099833</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5.0949676914039497</v>
      </c>
      <c r="J144" s="242">
        <v>44998</v>
      </c>
      <c r="K144" s="242">
        <v>44998</v>
      </c>
      <c r="L144" s="91" t="s">
        <v>232</v>
      </c>
      <c r="M144" s="192">
        <v>1.45976928099833</v>
      </c>
      <c r="N144" s="192" t="s">
        <v>409</v>
      </c>
      <c r="O144" s="192">
        <v>5.0949676914039497</v>
      </c>
      <c r="P144" s="192">
        <v>28.9444444444444</v>
      </c>
      <c r="Q144" s="192" t="s">
        <v>409</v>
      </c>
      <c r="R144" s="192">
        <v>1.38888888888888</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4.9622180888752006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7.3027159060678599</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3.3718425690228999</v>
      </c>
      <c r="J145" s="242">
        <v>44998</v>
      </c>
      <c r="K145" s="242">
        <v>44998</v>
      </c>
      <c r="L145" s="91" t="s">
        <v>234</v>
      </c>
      <c r="M145" s="192">
        <v>7.3027159060678599</v>
      </c>
      <c r="N145" s="192" t="s">
        <v>409</v>
      </c>
      <c r="O145" s="192">
        <v>3.3718425690228999</v>
      </c>
      <c r="P145" s="192">
        <v>62.5</v>
      </c>
      <c r="Q145" s="192" t="s">
        <v>409</v>
      </c>
      <c r="R145" s="192">
        <v>0.16666666666666399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6.3089876639906004</v>
      </c>
      <c r="P146" s="192">
        <v>19.75</v>
      </c>
      <c r="Q146" s="192" t="s">
        <v>787</v>
      </c>
      <c r="R146" s="192">
        <v>2.25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3.9370361867790979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2.2143219908582998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7</v>
      </c>
      <c r="J147" s="242">
        <v>44998</v>
      </c>
      <c r="K147" s="242">
        <v>44998</v>
      </c>
      <c r="L147" s="91" t="s">
        <v>238</v>
      </c>
      <c r="M147" s="192">
        <v>2.2143219908582998</v>
      </c>
      <c r="N147" s="192" t="s">
        <v>409</v>
      </c>
      <c r="O147" s="192">
        <v>7</v>
      </c>
      <c r="P147" s="192">
        <v>33.2777777777777</v>
      </c>
      <c r="Q147" s="192" t="s">
        <v>409</v>
      </c>
      <c r="R147" s="192">
        <v>3.05555555555555</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719</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3.36549856102928</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44998</v>
      </c>
      <c r="K149" s="242">
        <v>44998</v>
      </c>
      <c r="L149" s="91" t="s">
        <v>240</v>
      </c>
      <c r="M149" s="192">
        <v>3.36549856102928</v>
      </c>
      <c r="N149" s="192" t="s">
        <v>409</v>
      </c>
      <c r="O149" s="192">
        <v>0</v>
      </c>
      <c r="P149" s="192">
        <v>39.8888888888888</v>
      </c>
      <c r="Q149" s="192" t="s">
        <v>409</v>
      </c>
      <c r="R149" s="192">
        <v>-3.2222222222222201</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8.4587293525841005</v>
      </c>
      <c r="N150" s="192">
        <v>10</v>
      </c>
      <c r="O150" s="192">
        <v>5.2907773644018103</v>
      </c>
      <c r="P150" s="192">
        <v>69.1388888888888</v>
      </c>
      <c r="Q150" s="192" t="s">
        <v>788</v>
      </c>
      <c r="R150" s="192">
        <v>1.5277777777777799</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4.7410802930089044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5.2131853249171698</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4.31172899941257</v>
      </c>
      <c r="J151" s="242">
        <v>44998</v>
      </c>
      <c r="K151" s="242">
        <v>44998</v>
      </c>
      <c r="L151" s="91" t="s">
        <v>244</v>
      </c>
      <c r="M151" s="192">
        <v>5.2131853249171698</v>
      </c>
      <c r="N151" s="192" t="s">
        <v>409</v>
      </c>
      <c r="O151" s="192">
        <v>4.31172899941257</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2.2261011081650381</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0.74391158190040696</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6.6614450753867196</v>
      </c>
      <c r="J152" s="242">
        <v>44998</v>
      </c>
      <c r="K152" s="242">
        <v>44998</v>
      </c>
      <c r="L152" s="91" t="s">
        <v>246</v>
      </c>
      <c r="M152" s="192">
        <v>0.74391158190040696</v>
      </c>
      <c r="N152" s="192" t="s">
        <v>409</v>
      </c>
      <c r="O152" s="192">
        <v>6.6614450753867196</v>
      </c>
      <c r="P152" s="192">
        <v>24.8333333333333</v>
      </c>
      <c r="Q152" s="192" t="s">
        <v>409</v>
      </c>
      <c r="R152" s="192">
        <v>2.5</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7</v>
      </c>
      <c r="J153" s="242">
        <v>44998</v>
      </c>
      <c r="K153" s="242">
        <v>44998</v>
      </c>
      <c r="L153" s="91" t="s">
        <v>248</v>
      </c>
      <c r="M153" s="192">
        <v>0</v>
      </c>
      <c r="N153" s="192" t="s">
        <v>409</v>
      </c>
      <c r="O153" s="192">
        <v>7</v>
      </c>
      <c r="P153" s="192">
        <v>17.4722222222222</v>
      </c>
      <c r="Q153" s="192" t="s">
        <v>409</v>
      </c>
      <c r="R153" s="192">
        <v>4.8611111111111098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4.60722523266364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4.9229727442017897</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4.31172899941257</v>
      </c>
      <c r="J154" s="242">
        <v>44998</v>
      </c>
      <c r="K154" s="242">
        <v>44998</v>
      </c>
      <c r="L154" s="91" t="s">
        <v>250</v>
      </c>
      <c r="M154" s="192">
        <v>4.9229727442017897</v>
      </c>
      <c r="N154" s="192" t="s">
        <v>409</v>
      </c>
      <c r="O154" s="192">
        <v>4.31172899941257</v>
      </c>
      <c r="P154" s="192">
        <v>48.8333333333333</v>
      </c>
      <c r="Q154" s="192" t="s">
        <v>409</v>
      </c>
      <c r="R154" s="192">
        <v>0.83333333333333504</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6.6614450753867196</v>
      </c>
      <c r="J156" s="242">
        <v>44998</v>
      </c>
      <c r="K156" s="242">
        <v>44998</v>
      </c>
      <c r="L156" s="91" t="s">
        <v>254</v>
      </c>
      <c r="M156" s="192">
        <v>0</v>
      </c>
      <c r="N156" s="192" t="s">
        <v>409</v>
      </c>
      <c r="O156" s="192">
        <v>6.6614450753867196</v>
      </c>
      <c r="P156" s="192">
        <v>19.1666666666666</v>
      </c>
      <c r="Q156" s="192" t="s">
        <v>409</v>
      </c>
      <c r="R156" s="192">
        <v>2.5</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2.3255701467991901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44998</v>
      </c>
      <c r="K157" s="242">
        <v>44998</v>
      </c>
      <c r="L157" s="91" t="s">
        <v>256</v>
      </c>
      <c r="M157" s="192">
        <v>2.3255701467991901</v>
      </c>
      <c r="N157" s="192" t="s">
        <v>409</v>
      </c>
      <c r="O157" s="192">
        <v>0</v>
      </c>
      <c r="P157" s="192">
        <v>33.9166666666666</v>
      </c>
      <c r="Q157" s="192" t="s">
        <v>409</v>
      </c>
      <c r="R157" s="192">
        <v>-2.5833333333333299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44887</v>
      </c>
      <c r="L158" s="91" t="s">
        <v>258</v>
      </c>
      <c r="M158" s="192">
        <v>7.607439115819</v>
      </c>
      <c r="N158" s="192">
        <v>10</v>
      </c>
      <c r="O158" s="192">
        <v>6.0740160563931802</v>
      </c>
      <c r="P158" s="192">
        <v>64.25</v>
      </c>
      <c r="Q158" s="192" t="s">
        <v>788</v>
      </c>
      <c r="R158" s="192">
        <v>2.0833333333333202</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1.9811272481230884</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0.69070594210259095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5.6823967103974899</v>
      </c>
      <c r="J159" s="242">
        <v>44998</v>
      </c>
      <c r="K159" s="242">
        <v>44998</v>
      </c>
      <c r="L159" s="91" t="s">
        <v>260</v>
      </c>
      <c r="M159" s="192">
        <v>0.69070594210259095</v>
      </c>
      <c r="N159" s="192" t="s">
        <v>409</v>
      </c>
      <c r="O159" s="192">
        <v>5.6823967103974899</v>
      </c>
      <c r="P159" s="192">
        <v>24.5277777777777</v>
      </c>
      <c r="Q159" s="192" t="s">
        <v>409</v>
      </c>
      <c r="R159" s="192">
        <v>1.80555555555555</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1.84671938861882</v>
      </c>
      <c r="N160" s="192">
        <v>7</v>
      </c>
      <c r="O160" s="192">
        <v>4.31172899941257</v>
      </c>
      <c r="P160" s="192">
        <v>31.1666666666666</v>
      </c>
      <c r="Q160" s="192" t="s">
        <v>787</v>
      </c>
      <c r="R160" s="192">
        <v>0.83333333333333504</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3.2304416805137497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3.32680355026723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3.1368709614254899</v>
      </c>
      <c r="J161" s="242">
        <v>44998</v>
      </c>
      <c r="K161" s="242">
        <v>44998</v>
      </c>
      <c r="L161" s="91" t="s">
        <v>264</v>
      </c>
      <c r="M161" s="192">
        <v>3.32680355026723</v>
      </c>
      <c r="N161" s="192" t="s">
        <v>409</v>
      </c>
      <c r="O161" s="192">
        <v>3.1368709614254899</v>
      </c>
      <c r="P161" s="192">
        <v>39.6666666666666</v>
      </c>
      <c r="Q161" s="192" t="s">
        <v>409</v>
      </c>
      <c r="R161" s="192">
        <v>0</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44998</v>
      </c>
      <c r="L163" s="91" t="s">
        <v>268</v>
      </c>
      <c r="M163" s="192">
        <v>5.7742629809668902</v>
      </c>
      <c r="N163" s="192">
        <v>10</v>
      </c>
      <c r="O163" s="192">
        <v>5.87820638339534</v>
      </c>
      <c r="P163" s="192">
        <v>53.7222222222222</v>
      </c>
      <c r="Q163" s="192" t="s">
        <v>789</v>
      </c>
      <c r="R163" s="192">
        <v>1.94444444444444</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4.9538243635894048</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3.5057679750417101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44998</v>
      </c>
      <c r="K164" s="242">
        <v>44998</v>
      </c>
      <c r="L164" s="91" t="s">
        <v>270</v>
      </c>
      <c r="M164" s="192">
        <v>3.5057679750417101</v>
      </c>
      <c r="N164" s="192" t="s">
        <v>409</v>
      </c>
      <c r="O164" s="192">
        <v>7</v>
      </c>
      <c r="P164" s="192">
        <v>40.6944444444444</v>
      </c>
      <c r="Q164" s="192" t="s">
        <v>409</v>
      </c>
      <c r="R164" s="192">
        <v>5.30555555555555</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5.5926867044591342</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4.4683063677477097</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7</v>
      </c>
      <c r="J165" s="242">
        <v>44998</v>
      </c>
      <c r="K165" s="242">
        <v>44998</v>
      </c>
      <c r="L165" s="91" t="s">
        <v>720</v>
      </c>
      <c r="M165" s="192">
        <v>4.4683063677477097</v>
      </c>
      <c r="N165" s="192" t="s">
        <v>409</v>
      </c>
      <c r="O165" s="192">
        <v>7</v>
      </c>
      <c r="P165" s="192">
        <v>46.2222222222222</v>
      </c>
      <c r="Q165" s="192" t="s">
        <v>409</v>
      </c>
      <c r="R165" s="192">
        <v>2.7777777777777701</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6.0056757959619498</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3.6068141766203201</v>
      </c>
      <c r="J166" s="242">
        <v>44998</v>
      </c>
      <c r="K166" s="242">
        <v>44998</v>
      </c>
      <c r="L166" s="91" t="s">
        <v>271</v>
      </c>
      <c r="M166" s="192">
        <v>10</v>
      </c>
      <c r="N166" s="192" t="s">
        <v>409</v>
      </c>
      <c r="O166" s="192">
        <v>3.6068141766203201</v>
      </c>
      <c r="P166" s="192">
        <v>85.6666666666666</v>
      </c>
      <c r="Q166" s="192" t="s">
        <v>409</v>
      </c>
      <c r="R166" s="192">
        <v>0.33333333333332799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3.0998287932539066</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1.37270550678371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44998</v>
      </c>
      <c r="K167" s="242">
        <v>44998</v>
      </c>
      <c r="L167" s="91" t="s">
        <v>273</v>
      </c>
      <c r="M167" s="192">
        <v>1.37270550678371</v>
      </c>
      <c r="N167" s="192" t="s">
        <v>409</v>
      </c>
      <c r="O167" s="192">
        <v>7</v>
      </c>
      <c r="P167" s="192">
        <v>28.4444444444444</v>
      </c>
      <c r="Q167" s="192" t="s">
        <v>409</v>
      </c>
      <c r="R167" s="192">
        <v>9.55555555555555</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3.7453185667446394</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3.57832112022056</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3.9201096534168798</v>
      </c>
      <c r="J168" s="242">
        <v>44998</v>
      </c>
      <c r="K168" s="242">
        <v>44998</v>
      </c>
      <c r="L168" s="91" t="s">
        <v>275</v>
      </c>
      <c r="M168" s="192">
        <v>3.57832112022056</v>
      </c>
      <c r="N168" s="192" t="s">
        <v>409</v>
      </c>
      <c r="O168" s="192">
        <v>3.9201096534168798</v>
      </c>
      <c r="P168" s="192">
        <v>41.1111111111111</v>
      </c>
      <c r="Q168" s="192" t="s">
        <v>409</v>
      </c>
      <c r="R168" s="192">
        <v>0.55555555555555702</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3.3648460501238242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5.2470434593339599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2.1578225964362598</v>
      </c>
      <c r="J169" s="242">
        <v>44998</v>
      </c>
      <c r="K169" s="242">
        <v>44998</v>
      </c>
      <c r="L169" s="91" t="s">
        <v>721</v>
      </c>
      <c r="M169" s="192">
        <v>5.2470434593339599</v>
      </c>
      <c r="N169" s="192" t="s">
        <v>409</v>
      </c>
      <c r="O169" s="192">
        <v>2.1578225964362598</v>
      </c>
      <c r="P169" s="192">
        <v>50.6944444444444</v>
      </c>
      <c r="Q169" s="192" t="s">
        <v>409</v>
      </c>
      <c r="R169" s="192">
        <v>-0.69444444444444198</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722</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1.9206122342640353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1.3436842487121801</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2.7452516154298001</v>
      </c>
      <c r="J171" s="242">
        <v>44998</v>
      </c>
      <c r="K171" s="242">
        <v>44998</v>
      </c>
      <c r="L171" s="91" t="s">
        <v>277</v>
      </c>
      <c r="M171" s="192">
        <v>1.3436842487121801</v>
      </c>
      <c r="N171" s="192" t="s">
        <v>409</v>
      </c>
      <c r="O171" s="192">
        <v>2.7452516154298001</v>
      </c>
      <c r="P171" s="192">
        <v>28.2777777777777</v>
      </c>
      <c r="Q171" s="192" t="s">
        <v>409</v>
      </c>
      <c r="R171" s="192">
        <v>-0.27777777777777801</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4.6941318556735547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3.1478391254927498</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7</v>
      </c>
      <c r="J172" s="242">
        <v>44998</v>
      </c>
      <c r="K172" s="242">
        <v>44998</v>
      </c>
      <c r="L172" s="91" t="s">
        <v>279</v>
      </c>
      <c r="M172" s="192">
        <v>3.1478391254927498</v>
      </c>
      <c r="N172" s="192" t="s">
        <v>409</v>
      </c>
      <c r="O172" s="192">
        <v>7</v>
      </c>
      <c r="P172" s="192">
        <v>38.6388888888888</v>
      </c>
      <c r="Q172" s="192" t="s">
        <v>409</v>
      </c>
      <c r="R172" s="192">
        <v>4.0277777777777697</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8.0862898739993696</v>
      </c>
      <c r="N173" s="192">
        <v>10</v>
      </c>
      <c r="O173" s="192">
        <v>1.2570981006461801</v>
      </c>
      <c r="P173" s="192">
        <v>67</v>
      </c>
      <c r="Q173" s="192" t="s">
        <v>788</v>
      </c>
      <c r="R173" s="192">
        <v>-1.3333333333333199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6.069847818916096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5.0825896635952503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7.2488740943802599</v>
      </c>
      <c r="J174" s="242">
        <v>44998</v>
      </c>
      <c r="K174" s="242">
        <v>44998</v>
      </c>
      <c r="L174" s="91" t="s">
        <v>283</v>
      </c>
      <c r="M174" s="192">
        <v>5.0825896635952503</v>
      </c>
      <c r="N174" s="192" t="s">
        <v>409</v>
      </c>
      <c r="O174" s="192">
        <v>7.2488740943802599</v>
      </c>
      <c r="P174" s="192">
        <v>49.75</v>
      </c>
      <c r="Q174" s="192" t="s">
        <v>409</v>
      </c>
      <c r="R174" s="192">
        <v>2.9166666666666599</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0.74874845824566605</v>
      </c>
      <c r="N175" s="192">
        <v>7</v>
      </c>
      <c r="O175" s="192">
        <v>0.98296455844918795</v>
      </c>
      <c r="P175" s="192">
        <v>24.8611111111111</v>
      </c>
      <c r="Q175" s="192" t="s">
        <v>787</v>
      </c>
      <c r="R175" s="192">
        <v>-1.5277777777777699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44998</v>
      </c>
      <c r="K176" s="242">
        <v>44998</v>
      </c>
      <c r="L176" s="91" t="s">
        <v>287</v>
      </c>
      <c r="M176" s="192">
        <v>10</v>
      </c>
      <c r="N176" s="192" t="s">
        <v>409</v>
      </c>
      <c r="O176" s="192">
        <v>10</v>
      </c>
      <c r="P176" s="192">
        <v>79.1111111111111</v>
      </c>
      <c r="Q176" s="192" t="s">
        <v>409</v>
      </c>
      <c r="R176" s="192">
        <v>5.8888888888888804</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3.0661422477449758</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2.6351302328955901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3.5676522420207499</v>
      </c>
      <c r="J177" s="242">
        <v>44998</v>
      </c>
      <c r="K177" s="242">
        <v>44998</v>
      </c>
      <c r="L177" s="91" t="s">
        <v>289</v>
      </c>
      <c r="M177" s="192">
        <v>2.6351302328955901</v>
      </c>
      <c r="N177" s="192" t="s">
        <v>409</v>
      </c>
      <c r="O177" s="192">
        <v>3.5676522420207499</v>
      </c>
      <c r="P177" s="192">
        <v>35.6944444444444</v>
      </c>
      <c r="Q177" s="192" t="s">
        <v>409</v>
      </c>
      <c r="R177" s="192">
        <v>0.30555555555555702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4.11591932641472</v>
      </c>
      <c r="J178" s="242">
        <v>44998</v>
      </c>
      <c r="K178" s="242">
        <v>44998</v>
      </c>
      <c r="L178" s="91" t="s">
        <v>291</v>
      </c>
      <c r="M178" s="192">
        <v>0</v>
      </c>
      <c r="N178" s="192" t="s">
        <v>409</v>
      </c>
      <c r="O178" s="192">
        <v>4.11591932641472</v>
      </c>
      <c r="P178" s="192">
        <v>9.30555555555555</v>
      </c>
      <c r="Q178" s="192" t="s">
        <v>409</v>
      </c>
      <c r="R178" s="192">
        <v>0.69444444444444398</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44998</v>
      </c>
      <c r="L180" s="91" t="s">
        <v>295</v>
      </c>
      <c r="M180" s="192">
        <v>7.0560352124597898</v>
      </c>
      <c r="N180" s="192">
        <v>10</v>
      </c>
      <c r="O180" s="192">
        <v>4.8991580184061103</v>
      </c>
      <c r="P180" s="192">
        <v>61.0833333333333</v>
      </c>
      <c r="Q180" s="192" t="s">
        <v>789</v>
      </c>
      <c r="R180" s="192">
        <v>1.25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4.3549870391987406</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3.9991293622578499</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4.7425102800078296</v>
      </c>
      <c r="J181" s="242">
        <v>44998</v>
      </c>
      <c r="K181" s="242">
        <v>44998</v>
      </c>
      <c r="L181" s="91" t="s">
        <v>297</v>
      </c>
      <c r="M181" s="192">
        <v>3.9991293622578499</v>
      </c>
      <c r="N181" s="192" t="s">
        <v>409</v>
      </c>
      <c r="O181" s="192">
        <v>4.7425102800078296</v>
      </c>
      <c r="P181" s="192">
        <v>43.5277777777777</v>
      </c>
      <c r="Q181" s="192" t="s">
        <v>409</v>
      </c>
      <c r="R181" s="192">
        <v>1.13888888888888</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723</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0.8484758793325593</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8.7537788096447304</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8.2240062659108604E-2</v>
      </c>
      <c r="J183" s="242">
        <v>44998</v>
      </c>
      <c r="K183" s="242">
        <v>44998</v>
      </c>
      <c r="L183" s="91" t="s">
        <v>299</v>
      </c>
      <c r="M183" s="192">
        <v>8.7537788096447304</v>
      </c>
      <c r="N183" s="192" t="s">
        <v>409</v>
      </c>
      <c r="O183" s="192">
        <v>8.2240062659108604E-2</v>
      </c>
      <c r="P183" s="192">
        <v>70.8333333333333</v>
      </c>
      <c r="Q183" s="192" t="s">
        <v>409</v>
      </c>
      <c r="R183" s="192">
        <v>-2.1666666666666501</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6.1532388405792</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4.9810152603448703</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7.6013315057763897</v>
      </c>
      <c r="J184" s="242">
        <v>44998</v>
      </c>
      <c r="K184" s="242">
        <v>44998</v>
      </c>
      <c r="L184" s="91" t="s">
        <v>301</v>
      </c>
      <c r="M184" s="192">
        <v>4.9810152603448703</v>
      </c>
      <c r="N184" s="192" t="s">
        <v>409</v>
      </c>
      <c r="O184" s="192">
        <v>7.6013315057763897</v>
      </c>
      <c r="P184" s="192">
        <v>49.1666666666666</v>
      </c>
      <c r="Q184" s="192" t="s">
        <v>409</v>
      </c>
      <c r="R184" s="192">
        <v>3.1666666666666701</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6.0644755616822597</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44998</v>
      </c>
      <c r="K186" s="242">
        <v>44998</v>
      </c>
      <c r="L186" s="91" t="s">
        <v>304</v>
      </c>
      <c r="M186" s="192">
        <v>6.0644755616822597</v>
      </c>
      <c r="N186" s="192" t="s">
        <v>409</v>
      </c>
      <c r="O186" s="192">
        <v>0</v>
      </c>
      <c r="P186" s="192">
        <v>55.3888888888888</v>
      </c>
      <c r="Q186" s="192" t="s">
        <v>409</v>
      </c>
      <c r="R186" s="192">
        <v>-4.7222222222222197</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4.4879155260811405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7.4429853200802896</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2.7060896808302299</v>
      </c>
      <c r="J187" s="242">
        <v>44966</v>
      </c>
      <c r="K187" s="242">
        <v>44966</v>
      </c>
      <c r="L187" s="91" t="s">
        <v>306</v>
      </c>
      <c r="M187" s="192">
        <v>7.4429853200802896</v>
      </c>
      <c r="N187" s="192" t="s">
        <v>409</v>
      </c>
      <c r="O187" s="192">
        <v>2.7060896808302299</v>
      </c>
      <c r="P187" s="192">
        <v>63.3055555555555</v>
      </c>
      <c r="Q187" s="192" t="s">
        <v>409</v>
      </c>
      <c r="R187" s="192">
        <v>-0.30555555555555702</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1.3453530578900172</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3.0607753512781399</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0.59134521245350402</v>
      </c>
      <c r="J188" s="242">
        <v>44998</v>
      </c>
      <c r="K188" s="242">
        <v>44998</v>
      </c>
      <c r="L188" s="91" t="s">
        <v>307</v>
      </c>
      <c r="M188" s="192">
        <v>3.0607753512781399</v>
      </c>
      <c r="N188" s="192" t="s">
        <v>409</v>
      </c>
      <c r="O188" s="192">
        <v>0.59134521245350402</v>
      </c>
      <c r="P188" s="192">
        <v>38.1388888888888</v>
      </c>
      <c r="Q188" s="192" t="s">
        <v>409</v>
      </c>
      <c r="R188" s="192">
        <v>-1.80555555555555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2.9601495210658144</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1.25178359815231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7</v>
      </c>
      <c r="J189" s="242">
        <v>44998</v>
      </c>
      <c r="K189" s="242">
        <v>44998</v>
      </c>
      <c r="L189" s="91" t="s">
        <v>309</v>
      </c>
      <c r="M189" s="192">
        <v>1.25178359815231</v>
      </c>
      <c r="N189" s="192" t="s">
        <v>409</v>
      </c>
      <c r="O189" s="192">
        <v>7</v>
      </c>
      <c r="P189" s="192">
        <v>27.75</v>
      </c>
      <c r="Q189" s="192" t="s">
        <v>409</v>
      </c>
      <c r="R189" s="192">
        <v>2.9166666666666599</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0.83809830998868184</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0.105443904326586</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6.6614450753867196</v>
      </c>
      <c r="J190" s="242">
        <v>44998</v>
      </c>
      <c r="K190" s="242">
        <v>44998</v>
      </c>
      <c r="L190" s="91" t="s">
        <v>311</v>
      </c>
      <c r="M190" s="192">
        <v>0.105443904326586</v>
      </c>
      <c r="N190" s="192" t="s">
        <v>409</v>
      </c>
      <c r="O190" s="192">
        <v>6.6614450753867196</v>
      </c>
      <c r="P190" s="192">
        <v>21.1666666666666</v>
      </c>
      <c r="Q190" s="192" t="s">
        <v>409</v>
      </c>
      <c r="R190" s="192">
        <v>2.5</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6.7806503622653755</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5.1696534378098598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8.8936753475621693</v>
      </c>
      <c r="J191" s="242">
        <v>44998</v>
      </c>
      <c r="K191" s="242">
        <v>44998</v>
      </c>
      <c r="L191" s="91" t="s">
        <v>313</v>
      </c>
      <c r="M191" s="192">
        <v>5.1696534378098598</v>
      </c>
      <c r="N191" s="192" t="s">
        <v>409</v>
      </c>
      <c r="O191" s="192">
        <v>8.8936753475621693</v>
      </c>
      <c r="P191" s="192">
        <v>50.25</v>
      </c>
      <c r="Q191" s="192" t="s">
        <v>409</v>
      </c>
      <c r="R191" s="192">
        <v>4.0833333333333304</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724</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3.84918619555491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44998</v>
      </c>
      <c r="K193" s="242">
        <v>44998</v>
      </c>
      <c r="L193" s="91" t="s">
        <v>315</v>
      </c>
      <c r="M193" s="192">
        <v>3.84918619555491</v>
      </c>
      <c r="N193" s="192" t="s">
        <v>409</v>
      </c>
      <c r="O193" s="192">
        <v>0</v>
      </c>
      <c r="P193" s="192">
        <v>42.6666666666666</v>
      </c>
      <c r="Q193" s="192" t="s">
        <v>409</v>
      </c>
      <c r="R193" s="192">
        <v>-5.3333333333333197</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44998</v>
      </c>
      <c r="K194" s="242">
        <v>44998</v>
      </c>
      <c r="L194" s="91" t="s">
        <v>316</v>
      </c>
      <c r="M194" s="192">
        <v>10</v>
      </c>
      <c r="N194" s="192" t="s">
        <v>409</v>
      </c>
      <c r="O194" s="192">
        <v>0</v>
      </c>
      <c r="P194" s="192">
        <v>89.8333333333333</v>
      </c>
      <c r="Q194" s="192" t="s">
        <v>409</v>
      </c>
      <c r="R194" s="192">
        <v>-4.1666666666666501</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725</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4.2620618107899881</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5.3873128733463904</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3.3718425690228999</v>
      </c>
      <c r="J196" s="242">
        <v>44998</v>
      </c>
      <c r="K196" s="242">
        <v>44966</v>
      </c>
      <c r="L196" s="91" t="s">
        <v>318</v>
      </c>
      <c r="M196" s="192">
        <v>5.3873128733463904</v>
      </c>
      <c r="N196" s="192" t="s">
        <v>409</v>
      </c>
      <c r="O196" s="192">
        <v>3.3718425690228999</v>
      </c>
      <c r="P196" s="192">
        <v>51.5</v>
      </c>
      <c r="Q196" s="192" t="s">
        <v>409</v>
      </c>
      <c r="R196" s="192">
        <v>0.16666666666666399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4.7845162331676132</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4.2022781687586104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5.4474251028000804</v>
      </c>
      <c r="J197" s="242">
        <v>44998</v>
      </c>
      <c r="K197" s="242">
        <v>44998</v>
      </c>
      <c r="L197" s="91" t="s">
        <v>320</v>
      </c>
      <c r="M197" s="192">
        <v>4.2022781687586104</v>
      </c>
      <c r="N197" s="192" t="s">
        <v>409</v>
      </c>
      <c r="O197" s="192">
        <v>5.4474251028000804</v>
      </c>
      <c r="P197" s="192">
        <v>44.6944444444444</v>
      </c>
      <c r="Q197" s="192" t="s">
        <v>409</v>
      </c>
      <c r="R197" s="192">
        <v>1.6388888888888899</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0.65684780768579598</v>
      </c>
      <c r="N198" s="192">
        <v>7</v>
      </c>
      <c r="O198" s="192">
        <v>3.6068141766203299</v>
      </c>
      <c r="P198" s="192">
        <v>24.3333333333333</v>
      </c>
      <c r="Q198" s="192" t="s">
        <v>787</v>
      </c>
      <c r="R198" s="192">
        <v>0.33333333333333498</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44998</v>
      </c>
      <c r="L199" s="91" t="s">
        <v>324</v>
      </c>
      <c r="M199" s="192">
        <v>8.7102469225374293</v>
      </c>
      <c r="N199" s="192">
        <v>10</v>
      </c>
      <c r="O199" s="192">
        <v>0</v>
      </c>
      <c r="P199" s="192">
        <v>70.5833333333333</v>
      </c>
      <c r="Q199" s="192" t="s">
        <v>789</v>
      </c>
      <c r="R199" s="192">
        <v>-2.9166666666666701</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10</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44998</v>
      </c>
      <c r="K200" s="242">
        <v>44998</v>
      </c>
      <c r="L200" s="91" t="s">
        <v>326</v>
      </c>
      <c r="M200" s="192">
        <v>10</v>
      </c>
      <c r="N200" s="192" t="s">
        <v>409</v>
      </c>
      <c r="O200" s="192">
        <v>0</v>
      </c>
      <c r="P200" s="192">
        <v>78.8611111111111</v>
      </c>
      <c r="Q200" s="192" t="s">
        <v>409</v>
      </c>
      <c r="R200" s="192">
        <v>-3.8611111111111098</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4.0136891204365055</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2.3013857650729102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44998</v>
      </c>
      <c r="K201" s="242">
        <v>44998</v>
      </c>
      <c r="L201" s="91" t="s">
        <v>328</v>
      </c>
      <c r="M201" s="192">
        <v>2.3013857650729102</v>
      </c>
      <c r="N201" s="192" t="s">
        <v>409</v>
      </c>
      <c r="O201" s="192">
        <v>7</v>
      </c>
      <c r="P201" s="192">
        <v>33.7777777777777</v>
      </c>
      <c r="Q201" s="192" t="s">
        <v>409</v>
      </c>
      <c r="R201" s="192">
        <v>5.55555555555555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2.6755297699127647</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2.2820382596918898</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3.1368709614254899</v>
      </c>
      <c r="J203" s="242">
        <v>44830</v>
      </c>
      <c r="K203" s="242">
        <v>44830</v>
      </c>
      <c r="L203" s="91" t="s">
        <v>332</v>
      </c>
      <c r="M203" s="192">
        <v>2.2820382596918898</v>
      </c>
      <c r="N203" s="192" t="s">
        <v>409</v>
      </c>
      <c r="O203" s="192">
        <v>3.1368709614254899</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6.3450143897071198</v>
      </c>
      <c r="N204" s="192">
        <v>10</v>
      </c>
      <c r="O204" s="192">
        <v>3.1368709614254899</v>
      </c>
      <c r="P204" s="192">
        <v>57</v>
      </c>
      <c r="Q204" s="192" t="s">
        <v>788</v>
      </c>
      <c r="R204" s="192">
        <v>0</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4.4876538731287301</v>
      </c>
      <c r="N205" s="192">
        <v>10</v>
      </c>
      <c r="O205" s="192">
        <v>3.6068141766203299</v>
      </c>
      <c r="P205" s="192">
        <v>46.3333333333333</v>
      </c>
      <c r="Q205" s="192" t="s">
        <v>788</v>
      </c>
      <c r="R205" s="192">
        <v>0.33333333333333498</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44887</v>
      </c>
      <c r="L207" s="91" t="s">
        <v>726</v>
      </c>
      <c r="M207" s="192">
        <v>0</v>
      </c>
      <c r="N207" s="192">
        <v>7</v>
      </c>
      <c r="O207" s="192">
        <v>4.7033483454082603</v>
      </c>
      <c r="P207" s="192">
        <v>15.8888888888888</v>
      </c>
      <c r="Q207" s="192" t="s">
        <v>787</v>
      </c>
      <c r="R207" s="192">
        <v>1.1111111111111101</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2.9821468767434611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4.8213983409514096</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1.8445271196397099</v>
      </c>
      <c r="J208" s="242">
        <v>44998</v>
      </c>
      <c r="K208" s="242">
        <v>44998</v>
      </c>
      <c r="L208" s="91" t="s">
        <v>339</v>
      </c>
      <c r="M208" s="192">
        <v>4.8213983409514096</v>
      </c>
      <c r="N208" s="192" t="s">
        <v>409</v>
      </c>
      <c r="O208" s="192">
        <v>1.8445271196397099</v>
      </c>
      <c r="P208" s="192">
        <v>48.25</v>
      </c>
      <c r="Q208" s="192" t="s">
        <v>409</v>
      </c>
      <c r="R208" s="192">
        <v>-0.91666666666666397</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5.6291566906092001</v>
      </c>
      <c r="N209" s="192">
        <v>10</v>
      </c>
      <c r="O209" s="192">
        <v>4.7033483454082701</v>
      </c>
      <c r="P209" s="192">
        <v>52.8888888888888</v>
      </c>
      <c r="Q209" s="192" t="s">
        <v>788</v>
      </c>
      <c r="R209" s="192">
        <v>1.1111111111111101</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44998</v>
      </c>
      <c r="K210" s="242">
        <v>44887</v>
      </c>
      <c r="L210" s="91" t="s">
        <v>343</v>
      </c>
      <c r="M210" s="192">
        <v>10</v>
      </c>
      <c r="N210" s="192">
        <v>10</v>
      </c>
      <c r="O210" s="192">
        <v>4.4292148032112797</v>
      </c>
      <c r="P210" s="192">
        <v>86.0833333333333</v>
      </c>
      <c r="Q210" s="192" t="s">
        <v>788</v>
      </c>
      <c r="R210" s="192">
        <v>0.91666666666667096</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5.1032973687673673</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4.6472707925221899</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5.6040728411983496</v>
      </c>
      <c r="J211" s="242">
        <v>44998</v>
      </c>
      <c r="K211" s="242">
        <v>44998</v>
      </c>
      <c r="L211" s="91" t="s">
        <v>345</v>
      </c>
      <c r="M211" s="192">
        <v>4.6472707925221899</v>
      </c>
      <c r="N211" s="192" t="s">
        <v>409</v>
      </c>
      <c r="O211" s="192">
        <v>5.6040728411983496</v>
      </c>
      <c r="P211" s="192">
        <v>47.25</v>
      </c>
      <c r="Q211" s="192" t="s">
        <v>409</v>
      </c>
      <c r="R211" s="192">
        <v>1.75</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2.8852472263257991</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1.63389682942755</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5.0949676914039497</v>
      </c>
      <c r="J212" s="242">
        <v>44998</v>
      </c>
      <c r="K212" s="242">
        <v>44998</v>
      </c>
      <c r="L212" s="91" t="s">
        <v>346</v>
      </c>
      <c r="M212" s="192">
        <v>1.63389682942755</v>
      </c>
      <c r="N212" s="192" t="s">
        <v>409</v>
      </c>
      <c r="O212" s="192">
        <v>5.0949676914039497</v>
      </c>
      <c r="P212" s="192">
        <v>29.9444444444444</v>
      </c>
      <c r="Q212" s="192" t="s">
        <v>409</v>
      </c>
      <c r="R212" s="192">
        <v>1.38888888888888</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3.3548332964972665</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8.1878642772497496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1.37458390444488</v>
      </c>
      <c r="J213" s="242">
        <v>44998</v>
      </c>
      <c r="K213" s="242">
        <v>44998</v>
      </c>
      <c r="L213" s="91" t="s">
        <v>348</v>
      </c>
      <c r="M213" s="192">
        <v>8.1878642772497496</v>
      </c>
      <c r="N213" s="192" t="s">
        <v>409</v>
      </c>
      <c r="O213" s="192">
        <v>1.37458390444488</v>
      </c>
      <c r="P213" s="192">
        <v>67.5833333333333</v>
      </c>
      <c r="Q213" s="192" t="s">
        <v>409</v>
      </c>
      <c r="R213" s="192">
        <v>-1.25</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4.1557686603575519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1.7270413158410001</v>
      </c>
      <c r="J215" s="242">
        <v>44998</v>
      </c>
      <c r="K215" s="242">
        <v>44998</v>
      </c>
      <c r="L215" s="91" t="s">
        <v>350</v>
      </c>
      <c r="M215" s="192">
        <v>10</v>
      </c>
      <c r="N215" s="192" t="s">
        <v>409</v>
      </c>
      <c r="O215" s="192">
        <v>1.7270413158410001</v>
      </c>
      <c r="P215" s="192">
        <v>80</v>
      </c>
      <c r="Q215" s="192" t="s">
        <v>409</v>
      </c>
      <c r="R215" s="192">
        <v>-1</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727</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728</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2.4610026844663699</v>
      </c>
      <c r="N218" s="192">
        <v>7</v>
      </c>
      <c r="O218" s="192">
        <v>2.1578225964362598</v>
      </c>
      <c r="P218" s="192">
        <v>34.6944444444444</v>
      </c>
      <c r="Q218" s="192" t="s">
        <v>787</v>
      </c>
      <c r="R218" s="192">
        <v>-0.69444444444444198</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4.6879969224234168</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5.0971002926310103</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4.31172899941257</v>
      </c>
      <c r="J221" s="242">
        <v>44998</v>
      </c>
      <c r="K221" s="242">
        <v>44998</v>
      </c>
      <c r="L221" s="91" t="s">
        <v>729</v>
      </c>
      <c r="M221" s="192">
        <v>5.0971002926310103</v>
      </c>
      <c r="N221" s="192" t="s">
        <v>409</v>
      </c>
      <c r="O221" s="192">
        <v>4.31172899941257</v>
      </c>
      <c r="P221" s="192">
        <v>49.8333333333333</v>
      </c>
      <c r="Q221" s="192" t="s">
        <v>409</v>
      </c>
      <c r="R221" s="192">
        <v>0.83333333333333504</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6.261077905134929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3.9201096534168798</v>
      </c>
      <c r="J222" s="242">
        <v>44830</v>
      </c>
      <c r="K222" s="242">
        <v>44830</v>
      </c>
      <c r="L222" s="91" t="s">
        <v>356</v>
      </c>
      <c r="M222" s="192">
        <v>10</v>
      </c>
      <c r="N222" s="192" t="s">
        <v>409</v>
      </c>
      <c r="O222" s="192">
        <v>3.9201096534168798</v>
      </c>
      <c r="P222" s="192">
        <v>90.1111111111111</v>
      </c>
      <c r="Q222" s="192" t="s">
        <v>409</v>
      </c>
      <c r="R222" s="192">
        <v>0.55555555555555702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3.4041935717913301</v>
      </c>
      <c r="N223" s="192">
        <v>7</v>
      </c>
      <c r="O223" s="192">
        <v>0.16056393185822901</v>
      </c>
      <c r="P223" s="192">
        <v>40.1111111111111</v>
      </c>
      <c r="Q223" s="192" t="s">
        <v>787</v>
      </c>
      <c r="R223" s="192">
        <v>-2.1111111111111098</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6.8093545188517197</v>
      </c>
      <c r="N224" s="192">
        <v>10</v>
      </c>
      <c r="O224" s="192">
        <v>3.1368709614254899</v>
      </c>
      <c r="P224" s="192">
        <v>59.6666666666666</v>
      </c>
      <c r="Q224" s="192" t="s">
        <v>789</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9.1530752217168772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9.99201915403032</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8.3845701977677791</v>
      </c>
      <c r="J225" s="242">
        <v>44998</v>
      </c>
      <c r="K225" s="242">
        <v>44998</v>
      </c>
      <c r="L225" s="91" t="s">
        <v>362</v>
      </c>
      <c r="M225" s="192">
        <v>9.99201915403032</v>
      </c>
      <c r="N225" s="192" t="s">
        <v>409</v>
      </c>
      <c r="O225" s="192">
        <v>8.3845701977677791</v>
      </c>
      <c r="P225" s="192">
        <v>77.9444444444444</v>
      </c>
      <c r="Q225" s="192" t="s">
        <v>409</v>
      </c>
      <c r="R225" s="192">
        <v>3.7222222222222201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640</v>
      </c>
      <c r="R7" s="247" t="s">
        <v>479</v>
      </c>
      <c r="S7" s="247" t="s">
        <v>537</v>
      </c>
      <c r="T7" s="247" t="s">
        <v>481</v>
      </c>
      <c r="U7" s="247" t="s">
        <v>505</v>
      </c>
      <c r="V7" s="247" t="s">
        <v>480</v>
      </c>
      <c r="W7" s="247" t="s">
        <v>507</v>
      </c>
      <c r="X7" s="247" t="s">
        <v>641</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45103</v>
      </c>
      <c r="L8" s="91" t="s">
        <v>702</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45019</v>
      </c>
      <c r="K9" s="242">
        <v>45058</v>
      </c>
      <c r="L9" s="91" t="s">
        <v>7</v>
      </c>
      <c r="M9" s="192">
        <v>10</v>
      </c>
      <c r="N9" s="192" t="s">
        <v>409</v>
      </c>
      <c r="O9" s="192" t="s">
        <v>409</v>
      </c>
      <c r="P9" s="192" t="s">
        <v>409</v>
      </c>
      <c r="Q9" s="192">
        <v>10</v>
      </c>
      <c r="R9" s="192">
        <v>8</v>
      </c>
      <c r="S9" s="192" t="s">
        <v>409</v>
      </c>
      <c r="T9" s="192" t="s">
        <v>409</v>
      </c>
      <c r="U9" s="192" t="s">
        <v>409</v>
      </c>
      <c r="V9" s="192" t="s">
        <v>409</v>
      </c>
      <c r="W9" s="192" t="s">
        <v>409</v>
      </c>
      <c r="X9" s="192" t="s">
        <v>831</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4.4780008049258679</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2.42012824935202</v>
      </c>
      <c r="J10" s="242">
        <v>44860</v>
      </c>
      <c r="K10" s="242">
        <v>45014</v>
      </c>
      <c r="L10" s="91" t="s">
        <v>9</v>
      </c>
      <c r="M10" s="192">
        <v>8.2857142857142794</v>
      </c>
      <c r="N10" s="192" t="s">
        <v>409</v>
      </c>
      <c r="O10" s="192">
        <v>0</v>
      </c>
      <c r="P10" s="192">
        <v>2.42012824935202</v>
      </c>
      <c r="Q10" s="192" t="s">
        <v>409</v>
      </c>
      <c r="R10" s="192">
        <v>5.8</v>
      </c>
      <c r="S10" s="192" t="s">
        <v>409</v>
      </c>
      <c r="T10" s="192" t="s">
        <v>409</v>
      </c>
      <c r="U10" s="192" t="s">
        <v>539</v>
      </c>
      <c r="V10" s="192">
        <v>0.12100641246760099</v>
      </c>
      <c r="W10" s="192">
        <v>8.4779746858202998E-2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45019</v>
      </c>
      <c r="K11" s="242">
        <v>45103</v>
      </c>
      <c r="L11" s="91" t="s">
        <v>11</v>
      </c>
      <c r="M11" s="192">
        <v>2.9999999999999898</v>
      </c>
      <c r="N11" s="192">
        <v>0</v>
      </c>
      <c r="O11" s="192" t="s">
        <v>409</v>
      </c>
      <c r="P11" s="192">
        <v>0</v>
      </c>
      <c r="Q11" s="192" t="s">
        <v>409</v>
      </c>
      <c r="R11" s="192">
        <v>2.1</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45103</v>
      </c>
      <c r="L12" s="91" t="s">
        <v>703</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45019</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45103</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4.1231056256176535</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7</v>
      </c>
      <c r="J15" s="242">
        <v>45019</v>
      </c>
      <c r="K15" s="242">
        <v>45058</v>
      </c>
      <c r="L15" s="91" t="s">
        <v>17</v>
      </c>
      <c r="M15" s="192">
        <v>2.4285714285714199</v>
      </c>
      <c r="N15" s="192">
        <v>0</v>
      </c>
      <c r="O15" s="192" t="s">
        <v>409</v>
      </c>
      <c r="P15" s="192">
        <v>0</v>
      </c>
      <c r="Q15" s="192">
        <v>7</v>
      </c>
      <c r="R15" s="192">
        <v>1.7</v>
      </c>
      <c r="S15" s="192">
        <v>-2.8</v>
      </c>
      <c r="T15" s="192">
        <v>-2.8999999999999901</v>
      </c>
      <c r="U15" s="192" t="s">
        <v>409</v>
      </c>
      <c r="V15" s="192">
        <v>-1.8381143578965E-2</v>
      </c>
      <c r="W15" s="192">
        <v>0</v>
      </c>
      <c r="X15" s="192" t="s">
        <v>832</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704</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45019</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45019</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45103</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5.0990195135927818</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45019</v>
      </c>
      <c r="K20" s="242">
        <v>45058</v>
      </c>
      <c r="L20" s="91" t="s">
        <v>25</v>
      </c>
      <c r="M20" s="192">
        <v>3.71428571428571</v>
      </c>
      <c r="N20" s="192">
        <v>0</v>
      </c>
      <c r="O20" s="192">
        <v>0</v>
      </c>
      <c r="P20" s="192" t="s">
        <v>409</v>
      </c>
      <c r="Q20" s="192">
        <v>7</v>
      </c>
      <c r="R20" s="192">
        <v>2.6</v>
      </c>
      <c r="S20" s="192">
        <v>-6.5999999999999795E-2</v>
      </c>
      <c r="T20" s="192">
        <v>-1.2050000000000001</v>
      </c>
      <c r="U20" s="192" t="s">
        <v>539</v>
      </c>
      <c r="V20" s="192" t="s">
        <v>409</v>
      </c>
      <c r="W20" s="192" t="s">
        <v>409</v>
      </c>
      <c r="X20" s="192" t="s">
        <v>832</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45019</v>
      </c>
      <c r="K21" s="242">
        <v>45103</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45103</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44860</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44860</v>
      </c>
      <c r="K24" s="242">
        <v>45103</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45019</v>
      </c>
      <c r="K25" s="242">
        <v>45103</v>
      </c>
      <c r="L25" s="91" t="s">
        <v>35</v>
      </c>
      <c r="M25" s="192">
        <v>6.5714285714285703</v>
      </c>
      <c r="N25" s="192" t="s">
        <v>409</v>
      </c>
      <c r="O25" s="192">
        <v>0</v>
      </c>
      <c r="P25" s="192">
        <v>0</v>
      </c>
      <c r="Q25" s="192" t="s">
        <v>409</v>
      </c>
      <c r="R25" s="192">
        <v>4.5999999999999996</v>
      </c>
      <c r="S25" s="192" t="s">
        <v>409</v>
      </c>
      <c r="T25" s="192" t="s">
        <v>409</v>
      </c>
      <c r="U25" s="192" t="s">
        <v>539</v>
      </c>
      <c r="V25" s="192">
        <v>-0.64306398074110005</v>
      </c>
      <c r="W25" s="192">
        <v>-0.44546804577552002</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45019</v>
      </c>
      <c r="K26" s="242">
        <v>45103</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45019</v>
      </c>
      <c r="K27" s="242">
        <v>45103</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45019</v>
      </c>
      <c r="K28" s="242">
        <v>45103</v>
      </c>
      <c r="L28" s="91" t="s">
        <v>40</v>
      </c>
      <c r="M28" s="192">
        <v>2.9999999999999898</v>
      </c>
      <c r="N28" s="192">
        <v>0</v>
      </c>
      <c r="O28" s="192" t="s">
        <v>409</v>
      </c>
      <c r="P28" s="192" t="s">
        <v>409</v>
      </c>
      <c r="Q28" s="192" t="s">
        <v>409</v>
      </c>
      <c r="R28" s="192">
        <v>2.1</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45103</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45019</v>
      </c>
      <c r="K30" s="242">
        <v>45103</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45019</v>
      </c>
      <c r="K31" s="242">
        <v>45103</v>
      </c>
      <c r="L31" s="91" t="s">
        <v>46</v>
      </c>
      <c r="M31" s="192">
        <v>5.5714285714285703</v>
      </c>
      <c r="N31" s="192">
        <v>0</v>
      </c>
      <c r="O31" s="192" t="s">
        <v>409</v>
      </c>
      <c r="P31" s="192" t="s">
        <v>409</v>
      </c>
      <c r="Q31" s="192" t="s">
        <v>409</v>
      </c>
      <c r="R31" s="192">
        <v>3.9</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t="s">
        <v>409</v>
      </c>
      <c r="L32" s="91" t="s">
        <v>705</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45019</v>
      </c>
      <c r="K33" s="242">
        <v>45103</v>
      </c>
      <c r="L33" s="91" t="s">
        <v>48</v>
      </c>
      <c r="M33" s="192">
        <v>6.4285714285714199</v>
      </c>
      <c r="N33" s="192">
        <v>0</v>
      </c>
      <c r="O33" s="192" t="s">
        <v>409</v>
      </c>
      <c r="P33" s="192">
        <v>7.6244354248045996</v>
      </c>
      <c r="Q33" s="192" t="s">
        <v>409</v>
      </c>
      <c r="R33" s="192">
        <v>4.5</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44860</v>
      </c>
      <c r="K34" s="242">
        <v>44753</v>
      </c>
      <c r="L34" s="91" t="s">
        <v>50</v>
      </c>
      <c r="M34" s="192">
        <v>4.71428571428571</v>
      </c>
      <c r="N34" s="192">
        <v>0</v>
      </c>
      <c r="O34" s="192">
        <v>7</v>
      </c>
      <c r="P34" s="192">
        <v>0</v>
      </c>
      <c r="Q34" s="192" t="s">
        <v>409</v>
      </c>
      <c r="R34" s="192">
        <v>3.3</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45019</v>
      </c>
      <c r="K35" s="242">
        <v>45103</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45019</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8.4515425472851646</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45019</v>
      </c>
      <c r="K37" s="242">
        <v>45103</v>
      </c>
      <c r="L37" s="91" t="s">
        <v>56</v>
      </c>
      <c r="M37" s="192">
        <v>7.1428571428571397</v>
      </c>
      <c r="N37" s="192">
        <v>10</v>
      </c>
      <c r="O37" s="192" t="s">
        <v>409</v>
      </c>
      <c r="P37" s="192">
        <v>0</v>
      </c>
      <c r="Q37" s="192" t="s">
        <v>409</v>
      </c>
      <c r="R37" s="192">
        <v>5</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45019</v>
      </c>
      <c r="K38" s="242">
        <v>45103</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45019</v>
      </c>
      <c r="K39" s="242">
        <v>45103</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45103</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706</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45019</v>
      </c>
      <c r="K43" s="242">
        <v>45103</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45103</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45019</v>
      </c>
      <c r="K45" s="242">
        <v>45103</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45019</v>
      </c>
      <c r="K46" s="242">
        <v>45103</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45019</v>
      </c>
      <c r="K47" s="242">
        <v>45103</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45103</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45019</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45019</v>
      </c>
      <c r="K50" s="242">
        <v>45103</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44860</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707</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t="s">
        <v>409</v>
      </c>
      <c r="L55" s="91" t="s">
        <v>708</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45103</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45019</v>
      </c>
      <c r="K57" s="242">
        <v>45103</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45103</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45019</v>
      </c>
      <c r="K59" s="242">
        <v>45103</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45019</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45103</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45019</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44860</v>
      </c>
      <c r="K64" s="242">
        <v>45103</v>
      </c>
      <c r="L64" s="91" t="s">
        <v>101</v>
      </c>
      <c r="M64" s="192">
        <v>5</v>
      </c>
      <c r="N64" s="192">
        <v>0</v>
      </c>
      <c r="O64" s="192">
        <v>0</v>
      </c>
      <c r="P64" s="192">
        <v>0.96992969512940297</v>
      </c>
      <c r="Q64" s="192" t="s">
        <v>409</v>
      </c>
      <c r="R64" s="192">
        <v>3.5</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44753</v>
      </c>
      <c r="K65" s="242">
        <v>45103</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45019</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44860</v>
      </c>
      <c r="K67" s="242">
        <v>45103</v>
      </c>
      <c r="L67" s="91" t="s">
        <v>106</v>
      </c>
      <c r="M67" s="192">
        <v>0.57142857142857095</v>
      </c>
      <c r="N67" s="192">
        <v>0</v>
      </c>
      <c r="O67" s="192" t="s">
        <v>409</v>
      </c>
      <c r="P67" s="192" t="s">
        <v>409</v>
      </c>
      <c r="Q67" s="192" t="s">
        <v>409</v>
      </c>
      <c r="R67" s="192">
        <v>0.4</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45103</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45103</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45019</v>
      </c>
      <c r="K71" s="242">
        <v>45103</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45103</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709</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45019</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45019</v>
      </c>
      <c r="K75" s="242">
        <v>45103</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45103</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45019</v>
      </c>
      <c r="K77" s="242">
        <v>45103</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45019</v>
      </c>
      <c r="K78" s="242">
        <v>45103</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710</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45019</v>
      </c>
      <c r="K80" s="242">
        <v>45103</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45019</v>
      </c>
      <c r="K81" s="242">
        <v>45103</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45019</v>
      </c>
      <c r="K82" s="242">
        <v>45103</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45019</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45103</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45019</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711</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45019</v>
      </c>
      <c r="K87" s="242">
        <v>45103</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712</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45019</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45103</v>
      </c>
      <c r="L90" s="91" t="s">
        <v>713</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44860</v>
      </c>
      <c r="K91" s="242">
        <v>45103</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45019</v>
      </c>
      <c r="K92" s="242">
        <v>45103</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9.3531339685047161</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9.2783000792360308</v>
      </c>
      <c r="J93" s="242">
        <v>45019</v>
      </c>
      <c r="K93" s="242">
        <v>45103</v>
      </c>
      <c r="L93" s="91" t="s">
        <v>146</v>
      </c>
      <c r="M93" s="192">
        <v>9.4285714285714199</v>
      </c>
      <c r="N93" s="192" t="s">
        <v>409</v>
      </c>
      <c r="O93" s="192" t="s">
        <v>409</v>
      </c>
      <c r="P93" s="192">
        <v>9.2783000792360308</v>
      </c>
      <c r="Q93" s="192" t="s">
        <v>409</v>
      </c>
      <c r="R93" s="192">
        <v>6.6</v>
      </c>
      <c r="S93" s="192" t="s">
        <v>409</v>
      </c>
      <c r="T93" s="192" t="s">
        <v>409</v>
      </c>
      <c r="U93" s="192" t="s">
        <v>409</v>
      </c>
      <c r="V93" s="192">
        <v>0.46391500396180202</v>
      </c>
      <c r="W93" s="192">
        <v>-7.0194058606300999E-2</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45019</v>
      </c>
      <c r="K94" s="242">
        <v>45103</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45103</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714</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44860</v>
      </c>
      <c r="K98" s="242">
        <v>45103</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45019</v>
      </c>
      <c r="K99" s="242">
        <v>45103</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45019</v>
      </c>
      <c r="K100" s="242">
        <v>45014</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45103</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45019</v>
      </c>
      <c r="K102" s="242">
        <v>45103</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45019</v>
      </c>
      <c r="K103" s="242">
        <v>45103</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44753</v>
      </c>
      <c r="K104" s="242">
        <v>45103</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45019</v>
      </c>
      <c r="K105" s="242">
        <v>45103</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45103</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45019</v>
      </c>
      <c r="K108" s="242">
        <v>45103</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45019</v>
      </c>
      <c r="K109" s="242">
        <v>45103</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44860</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45019</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45103</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45019</v>
      </c>
      <c r="K114" s="242">
        <v>45103</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45019</v>
      </c>
      <c r="K116" s="242">
        <v>45058</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833</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45019</v>
      </c>
      <c r="K117" s="242">
        <v>45103</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45019</v>
      </c>
      <c r="K119" s="242">
        <v>45103</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45019</v>
      </c>
      <c r="K121" s="242">
        <v>45103</v>
      </c>
      <c r="L121" s="91" t="s">
        <v>195</v>
      </c>
      <c r="M121" s="192">
        <v>4.1428571428571397</v>
      </c>
      <c r="N121" s="192">
        <v>1.5</v>
      </c>
      <c r="O121" s="192">
        <v>0</v>
      </c>
      <c r="P121" s="192">
        <v>10</v>
      </c>
      <c r="Q121" s="192" t="s">
        <v>409</v>
      </c>
      <c r="R121" s="192">
        <v>2.9</v>
      </c>
      <c r="S121" s="192">
        <v>0.15</v>
      </c>
      <c r="T121" s="192">
        <v>-0.4</v>
      </c>
      <c r="U121" s="192" t="s">
        <v>539</v>
      </c>
      <c r="V121" s="192">
        <v>4.5910000000000002</v>
      </c>
      <c r="W121" s="192">
        <v>0.70699999999999996</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44860</v>
      </c>
      <c r="K122" s="242">
        <v>45103</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44753</v>
      </c>
      <c r="K123" s="242">
        <v>45103</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44860</v>
      </c>
      <c r="K124" s="242">
        <v>45103</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45103</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45103</v>
      </c>
      <c r="L126" s="91" t="s">
        <v>715</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716</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8.0178372573727259</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44860</v>
      </c>
      <c r="K128" s="242">
        <v>45103</v>
      </c>
      <c r="L128" s="91" t="s">
        <v>205</v>
      </c>
      <c r="M128" s="192">
        <v>6.4285714285714199</v>
      </c>
      <c r="N128" s="192">
        <v>10</v>
      </c>
      <c r="O128" s="192">
        <v>7</v>
      </c>
      <c r="P128" s="192">
        <v>0</v>
      </c>
      <c r="Q128" s="192" t="s">
        <v>409</v>
      </c>
      <c r="R128" s="192">
        <v>4.5</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717</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44860</v>
      </c>
      <c r="K130" s="242">
        <v>45103</v>
      </c>
      <c r="L130" s="91" t="s">
        <v>206</v>
      </c>
      <c r="M130" s="192">
        <v>3.5714285714285698</v>
      </c>
      <c r="N130" s="192">
        <v>0</v>
      </c>
      <c r="O130" s="192" t="s">
        <v>409</v>
      </c>
      <c r="P130" s="192" t="e" cm="1">
        <f t="array" ref="P130">-Inf</f>
        <v>#NAME?</v>
      </c>
      <c r="Q130" s="192" t="s">
        <v>409</v>
      </c>
      <c r="R130" s="192">
        <v>2.5</v>
      </c>
      <c r="S130" s="192">
        <v>-0.66400000000000003</v>
      </c>
      <c r="T130" s="192">
        <v>-0.57499999999999996</v>
      </c>
      <c r="U130" s="192" t="s">
        <v>409</v>
      </c>
      <c r="V130" s="192" t="s">
        <v>409</v>
      </c>
      <c r="W130" s="192" t="s">
        <v>409</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45019</v>
      </c>
      <c r="K131" s="242">
        <v>45103</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45019</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44753</v>
      </c>
      <c r="K133" s="242">
        <v>45103</v>
      </c>
      <c r="L133" s="91" t="s">
        <v>212</v>
      </c>
      <c r="M133" s="192">
        <v>4.71428571428571</v>
      </c>
      <c r="N133" s="192">
        <v>0</v>
      </c>
      <c r="O133" s="192">
        <v>0</v>
      </c>
      <c r="P133" s="192">
        <v>0</v>
      </c>
      <c r="Q133" s="192" t="s">
        <v>409</v>
      </c>
      <c r="R133" s="192">
        <v>3.3</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44860</v>
      </c>
      <c r="K135" s="242">
        <v>45103</v>
      </c>
      <c r="L135" s="91" t="s">
        <v>216</v>
      </c>
      <c r="M135" s="192">
        <v>3.4285714285714199</v>
      </c>
      <c r="N135" s="192">
        <v>0</v>
      </c>
      <c r="O135" s="192" t="s">
        <v>409</v>
      </c>
      <c r="P135" s="192">
        <v>0</v>
      </c>
      <c r="Q135" s="192" t="s">
        <v>409</v>
      </c>
      <c r="R135" s="192">
        <v>2.4</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45019</v>
      </c>
      <c r="K136" s="242">
        <v>45103</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44860</v>
      </c>
      <c r="K137" s="242">
        <v>45103</v>
      </c>
      <c r="L137" s="91" t="s">
        <v>220</v>
      </c>
      <c r="M137" s="192">
        <v>0.85714285714285499</v>
      </c>
      <c r="N137" s="192">
        <v>0</v>
      </c>
      <c r="O137" s="192" t="s">
        <v>409</v>
      </c>
      <c r="P137" s="192" t="s">
        <v>409</v>
      </c>
      <c r="Q137" s="192" t="s">
        <v>409</v>
      </c>
      <c r="R137" s="192">
        <v>0.6</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44860</v>
      </c>
      <c r="K138" s="242">
        <v>45058</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834</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44860</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45103</v>
      </c>
      <c r="L140" s="91" t="s">
        <v>226</v>
      </c>
      <c r="M140" s="192">
        <v>5</v>
      </c>
      <c r="N140" s="192">
        <v>10</v>
      </c>
      <c r="O140" s="192" t="s">
        <v>409</v>
      </c>
      <c r="P140" s="192">
        <v>5.2534302308080399E-2</v>
      </c>
      <c r="Q140" s="192">
        <v>10</v>
      </c>
      <c r="R140" s="192">
        <v>3.5</v>
      </c>
      <c r="S140" s="192">
        <v>-0.80999999999999905</v>
      </c>
      <c r="T140" s="192">
        <v>1.0999999999999901</v>
      </c>
      <c r="U140" s="192" t="s">
        <v>409</v>
      </c>
      <c r="V140" s="192">
        <v>5.7278107435098995E-4</v>
      </c>
      <c r="W140" s="192">
        <v>2.6267151154040201E-3</v>
      </c>
      <c r="X140" s="192" t="s">
        <v>835</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718</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45019</v>
      </c>
      <c r="K142" s="242">
        <v>45103</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45103</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45019</v>
      </c>
      <c r="K144" s="242">
        <v>45103</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45019</v>
      </c>
      <c r="K145" s="242">
        <v>45103</v>
      </c>
      <c r="L145" s="91" t="s">
        <v>234</v>
      </c>
      <c r="M145" s="192">
        <v>8.8571428571428505</v>
      </c>
      <c r="N145" s="192" t="s">
        <v>409</v>
      </c>
      <c r="O145" s="192" t="s">
        <v>409</v>
      </c>
      <c r="P145" s="192">
        <v>10</v>
      </c>
      <c r="Q145" s="192" t="s">
        <v>409</v>
      </c>
      <c r="R145" s="192">
        <v>6.2</v>
      </c>
      <c r="S145" s="192" t="s">
        <v>409</v>
      </c>
      <c r="T145" s="192" t="s">
        <v>409</v>
      </c>
      <c r="U145" s="192" t="s">
        <v>409</v>
      </c>
      <c r="V145" s="192">
        <v>0.52924043330079895</v>
      </c>
      <c r="W145" s="192">
        <v>-0.13244107703819499</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45103</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45019</v>
      </c>
      <c r="K147" s="242">
        <v>45103</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719</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45019</v>
      </c>
      <c r="K149" s="242">
        <v>45103</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45019</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44860</v>
      </c>
      <c r="K151" s="242">
        <v>45103</v>
      </c>
      <c r="L151" s="91" t="s">
        <v>244</v>
      </c>
      <c r="M151" s="192">
        <v>7.4285714285714199</v>
      </c>
      <c r="N151" s="192">
        <v>10</v>
      </c>
      <c r="O151" s="192" t="s">
        <v>409</v>
      </c>
      <c r="P151" s="192">
        <v>3.4566593170165998</v>
      </c>
      <c r="Q151" s="192" t="s">
        <v>409</v>
      </c>
      <c r="R151" s="192">
        <v>5.2</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45103</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45019</v>
      </c>
      <c r="K153" s="242">
        <v>45103</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45019</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45019</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45019</v>
      </c>
      <c r="K156" s="242">
        <v>45103</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45103</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45019</v>
      </c>
      <c r="K159" s="242">
        <v>45103</v>
      </c>
      <c r="L159" s="91" t="s">
        <v>260</v>
      </c>
      <c r="M159" s="192">
        <v>3.5714285714285698</v>
      </c>
      <c r="N159" s="192">
        <v>0</v>
      </c>
      <c r="O159" s="192" t="s">
        <v>409</v>
      </c>
      <c r="P159" s="192">
        <v>1.4363545924423999</v>
      </c>
      <c r="Q159" s="192" t="s">
        <v>409</v>
      </c>
      <c r="R159" s="192">
        <v>2.5</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44860</v>
      </c>
      <c r="K160" s="242">
        <v>45103</v>
      </c>
      <c r="L160" s="91" t="s">
        <v>262</v>
      </c>
      <c r="M160" s="192">
        <v>4.8571428571428497</v>
      </c>
      <c r="N160" s="192">
        <v>0</v>
      </c>
      <c r="O160" s="192">
        <v>0</v>
      </c>
      <c r="P160" s="192">
        <v>0</v>
      </c>
      <c r="Q160" s="192" t="s">
        <v>409</v>
      </c>
      <c r="R160" s="192">
        <v>3.4</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45019</v>
      </c>
      <c r="K161" s="242">
        <v>45103</v>
      </c>
      <c r="L161" s="91" t="s">
        <v>264</v>
      </c>
      <c r="M161" s="192">
        <v>5.5714285714285703</v>
      </c>
      <c r="N161" s="192">
        <v>0</v>
      </c>
      <c r="O161" s="192">
        <v>0</v>
      </c>
      <c r="P161" s="192">
        <v>0</v>
      </c>
      <c r="Q161" s="192" t="s">
        <v>409</v>
      </c>
      <c r="R161" s="192">
        <v>3.9</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45019</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45019</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1.4106735979665885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45019</v>
      </c>
      <c r="K164" s="242">
        <v>45103</v>
      </c>
      <c r="L164" s="91" t="s">
        <v>270</v>
      </c>
      <c r="M164" s="192">
        <v>1</v>
      </c>
      <c r="N164" s="192">
        <v>1.99</v>
      </c>
      <c r="O164" s="192">
        <v>0</v>
      </c>
      <c r="P164" s="192">
        <v>0</v>
      </c>
      <c r="Q164" s="192" t="s">
        <v>409</v>
      </c>
      <c r="R164" s="192">
        <v>0.7</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45103</v>
      </c>
      <c r="L165" s="91" t="s">
        <v>720</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45019</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45019</v>
      </c>
      <c r="K167" s="242">
        <v>45103</v>
      </c>
      <c r="L167" s="91" t="s">
        <v>273</v>
      </c>
      <c r="M167" s="192">
        <v>1</v>
      </c>
      <c r="N167" s="192">
        <v>0</v>
      </c>
      <c r="O167" s="192" t="s">
        <v>409</v>
      </c>
      <c r="P167" s="192" t="s">
        <v>409</v>
      </c>
      <c r="Q167" s="192" t="s">
        <v>409</v>
      </c>
      <c r="R167" s="192">
        <v>0.7</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45103</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7.4642002729217882</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45019</v>
      </c>
      <c r="K169" s="242">
        <v>45058</v>
      </c>
      <c r="L169" s="91" t="s">
        <v>721</v>
      </c>
      <c r="M169" s="192">
        <v>5.5714285714285703</v>
      </c>
      <c r="N169" s="192" t="s">
        <v>409</v>
      </c>
      <c r="O169" s="192" t="s">
        <v>409</v>
      </c>
      <c r="P169" s="192">
        <v>0</v>
      </c>
      <c r="Q169" s="192">
        <v>10</v>
      </c>
      <c r="R169" s="192">
        <v>3.9</v>
      </c>
      <c r="S169" s="192" t="s">
        <v>409</v>
      </c>
      <c r="T169" s="192" t="s">
        <v>409</v>
      </c>
      <c r="U169" s="192" t="s">
        <v>409</v>
      </c>
      <c r="V169" s="192">
        <v>0</v>
      </c>
      <c r="W169" s="192">
        <v>-6.4708113594855995E-2</v>
      </c>
      <c r="X169" s="192" t="s">
        <v>836</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722</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45103</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44860</v>
      </c>
      <c r="K173" s="242">
        <v>45103</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45019</v>
      </c>
      <c r="K174" s="242">
        <v>45103</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45019</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45019</v>
      </c>
      <c r="K176" s="242">
        <v>45103</v>
      </c>
      <c r="L176" s="91" t="s">
        <v>287</v>
      </c>
      <c r="M176" s="192">
        <v>9.1428571428571406</v>
      </c>
      <c r="N176" s="192">
        <v>10</v>
      </c>
      <c r="O176" s="192" t="s">
        <v>409</v>
      </c>
      <c r="P176" s="192">
        <v>10</v>
      </c>
      <c r="Q176" s="192" t="s">
        <v>409</v>
      </c>
      <c r="R176" s="192">
        <v>6.4</v>
      </c>
      <c r="S176" s="192">
        <v>3.8090000000000002</v>
      </c>
      <c r="T176" s="192">
        <v>1.498</v>
      </c>
      <c r="U176" s="192" t="s">
        <v>409</v>
      </c>
      <c r="V176" s="192">
        <v>1.5254036691643</v>
      </c>
      <c r="W176" s="192">
        <v>0.310902306786701</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45019</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45019</v>
      </c>
      <c r="K178" s="242">
        <v>45103</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45019</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45019</v>
      </c>
      <c r="K181" s="242">
        <v>45103</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45103</v>
      </c>
      <c r="L182" s="91" t="s">
        <v>723</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45019</v>
      </c>
      <c r="K183" s="242">
        <v>45103</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45103</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45019</v>
      </c>
      <c r="K185" s="242">
        <v>45103</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45019</v>
      </c>
      <c r="K186" s="242">
        <v>45103</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44860</v>
      </c>
      <c r="K187" s="242">
        <v>45103</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1.7008401285415149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44860</v>
      </c>
      <c r="K188" s="242">
        <v>45103</v>
      </c>
      <c r="L188" s="91" t="s">
        <v>307</v>
      </c>
      <c r="M188" s="192">
        <v>1.28571428571428</v>
      </c>
      <c r="N188" s="192">
        <v>2.2499999999999898</v>
      </c>
      <c r="O188" s="192" t="s">
        <v>409</v>
      </c>
      <c r="P188" s="192" t="s">
        <v>409</v>
      </c>
      <c r="Q188" s="192" t="s">
        <v>409</v>
      </c>
      <c r="R188" s="192">
        <v>0.9</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45103</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44860</v>
      </c>
      <c r="K190" s="242">
        <v>45103</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44860</v>
      </c>
      <c r="K191" s="242">
        <v>45103</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724</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44753</v>
      </c>
      <c r="K193" s="242">
        <v>45103</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7.9372539331937713</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7</v>
      </c>
      <c r="J194" s="242">
        <v>45019</v>
      </c>
      <c r="K194" s="242">
        <v>45058</v>
      </c>
      <c r="L194" s="91" t="s">
        <v>316</v>
      </c>
      <c r="M194" s="192">
        <v>9</v>
      </c>
      <c r="N194" s="192" t="s">
        <v>409</v>
      </c>
      <c r="O194" s="192" t="s">
        <v>409</v>
      </c>
      <c r="P194" s="192" t="s">
        <v>409</v>
      </c>
      <c r="Q194" s="192">
        <v>7</v>
      </c>
      <c r="R194" s="192">
        <v>6.3</v>
      </c>
      <c r="S194" s="192" t="s">
        <v>409</v>
      </c>
      <c r="T194" s="192" t="s">
        <v>409</v>
      </c>
      <c r="U194" s="192" t="s">
        <v>409</v>
      </c>
      <c r="V194" s="192" t="s">
        <v>409</v>
      </c>
      <c r="W194" s="192" t="s">
        <v>409</v>
      </c>
      <c r="X194" s="192" t="s">
        <v>833</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725</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45019</v>
      </c>
      <c r="K196" s="242">
        <v>45103</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45019</v>
      </c>
      <c r="K197" s="242">
        <v>45103</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45019</v>
      </c>
      <c r="K198" s="242" t="s">
        <v>409</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45019</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45019</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45019</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45019</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45019</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45103</v>
      </c>
      <c r="L207" s="91" t="s">
        <v>726</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45019</v>
      </c>
      <c r="K208" s="242">
        <v>45014</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45019</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4.780914437337568</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44860</v>
      </c>
      <c r="K210" s="242">
        <v>45103</v>
      </c>
      <c r="L210" s="91" t="s">
        <v>343</v>
      </c>
      <c r="M210" s="192">
        <v>2.2857142857142798</v>
      </c>
      <c r="N210" s="192">
        <v>10</v>
      </c>
      <c r="O210" s="192">
        <v>0</v>
      </c>
      <c r="P210" s="192" t="s">
        <v>409</v>
      </c>
      <c r="Q210" s="192" t="s">
        <v>409</v>
      </c>
      <c r="R210" s="192">
        <v>1.6</v>
      </c>
      <c r="S210" s="192">
        <v>14.6929999999999</v>
      </c>
      <c r="T210" s="192">
        <v>0.68500000000000005</v>
      </c>
      <c r="U210" s="192" t="s">
        <v>539</v>
      </c>
      <c r="V210" s="192" t="s">
        <v>409</v>
      </c>
      <c r="W210" s="192" t="s">
        <v>409</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45103</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45019</v>
      </c>
      <c r="K212" s="242">
        <v>45103</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45019</v>
      </c>
      <c r="K213" s="242">
        <v>45103</v>
      </c>
      <c r="L213" s="91" t="s">
        <v>348</v>
      </c>
      <c r="M213" s="192">
        <v>4.2857142857142803</v>
      </c>
      <c r="N213" s="192">
        <v>0</v>
      </c>
      <c r="O213" s="192" t="s">
        <v>409</v>
      </c>
      <c r="P213" s="192">
        <v>0</v>
      </c>
      <c r="Q213" s="192" t="s">
        <v>409</v>
      </c>
      <c r="R213" s="192">
        <v>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45019</v>
      </c>
      <c r="K214" s="242" t="s">
        <v>409</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45019</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727</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728</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5.7370973248050889</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44860</v>
      </c>
      <c r="K218" s="242">
        <v>45103</v>
      </c>
      <c r="L218" s="91" t="s">
        <v>351</v>
      </c>
      <c r="M218" s="192">
        <v>4.5714285714285703</v>
      </c>
      <c r="N218" s="192">
        <v>7.2</v>
      </c>
      <c r="O218" s="192">
        <v>0</v>
      </c>
      <c r="P218" s="192">
        <v>0</v>
      </c>
      <c r="Q218" s="192" t="s">
        <v>409</v>
      </c>
      <c r="R218" s="192">
        <v>3.2</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45019</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44753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729</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45019</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45103</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44860</v>
      </c>
      <c r="K224" s="242">
        <v>45103</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45019</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4</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expression" dxfId="137" priority="29">
      <formula>I2=10</formula>
    </cfRule>
    <cfRule type="cellIs" dxfId="136" priority="27" operator="between">
      <formula>0</formula>
      <formula>6.999</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10">
      <formula>I4=10</formula>
    </cfRule>
    <cfRule type="cellIs" dxfId="129" priority="9" operator="between">
      <formula>7</formula>
      <formula>9.99</formula>
    </cfRule>
    <cfRule type="expression" dxfId="128" priority="7">
      <formula>I4=""</formula>
    </cfRule>
    <cfRule type="cellIs" dxfId="127" priority="8" operator="between">
      <formula>0</formula>
      <formula>6.999</formula>
    </cfRule>
  </conditionalFormatting>
  <conditionalFormatting sqref="I8:I225">
    <cfRule type="expression" dxfId="125" priority="66">
      <formula>I8=""</formula>
    </cfRule>
    <cfRule type="cellIs" dxfId="124"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0">
      <formula>M2=L2</formula>
    </cfRule>
    <cfRule type="expression" dxfId="119" priority="31">
      <formula>M2&lt;&gt;L2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5">
      <formula>W2=R2</formula>
    </cfRule>
    <cfRule type="expression" dxfId="115" priority="34">
      <formula>W2&lt;&gt;R2</formula>
    </cfRule>
    <cfRule type="expression" dxfId="114" priority="3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5703125" style="242" bestFit="1" customWidth="1"/>
    <col min="11" max="11" width="22.710937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8554687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7"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810</v>
      </c>
      <c r="Q7" s="247" t="s">
        <v>394</v>
      </c>
      <c r="R7" s="247" t="s">
        <v>638</v>
      </c>
      <c r="S7" s="247" t="s">
        <v>476</v>
      </c>
      <c r="T7" s="247" t="s">
        <v>475</v>
      </c>
      <c r="U7" s="247" t="s">
        <v>477</v>
      </c>
      <c r="V7" s="247" t="s">
        <v>811</v>
      </c>
      <c r="W7" s="247" t="s">
        <v>527</v>
      </c>
      <c r="X7" s="247" t="s">
        <v>639</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45034</v>
      </c>
      <c r="L8" s="91" t="s">
        <v>702</v>
      </c>
      <c r="M8" s="192" t="s">
        <v>409</v>
      </c>
      <c r="N8" s="192">
        <v>0</v>
      </c>
      <c r="O8" s="192" t="s">
        <v>409</v>
      </c>
      <c r="P8" s="192">
        <v>0</v>
      </c>
      <c r="Q8" s="192">
        <v>10</v>
      </c>
      <c r="R8" s="192" t="s">
        <v>409</v>
      </c>
      <c r="S8" s="192" t="s">
        <v>409</v>
      </c>
      <c r="T8" s="192" t="s">
        <v>883</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9.831920802501747</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44753</v>
      </c>
      <c r="K9" s="242">
        <v>45099</v>
      </c>
      <c r="L9" s="91" t="s">
        <v>7</v>
      </c>
      <c r="M9" s="192">
        <v>9.6666666666666607</v>
      </c>
      <c r="N9" s="192" t="s">
        <v>409</v>
      </c>
      <c r="O9" s="192">
        <v>0</v>
      </c>
      <c r="P9" s="192">
        <v>10</v>
      </c>
      <c r="Q9" s="192">
        <v>0</v>
      </c>
      <c r="R9" s="192" t="s">
        <v>409</v>
      </c>
      <c r="S9" s="192">
        <v>6.8</v>
      </c>
      <c r="T9" s="192" t="s">
        <v>409</v>
      </c>
      <c r="U9" s="192">
        <v>0</v>
      </c>
      <c r="V9" s="192" t="s">
        <v>884</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45099</v>
      </c>
      <c r="L10" s="91" t="s">
        <v>9</v>
      </c>
      <c r="M10" s="192">
        <v>3.5</v>
      </c>
      <c r="N10" s="192" t="s">
        <v>409</v>
      </c>
      <c r="O10" s="192">
        <v>0</v>
      </c>
      <c r="P10" s="192">
        <v>10</v>
      </c>
      <c r="Q10" s="192">
        <v>0</v>
      </c>
      <c r="R10" s="192" t="s">
        <v>409</v>
      </c>
      <c r="S10" s="192">
        <v>3.1</v>
      </c>
      <c r="T10" s="192" t="s">
        <v>409</v>
      </c>
      <c r="U10" s="192">
        <v>0</v>
      </c>
      <c r="V10" s="192" t="s">
        <v>885</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45019</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703</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45019</v>
      </c>
      <c r="K14" s="242">
        <v>45103</v>
      </c>
      <c r="L14" s="91" t="s">
        <v>15</v>
      </c>
      <c r="M14" s="192">
        <v>5.5</v>
      </c>
      <c r="N14" s="192">
        <v>10</v>
      </c>
      <c r="O14" s="192">
        <v>0</v>
      </c>
      <c r="P14" s="192">
        <v>0</v>
      </c>
      <c r="Q14" s="192">
        <v>0</v>
      </c>
      <c r="R14" s="192" t="s">
        <v>409</v>
      </c>
      <c r="S14" s="192">
        <v>4.3</v>
      </c>
      <c r="T14" s="192" t="s">
        <v>886</v>
      </c>
      <c r="U14" s="192">
        <v>0</v>
      </c>
      <c r="V14" s="192" t="s">
        <v>409</v>
      </c>
      <c r="W14" s="192">
        <v>0.19211822660098499</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45019</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10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10</v>
      </c>
      <c r="J16" s="242" t="s">
        <v>409</v>
      </c>
      <c r="K16" s="242">
        <v>45093</v>
      </c>
      <c r="L16" s="239" t="s">
        <v>704</v>
      </c>
      <c r="M16" s="192" t="s">
        <v>409</v>
      </c>
      <c r="N16" s="192" t="s">
        <v>409</v>
      </c>
      <c r="O16" s="192" t="s">
        <v>409</v>
      </c>
      <c r="P16" s="192">
        <v>0</v>
      </c>
      <c r="Q16" s="192">
        <v>10</v>
      </c>
      <c r="R16" s="192" t="s">
        <v>409</v>
      </c>
      <c r="S16" s="192" t="s">
        <v>409</v>
      </c>
      <c r="T16" s="192" t="s">
        <v>409</v>
      </c>
      <c r="U16" s="192" t="s">
        <v>409</v>
      </c>
      <c r="V16" s="192" t="s">
        <v>409</v>
      </c>
      <c r="W16" s="192">
        <v>1</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6.7082039324993685</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10</v>
      </c>
      <c r="J17" s="242">
        <v>44860</v>
      </c>
      <c r="K17" s="242">
        <v>45093</v>
      </c>
      <c r="L17" s="91" t="s">
        <v>19</v>
      </c>
      <c r="M17" s="192">
        <v>4.5</v>
      </c>
      <c r="N17" s="192" t="s">
        <v>409</v>
      </c>
      <c r="O17" s="192">
        <v>0</v>
      </c>
      <c r="P17" s="192">
        <v>0</v>
      </c>
      <c r="Q17" s="192">
        <v>10</v>
      </c>
      <c r="R17" s="192" t="s">
        <v>409</v>
      </c>
      <c r="S17" s="192">
        <v>3.7</v>
      </c>
      <c r="T17" s="192" t="s">
        <v>409</v>
      </c>
      <c r="U17" s="192">
        <v>0</v>
      </c>
      <c r="V17" s="192" t="s">
        <v>409</v>
      </c>
      <c r="W17" s="192">
        <v>1</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44753</v>
      </c>
      <c r="K18" s="242">
        <v>45093</v>
      </c>
      <c r="L18" s="91" t="s">
        <v>21</v>
      </c>
      <c r="M18" s="192">
        <v>6.3333333333333304</v>
      </c>
      <c r="N18" s="192">
        <v>0</v>
      </c>
      <c r="O18" s="192">
        <v>0</v>
      </c>
      <c r="P18" s="192">
        <v>0</v>
      </c>
      <c r="Q18" s="192">
        <v>0</v>
      </c>
      <c r="R18" s="192" t="s">
        <v>409</v>
      </c>
      <c r="S18" s="192">
        <v>4.8</v>
      </c>
      <c r="T18" s="192" t="s">
        <v>844</v>
      </c>
      <c r="U18" s="192">
        <v>0</v>
      </c>
      <c r="V18" s="192" t="s">
        <v>409</v>
      </c>
      <c r="W18" s="192">
        <v>0.269607843137254</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44753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6.5828058860438308</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44753</v>
      </c>
      <c r="K21" s="242">
        <v>45099</v>
      </c>
      <c r="L21" s="91" t="s">
        <v>27</v>
      </c>
      <c r="M21" s="192">
        <v>4.3333333333333304</v>
      </c>
      <c r="N21" s="192" t="s">
        <v>409</v>
      </c>
      <c r="O21" s="192">
        <v>0</v>
      </c>
      <c r="P21" s="192">
        <v>10</v>
      </c>
      <c r="Q21" s="192">
        <v>0</v>
      </c>
      <c r="R21" s="192" t="s">
        <v>409</v>
      </c>
      <c r="S21" s="192">
        <v>3.6</v>
      </c>
      <c r="T21" s="192" t="s">
        <v>409</v>
      </c>
      <c r="U21" s="192">
        <v>0</v>
      </c>
      <c r="V21" s="192" t="s">
        <v>887</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45019</v>
      </c>
      <c r="K22" s="242">
        <v>44852</v>
      </c>
      <c r="L22" s="91" t="s">
        <v>29</v>
      </c>
      <c r="M22" s="192">
        <v>1.5</v>
      </c>
      <c r="N22" s="192" t="s">
        <v>409</v>
      </c>
      <c r="O22" s="192">
        <v>0</v>
      </c>
      <c r="P22" s="192">
        <v>0</v>
      </c>
      <c r="Q22" s="192">
        <v>0</v>
      </c>
      <c r="R22" s="192" t="s">
        <v>409</v>
      </c>
      <c r="S22" s="192">
        <v>1.9</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44860</v>
      </c>
      <c r="K23" s="242">
        <v>44753</v>
      </c>
      <c r="L23" s="91" t="s">
        <v>31</v>
      </c>
      <c r="M23" s="192">
        <v>3.1666666666666599</v>
      </c>
      <c r="N23" s="192" t="s">
        <v>409</v>
      </c>
      <c r="O23" s="192">
        <v>0</v>
      </c>
      <c r="P23" s="192">
        <v>0</v>
      </c>
      <c r="Q23" s="192">
        <v>0</v>
      </c>
      <c r="R23" s="192" t="s">
        <v>409</v>
      </c>
      <c r="S23" s="192">
        <v>2.9</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44862</v>
      </c>
      <c r="L24" s="91" t="s">
        <v>33</v>
      </c>
      <c r="M24" s="192">
        <v>4.5</v>
      </c>
      <c r="N24" s="192" t="s">
        <v>409</v>
      </c>
      <c r="O24" s="192">
        <v>0</v>
      </c>
      <c r="P24" s="192">
        <v>0</v>
      </c>
      <c r="Q24" s="192">
        <v>0</v>
      </c>
      <c r="R24" s="192" t="s">
        <v>409</v>
      </c>
      <c r="S24" s="192">
        <v>3.7</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44860</v>
      </c>
      <c r="K25" s="242">
        <v>45091</v>
      </c>
      <c r="L25" s="91" t="s">
        <v>35</v>
      </c>
      <c r="M25" s="192">
        <v>10</v>
      </c>
      <c r="N25" s="192">
        <v>0</v>
      </c>
      <c r="O25" s="192">
        <v>0</v>
      </c>
      <c r="P25" s="192">
        <v>0</v>
      </c>
      <c r="Q25" s="192">
        <v>0</v>
      </c>
      <c r="R25" s="192" t="s">
        <v>409</v>
      </c>
      <c r="S25" s="192">
        <v>8.1</v>
      </c>
      <c r="T25" s="192" t="s">
        <v>845</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45019</v>
      </c>
      <c r="K26" s="242">
        <v>44860</v>
      </c>
      <c r="L26" s="91" t="s">
        <v>37</v>
      </c>
      <c r="M26" s="192">
        <v>4.1666666666666599</v>
      </c>
      <c r="N26" s="192" t="s">
        <v>409</v>
      </c>
      <c r="O26" s="192">
        <v>0</v>
      </c>
      <c r="P26" s="192">
        <v>0</v>
      </c>
      <c r="Q26" s="192">
        <v>0</v>
      </c>
      <c r="R26" s="192" t="s">
        <v>409</v>
      </c>
      <c r="S26" s="192">
        <v>3.5</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45019</v>
      </c>
      <c r="K27" s="242">
        <v>44753</v>
      </c>
      <c r="L27" s="91" t="s">
        <v>39</v>
      </c>
      <c r="M27" s="192">
        <v>0</v>
      </c>
      <c r="N27" s="192" t="s">
        <v>409</v>
      </c>
      <c r="O27" s="192">
        <v>0</v>
      </c>
      <c r="P27" s="192">
        <v>0</v>
      </c>
      <c r="Q27" s="192" t="s">
        <v>409</v>
      </c>
      <c r="R27" s="192" t="s">
        <v>409</v>
      </c>
      <c r="S27" s="192">
        <v>0.6</v>
      </c>
      <c r="T27" s="192" t="s">
        <v>409</v>
      </c>
      <c r="U27" s="192">
        <v>0</v>
      </c>
      <c r="V27" s="192" t="s">
        <v>409</v>
      </c>
      <c r="W27" s="192" t="s">
        <v>409</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44860</v>
      </c>
      <c r="K28" s="242">
        <v>44762</v>
      </c>
      <c r="L28" s="91" t="s">
        <v>40</v>
      </c>
      <c r="M28" s="192">
        <v>3.8333333333333299</v>
      </c>
      <c r="N28" s="192" t="s">
        <v>409</v>
      </c>
      <c r="O28" s="192">
        <v>0</v>
      </c>
      <c r="P28" s="192">
        <v>0</v>
      </c>
      <c r="Q28" s="192">
        <v>0</v>
      </c>
      <c r="R28" s="192" t="s">
        <v>409</v>
      </c>
      <c r="S28" s="192">
        <v>3.3</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44753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45019</v>
      </c>
      <c r="K30" s="242">
        <v>44753</v>
      </c>
      <c r="L30" s="91" t="s">
        <v>44</v>
      </c>
      <c r="M30" s="192">
        <v>1.8333333333333299</v>
      </c>
      <c r="N30" s="192" t="s">
        <v>409</v>
      </c>
      <c r="O30" s="192">
        <v>0</v>
      </c>
      <c r="P30" s="192">
        <v>0</v>
      </c>
      <c r="Q30" s="192">
        <v>0</v>
      </c>
      <c r="R30" s="192" t="s">
        <v>409</v>
      </c>
      <c r="S30" s="192">
        <v>2.1</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44753</v>
      </c>
      <c r="K31" s="242">
        <v>45103</v>
      </c>
      <c r="L31" s="91" t="s">
        <v>46</v>
      </c>
      <c r="M31" s="192">
        <v>7.5</v>
      </c>
      <c r="N31" s="192">
        <v>0</v>
      </c>
      <c r="O31" s="192">
        <v>0</v>
      </c>
      <c r="P31" s="192">
        <v>0</v>
      </c>
      <c r="Q31" s="192">
        <v>0</v>
      </c>
      <c r="R31" s="192" t="s">
        <v>409</v>
      </c>
      <c r="S31" s="192">
        <v>5.5</v>
      </c>
      <c r="T31" s="192" t="s">
        <v>934</v>
      </c>
      <c r="U31" s="192">
        <v>0</v>
      </c>
      <c r="V31" s="192" t="s">
        <v>409</v>
      </c>
      <c r="W31" s="192">
        <v>0.5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t="s">
        <v>409</v>
      </c>
      <c r="L32" s="91" t="s">
        <v>705</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7.9582242575422129</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44860</v>
      </c>
      <c r="K33" s="242">
        <v>45103</v>
      </c>
      <c r="L33" s="91" t="s">
        <v>48</v>
      </c>
      <c r="M33" s="192">
        <v>6.3333333333333304</v>
      </c>
      <c r="N33" s="192">
        <v>10</v>
      </c>
      <c r="O33" s="192">
        <v>0</v>
      </c>
      <c r="P33" s="192">
        <v>0</v>
      </c>
      <c r="Q33" s="192">
        <v>0</v>
      </c>
      <c r="R33" s="192" t="s">
        <v>409</v>
      </c>
      <c r="S33" s="192">
        <v>4.8</v>
      </c>
      <c r="T33" s="192" t="s">
        <v>886</v>
      </c>
      <c r="U33" s="192">
        <v>0</v>
      </c>
      <c r="V33" s="192" t="s">
        <v>409</v>
      </c>
      <c r="W33" s="192">
        <v>0.06</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45103</v>
      </c>
      <c r="L34" s="91" t="s">
        <v>50</v>
      </c>
      <c r="M34" s="192">
        <v>5</v>
      </c>
      <c r="N34" s="192">
        <v>10</v>
      </c>
      <c r="O34" s="192">
        <v>0</v>
      </c>
      <c r="P34" s="192">
        <v>0</v>
      </c>
      <c r="Q34" s="192">
        <v>0</v>
      </c>
      <c r="R34" s="192" t="s">
        <v>409</v>
      </c>
      <c r="S34" s="192">
        <v>4</v>
      </c>
      <c r="T34" s="192" t="s">
        <v>935</v>
      </c>
      <c r="U34" s="192">
        <v>0</v>
      </c>
      <c r="V34" s="192" t="s">
        <v>409</v>
      </c>
      <c r="W34" s="192">
        <v>7.8488372093023201E-2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45103</v>
      </c>
      <c r="L35" s="91" t="s">
        <v>52</v>
      </c>
      <c r="M35" s="192">
        <v>4.6666666666666599</v>
      </c>
      <c r="N35" s="192">
        <v>0</v>
      </c>
      <c r="O35" s="192">
        <v>0</v>
      </c>
      <c r="P35" s="192">
        <v>0</v>
      </c>
      <c r="Q35" s="192">
        <v>0</v>
      </c>
      <c r="R35" s="192" t="s">
        <v>409</v>
      </c>
      <c r="S35" s="192">
        <v>3.8</v>
      </c>
      <c r="T35" s="192" t="s">
        <v>883</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44753</v>
      </c>
      <c r="K36" s="242">
        <v>45093</v>
      </c>
      <c r="L36" s="91" t="s">
        <v>54</v>
      </c>
      <c r="M36" s="192">
        <v>2.8333333333333299</v>
      </c>
      <c r="N36" s="192" t="s">
        <v>409</v>
      </c>
      <c r="O36" s="192">
        <v>0</v>
      </c>
      <c r="P36" s="192">
        <v>0</v>
      </c>
      <c r="Q36" s="192">
        <v>0</v>
      </c>
      <c r="R36" s="192" t="s">
        <v>409</v>
      </c>
      <c r="S36" s="192">
        <v>2.7</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45019</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45019</v>
      </c>
      <c r="K39" s="242">
        <v>44887</v>
      </c>
      <c r="L39" s="91" t="s">
        <v>60</v>
      </c>
      <c r="M39" s="192">
        <v>4.3333333333333304</v>
      </c>
      <c r="N39" s="192" t="s">
        <v>409</v>
      </c>
      <c r="O39" s="192">
        <v>0</v>
      </c>
      <c r="P39" s="192">
        <v>0</v>
      </c>
      <c r="Q39" s="192">
        <v>0</v>
      </c>
      <c r="R39" s="192" t="s">
        <v>409</v>
      </c>
      <c r="S39" s="192">
        <v>3.6</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44860</v>
      </c>
      <c r="K40" s="242">
        <v>45103</v>
      </c>
      <c r="L40" s="91" t="s">
        <v>62</v>
      </c>
      <c r="M40" s="192">
        <v>5.5</v>
      </c>
      <c r="N40" s="192">
        <v>0</v>
      </c>
      <c r="O40" s="192">
        <v>0</v>
      </c>
      <c r="P40" s="192">
        <v>0</v>
      </c>
      <c r="Q40" s="192">
        <v>0</v>
      </c>
      <c r="R40" s="192" t="s">
        <v>409</v>
      </c>
      <c r="S40" s="192">
        <v>4.3</v>
      </c>
      <c r="T40" s="192" t="s">
        <v>888</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44862</v>
      </c>
      <c r="L41" s="91" t="s">
        <v>64</v>
      </c>
      <c r="M41" s="192">
        <v>2.1666666666666599</v>
      </c>
      <c r="N41" s="192" t="s">
        <v>409</v>
      </c>
      <c r="O41" s="192">
        <v>0</v>
      </c>
      <c r="P41" s="192">
        <v>0</v>
      </c>
      <c r="Q41" s="192">
        <v>0</v>
      </c>
      <c r="R41" s="192" t="s">
        <v>409</v>
      </c>
      <c r="S41" s="192">
        <v>2.2999999999999998</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706</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45103</v>
      </c>
      <c r="L43" s="91" t="s">
        <v>66</v>
      </c>
      <c r="M43" s="192">
        <v>8.6666666666666607</v>
      </c>
      <c r="N43" s="192">
        <v>10</v>
      </c>
      <c r="O43" s="192">
        <v>0</v>
      </c>
      <c r="P43" s="192">
        <v>0</v>
      </c>
      <c r="Q43" s="192">
        <v>0</v>
      </c>
      <c r="R43" s="192" t="s">
        <v>409</v>
      </c>
      <c r="S43" s="192">
        <v>6.2</v>
      </c>
      <c r="T43" s="192" t="s">
        <v>889</v>
      </c>
      <c r="U43" s="192">
        <v>0</v>
      </c>
      <c r="V43" s="192" t="s">
        <v>409</v>
      </c>
      <c r="W43" s="192">
        <v>0.14285714285714199</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44753</v>
      </c>
      <c r="K44" s="242">
        <v>45091</v>
      </c>
      <c r="L44" s="91" t="s">
        <v>68</v>
      </c>
      <c r="M44" s="192">
        <v>10</v>
      </c>
      <c r="N44" s="192">
        <v>0</v>
      </c>
      <c r="O44" s="192">
        <v>0</v>
      </c>
      <c r="P44" s="192">
        <v>0</v>
      </c>
      <c r="Q44" s="192">
        <v>0</v>
      </c>
      <c r="R44" s="192" t="s">
        <v>409</v>
      </c>
      <c r="S44" s="192">
        <v>7.5</v>
      </c>
      <c r="T44" s="192" t="s">
        <v>846</v>
      </c>
      <c r="U44" s="192">
        <v>0</v>
      </c>
      <c r="V44" s="192" t="s">
        <v>409</v>
      </c>
      <c r="W44" s="192">
        <v>0</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45091</v>
      </c>
      <c r="L45" s="91" t="s">
        <v>69</v>
      </c>
      <c r="M45" s="192">
        <v>4.6666666666666599</v>
      </c>
      <c r="N45" s="192">
        <v>0</v>
      </c>
      <c r="O45" s="192">
        <v>0</v>
      </c>
      <c r="P45" s="192">
        <v>0</v>
      </c>
      <c r="Q45" s="192">
        <v>0</v>
      </c>
      <c r="R45" s="192" t="s">
        <v>409</v>
      </c>
      <c r="S45" s="192">
        <v>3.8</v>
      </c>
      <c r="T45" s="192" t="s">
        <v>846</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45019</v>
      </c>
      <c r="K46" s="242">
        <v>44862</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45019</v>
      </c>
      <c r="K47" s="242">
        <v>45091</v>
      </c>
      <c r="L47" s="91" t="s">
        <v>72</v>
      </c>
      <c r="M47" s="192">
        <v>5.9999999999999902</v>
      </c>
      <c r="N47" s="192">
        <v>0</v>
      </c>
      <c r="O47" s="192">
        <v>0</v>
      </c>
      <c r="P47" s="192">
        <v>0</v>
      </c>
      <c r="Q47" s="192">
        <v>0</v>
      </c>
      <c r="R47" s="192" t="s">
        <v>409</v>
      </c>
      <c r="S47" s="192">
        <v>4.5999999999999996</v>
      </c>
      <c r="T47" s="192" t="s">
        <v>847</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9.7467943448089631</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44753</v>
      </c>
      <c r="K49" s="242">
        <v>45099</v>
      </c>
      <c r="L49" s="91" t="s">
        <v>75</v>
      </c>
      <c r="M49" s="192">
        <v>9.5</v>
      </c>
      <c r="N49" s="192">
        <v>0</v>
      </c>
      <c r="O49" s="192">
        <v>0</v>
      </c>
      <c r="P49" s="192">
        <v>10</v>
      </c>
      <c r="Q49" s="192">
        <v>0</v>
      </c>
      <c r="R49" s="192" t="s">
        <v>409</v>
      </c>
      <c r="S49" s="192">
        <v>6.7</v>
      </c>
      <c r="T49" s="192" t="s">
        <v>890</v>
      </c>
      <c r="U49" s="192">
        <v>0</v>
      </c>
      <c r="V49" s="192" t="s">
        <v>891</v>
      </c>
      <c r="W49" s="192">
        <v>0.164179104477611</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45019</v>
      </c>
      <c r="K51" s="242">
        <v>45093</v>
      </c>
      <c r="L51" s="91" t="s">
        <v>79</v>
      </c>
      <c r="M51" s="192">
        <v>1.5</v>
      </c>
      <c r="N51" s="192" t="s">
        <v>409</v>
      </c>
      <c r="O51" s="192">
        <v>0</v>
      </c>
      <c r="P51" s="192">
        <v>0</v>
      </c>
      <c r="Q51" s="192">
        <v>0</v>
      </c>
      <c r="R51" s="192" t="s">
        <v>409</v>
      </c>
      <c r="S51" s="192">
        <v>1.9</v>
      </c>
      <c r="T51" s="192" t="s">
        <v>409</v>
      </c>
      <c r="U51" s="192">
        <v>0</v>
      </c>
      <c r="V51" s="192" t="s">
        <v>409</v>
      </c>
      <c r="W51" s="192">
        <v>0.42857142857142799</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44860</v>
      </c>
      <c r="K52" s="242">
        <v>45103</v>
      </c>
      <c r="L52" s="91" t="s">
        <v>81</v>
      </c>
      <c r="M52" s="192">
        <v>8.5</v>
      </c>
      <c r="N52" s="192">
        <v>0</v>
      </c>
      <c r="O52" s="192">
        <v>0</v>
      </c>
      <c r="P52" s="192">
        <v>0</v>
      </c>
      <c r="Q52" s="192">
        <v>0</v>
      </c>
      <c r="R52" s="192" t="s">
        <v>409</v>
      </c>
      <c r="S52" s="192">
        <v>6.1</v>
      </c>
      <c r="T52" s="192" t="s">
        <v>934</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45019</v>
      </c>
      <c r="K53" s="242">
        <v>45103</v>
      </c>
      <c r="L53" s="91" t="s">
        <v>83</v>
      </c>
      <c r="M53" s="192">
        <v>7.5</v>
      </c>
      <c r="N53" s="192">
        <v>0</v>
      </c>
      <c r="O53" s="192">
        <v>0</v>
      </c>
      <c r="P53" s="192">
        <v>0</v>
      </c>
      <c r="Q53" s="192">
        <v>0</v>
      </c>
      <c r="R53" s="192" t="s">
        <v>409</v>
      </c>
      <c r="S53" s="192">
        <v>5.5</v>
      </c>
      <c r="T53" s="192" t="s">
        <v>936</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707</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44887</v>
      </c>
      <c r="L55" s="91" t="s">
        <v>708</v>
      </c>
      <c r="M55" s="192" t="s">
        <v>409</v>
      </c>
      <c r="N55" s="192" t="s">
        <v>409</v>
      </c>
      <c r="O55" s="192" t="s">
        <v>409</v>
      </c>
      <c r="P55" s="192">
        <v>0</v>
      </c>
      <c r="Q55" s="192" t="s">
        <v>409</v>
      </c>
      <c r="R55" s="192" t="s">
        <v>409</v>
      </c>
      <c r="S55" s="192" t="s">
        <v>409</v>
      </c>
      <c r="T55" s="192" t="s">
        <v>409</v>
      </c>
      <c r="U55" s="192" t="s">
        <v>409</v>
      </c>
      <c r="V55" s="192" t="s">
        <v>409</v>
      </c>
      <c r="W55" s="192" t="s">
        <v>409</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45019</v>
      </c>
      <c r="K56" s="242">
        <v>45075</v>
      </c>
      <c r="L56" s="91" t="s">
        <v>85</v>
      </c>
      <c r="M56" s="192">
        <v>5.6666666666666599</v>
      </c>
      <c r="N56" s="192" t="s">
        <v>409</v>
      </c>
      <c r="O56" s="192">
        <v>0</v>
      </c>
      <c r="P56" s="192">
        <v>0</v>
      </c>
      <c r="Q56" s="192">
        <v>0</v>
      </c>
      <c r="R56" s="192" t="s">
        <v>409</v>
      </c>
      <c r="S56" s="192">
        <v>4.4000000000000004</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45019</v>
      </c>
      <c r="K57" s="242">
        <v>44852</v>
      </c>
      <c r="L57" s="91" t="s">
        <v>87</v>
      </c>
      <c r="M57" s="192">
        <v>1.3333333333333299</v>
      </c>
      <c r="N57" s="192" t="s">
        <v>409</v>
      </c>
      <c r="O57" s="192">
        <v>0</v>
      </c>
      <c r="P57" s="192">
        <v>0</v>
      </c>
      <c r="Q57" s="192">
        <v>0</v>
      </c>
      <c r="R57" s="192" t="s">
        <v>409</v>
      </c>
      <c r="S57" s="192">
        <v>1.8</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44753</v>
      </c>
      <c r="K58" s="242">
        <v>45014</v>
      </c>
      <c r="L58" s="91" t="s">
        <v>89</v>
      </c>
      <c r="M58" s="192">
        <v>2.6666666666666599</v>
      </c>
      <c r="N58" s="192" t="s">
        <v>409</v>
      </c>
      <c r="O58" s="192">
        <v>0</v>
      </c>
      <c r="P58" s="192">
        <v>0</v>
      </c>
      <c r="Q58" s="192">
        <v>0</v>
      </c>
      <c r="R58" s="192" t="s">
        <v>409</v>
      </c>
      <c r="S58" s="192">
        <v>2.6</v>
      </c>
      <c r="T58" s="192" t="s">
        <v>409</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45019</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8.0622577482985491</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10</v>
      </c>
      <c r="J60" s="242">
        <v>44860</v>
      </c>
      <c r="K60" s="242">
        <v>45093</v>
      </c>
      <c r="L60" s="91" t="s">
        <v>93</v>
      </c>
      <c r="M60" s="192">
        <v>6.5</v>
      </c>
      <c r="N60" s="192" t="s">
        <v>409</v>
      </c>
      <c r="O60" s="192">
        <v>0</v>
      </c>
      <c r="P60" s="192">
        <v>0</v>
      </c>
      <c r="Q60" s="192">
        <v>10</v>
      </c>
      <c r="R60" s="192" t="s">
        <v>409</v>
      </c>
      <c r="S60" s="192">
        <v>4.9000000000000004</v>
      </c>
      <c r="T60" s="192" t="s">
        <v>409</v>
      </c>
      <c r="U60" s="192">
        <v>0</v>
      </c>
      <c r="V60" s="192" t="s">
        <v>409</v>
      </c>
      <c r="W60" s="192">
        <v>1</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45019</v>
      </c>
      <c r="K61" s="242">
        <v>45014</v>
      </c>
      <c r="L61" s="91" t="s">
        <v>95</v>
      </c>
      <c r="M61" s="192">
        <v>0</v>
      </c>
      <c r="N61" s="192" t="s">
        <v>409</v>
      </c>
      <c r="O61" s="192">
        <v>0</v>
      </c>
      <c r="P61" s="192">
        <v>0</v>
      </c>
      <c r="Q61" s="192">
        <v>0</v>
      </c>
      <c r="R61" s="192" t="s">
        <v>409</v>
      </c>
      <c r="S61" s="192">
        <v>1</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45103</v>
      </c>
      <c r="L62" s="91" t="s">
        <v>97</v>
      </c>
      <c r="M62" s="192">
        <v>9.5</v>
      </c>
      <c r="N62" s="192">
        <v>0</v>
      </c>
      <c r="O62" s="192">
        <v>0</v>
      </c>
      <c r="P62" s="192">
        <v>0</v>
      </c>
      <c r="Q62" s="192">
        <v>0</v>
      </c>
      <c r="R62" s="192" t="s">
        <v>409</v>
      </c>
      <c r="S62" s="192">
        <v>6.7</v>
      </c>
      <c r="T62" s="192" t="s">
        <v>937</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7.9582242575422129</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45019</v>
      </c>
      <c r="K63" s="242">
        <v>45103</v>
      </c>
      <c r="L63" s="91" t="s">
        <v>99</v>
      </c>
      <c r="M63" s="192">
        <v>6.3333333333333304</v>
      </c>
      <c r="N63" s="192">
        <v>10</v>
      </c>
      <c r="O63" s="192">
        <v>0</v>
      </c>
      <c r="P63" s="192">
        <v>0</v>
      </c>
      <c r="Q63" s="192">
        <v>0</v>
      </c>
      <c r="R63" s="192" t="s">
        <v>409</v>
      </c>
      <c r="S63" s="192">
        <v>4.8</v>
      </c>
      <c r="T63" s="192" t="s">
        <v>892</v>
      </c>
      <c r="U63" s="192">
        <v>0</v>
      </c>
      <c r="V63" s="192" t="s">
        <v>409</v>
      </c>
      <c r="W63" s="192">
        <v>8.7719298245614002E-2</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44753</v>
      </c>
      <c r="K64" s="242">
        <v>45103</v>
      </c>
      <c r="L64" s="91" t="s">
        <v>101</v>
      </c>
      <c r="M64" s="192">
        <v>9.8333333333333304</v>
      </c>
      <c r="N64" s="192">
        <v>0</v>
      </c>
      <c r="O64" s="192">
        <v>0</v>
      </c>
      <c r="P64" s="192">
        <v>0</v>
      </c>
      <c r="Q64" s="192">
        <v>0</v>
      </c>
      <c r="R64" s="192" t="s">
        <v>409</v>
      </c>
      <c r="S64" s="192">
        <v>6.9</v>
      </c>
      <c r="T64" s="192" t="s">
        <v>893</v>
      </c>
      <c r="U64" s="192">
        <v>0</v>
      </c>
      <c r="V64" s="192" t="s">
        <v>409</v>
      </c>
      <c r="W64" s="192">
        <v>0.14285714285714199</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7.9582242575422129</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10</v>
      </c>
      <c r="J65" s="242">
        <v>45019</v>
      </c>
      <c r="K65" s="242">
        <v>45103</v>
      </c>
      <c r="L65" s="91" t="s">
        <v>102</v>
      </c>
      <c r="M65" s="192">
        <v>6.3333333333333304</v>
      </c>
      <c r="N65" s="192">
        <v>10</v>
      </c>
      <c r="O65" s="192">
        <v>0</v>
      </c>
      <c r="P65" s="192">
        <v>0</v>
      </c>
      <c r="Q65" s="192">
        <v>0</v>
      </c>
      <c r="R65" s="192" t="s">
        <v>409</v>
      </c>
      <c r="S65" s="192">
        <v>4.8</v>
      </c>
      <c r="T65" s="192" t="s">
        <v>892</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45019</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7.1879528842826037</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45019</v>
      </c>
      <c r="K67" s="242">
        <v>45103</v>
      </c>
      <c r="L67" s="91" t="s">
        <v>106</v>
      </c>
      <c r="M67" s="192">
        <v>5.1666666666666599</v>
      </c>
      <c r="N67" s="192">
        <v>10</v>
      </c>
      <c r="O67" s="192">
        <v>0</v>
      </c>
      <c r="P67" s="192">
        <v>0</v>
      </c>
      <c r="Q67" s="192">
        <v>0</v>
      </c>
      <c r="R67" s="192" t="s">
        <v>409</v>
      </c>
      <c r="S67" s="192">
        <v>4.0999999999999996</v>
      </c>
      <c r="T67" s="192" t="s">
        <v>894</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45016</v>
      </c>
      <c r="L68" s="91" t="s">
        <v>108</v>
      </c>
      <c r="M68" s="192">
        <v>0</v>
      </c>
      <c r="N68" s="192" t="s">
        <v>409</v>
      </c>
      <c r="O68" s="192">
        <v>0</v>
      </c>
      <c r="P68" s="192">
        <v>0</v>
      </c>
      <c r="Q68" s="192">
        <v>0</v>
      </c>
      <c r="R68" s="192" t="s">
        <v>409</v>
      </c>
      <c r="S68" s="192">
        <v>0.9</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45099</v>
      </c>
      <c r="L69" s="91" t="s">
        <v>110</v>
      </c>
      <c r="M69" s="192">
        <v>5.6666666666666599</v>
      </c>
      <c r="N69" s="192" t="s">
        <v>409</v>
      </c>
      <c r="O69" s="192">
        <v>0</v>
      </c>
      <c r="P69" s="192">
        <v>10</v>
      </c>
      <c r="Q69" s="192">
        <v>0</v>
      </c>
      <c r="R69" s="192" t="s">
        <v>409</v>
      </c>
      <c r="S69" s="192">
        <v>4.4000000000000004</v>
      </c>
      <c r="T69" s="192" t="s">
        <v>409</v>
      </c>
      <c r="U69" s="192">
        <v>0</v>
      </c>
      <c r="V69" s="192" t="s">
        <v>895</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45019</v>
      </c>
      <c r="K70" s="242">
        <v>45016</v>
      </c>
      <c r="L70" s="91" t="s">
        <v>112</v>
      </c>
      <c r="M70" s="192">
        <v>0</v>
      </c>
      <c r="N70" s="192" t="s">
        <v>409</v>
      </c>
      <c r="O70" s="192">
        <v>0</v>
      </c>
      <c r="P70" s="192">
        <v>0</v>
      </c>
      <c r="Q70" s="192">
        <v>0</v>
      </c>
      <c r="R70" s="192" t="s">
        <v>409</v>
      </c>
      <c r="S70" s="192">
        <v>0.4</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45019</v>
      </c>
      <c r="K71" s="242">
        <v>45099</v>
      </c>
      <c r="L71" s="91" t="s">
        <v>114</v>
      </c>
      <c r="M71" s="192">
        <v>5</v>
      </c>
      <c r="N71" s="192">
        <v>0</v>
      </c>
      <c r="O71" s="192">
        <v>0</v>
      </c>
      <c r="P71" s="192">
        <v>0</v>
      </c>
      <c r="Q71" s="192">
        <v>0</v>
      </c>
      <c r="R71" s="192" t="s">
        <v>409</v>
      </c>
      <c r="S71" s="192">
        <v>4</v>
      </c>
      <c r="T71" s="192" t="s">
        <v>896</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45103</v>
      </c>
      <c r="L72" s="91" t="s">
        <v>116</v>
      </c>
      <c r="M72" s="192">
        <v>4</v>
      </c>
      <c r="N72" s="192">
        <v>0</v>
      </c>
      <c r="O72" s="192">
        <v>0</v>
      </c>
      <c r="P72" s="192">
        <v>0</v>
      </c>
      <c r="Q72" s="192">
        <v>0</v>
      </c>
      <c r="R72" s="192" t="s">
        <v>409</v>
      </c>
      <c r="S72" s="192">
        <v>3.4</v>
      </c>
      <c r="T72" s="192" t="s">
        <v>897</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709</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7.3029674334022125</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44753</v>
      </c>
      <c r="K74" s="242">
        <v>45075</v>
      </c>
      <c r="L74" s="91" t="s">
        <v>117</v>
      </c>
      <c r="M74" s="192">
        <v>5.3333333333333304</v>
      </c>
      <c r="N74" s="192" t="s">
        <v>409</v>
      </c>
      <c r="O74" s="192">
        <v>0</v>
      </c>
      <c r="P74" s="192">
        <v>0</v>
      </c>
      <c r="Q74" s="192">
        <v>10</v>
      </c>
      <c r="R74" s="192" t="s">
        <v>409</v>
      </c>
      <c r="S74" s="192">
        <v>4.2</v>
      </c>
      <c r="T74" s="192" t="s">
        <v>409</v>
      </c>
      <c r="U74" s="192">
        <v>0</v>
      </c>
      <c r="V74" s="192" t="s">
        <v>409</v>
      </c>
      <c r="W74" s="192">
        <v>0.8</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44753</v>
      </c>
      <c r="K75" s="242">
        <v>44862</v>
      </c>
      <c r="L75" s="91" t="s">
        <v>119</v>
      </c>
      <c r="M75" s="192">
        <v>2.6666666666666599</v>
      </c>
      <c r="N75" s="192" t="s">
        <v>409</v>
      </c>
      <c r="O75" s="192">
        <v>0</v>
      </c>
      <c r="P75" s="192">
        <v>0</v>
      </c>
      <c r="Q75" s="192">
        <v>0</v>
      </c>
      <c r="R75" s="192" t="s">
        <v>409</v>
      </c>
      <c r="S75" s="192">
        <v>2.6</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45019</v>
      </c>
      <c r="K76" s="242">
        <v>44802</v>
      </c>
      <c r="L76" s="91" t="s">
        <v>121</v>
      </c>
      <c r="M76" s="192">
        <v>2.5</v>
      </c>
      <c r="N76" s="192" t="s">
        <v>409</v>
      </c>
      <c r="O76" s="192">
        <v>0</v>
      </c>
      <c r="P76" s="192">
        <v>0</v>
      </c>
      <c r="Q76" s="192">
        <v>0</v>
      </c>
      <c r="R76" s="192" t="s">
        <v>409</v>
      </c>
      <c r="S76" s="192">
        <v>2.5</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44753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45103</v>
      </c>
      <c r="L78" s="91" t="s">
        <v>125</v>
      </c>
      <c r="M78" s="192">
        <v>4.5</v>
      </c>
      <c r="N78" s="192">
        <v>0</v>
      </c>
      <c r="O78" s="192">
        <v>0</v>
      </c>
      <c r="P78" s="192">
        <v>0</v>
      </c>
      <c r="Q78" s="192">
        <v>0</v>
      </c>
      <c r="R78" s="192" t="s">
        <v>409</v>
      </c>
      <c r="S78" s="192">
        <v>3.7</v>
      </c>
      <c r="T78" s="192" t="s">
        <v>938</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710</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44929</v>
      </c>
      <c r="L80" s="91" t="s">
        <v>127</v>
      </c>
      <c r="M80" s="192">
        <v>4.8333333333333304</v>
      </c>
      <c r="N80" s="192" t="s">
        <v>409</v>
      </c>
      <c r="O80" s="192">
        <v>0</v>
      </c>
      <c r="P80" s="192">
        <v>0</v>
      </c>
      <c r="Q80" s="192">
        <v>0</v>
      </c>
      <c r="R80" s="192" t="s">
        <v>409</v>
      </c>
      <c r="S80" s="192">
        <v>3.9</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45093</v>
      </c>
      <c r="L81" s="91" t="s">
        <v>128</v>
      </c>
      <c r="M81" s="192">
        <v>3.5</v>
      </c>
      <c r="N81" s="192" t="s">
        <v>409</v>
      </c>
      <c r="O81" s="192">
        <v>0</v>
      </c>
      <c r="P81" s="192">
        <v>0</v>
      </c>
      <c r="Q81" s="192">
        <v>0</v>
      </c>
      <c r="R81" s="192" t="s">
        <v>409</v>
      </c>
      <c r="S81" s="192">
        <v>3.1</v>
      </c>
      <c r="T81" s="192" t="s">
        <v>409</v>
      </c>
      <c r="U81" s="192">
        <v>0</v>
      </c>
      <c r="V81" s="192" t="s">
        <v>409</v>
      </c>
      <c r="W81" s="192">
        <v>0.125</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45019</v>
      </c>
      <c r="K82" s="242">
        <v>45019</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44860</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44753</v>
      </c>
      <c r="K85" s="242">
        <v>45103</v>
      </c>
      <c r="L85" s="91" t="s">
        <v>136</v>
      </c>
      <c r="M85" s="192">
        <v>1.1666666666666601</v>
      </c>
      <c r="N85" s="192">
        <v>0</v>
      </c>
      <c r="O85" s="192">
        <v>0</v>
      </c>
      <c r="P85" s="192">
        <v>0</v>
      </c>
      <c r="Q85" s="192">
        <v>0</v>
      </c>
      <c r="R85" s="192" t="s">
        <v>409</v>
      </c>
      <c r="S85" s="192">
        <v>1.7</v>
      </c>
      <c r="T85" s="192" t="s">
        <v>883</v>
      </c>
      <c r="U85" s="192">
        <v>0</v>
      </c>
      <c r="V85" s="192" t="s">
        <v>409</v>
      </c>
      <c r="W85" s="192">
        <v>0.5</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711</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44753</v>
      </c>
      <c r="K87" s="242">
        <v>45103</v>
      </c>
      <c r="L87" s="91" t="s">
        <v>138</v>
      </c>
      <c r="M87" s="192">
        <v>9.3333333333333304</v>
      </c>
      <c r="N87" s="192">
        <v>0</v>
      </c>
      <c r="O87" s="192">
        <v>0</v>
      </c>
      <c r="P87" s="192">
        <v>0</v>
      </c>
      <c r="Q87" s="192">
        <v>0</v>
      </c>
      <c r="R87" s="192" t="s">
        <v>409</v>
      </c>
      <c r="S87" s="192">
        <v>6.6</v>
      </c>
      <c r="T87" s="192" t="s">
        <v>939</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45091</v>
      </c>
      <c r="L88" s="91" t="s">
        <v>712</v>
      </c>
      <c r="M88" s="192" t="s">
        <v>409</v>
      </c>
      <c r="N88" s="192">
        <v>0</v>
      </c>
      <c r="O88" s="192" t="s">
        <v>409</v>
      </c>
      <c r="P88" s="192">
        <v>0</v>
      </c>
      <c r="Q88" s="192">
        <v>0</v>
      </c>
      <c r="R88" s="192" t="s">
        <v>409</v>
      </c>
      <c r="S88" s="192" t="s">
        <v>409</v>
      </c>
      <c r="T88" s="192" t="s">
        <v>848</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6.9522178715380676</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44753</v>
      </c>
      <c r="K89" s="242">
        <v>45093</v>
      </c>
      <c r="L89" s="91" t="s">
        <v>140</v>
      </c>
      <c r="M89" s="192">
        <v>4.8333333333333304</v>
      </c>
      <c r="N89" s="192" t="s">
        <v>409</v>
      </c>
      <c r="O89" s="192">
        <v>0</v>
      </c>
      <c r="P89" s="192">
        <v>0</v>
      </c>
      <c r="Q89" s="192">
        <v>10</v>
      </c>
      <c r="R89" s="192" t="s">
        <v>409</v>
      </c>
      <c r="S89" s="192">
        <v>3.9</v>
      </c>
      <c r="T89" s="192" t="s">
        <v>409</v>
      </c>
      <c r="U89" s="192">
        <v>0</v>
      </c>
      <c r="V89" s="192" t="s">
        <v>409</v>
      </c>
      <c r="W89" s="192">
        <v>1</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713</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45099</v>
      </c>
      <c r="L91" s="91" t="s">
        <v>142</v>
      </c>
      <c r="M91" s="192">
        <v>9.1666666666666607</v>
      </c>
      <c r="N91" s="192">
        <v>0</v>
      </c>
      <c r="O91" s="192">
        <v>0</v>
      </c>
      <c r="P91" s="192">
        <v>10</v>
      </c>
      <c r="Q91" s="192">
        <v>0</v>
      </c>
      <c r="R91" s="192" t="s">
        <v>409</v>
      </c>
      <c r="S91" s="192">
        <v>6.5</v>
      </c>
      <c r="T91" s="192" t="s">
        <v>934</v>
      </c>
      <c r="U91" s="192">
        <v>0</v>
      </c>
      <c r="V91" s="192" t="s">
        <v>898</v>
      </c>
      <c r="W91" s="192">
        <v>0.4375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45019</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44753</v>
      </c>
      <c r="K93" s="242">
        <v>45099</v>
      </c>
      <c r="L93" s="91" t="s">
        <v>146</v>
      </c>
      <c r="M93" s="192">
        <v>10</v>
      </c>
      <c r="N93" s="192">
        <v>0</v>
      </c>
      <c r="O93" s="192">
        <v>0</v>
      </c>
      <c r="P93" s="192">
        <v>10</v>
      </c>
      <c r="Q93" s="192">
        <v>0</v>
      </c>
      <c r="R93" s="192" t="s">
        <v>409</v>
      </c>
      <c r="S93" s="192">
        <v>7</v>
      </c>
      <c r="T93" s="192" t="s">
        <v>937</v>
      </c>
      <c r="U93" s="192">
        <v>0</v>
      </c>
      <c r="V93" s="192" t="s">
        <v>899</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44753</v>
      </c>
      <c r="K94" s="242">
        <v>45091</v>
      </c>
      <c r="L94" s="91" t="s">
        <v>148</v>
      </c>
      <c r="M94" s="192">
        <v>4.1666666666666599</v>
      </c>
      <c r="N94" s="192">
        <v>0</v>
      </c>
      <c r="O94" s="192">
        <v>0</v>
      </c>
      <c r="P94" s="192">
        <v>0</v>
      </c>
      <c r="Q94" s="192">
        <v>0</v>
      </c>
      <c r="R94" s="192" t="s">
        <v>409</v>
      </c>
      <c r="S94" s="192">
        <v>3.5</v>
      </c>
      <c r="T94" s="192" t="s">
        <v>849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45093</v>
      </c>
      <c r="L95" s="91" t="s">
        <v>150</v>
      </c>
      <c r="M95" s="192">
        <v>10</v>
      </c>
      <c r="N95" s="192">
        <v>0</v>
      </c>
      <c r="O95" s="192">
        <v>0</v>
      </c>
      <c r="P95" s="192">
        <v>0</v>
      </c>
      <c r="Q95" s="192">
        <v>10</v>
      </c>
      <c r="R95" s="192" t="s">
        <v>409</v>
      </c>
      <c r="S95" s="192">
        <v>7.7</v>
      </c>
      <c r="T95" s="192" t="s">
        <v>900</v>
      </c>
      <c r="U95" s="192">
        <v>0</v>
      </c>
      <c r="V95" s="192" t="s">
        <v>409</v>
      </c>
      <c r="W95" s="192">
        <v>0.55000000000000004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714</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45019</v>
      </c>
      <c r="K97" s="242">
        <v>45103</v>
      </c>
      <c r="L97" s="91" t="s">
        <v>152</v>
      </c>
      <c r="M97" s="192">
        <v>10</v>
      </c>
      <c r="N97" s="192">
        <v>0</v>
      </c>
      <c r="O97" s="192">
        <v>0</v>
      </c>
      <c r="P97" s="192">
        <v>0</v>
      </c>
      <c r="Q97" s="192">
        <v>0</v>
      </c>
      <c r="R97" s="192" t="s">
        <v>409</v>
      </c>
      <c r="S97" s="192">
        <v>7.6</v>
      </c>
      <c r="T97" s="192" t="s">
        <v>901</v>
      </c>
      <c r="U97" s="192">
        <v>0</v>
      </c>
      <c r="V97" s="192" t="s">
        <v>409</v>
      </c>
      <c r="W97" s="192">
        <v>1.11524163568773E-2</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44860</v>
      </c>
      <c r="K98" s="242">
        <v>44860</v>
      </c>
      <c r="L98" s="91" t="s">
        <v>154</v>
      </c>
      <c r="M98" s="192">
        <v>2.1666666666666599</v>
      </c>
      <c r="N98" s="192" t="s">
        <v>409</v>
      </c>
      <c r="O98" s="192">
        <v>0</v>
      </c>
      <c r="P98" s="192">
        <v>0</v>
      </c>
      <c r="Q98" s="192">
        <v>0</v>
      </c>
      <c r="R98" s="192" t="s">
        <v>409</v>
      </c>
      <c r="S98" s="192">
        <v>2.2999999999999998</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44753</v>
      </c>
      <c r="K99" s="242">
        <v>45099</v>
      </c>
      <c r="L99" s="91" t="s">
        <v>155</v>
      </c>
      <c r="M99" s="192">
        <v>9.6666666666666607</v>
      </c>
      <c r="N99" s="192">
        <v>0</v>
      </c>
      <c r="O99" s="192">
        <v>0</v>
      </c>
      <c r="P99" s="192">
        <v>0</v>
      </c>
      <c r="Q99" s="192">
        <v>0</v>
      </c>
      <c r="R99" s="192" t="s">
        <v>409</v>
      </c>
      <c r="S99" s="192">
        <v>6.8</v>
      </c>
      <c r="T99" s="192" t="s">
        <v>902</v>
      </c>
      <c r="U99" s="192">
        <v>0</v>
      </c>
      <c r="V99" s="192" t="s">
        <v>409</v>
      </c>
      <c r="W99" s="192">
        <v>0.1</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45019</v>
      </c>
      <c r="K100" s="242">
        <v>45093</v>
      </c>
      <c r="L100" s="91" t="s">
        <v>157</v>
      </c>
      <c r="M100" s="192">
        <v>8.1666666666666607</v>
      </c>
      <c r="N100" s="192" t="s">
        <v>409</v>
      </c>
      <c r="O100" s="192">
        <v>0</v>
      </c>
      <c r="P100" s="192">
        <v>0</v>
      </c>
      <c r="Q100" s="192">
        <v>0</v>
      </c>
      <c r="R100" s="192" t="s">
        <v>409</v>
      </c>
      <c r="S100" s="192">
        <v>5.9</v>
      </c>
      <c r="T100" s="192" t="s">
        <v>409</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45019</v>
      </c>
      <c r="K103" s="242">
        <v>45103</v>
      </c>
      <c r="L103" s="91" t="s">
        <v>163</v>
      </c>
      <c r="M103" s="192">
        <v>7</v>
      </c>
      <c r="N103" s="192">
        <v>0</v>
      </c>
      <c r="O103" s="192">
        <v>0</v>
      </c>
      <c r="P103" s="192">
        <v>0</v>
      </c>
      <c r="Q103" s="192">
        <v>0</v>
      </c>
      <c r="R103" s="192" t="s">
        <v>409</v>
      </c>
      <c r="S103" s="192">
        <v>5.2</v>
      </c>
      <c r="T103" s="192" t="s">
        <v>903</v>
      </c>
      <c r="U103" s="192">
        <v>0</v>
      </c>
      <c r="V103" s="192" t="s">
        <v>409</v>
      </c>
      <c r="W103" s="192">
        <v>2.94117647058823E-2</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45019</v>
      </c>
      <c r="K104" s="242">
        <v>45075</v>
      </c>
      <c r="L104" s="91" t="s">
        <v>165</v>
      </c>
      <c r="M104" s="192">
        <v>7.5</v>
      </c>
      <c r="N104" s="192" t="s">
        <v>409</v>
      </c>
      <c r="O104" s="192">
        <v>0</v>
      </c>
      <c r="P104" s="192">
        <v>0</v>
      </c>
      <c r="Q104" s="192">
        <v>0</v>
      </c>
      <c r="R104" s="192" t="s">
        <v>409</v>
      </c>
      <c r="S104" s="192">
        <v>5.5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45019</v>
      </c>
      <c r="K105" s="242">
        <v>45001</v>
      </c>
      <c r="L105" s="91" t="s">
        <v>167</v>
      </c>
      <c r="M105" s="192">
        <v>5.3333333333333304</v>
      </c>
      <c r="N105" s="192" t="s">
        <v>409</v>
      </c>
      <c r="O105" s="192">
        <v>0</v>
      </c>
      <c r="P105" s="192">
        <v>0</v>
      </c>
      <c r="Q105" s="192">
        <v>0</v>
      </c>
      <c r="R105" s="192" t="s">
        <v>409</v>
      </c>
      <c r="S105" s="192">
        <v>4.2</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45016</v>
      </c>
      <c r="L106" s="91" t="s">
        <v>169</v>
      </c>
      <c r="M106" s="192">
        <v>10</v>
      </c>
      <c r="N106" s="192" t="s">
        <v>409</v>
      </c>
      <c r="O106" s="192">
        <v>0</v>
      </c>
      <c r="P106" s="192">
        <v>0</v>
      </c>
      <c r="Q106" s="192">
        <v>0</v>
      </c>
      <c r="R106" s="192" t="s">
        <v>409</v>
      </c>
      <c r="S106" s="192">
        <v>8.1</v>
      </c>
      <c r="T106" s="192" t="s">
        <v>409</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44753</v>
      </c>
      <c r="K107" s="242">
        <v>45103</v>
      </c>
      <c r="L107" s="91" t="s">
        <v>171</v>
      </c>
      <c r="M107" s="192">
        <v>5.3333333333333304</v>
      </c>
      <c r="N107" s="192">
        <v>10</v>
      </c>
      <c r="O107" s="192">
        <v>0</v>
      </c>
      <c r="P107" s="192">
        <v>0</v>
      </c>
      <c r="Q107" s="192">
        <v>0</v>
      </c>
      <c r="R107" s="192" t="s">
        <v>409</v>
      </c>
      <c r="S107" s="192">
        <v>4.2</v>
      </c>
      <c r="T107" s="192" t="s">
        <v>940</v>
      </c>
      <c r="U107" s="192">
        <v>0</v>
      </c>
      <c r="V107" s="192" t="s">
        <v>409</v>
      </c>
      <c r="W107" s="192">
        <v>2.80112044817927E-3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45099</v>
      </c>
      <c r="L108" s="91" t="s">
        <v>173</v>
      </c>
      <c r="M108" s="192">
        <v>6.8333333333333304</v>
      </c>
      <c r="N108" s="192">
        <v>0</v>
      </c>
      <c r="O108" s="192">
        <v>0</v>
      </c>
      <c r="P108" s="192">
        <v>10</v>
      </c>
      <c r="Q108" s="192">
        <v>0</v>
      </c>
      <c r="R108" s="192" t="s">
        <v>409</v>
      </c>
      <c r="S108" s="192">
        <v>5.0999999999999996</v>
      </c>
      <c r="T108" s="192" t="s">
        <v>904</v>
      </c>
      <c r="U108" s="192">
        <v>0</v>
      </c>
      <c r="V108" s="192" t="s">
        <v>905</v>
      </c>
      <c r="W108" s="192">
        <v>0</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8.0622577482985491</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45019</v>
      </c>
      <c r="K109" s="242">
        <v>45103</v>
      </c>
      <c r="L109" s="91" t="s">
        <v>174</v>
      </c>
      <c r="M109" s="192">
        <v>6.5</v>
      </c>
      <c r="N109" s="192">
        <v>10</v>
      </c>
      <c r="O109" s="192">
        <v>0</v>
      </c>
      <c r="P109" s="192">
        <v>0</v>
      </c>
      <c r="Q109" s="192">
        <v>0</v>
      </c>
      <c r="R109" s="192" t="s">
        <v>409</v>
      </c>
      <c r="S109" s="192">
        <v>4.9000000000000004</v>
      </c>
      <c r="T109" s="192" t="s">
        <v>906</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45093</v>
      </c>
      <c r="L110" s="91" t="s">
        <v>176</v>
      </c>
      <c r="M110" s="192">
        <v>8</v>
      </c>
      <c r="N110" s="192" t="s">
        <v>409</v>
      </c>
      <c r="O110" s="192">
        <v>0</v>
      </c>
      <c r="P110" s="192">
        <v>0</v>
      </c>
      <c r="Q110" s="192">
        <v>0</v>
      </c>
      <c r="R110" s="192" t="s">
        <v>409</v>
      </c>
      <c r="S110" s="192">
        <v>5.8</v>
      </c>
      <c r="T110" s="192" t="s">
        <v>409</v>
      </c>
      <c r="U110" s="192">
        <v>0</v>
      </c>
      <c r="V110" s="192" t="s">
        <v>409</v>
      </c>
      <c r="W110" s="192">
        <v>8.6956521739130405E-2</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5.4772255750516514</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10</v>
      </c>
      <c r="J112" s="242">
        <v>44753</v>
      </c>
      <c r="K112" s="242">
        <v>45093</v>
      </c>
      <c r="L112" s="91" t="s">
        <v>179</v>
      </c>
      <c r="M112" s="192">
        <v>2.9999999999999898</v>
      </c>
      <c r="N112" s="192" t="s">
        <v>409</v>
      </c>
      <c r="O112" s="192">
        <v>0</v>
      </c>
      <c r="P112" s="192">
        <v>0</v>
      </c>
      <c r="Q112" s="192">
        <v>10</v>
      </c>
      <c r="R112" s="192" t="s">
        <v>409</v>
      </c>
      <c r="S112" s="192">
        <v>2.8</v>
      </c>
      <c r="T112" s="192" t="s">
        <v>409</v>
      </c>
      <c r="U112" s="192">
        <v>0</v>
      </c>
      <c r="V112" s="192" t="s">
        <v>409</v>
      </c>
      <c r="W112" s="192">
        <v>1</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45001</v>
      </c>
      <c r="L113" s="91" t="s">
        <v>180</v>
      </c>
      <c r="M113" s="192">
        <v>8.1666666666666607</v>
      </c>
      <c r="N113" s="192" t="s">
        <v>409</v>
      </c>
      <c r="O113" s="192">
        <v>0</v>
      </c>
      <c r="P113" s="192">
        <v>0</v>
      </c>
      <c r="Q113" s="192">
        <v>0</v>
      </c>
      <c r="R113" s="192" t="s">
        <v>409</v>
      </c>
      <c r="S113" s="192">
        <v>5.9</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45019</v>
      </c>
      <c r="K114" s="242">
        <v>44753</v>
      </c>
      <c r="L114" s="91" t="s">
        <v>182</v>
      </c>
      <c r="M114" s="192">
        <v>0.5</v>
      </c>
      <c r="N114" s="192" t="s">
        <v>409</v>
      </c>
      <c r="O114" s="192">
        <v>0</v>
      </c>
      <c r="P114" s="192">
        <v>0</v>
      </c>
      <c r="Q114" s="192" t="s">
        <v>409</v>
      </c>
      <c r="R114" s="192" t="s">
        <v>409</v>
      </c>
      <c r="S114" s="192">
        <v>1.3</v>
      </c>
      <c r="T114" s="192" t="s">
        <v>409</v>
      </c>
      <c r="U114" s="192">
        <v>0</v>
      </c>
      <c r="V114" s="192" t="s">
        <v>409</v>
      </c>
      <c r="W114" s="192" t="s">
        <v>409</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45019</v>
      </c>
      <c r="L115" s="91" t="s">
        <v>184</v>
      </c>
      <c r="M115" s="192">
        <v>6.5</v>
      </c>
      <c r="N115" s="192" t="s">
        <v>409</v>
      </c>
      <c r="O115" s="192">
        <v>0</v>
      </c>
      <c r="P115" s="192">
        <v>0</v>
      </c>
      <c r="Q115" s="192">
        <v>0</v>
      </c>
      <c r="R115" s="192" t="s">
        <v>409</v>
      </c>
      <c r="S115" s="192">
        <v>4.9000000000000004</v>
      </c>
      <c r="T115" s="192" t="s">
        <v>409</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45019</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6.7082039324993685</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44753</v>
      </c>
      <c r="K118" s="242">
        <v>45103</v>
      </c>
      <c r="L118" s="91" t="s">
        <v>190</v>
      </c>
      <c r="M118" s="192">
        <v>4.5</v>
      </c>
      <c r="N118" s="192">
        <v>10</v>
      </c>
      <c r="O118" s="192">
        <v>0</v>
      </c>
      <c r="P118" s="192">
        <v>0</v>
      </c>
      <c r="Q118" s="192">
        <v>0</v>
      </c>
      <c r="R118" s="192" t="s">
        <v>409</v>
      </c>
      <c r="S118" s="192">
        <v>3.7</v>
      </c>
      <c r="T118" s="192" t="s">
        <v>892</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44753</v>
      </c>
      <c r="L120" s="91" t="s">
        <v>193</v>
      </c>
      <c r="M120" s="192">
        <v>0.5</v>
      </c>
      <c r="N120" s="192" t="s">
        <v>409</v>
      </c>
      <c r="O120" s="192">
        <v>0</v>
      </c>
      <c r="P120" s="192">
        <v>0</v>
      </c>
      <c r="Q120" s="192">
        <v>0</v>
      </c>
      <c r="R120" s="192" t="s">
        <v>409</v>
      </c>
      <c r="S120" s="192">
        <v>1.3</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45019</v>
      </c>
      <c r="K121" s="242">
        <v>45014</v>
      </c>
      <c r="L121" s="91" t="s">
        <v>195</v>
      </c>
      <c r="M121" s="192">
        <v>6.8333333333333304</v>
      </c>
      <c r="N121" s="192" t="s">
        <v>409</v>
      </c>
      <c r="O121" s="192">
        <v>0</v>
      </c>
      <c r="P121" s="192">
        <v>0</v>
      </c>
      <c r="Q121" s="192">
        <v>0</v>
      </c>
      <c r="R121" s="192" t="s">
        <v>409</v>
      </c>
      <c r="S121" s="192">
        <v>5.0999999999999996</v>
      </c>
      <c r="T121" s="192" t="s">
        <v>409</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45019</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44852</v>
      </c>
      <c r="L123" s="91" t="s">
        <v>199</v>
      </c>
      <c r="M123" s="192">
        <v>1.1666666666666601</v>
      </c>
      <c r="N123" s="192" t="s">
        <v>409</v>
      </c>
      <c r="O123" s="192">
        <v>0</v>
      </c>
      <c r="P123" s="192">
        <v>0</v>
      </c>
      <c r="Q123" s="192">
        <v>0</v>
      </c>
      <c r="R123" s="192" t="s">
        <v>409</v>
      </c>
      <c r="S123" s="192">
        <v>1.7</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45019</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45016</v>
      </c>
      <c r="L125" s="91" t="s">
        <v>203</v>
      </c>
      <c r="M125" s="192">
        <v>1.8333333333333299</v>
      </c>
      <c r="N125" s="192" t="s">
        <v>409</v>
      </c>
      <c r="O125" s="192">
        <v>0</v>
      </c>
      <c r="P125" s="192">
        <v>0</v>
      </c>
      <c r="Q125" s="192">
        <v>0</v>
      </c>
      <c r="R125" s="192" t="s">
        <v>409</v>
      </c>
      <c r="S125" s="192">
        <v>2.1</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715</v>
      </c>
      <c r="M126" s="192" t="s">
        <v>409</v>
      </c>
      <c r="N126" s="192" t="s">
        <v>409</v>
      </c>
      <c r="O126" s="192" t="s">
        <v>409</v>
      </c>
      <c r="P126" s="192">
        <v>0</v>
      </c>
      <c r="Q126" s="192" t="s">
        <v>409</v>
      </c>
      <c r="R126" s="192" t="s">
        <v>409</v>
      </c>
      <c r="S126" s="192" t="s">
        <v>409</v>
      </c>
      <c r="T126" s="192" t="s">
        <v>409</v>
      </c>
      <c r="U126" s="192" t="s">
        <v>409</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10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10</v>
      </c>
      <c r="J127" s="242" t="s">
        <v>409</v>
      </c>
      <c r="K127" s="242">
        <v>45093</v>
      </c>
      <c r="L127" s="91" t="s">
        <v>716</v>
      </c>
      <c r="M127" s="192" t="s">
        <v>409</v>
      </c>
      <c r="N127" s="192" t="s">
        <v>409</v>
      </c>
      <c r="O127" s="192" t="s">
        <v>409</v>
      </c>
      <c r="P127" s="192">
        <v>0</v>
      </c>
      <c r="Q127" s="192">
        <v>10</v>
      </c>
      <c r="R127" s="192" t="s">
        <v>409</v>
      </c>
      <c r="S127" s="192" t="s">
        <v>409</v>
      </c>
      <c r="T127" s="192" t="s">
        <v>409</v>
      </c>
      <c r="U127" s="192" t="s">
        <v>409</v>
      </c>
      <c r="V127" s="192" t="s">
        <v>409</v>
      </c>
      <c r="W127" s="192">
        <v>1</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8.0622577482985491</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45019</v>
      </c>
      <c r="K128" s="242">
        <v>45103</v>
      </c>
      <c r="L128" s="91" t="s">
        <v>205</v>
      </c>
      <c r="M128" s="192">
        <v>6.5</v>
      </c>
      <c r="N128" s="192">
        <v>10</v>
      </c>
      <c r="O128" s="192">
        <v>0</v>
      </c>
      <c r="P128" s="192">
        <v>0</v>
      </c>
      <c r="Q128" s="192">
        <v>0</v>
      </c>
      <c r="R128" s="192" t="s">
        <v>409</v>
      </c>
      <c r="S128" s="192">
        <v>4.9000000000000004</v>
      </c>
      <c r="T128" s="192" t="s">
        <v>892</v>
      </c>
      <c r="U128" s="192">
        <v>0</v>
      </c>
      <c r="V128" s="192" t="s">
        <v>409</v>
      </c>
      <c r="W128" s="192">
        <v>0.2</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717</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45019</v>
      </c>
      <c r="K130" s="242">
        <v>44862</v>
      </c>
      <c r="L130" s="91" t="s">
        <v>206</v>
      </c>
      <c r="M130" s="192">
        <v>4.8333333333333304</v>
      </c>
      <c r="N130" s="192" t="s">
        <v>409</v>
      </c>
      <c r="O130" s="192">
        <v>0</v>
      </c>
      <c r="P130" s="192">
        <v>0</v>
      </c>
      <c r="Q130" s="192">
        <v>0</v>
      </c>
      <c r="R130" s="192" t="s">
        <v>409</v>
      </c>
      <c r="S130" s="192">
        <v>3.9</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44753</v>
      </c>
      <c r="K131" s="242">
        <v>45103</v>
      </c>
      <c r="L131" s="91" t="s">
        <v>208</v>
      </c>
      <c r="M131" s="192">
        <v>8.6666666666666607</v>
      </c>
      <c r="N131" s="192">
        <v>0</v>
      </c>
      <c r="O131" s="192">
        <v>0</v>
      </c>
      <c r="P131" s="192">
        <v>0</v>
      </c>
      <c r="Q131" s="192">
        <v>0</v>
      </c>
      <c r="R131" s="192" t="s">
        <v>409</v>
      </c>
      <c r="S131" s="192">
        <v>6.2</v>
      </c>
      <c r="T131" s="192" t="s">
        <v>907</v>
      </c>
      <c r="U131" s="192">
        <v>0</v>
      </c>
      <c r="V131" s="192" t="s">
        <v>409</v>
      </c>
      <c r="W131" s="192">
        <v>0.104477611940298</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44753</v>
      </c>
      <c r="K132" s="242">
        <v>45093</v>
      </c>
      <c r="L132" s="91" t="s">
        <v>210</v>
      </c>
      <c r="M132" s="192">
        <v>3.5</v>
      </c>
      <c r="N132" s="192" t="s">
        <v>409</v>
      </c>
      <c r="O132" s="192">
        <v>0</v>
      </c>
      <c r="P132" s="192">
        <v>0</v>
      </c>
      <c r="Q132" s="192">
        <v>0</v>
      </c>
      <c r="R132" s="192" t="s">
        <v>409</v>
      </c>
      <c r="S132" s="192">
        <v>3.1</v>
      </c>
      <c r="T132" s="192" t="s">
        <v>409</v>
      </c>
      <c r="U132" s="192">
        <v>0</v>
      </c>
      <c r="V132" s="192" t="s">
        <v>409</v>
      </c>
      <c r="W132" s="192">
        <v>0</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44860</v>
      </c>
      <c r="K133" s="242">
        <v>45099</v>
      </c>
      <c r="L133" s="91" t="s">
        <v>212</v>
      </c>
      <c r="M133" s="192">
        <v>9.6666666666666607</v>
      </c>
      <c r="N133" s="192">
        <v>0</v>
      </c>
      <c r="O133" s="192">
        <v>0</v>
      </c>
      <c r="P133" s="192">
        <v>0</v>
      </c>
      <c r="Q133" s="192">
        <v>0</v>
      </c>
      <c r="R133" s="192" t="s">
        <v>409</v>
      </c>
      <c r="S133" s="192">
        <v>6.8</v>
      </c>
      <c r="T133" s="192" t="s">
        <v>908</v>
      </c>
      <c r="U133" s="192">
        <v>0</v>
      </c>
      <c r="V133" s="192" t="s">
        <v>409</v>
      </c>
      <c r="W133" s="192">
        <v>6.0109289617486301E-2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45093</v>
      </c>
      <c r="L134" s="91" t="s">
        <v>214</v>
      </c>
      <c r="M134" s="192">
        <v>4.3333333333333304</v>
      </c>
      <c r="N134" s="192" t="s">
        <v>409</v>
      </c>
      <c r="O134" s="192">
        <v>0</v>
      </c>
      <c r="P134" s="192">
        <v>0</v>
      </c>
      <c r="Q134" s="192">
        <v>0</v>
      </c>
      <c r="R134" s="192" t="s">
        <v>409</v>
      </c>
      <c r="S134" s="192">
        <v>3.6</v>
      </c>
      <c r="T134" s="192" t="s">
        <v>409</v>
      </c>
      <c r="U134" s="192">
        <v>0</v>
      </c>
      <c r="V134" s="192" t="s">
        <v>409</v>
      </c>
      <c r="W134" s="192">
        <v>0.375</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45019</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45019</v>
      </c>
      <c r="K136" s="242">
        <v>45075</v>
      </c>
      <c r="L136" s="91" t="s">
        <v>218</v>
      </c>
      <c r="M136" s="192">
        <v>5.3333333333333304</v>
      </c>
      <c r="N136" s="192" t="s">
        <v>409</v>
      </c>
      <c r="O136" s="192">
        <v>0</v>
      </c>
      <c r="P136" s="192">
        <v>0</v>
      </c>
      <c r="Q136" s="192">
        <v>0</v>
      </c>
      <c r="R136" s="192" t="s">
        <v>409</v>
      </c>
      <c r="S136" s="192">
        <v>4.2</v>
      </c>
      <c r="T136" s="192" t="s">
        <v>409</v>
      </c>
      <c r="U136" s="192">
        <v>0</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45099</v>
      </c>
      <c r="L138" s="91" t="s">
        <v>222</v>
      </c>
      <c r="M138" s="192">
        <v>10</v>
      </c>
      <c r="N138" s="192">
        <v>0</v>
      </c>
      <c r="O138" s="192">
        <v>0</v>
      </c>
      <c r="P138" s="192">
        <v>0</v>
      </c>
      <c r="Q138" s="192">
        <v>0</v>
      </c>
      <c r="R138" s="192" t="s">
        <v>409</v>
      </c>
      <c r="S138" s="192">
        <v>7.8</v>
      </c>
      <c r="T138" s="192" t="s">
        <v>909</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45019</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5.627314338711372</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10</v>
      </c>
      <c r="J140" s="242">
        <v>44753</v>
      </c>
      <c r="K140" s="242">
        <v>45103</v>
      </c>
      <c r="L140" s="91" t="s">
        <v>226</v>
      </c>
      <c r="M140" s="192">
        <v>3.1666666666666599</v>
      </c>
      <c r="N140" s="192" t="s">
        <v>409</v>
      </c>
      <c r="O140" s="192">
        <v>0</v>
      </c>
      <c r="P140" s="192">
        <v>0</v>
      </c>
      <c r="Q140" s="192">
        <v>0</v>
      </c>
      <c r="R140" s="192">
        <v>10</v>
      </c>
      <c r="S140" s="192">
        <v>2.9</v>
      </c>
      <c r="T140" s="192" t="s">
        <v>409</v>
      </c>
      <c r="U140" s="192">
        <v>0</v>
      </c>
      <c r="V140" s="192" t="s">
        <v>409</v>
      </c>
      <c r="W140" s="192">
        <v>0</v>
      </c>
      <c r="X140" s="192" t="s">
        <v>841</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718</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45035</v>
      </c>
      <c r="L142" s="91" t="s">
        <v>228</v>
      </c>
      <c r="M142" s="192">
        <v>8</v>
      </c>
      <c r="N142" s="192">
        <v>0</v>
      </c>
      <c r="O142" s="192">
        <v>0</v>
      </c>
      <c r="P142" s="192">
        <v>0</v>
      </c>
      <c r="Q142" s="192">
        <v>0</v>
      </c>
      <c r="R142" s="192" t="s">
        <v>409</v>
      </c>
      <c r="S142" s="192">
        <v>5.8</v>
      </c>
      <c r="T142" s="192" t="s">
        <v>820</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45019</v>
      </c>
      <c r="K143" s="242">
        <v>44929</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45093</v>
      </c>
      <c r="L144" s="91" t="s">
        <v>232</v>
      </c>
      <c r="M144" s="192">
        <v>4.5</v>
      </c>
      <c r="N144" s="192" t="s">
        <v>409</v>
      </c>
      <c r="O144" s="192">
        <v>0</v>
      </c>
      <c r="P144" s="192">
        <v>0</v>
      </c>
      <c r="Q144" s="192">
        <v>0</v>
      </c>
      <c r="R144" s="192" t="s">
        <v>409</v>
      </c>
      <c r="S144" s="192">
        <v>3.7</v>
      </c>
      <c r="T144" s="192" t="s">
        <v>409</v>
      </c>
      <c r="U144" s="192">
        <v>0</v>
      </c>
      <c r="V144" s="192" t="s">
        <v>409</v>
      </c>
      <c r="W144" s="192">
        <v>0.25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7.7459666924148269</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44753</v>
      </c>
      <c r="K145" s="242">
        <v>45099</v>
      </c>
      <c r="L145" s="91" t="s">
        <v>234</v>
      </c>
      <c r="M145" s="192">
        <v>5.9999999999999902</v>
      </c>
      <c r="N145" s="192" t="s">
        <v>409</v>
      </c>
      <c r="O145" s="192">
        <v>0</v>
      </c>
      <c r="P145" s="192">
        <v>10</v>
      </c>
      <c r="Q145" s="192">
        <v>0</v>
      </c>
      <c r="R145" s="192" t="s">
        <v>409</v>
      </c>
      <c r="S145" s="192">
        <v>4.5999999999999996</v>
      </c>
      <c r="T145" s="192" t="s">
        <v>409</v>
      </c>
      <c r="U145" s="192">
        <v>0</v>
      </c>
      <c r="V145" s="192" t="s">
        <v>910</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44753</v>
      </c>
      <c r="K146" s="242">
        <v>45093</v>
      </c>
      <c r="L146" s="91" t="s">
        <v>236</v>
      </c>
      <c r="M146" s="192">
        <v>6.5</v>
      </c>
      <c r="N146" s="192" t="s">
        <v>409</v>
      </c>
      <c r="O146" s="192">
        <v>0</v>
      </c>
      <c r="P146" s="192">
        <v>0</v>
      </c>
      <c r="Q146" s="192">
        <v>0</v>
      </c>
      <c r="R146" s="192" t="s">
        <v>409</v>
      </c>
      <c r="S146" s="192">
        <v>4.9000000000000004</v>
      </c>
      <c r="T146" s="192" t="s">
        <v>409</v>
      </c>
      <c r="U146" s="192">
        <v>0</v>
      </c>
      <c r="V146" s="192" t="s">
        <v>409</v>
      </c>
      <c r="W146" s="192">
        <v>0.125</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44860</v>
      </c>
      <c r="K147" s="242">
        <v>45019</v>
      </c>
      <c r="L147" s="91" t="s">
        <v>238</v>
      </c>
      <c r="M147" s="192">
        <v>6.1666666666666599</v>
      </c>
      <c r="N147" s="192" t="s">
        <v>409</v>
      </c>
      <c r="O147" s="192">
        <v>0</v>
      </c>
      <c r="P147" s="192">
        <v>0</v>
      </c>
      <c r="Q147" s="192">
        <v>0</v>
      </c>
      <c r="R147" s="192" t="s">
        <v>409</v>
      </c>
      <c r="S147" s="192">
        <v>4.7</v>
      </c>
      <c r="T147" s="192" t="s">
        <v>409</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45099</v>
      </c>
      <c r="L148" s="91" t="s">
        <v>719</v>
      </c>
      <c r="M148" s="192" t="s">
        <v>409</v>
      </c>
      <c r="N148" s="192">
        <v>0</v>
      </c>
      <c r="O148" s="192" t="s">
        <v>409</v>
      </c>
      <c r="P148" s="192">
        <v>0</v>
      </c>
      <c r="Q148" s="192">
        <v>0</v>
      </c>
      <c r="R148" s="192" t="s">
        <v>409</v>
      </c>
      <c r="S148" s="192" t="s">
        <v>409</v>
      </c>
      <c r="T148" s="192" t="s">
        <v>911</v>
      </c>
      <c r="U148" s="192" t="s">
        <v>409</v>
      </c>
      <c r="V148" s="192" t="s">
        <v>409</v>
      </c>
      <c r="W148" s="192">
        <v>0</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45019</v>
      </c>
      <c r="K149" s="242">
        <v>45093</v>
      </c>
      <c r="L149" s="91" t="s">
        <v>240</v>
      </c>
      <c r="M149" s="192">
        <v>5.5</v>
      </c>
      <c r="N149" s="192" t="s">
        <v>409</v>
      </c>
      <c r="O149" s="192">
        <v>0</v>
      </c>
      <c r="P149" s="192">
        <v>0</v>
      </c>
      <c r="Q149" s="192">
        <v>0</v>
      </c>
      <c r="R149" s="192" t="s">
        <v>409</v>
      </c>
      <c r="S149" s="192">
        <v>4.3</v>
      </c>
      <c r="T149" s="192" t="s">
        <v>409</v>
      </c>
      <c r="U149" s="192">
        <v>0</v>
      </c>
      <c r="V149" s="192" t="s">
        <v>409</v>
      </c>
      <c r="W149" s="192">
        <v>0.183673469387755</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45019</v>
      </c>
      <c r="K150" s="242">
        <v>45103</v>
      </c>
      <c r="L150" s="91" t="s">
        <v>242</v>
      </c>
      <c r="M150" s="192">
        <v>5.5</v>
      </c>
      <c r="N150" s="192">
        <v>0</v>
      </c>
      <c r="O150" s="192">
        <v>0</v>
      </c>
      <c r="P150" s="192">
        <v>0</v>
      </c>
      <c r="Q150" s="192">
        <v>0</v>
      </c>
      <c r="R150" s="192" t="s">
        <v>409</v>
      </c>
      <c r="S150" s="192">
        <v>4.3</v>
      </c>
      <c r="T150" s="192" t="s">
        <v>912</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44860</v>
      </c>
      <c r="K151" s="242">
        <v>45103</v>
      </c>
      <c r="L151" s="91" t="s">
        <v>244</v>
      </c>
      <c r="M151" s="192">
        <v>9.5</v>
      </c>
      <c r="N151" s="192">
        <v>0</v>
      </c>
      <c r="O151" s="192">
        <v>0</v>
      </c>
      <c r="P151" s="192">
        <v>0</v>
      </c>
      <c r="Q151" s="192">
        <v>0</v>
      </c>
      <c r="R151" s="192" t="s">
        <v>409</v>
      </c>
      <c r="S151" s="192">
        <v>6.7</v>
      </c>
      <c r="T151" s="192" t="s">
        <v>934</v>
      </c>
      <c r="U151" s="192">
        <v>0</v>
      </c>
      <c r="V151" s="192" t="s">
        <v>409</v>
      </c>
      <c r="W151" s="192">
        <v>0.4</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45103</v>
      </c>
      <c r="L152" s="91" t="s">
        <v>246</v>
      </c>
      <c r="M152" s="192">
        <v>1.6666666666666601</v>
      </c>
      <c r="N152" s="192">
        <v>0</v>
      </c>
      <c r="O152" s="192">
        <v>0</v>
      </c>
      <c r="P152" s="192">
        <v>0</v>
      </c>
      <c r="Q152" s="192">
        <v>0</v>
      </c>
      <c r="R152" s="192" t="s">
        <v>409</v>
      </c>
      <c r="S152" s="192">
        <v>2</v>
      </c>
      <c r="T152" s="192" t="s">
        <v>883</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45019</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45099</v>
      </c>
      <c r="L154" s="91" t="s">
        <v>250</v>
      </c>
      <c r="M154" s="192">
        <v>8</v>
      </c>
      <c r="N154" s="192">
        <v>0</v>
      </c>
      <c r="O154" s="192">
        <v>0</v>
      </c>
      <c r="P154" s="192">
        <v>0</v>
      </c>
      <c r="Q154" s="192">
        <v>0</v>
      </c>
      <c r="R154" s="192" t="s">
        <v>409</v>
      </c>
      <c r="S154" s="192">
        <v>5.8</v>
      </c>
      <c r="T154" s="192" t="s">
        <v>913</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5.7735026918962546</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45019</v>
      </c>
      <c r="K155" s="242">
        <v>45075</v>
      </c>
      <c r="L155" s="91" t="s">
        <v>252</v>
      </c>
      <c r="M155" s="192">
        <v>3.3333333333333299</v>
      </c>
      <c r="N155" s="192" t="s">
        <v>409</v>
      </c>
      <c r="O155" s="192">
        <v>0</v>
      </c>
      <c r="P155" s="192">
        <v>0</v>
      </c>
      <c r="Q155" s="192">
        <v>10</v>
      </c>
      <c r="R155" s="192" t="s">
        <v>409</v>
      </c>
      <c r="S155" s="192">
        <v>3</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45019</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45019</v>
      </c>
      <c r="K158" s="242">
        <v>45103</v>
      </c>
      <c r="L158" s="91" t="s">
        <v>258</v>
      </c>
      <c r="M158" s="192">
        <v>10</v>
      </c>
      <c r="N158" s="192">
        <v>0</v>
      </c>
      <c r="O158" s="192">
        <v>0</v>
      </c>
      <c r="P158" s="192">
        <v>0</v>
      </c>
      <c r="Q158" s="192">
        <v>0</v>
      </c>
      <c r="R158" s="192" t="s">
        <v>409</v>
      </c>
      <c r="S158" s="192">
        <v>7.3</v>
      </c>
      <c r="T158" s="192" t="s">
        <v>914</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45103</v>
      </c>
      <c r="L159" s="91" t="s">
        <v>260</v>
      </c>
      <c r="M159" s="192">
        <v>8.6666666666666607</v>
      </c>
      <c r="N159" s="192">
        <v>0</v>
      </c>
      <c r="O159" s="192">
        <v>0</v>
      </c>
      <c r="P159" s="192">
        <v>0</v>
      </c>
      <c r="Q159" s="192">
        <v>0</v>
      </c>
      <c r="R159" s="192" t="s">
        <v>409</v>
      </c>
      <c r="S159" s="192">
        <v>6.2</v>
      </c>
      <c r="T159" s="192" t="s">
        <v>934</v>
      </c>
      <c r="U159" s="192">
        <v>0</v>
      </c>
      <c r="V159" s="192" t="s">
        <v>409</v>
      </c>
      <c r="W159" s="192">
        <v>0.125</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45103</v>
      </c>
      <c r="L160" s="91" t="s">
        <v>262</v>
      </c>
      <c r="M160" s="192">
        <v>10</v>
      </c>
      <c r="N160" s="192">
        <v>0</v>
      </c>
      <c r="O160" s="192">
        <v>0</v>
      </c>
      <c r="P160" s="192">
        <v>0</v>
      </c>
      <c r="Q160" s="192">
        <v>0</v>
      </c>
      <c r="R160" s="192" t="s">
        <v>409</v>
      </c>
      <c r="S160" s="192">
        <v>7.1</v>
      </c>
      <c r="T160" s="192" t="s">
        <v>915</v>
      </c>
      <c r="U160" s="192">
        <v>0</v>
      </c>
      <c r="V160" s="192" t="s">
        <v>409</v>
      </c>
      <c r="W160" s="192">
        <v>7.5471698113207503E-2</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45103</v>
      </c>
      <c r="L161" s="91" t="s">
        <v>264</v>
      </c>
      <c r="M161" s="192">
        <v>10</v>
      </c>
      <c r="N161" s="192">
        <v>0</v>
      </c>
      <c r="O161" s="192">
        <v>0</v>
      </c>
      <c r="P161" s="192">
        <v>0</v>
      </c>
      <c r="Q161" s="192">
        <v>0</v>
      </c>
      <c r="R161" s="192" t="s">
        <v>409</v>
      </c>
      <c r="S161" s="192">
        <v>8.4</v>
      </c>
      <c r="T161" s="192" t="s">
        <v>916</v>
      </c>
      <c r="U161" s="192">
        <v>0</v>
      </c>
      <c r="V161" s="192" t="s">
        <v>409</v>
      </c>
      <c r="W161" s="192">
        <v>6.5789473684210495E-2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44753</v>
      </c>
      <c r="K162" s="242">
        <v>45093</v>
      </c>
      <c r="L162" s="91" t="s">
        <v>266</v>
      </c>
      <c r="M162" s="192">
        <v>4.3333333333333304</v>
      </c>
      <c r="N162" s="192" t="s">
        <v>409</v>
      </c>
      <c r="O162" s="192">
        <v>0</v>
      </c>
      <c r="P162" s="192">
        <v>0</v>
      </c>
      <c r="Q162" s="192">
        <v>0</v>
      </c>
      <c r="R162" s="192" t="s">
        <v>409</v>
      </c>
      <c r="S162" s="192">
        <v>3.6</v>
      </c>
      <c r="T162" s="192" t="s">
        <v>409</v>
      </c>
      <c r="U162" s="192">
        <v>0</v>
      </c>
      <c r="V162" s="192" t="s">
        <v>409</v>
      </c>
      <c r="W162" s="192">
        <v>0.25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45099</v>
      </c>
      <c r="L163" s="91" t="s">
        <v>268</v>
      </c>
      <c r="M163" s="192">
        <v>9.5</v>
      </c>
      <c r="N163" s="192">
        <v>0</v>
      </c>
      <c r="O163" s="192">
        <v>0</v>
      </c>
      <c r="P163" s="192">
        <v>0</v>
      </c>
      <c r="Q163" s="192">
        <v>0</v>
      </c>
      <c r="R163" s="192" t="s">
        <v>409</v>
      </c>
      <c r="S163" s="192">
        <v>6.7</v>
      </c>
      <c r="T163" s="192" t="s">
        <v>917</v>
      </c>
      <c r="U163" s="192">
        <v>0</v>
      </c>
      <c r="V163" s="192" t="s">
        <v>409</v>
      </c>
      <c r="W163" s="192">
        <v>0.25</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44860</v>
      </c>
      <c r="L164" s="91" t="s">
        <v>270</v>
      </c>
      <c r="M164" s="192">
        <v>2.1666666666666599</v>
      </c>
      <c r="N164" s="192" t="s">
        <v>409</v>
      </c>
      <c r="O164" s="192">
        <v>0</v>
      </c>
      <c r="P164" s="192">
        <v>0</v>
      </c>
      <c r="Q164" s="192">
        <v>0</v>
      </c>
      <c r="R164" s="192" t="s">
        <v>409</v>
      </c>
      <c r="S164" s="192">
        <v>2.2999999999999998</v>
      </c>
      <c r="T164" s="192" t="s">
        <v>409</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10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10</v>
      </c>
      <c r="J165" s="242">
        <v>44887</v>
      </c>
      <c r="K165" s="242">
        <v>45093</v>
      </c>
      <c r="L165" s="91" t="s">
        <v>720</v>
      </c>
      <c r="M165" s="192" t="s">
        <v>409</v>
      </c>
      <c r="N165" s="192" t="s">
        <v>409</v>
      </c>
      <c r="O165" s="192" t="s">
        <v>409</v>
      </c>
      <c r="P165" s="192">
        <v>0</v>
      </c>
      <c r="Q165" s="192">
        <v>10</v>
      </c>
      <c r="R165" s="192" t="s">
        <v>409</v>
      </c>
      <c r="S165" s="192" t="s">
        <v>409</v>
      </c>
      <c r="T165" s="192" t="s">
        <v>409</v>
      </c>
      <c r="U165" s="192" t="s">
        <v>409</v>
      </c>
      <c r="V165" s="192" t="s">
        <v>409</v>
      </c>
      <c r="W165" s="192">
        <v>0.8</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8.3666002653407556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44860</v>
      </c>
      <c r="K166" s="242">
        <v>45099</v>
      </c>
      <c r="L166" s="91" t="s">
        <v>271</v>
      </c>
      <c r="M166" s="192">
        <v>7</v>
      </c>
      <c r="N166" s="192" t="s">
        <v>409</v>
      </c>
      <c r="O166" s="192">
        <v>0</v>
      </c>
      <c r="P166" s="192">
        <v>10</v>
      </c>
      <c r="Q166" s="192">
        <v>0</v>
      </c>
      <c r="R166" s="192" t="s">
        <v>409</v>
      </c>
      <c r="S166" s="192">
        <v>5.2</v>
      </c>
      <c r="T166" s="192" t="s">
        <v>409</v>
      </c>
      <c r="U166" s="192">
        <v>0</v>
      </c>
      <c r="V166" s="192" t="s">
        <v>918</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6.4549722436790233</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10</v>
      </c>
      <c r="J167" s="242">
        <v>45019</v>
      </c>
      <c r="K167" s="242">
        <v>45103</v>
      </c>
      <c r="L167" s="91" t="s">
        <v>273</v>
      </c>
      <c r="M167" s="192">
        <v>4.1666666666666599</v>
      </c>
      <c r="N167" s="192">
        <v>10</v>
      </c>
      <c r="O167" s="192">
        <v>0</v>
      </c>
      <c r="P167" s="192">
        <v>0</v>
      </c>
      <c r="Q167" s="192">
        <v>0</v>
      </c>
      <c r="R167" s="192" t="s">
        <v>409</v>
      </c>
      <c r="S167" s="192">
        <v>3.5</v>
      </c>
      <c r="T167" s="192" t="s">
        <v>894</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45103</v>
      </c>
      <c r="L168" s="91" t="s">
        <v>275</v>
      </c>
      <c r="M168" s="192">
        <v>2.6666666666666599</v>
      </c>
      <c r="N168" s="192">
        <v>10</v>
      </c>
      <c r="O168" s="192">
        <v>0</v>
      </c>
      <c r="P168" s="192">
        <v>0</v>
      </c>
      <c r="Q168" s="192">
        <v>0</v>
      </c>
      <c r="R168" s="192" t="s">
        <v>409</v>
      </c>
      <c r="S168" s="192">
        <v>2.6</v>
      </c>
      <c r="T168" s="192" t="s">
        <v>886</v>
      </c>
      <c r="U168" s="192">
        <v>0</v>
      </c>
      <c r="V168" s="192" t="s">
        <v>409</v>
      </c>
      <c r="W168" s="192">
        <v>8.3333333333333301E-2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721</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45034</v>
      </c>
      <c r="L170" s="91" t="s">
        <v>722</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45019</v>
      </c>
      <c r="K172" s="242">
        <v>44862</v>
      </c>
      <c r="L172" s="91" t="s">
        <v>279</v>
      </c>
      <c r="M172" s="192">
        <v>5</v>
      </c>
      <c r="N172" s="192" t="s">
        <v>409</v>
      </c>
      <c r="O172" s="192">
        <v>0</v>
      </c>
      <c r="P172" s="192">
        <v>0</v>
      </c>
      <c r="Q172" s="192">
        <v>0</v>
      </c>
      <c r="R172" s="192" t="s">
        <v>409</v>
      </c>
      <c r="S172" s="192">
        <v>4</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45019</v>
      </c>
      <c r="K173" s="242">
        <v>45103</v>
      </c>
      <c r="L173" s="91" t="s">
        <v>281</v>
      </c>
      <c r="M173" s="192">
        <v>7.6666666666666599</v>
      </c>
      <c r="N173" s="192">
        <v>0</v>
      </c>
      <c r="O173" s="192">
        <v>0</v>
      </c>
      <c r="P173" s="192">
        <v>0</v>
      </c>
      <c r="Q173" s="192">
        <v>0</v>
      </c>
      <c r="R173" s="192" t="s">
        <v>409</v>
      </c>
      <c r="S173" s="192">
        <v>5.6</v>
      </c>
      <c r="T173" s="192" t="s">
        <v>941</v>
      </c>
      <c r="U173" s="192">
        <v>0</v>
      </c>
      <c r="V173" s="192" t="s">
        <v>409</v>
      </c>
      <c r="W173" s="192">
        <v>4.4345898004434503E-3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45019</v>
      </c>
      <c r="K175" s="242">
        <v>45093</v>
      </c>
      <c r="L175" s="91" t="s">
        <v>285</v>
      </c>
      <c r="M175" s="192">
        <v>3.3333333333333299</v>
      </c>
      <c r="N175" s="192" t="s">
        <v>409</v>
      </c>
      <c r="O175" s="192">
        <v>0</v>
      </c>
      <c r="P175" s="192">
        <v>0</v>
      </c>
      <c r="Q175" s="192">
        <v>0</v>
      </c>
      <c r="R175" s="192" t="s">
        <v>409</v>
      </c>
      <c r="S175" s="192">
        <v>3</v>
      </c>
      <c r="T175" s="192" t="s">
        <v>409</v>
      </c>
      <c r="U175" s="192">
        <v>0</v>
      </c>
      <c r="V175" s="192" t="s">
        <v>409</v>
      </c>
      <c r="W175" s="192">
        <v>6.8965517241379296E-2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7.3029674334022125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44860</v>
      </c>
      <c r="K176" s="242">
        <v>45099</v>
      </c>
      <c r="L176" s="91" t="s">
        <v>287</v>
      </c>
      <c r="M176" s="192">
        <v>5.3333333333333304</v>
      </c>
      <c r="N176" s="192" t="s">
        <v>409</v>
      </c>
      <c r="O176" s="192">
        <v>0</v>
      </c>
      <c r="P176" s="192">
        <v>10</v>
      </c>
      <c r="Q176" s="192">
        <v>0</v>
      </c>
      <c r="R176" s="192" t="s">
        <v>409</v>
      </c>
      <c r="S176" s="192">
        <v>4.2</v>
      </c>
      <c r="T176" s="192" t="s">
        <v>409</v>
      </c>
      <c r="U176" s="192">
        <v>0</v>
      </c>
      <c r="V176" s="192" t="s">
        <v>919</v>
      </c>
      <c r="W176" s="192">
        <v>3.03030303030303E-2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45019</v>
      </c>
      <c r="K177" s="242">
        <v>45093</v>
      </c>
      <c r="L177" s="91" t="s">
        <v>289</v>
      </c>
      <c r="M177" s="192">
        <v>5.5</v>
      </c>
      <c r="N177" s="192" t="s">
        <v>409</v>
      </c>
      <c r="O177" s="192">
        <v>0</v>
      </c>
      <c r="P177" s="192">
        <v>0</v>
      </c>
      <c r="Q177" s="192">
        <v>0</v>
      </c>
      <c r="R177" s="192" t="s">
        <v>409</v>
      </c>
      <c r="S177" s="192">
        <v>4.3</v>
      </c>
      <c r="T177" s="192" t="s">
        <v>409</v>
      </c>
      <c r="U177" s="192">
        <v>0</v>
      </c>
      <c r="V177" s="192" t="s">
        <v>409</v>
      </c>
      <c r="W177" s="192">
        <v>0.115384615384615</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9.0369611411506359</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10</v>
      </c>
      <c r="J179" s="242">
        <v>44753</v>
      </c>
      <c r="K179" s="242">
        <v>45093</v>
      </c>
      <c r="L179" s="91" t="s">
        <v>293</v>
      </c>
      <c r="M179" s="192">
        <v>8.1666666666666607</v>
      </c>
      <c r="N179" s="192" t="s">
        <v>409</v>
      </c>
      <c r="O179" s="192">
        <v>0</v>
      </c>
      <c r="P179" s="192">
        <v>0</v>
      </c>
      <c r="Q179" s="192">
        <v>10</v>
      </c>
      <c r="R179" s="192" t="s">
        <v>409</v>
      </c>
      <c r="S179" s="192">
        <v>5.9</v>
      </c>
      <c r="T179" s="192" t="s">
        <v>409</v>
      </c>
      <c r="U179" s="192">
        <v>0</v>
      </c>
      <c r="V179" s="192" t="s">
        <v>409</v>
      </c>
      <c r="W179" s="192">
        <v>0.55555555555555503</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45093</v>
      </c>
      <c r="L180" s="91" t="s">
        <v>295</v>
      </c>
      <c r="M180" s="192">
        <v>4.8333333333333304</v>
      </c>
      <c r="N180" s="192" t="s">
        <v>409</v>
      </c>
      <c r="O180" s="192">
        <v>0</v>
      </c>
      <c r="P180" s="192">
        <v>0</v>
      </c>
      <c r="Q180" s="192">
        <v>0</v>
      </c>
      <c r="R180" s="192" t="s">
        <v>409</v>
      </c>
      <c r="S180" s="192">
        <v>3.9</v>
      </c>
      <c r="T180" s="192" t="s">
        <v>409</v>
      </c>
      <c r="U180" s="192">
        <v>0</v>
      </c>
      <c r="V180" s="192" t="s">
        <v>409</v>
      </c>
      <c r="W180" s="192">
        <v>0.14285714285714199</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9.4868329805051381</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44860</v>
      </c>
      <c r="K181" s="242">
        <v>45099</v>
      </c>
      <c r="L181" s="91" t="s">
        <v>297</v>
      </c>
      <c r="M181" s="192">
        <v>9</v>
      </c>
      <c r="N181" s="192">
        <v>0</v>
      </c>
      <c r="O181" s="192">
        <v>0</v>
      </c>
      <c r="P181" s="192">
        <v>10</v>
      </c>
      <c r="Q181" s="192">
        <v>0</v>
      </c>
      <c r="R181" s="192" t="s">
        <v>409</v>
      </c>
      <c r="S181" s="192">
        <v>6.4</v>
      </c>
      <c r="T181" s="192" t="s">
        <v>934</v>
      </c>
      <c r="U181" s="192">
        <v>0</v>
      </c>
      <c r="V181" s="192" t="s">
        <v>920</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723</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45099</v>
      </c>
      <c r="L183" s="91" t="s">
        <v>299</v>
      </c>
      <c r="M183" s="192">
        <v>9.8333333333333304</v>
      </c>
      <c r="N183" s="192" t="s">
        <v>409</v>
      </c>
      <c r="O183" s="192">
        <v>0</v>
      </c>
      <c r="P183" s="192">
        <v>10</v>
      </c>
      <c r="Q183" s="192">
        <v>0</v>
      </c>
      <c r="R183" s="192" t="s">
        <v>409</v>
      </c>
      <c r="S183" s="192">
        <v>6.9</v>
      </c>
      <c r="T183" s="192" t="s">
        <v>409</v>
      </c>
      <c r="U183" s="192">
        <v>0</v>
      </c>
      <c r="V183" s="192" t="s">
        <v>921</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44753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7.1879528842826037</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44860</v>
      </c>
      <c r="K185" s="242">
        <v>45099</v>
      </c>
      <c r="L185" s="91" t="s">
        <v>303</v>
      </c>
      <c r="M185" s="192">
        <v>5.1666666666666599</v>
      </c>
      <c r="N185" s="192" t="s">
        <v>409</v>
      </c>
      <c r="O185" s="192">
        <v>0</v>
      </c>
      <c r="P185" s="192">
        <v>10</v>
      </c>
      <c r="Q185" s="192" t="s">
        <v>409</v>
      </c>
      <c r="R185" s="192" t="s">
        <v>409</v>
      </c>
      <c r="S185" s="192">
        <v>4.0999999999999996</v>
      </c>
      <c r="T185" s="192" t="s">
        <v>409</v>
      </c>
      <c r="U185" s="192">
        <v>0</v>
      </c>
      <c r="V185" s="192" t="s">
        <v>922</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44860</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7.0710678118654755</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44753</v>
      </c>
      <c r="K187" s="242">
        <v>45075</v>
      </c>
      <c r="L187" s="91" t="s">
        <v>306</v>
      </c>
      <c r="M187" s="192">
        <v>5</v>
      </c>
      <c r="N187" s="192" t="s">
        <v>409</v>
      </c>
      <c r="O187" s="192">
        <v>0</v>
      </c>
      <c r="P187" s="192">
        <v>0</v>
      </c>
      <c r="Q187" s="192">
        <v>10</v>
      </c>
      <c r="R187" s="192" t="s">
        <v>409</v>
      </c>
      <c r="S187" s="192">
        <v>4</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44852</v>
      </c>
      <c r="L188" s="91" t="s">
        <v>307</v>
      </c>
      <c r="M188" s="192">
        <v>2.9999999999999898</v>
      </c>
      <c r="N188" s="192" t="s">
        <v>409</v>
      </c>
      <c r="O188" s="192">
        <v>0</v>
      </c>
      <c r="P188" s="192">
        <v>0</v>
      </c>
      <c r="Q188" s="192">
        <v>0</v>
      </c>
      <c r="R188" s="192" t="s">
        <v>409</v>
      </c>
      <c r="S188" s="192">
        <v>2.8</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44762</v>
      </c>
      <c r="L189" s="91" t="s">
        <v>309</v>
      </c>
      <c r="M189" s="192">
        <v>4</v>
      </c>
      <c r="N189" s="192" t="s">
        <v>409</v>
      </c>
      <c r="O189" s="192">
        <v>0</v>
      </c>
      <c r="P189" s="192">
        <v>0</v>
      </c>
      <c r="Q189" s="192">
        <v>0</v>
      </c>
      <c r="R189" s="192" t="s">
        <v>409</v>
      </c>
      <c r="S189" s="192">
        <v>3.4</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45019</v>
      </c>
      <c r="K190" s="242">
        <v>45016</v>
      </c>
      <c r="L190" s="91" t="s">
        <v>311</v>
      </c>
      <c r="M190" s="192">
        <v>0</v>
      </c>
      <c r="N190" s="192" t="s">
        <v>409</v>
      </c>
      <c r="O190" s="192">
        <v>0</v>
      </c>
      <c r="P190" s="192">
        <v>0</v>
      </c>
      <c r="Q190" s="192">
        <v>0</v>
      </c>
      <c r="R190" s="192" t="s">
        <v>409</v>
      </c>
      <c r="S190" s="192">
        <v>1</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45019</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724</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44860</v>
      </c>
      <c r="K193" s="242">
        <v>45075</v>
      </c>
      <c r="L193" s="91" t="s">
        <v>315</v>
      </c>
      <c r="M193" s="192">
        <v>3.1666666666666599</v>
      </c>
      <c r="N193" s="192" t="s">
        <v>409</v>
      </c>
      <c r="O193" s="192">
        <v>0</v>
      </c>
      <c r="P193" s="192">
        <v>0</v>
      </c>
      <c r="Q193" s="192">
        <v>0</v>
      </c>
      <c r="R193" s="192" t="s">
        <v>409</v>
      </c>
      <c r="S193" s="192">
        <v>2.9</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44753</v>
      </c>
      <c r="K194" s="242">
        <v>45099</v>
      </c>
      <c r="L194" s="91" t="s">
        <v>316</v>
      </c>
      <c r="M194" s="192">
        <v>8.1666666666666607</v>
      </c>
      <c r="N194" s="192" t="s">
        <v>409</v>
      </c>
      <c r="O194" s="192">
        <v>0</v>
      </c>
      <c r="P194" s="192">
        <v>10</v>
      </c>
      <c r="Q194" s="192">
        <v>0</v>
      </c>
      <c r="R194" s="192">
        <v>7</v>
      </c>
      <c r="S194" s="192">
        <v>5.9</v>
      </c>
      <c r="T194" s="192" t="s">
        <v>409</v>
      </c>
      <c r="U194" s="192">
        <v>0</v>
      </c>
      <c r="V194" s="192" t="s">
        <v>923</v>
      </c>
      <c r="W194" s="192">
        <v>0</v>
      </c>
      <c r="X194" s="192" t="s">
        <v>830</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725</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45019</v>
      </c>
      <c r="K196" s="242">
        <v>45093</v>
      </c>
      <c r="L196" s="91" t="s">
        <v>318</v>
      </c>
      <c r="M196" s="192">
        <v>5</v>
      </c>
      <c r="N196" s="192" t="s">
        <v>409</v>
      </c>
      <c r="O196" s="192">
        <v>0</v>
      </c>
      <c r="P196" s="192">
        <v>0</v>
      </c>
      <c r="Q196" s="192">
        <v>0</v>
      </c>
      <c r="R196" s="192" t="s">
        <v>409</v>
      </c>
      <c r="S196" s="192">
        <v>4</v>
      </c>
      <c r="T196" s="192" t="s">
        <v>409</v>
      </c>
      <c r="U196" s="192">
        <v>0</v>
      </c>
      <c r="V196" s="192" t="s">
        <v>409</v>
      </c>
      <c r="W196" s="192">
        <v>9.8360655737704902E-2</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45019</v>
      </c>
      <c r="K197" s="242">
        <v>44753</v>
      </c>
      <c r="L197" s="91" t="s">
        <v>320</v>
      </c>
      <c r="M197" s="192">
        <v>3.1666666666666599</v>
      </c>
      <c r="N197" s="192" t="s">
        <v>409</v>
      </c>
      <c r="O197" s="192">
        <v>0</v>
      </c>
      <c r="P197" s="192">
        <v>0</v>
      </c>
      <c r="Q197" s="192">
        <v>0</v>
      </c>
      <c r="R197" s="192" t="s">
        <v>409</v>
      </c>
      <c r="S197" s="192">
        <v>2.9</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44753</v>
      </c>
      <c r="K198" s="242">
        <v>45093</v>
      </c>
      <c r="L198" s="91" t="s">
        <v>322</v>
      </c>
      <c r="M198" s="192">
        <v>8.5</v>
      </c>
      <c r="N198" s="192" t="s">
        <v>409</v>
      </c>
      <c r="O198" s="192">
        <v>0</v>
      </c>
      <c r="P198" s="192">
        <v>0</v>
      </c>
      <c r="Q198" s="192">
        <v>0</v>
      </c>
      <c r="R198" s="192" t="s">
        <v>409</v>
      </c>
      <c r="S198" s="192">
        <v>6.1</v>
      </c>
      <c r="T198" s="192" t="s">
        <v>409</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8.9442719099991592</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44860</v>
      </c>
      <c r="K199" s="242">
        <v>45103</v>
      </c>
      <c r="L199" s="91" t="s">
        <v>324</v>
      </c>
      <c r="M199" s="192">
        <v>8</v>
      </c>
      <c r="N199" s="192">
        <v>10</v>
      </c>
      <c r="O199" s="192">
        <v>0</v>
      </c>
      <c r="P199" s="192">
        <v>0</v>
      </c>
      <c r="Q199" s="192">
        <v>0</v>
      </c>
      <c r="R199" s="192" t="s">
        <v>409</v>
      </c>
      <c r="S199" s="192">
        <v>5.8</v>
      </c>
      <c r="T199" s="192" t="s">
        <v>906</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45103</v>
      </c>
      <c r="L200" s="91" t="s">
        <v>326</v>
      </c>
      <c r="M200" s="192">
        <v>4.5</v>
      </c>
      <c r="N200" s="192">
        <v>10</v>
      </c>
      <c r="O200" s="192">
        <v>0</v>
      </c>
      <c r="P200" s="192">
        <v>0</v>
      </c>
      <c r="Q200" s="192">
        <v>0</v>
      </c>
      <c r="R200" s="192" t="s">
        <v>409</v>
      </c>
      <c r="S200" s="192">
        <v>3.7</v>
      </c>
      <c r="T200" s="192" t="s">
        <v>906</v>
      </c>
      <c r="U200" s="192">
        <v>0</v>
      </c>
      <c r="V200" s="192" t="s">
        <v>409</v>
      </c>
      <c r="W200" s="192">
        <v>6.3492063492063405E-2</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44860</v>
      </c>
      <c r="K201" s="242">
        <v>45034</v>
      </c>
      <c r="L201" s="91" t="s">
        <v>328</v>
      </c>
      <c r="M201" s="192">
        <v>5.8333333333333304</v>
      </c>
      <c r="N201" s="192" t="s">
        <v>409</v>
      </c>
      <c r="O201" s="192">
        <v>0</v>
      </c>
      <c r="P201" s="192">
        <v>0</v>
      </c>
      <c r="Q201" s="192">
        <v>0</v>
      </c>
      <c r="R201" s="192" t="s">
        <v>409</v>
      </c>
      <c r="S201" s="192">
        <v>4.5</v>
      </c>
      <c r="T201" s="192" t="s">
        <v>409</v>
      </c>
      <c r="U201" s="192">
        <v>0</v>
      </c>
      <c r="V201" s="192" t="s">
        <v>409</v>
      </c>
      <c r="W201" s="192">
        <v>0</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45103</v>
      </c>
      <c r="L202" s="91" t="s">
        <v>330</v>
      </c>
      <c r="M202" s="192">
        <v>7</v>
      </c>
      <c r="N202" s="192">
        <v>0</v>
      </c>
      <c r="O202" s="192">
        <v>0</v>
      </c>
      <c r="P202" s="192">
        <v>0</v>
      </c>
      <c r="Q202" s="192">
        <v>0</v>
      </c>
      <c r="R202" s="192" t="s">
        <v>409</v>
      </c>
      <c r="S202" s="192">
        <v>5.2</v>
      </c>
      <c r="T202" s="192" t="s">
        <v>924</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45019</v>
      </c>
      <c r="K203" s="242">
        <v>45093</v>
      </c>
      <c r="L203" s="91" t="s">
        <v>332</v>
      </c>
      <c r="M203" s="192">
        <v>3.8333333333333299</v>
      </c>
      <c r="N203" s="192" t="s">
        <v>409</v>
      </c>
      <c r="O203" s="192">
        <v>0</v>
      </c>
      <c r="P203" s="192">
        <v>0</v>
      </c>
      <c r="Q203" s="192">
        <v>0</v>
      </c>
      <c r="R203" s="192" t="s">
        <v>409</v>
      </c>
      <c r="S203" s="192">
        <v>3.3</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7.3029674334022125</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45019</v>
      </c>
      <c r="K204" s="242">
        <v>45103</v>
      </c>
      <c r="L204" s="91" t="s">
        <v>334</v>
      </c>
      <c r="M204" s="192">
        <v>5.3333333333333304</v>
      </c>
      <c r="N204" s="192">
        <v>10</v>
      </c>
      <c r="O204" s="192">
        <v>0</v>
      </c>
      <c r="P204" s="192">
        <v>0</v>
      </c>
      <c r="Q204" s="192">
        <v>0</v>
      </c>
      <c r="R204" s="192" t="s">
        <v>409</v>
      </c>
      <c r="S204" s="192">
        <v>4.2</v>
      </c>
      <c r="T204" s="192" t="s">
        <v>892</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45019</v>
      </c>
      <c r="K205" s="242">
        <v>45099</v>
      </c>
      <c r="L205" s="91" t="s">
        <v>335</v>
      </c>
      <c r="M205" s="192">
        <v>8.3333333333333304</v>
      </c>
      <c r="N205" s="192">
        <v>0</v>
      </c>
      <c r="O205" s="192">
        <v>0</v>
      </c>
      <c r="P205" s="192">
        <v>10</v>
      </c>
      <c r="Q205" s="192">
        <v>0</v>
      </c>
      <c r="R205" s="192" t="s">
        <v>409</v>
      </c>
      <c r="S205" s="192">
        <v>6</v>
      </c>
      <c r="T205" s="192" t="s">
        <v>925</v>
      </c>
      <c r="U205" s="192">
        <v>0</v>
      </c>
      <c r="V205" s="192" t="s">
        <v>926</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44753</v>
      </c>
      <c r="K206" s="242">
        <v>45075</v>
      </c>
      <c r="L206" s="91" t="s">
        <v>337</v>
      </c>
      <c r="M206" s="192">
        <v>4.5</v>
      </c>
      <c r="N206" s="192" t="s">
        <v>409</v>
      </c>
      <c r="O206" s="192">
        <v>0</v>
      </c>
      <c r="P206" s="192">
        <v>0</v>
      </c>
      <c r="Q206" s="192">
        <v>0</v>
      </c>
      <c r="R206" s="192" t="s">
        <v>409</v>
      </c>
      <c r="S206" s="192">
        <v>3.7</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726</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44753</v>
      </c>
      <c r="K208" s="242">
        <v>45103</v>
      </c>
      <c r="L208" s="91" t="s">
        <v>339</v>
      </c>
      <c r="M208" s="192">
        <v>7</v>
      </c>
      <c r="N208" s="192">
        <v>0</v>
      </c>
      <c r="O208" s="192">
        <v>0</v>
      </c>
      <c r="P208" s="192">
        <v>0</v>
      </c>
      <c r="Q208" s="192">
        <v>0</v>
      </c>
      <c r="R208" s="192" t="s">
        <v>409</v>
      </c>
      <c r="S208" s="192">
        <v>5.2</v>
      </c>
      <c r="T208" s="192" t="s">
        <v>904</v>
      </c>
      <c r="U208" s="192">
        <v>0</v>
      </c>
      <c r="V208" s="192" t="s">
        <v>409</v>
      </c>
      <c r="W208" s="192">
        <v>0</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44753</v>
      </c>
      <c r="K209" s="242">
        <v>45103</v>
      </c>
      <c r="L209" s="91" t="s">
        <v>341</v>
      </c>
      <c r="M209" s="192">
        <v>5.8333333333333304</v>
      </c>
      <c r="N209" s="192">
        <v>0</v>
      </c>
      <c r="O209" s="192">
        <v>0</v>
      </c>
      <c r="P209" s="192">
        <v>0</v>
      </c>
      <c r="Q209" s="192">
        <v>0</v>
      </c>
      <c r="R209" s="192" t="s">
        <v>409</v>
      </c>
      <c r="S209" s="192">
        <v>4.5</v>
      </c>
      <c r="T209" s="192" t="s">
        <v>904</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44860</v>
      </c>
      <c r="K210" s="242">
        <v>44887</v>
      </c>
      <c r="L210" s="91" t="s">
        <v>343</v>
      </c>
      <c r="M210" s="192">
        <v>3.5</v>
      </c>
      <c r="N210" s="192" t="s">
        <v>409</v>
      </c>
      <c r="O210" s="192">
        <v>0</v>
      </c>
      <c r="P210" s="192">
        <v>0</v>
      </c>
      <c r="Q210" s="192">
        <v>0</v>
      </c>
      <c r="R210" s="192" t="s">
        <v>409</v>
      </c>
      <c r="S210" s="192">
        <v>3.1</v>
      </c>
      <c r="T210" s="192" t="s">
        <v>409</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45103</v>
      </c>
      <c r="L211" s="91" t="s">
        <v>345</v>
      </c>
      <c r="M211" s="192">
        <v>1.1666666666666601</v>
      </c>
      <c r="N211" s="192">
        <v>10</v>
      </c>
      <c r="O211" s="192">
        <v>0</v>
      </c>
      <c r="P211" s="192">
        <v>0</v>
      </c>
      <c r="Q211" s="192">
        <v>0</v>
      </c>
      <c r="R211" s="192" t="s">
        <v>409</v>
      </c>
      <c r="S211" s="192">
        <v>1.7</v>
      </c>
      <c r="T211" s="192" t="s">
        <v>886</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44753</v>
      </c>
      <c r="K212" s="242">
        <v>45103</v>
      </c>
      <c r="L212" s="91" t="s">
        <v>346</v>
      </c>
      <c r="M212" s="192">
        <v>9.3333333333333304</v>
      </c>
      <c r="N212" s="192">
        <v>0</v>
      </c>
      <c r="O212" s="192">
        <v>0</v>
      </c>
      <c r="P212" s="192">
        <v>0</v>
      </c>
      <c r="Q212" s="192">
        <v>0</v>
      </c>
      <c r="R212" s="192" t="s">
        <v>409</v>
      </c>
      <c r="S212" s="192">
        <v>6.6</v>
      </c>
      <c r="T212" s="192" t="s">
        <v>942</v>
      </c>
      <c r="U212" s="192">
        <v>0</v>
      </c>
      <c r="V212" s="192" t="s">
        <v>409</v>
      </c>
      <c r="W212" s="192">
        <v>1.01522842639593E-2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44860</v>
      </c>
      <c r="K213" s="242">
        <v>45103</v>
      </c>
      <c r="L213" s="91" t="s">
        <v>348</v>
      </c>
      <c r="M213" s="192">
        <v>7.1666666666666599</v>
      </c>
      <c r="N213" s="192">
        <v>10</v>
      </c>
      <c r="O213" s="192">
        <v>0</v>
      </c>
      <c r="P213" s="192">
        <v>0</v>
      </c>
      <c r="Q213" s="192">
        <v>0</v>
      </c>
      <c r="R213" s="192" t="s">
        <v>409</v>
      </c>
      <c r="S213" s="192">
        <v>5.3</v>
      </c>
      <c r="T213" s="192" t="s">
        <v>906</v>
      </c>
      <c r="U213" s="192">
        <v>0</v>
      </c>
      <c r="V213" s="192" t="s">
        <v>409</v>
      </c>
      <c r="W213" s="192">
        <v>5.8823529411764698E-2</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44753</v>
      </c>
      <c r="L214" s="91" t="s">
        <v>349</v>
      </c>
      <c r="M214" s="192">
        <v>2.6666666666666599</v>
      </c>
      <c r="N214" s="192" t="s">
        <v>409</v>
      </c>
      <c r="O214" s="192">
        <v>0</v>
      </c>
      <c r="P214" s="192">
        <v>0</v>
      </c>
      <c r="Q214" s="192" t="s">
        <v>409</v>
      </c>
      <c r="R214" s="192" t="s">
        <v>409</v>
      </c>
      <c r="S214" s="192">
        <v>2.6</v>
      </c>
      <c r="T214" s="192" t="s">
        <v>409</v>
      </c>
      <c r="U214" s="192">
        <v>0</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9.3094933625126242</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44753</v>
      </c>
      <c r="K215" s="242">
        <v>45099</v>
      </c>
      <c r="L215" s="91" t="s">
        <v>350</v>
      </c>
      <c r="M215" s="192">
        <v>8.6666666666666607</v>
      </c>
      <c r="N215" s="192">
        <v>0</v>
      </c>
      <c r="O215" s="192">
        <v>0</v>
      </c>
      <c r="P215" s="192">
        <v>10</v>
      </c>
      <c r="Q215" s="192">
        <v>10</v>
      </c>
      <c r="R215" s="192" t="s">
        <v>409</v>
      </c>
      <c r="S215" s="192">
        <v>6.2</v>
      </c>
      <c r="T215" s="192" t="s">
        <v>883</v>
      </c>
      <c r="U215" s="192">
        <v>0</v>
      </c>
      <c r="V215" s="192" t="s">
        <v>927</v>
      </c>
      <c r="W215" s="192">
        <v>0.68627450980392102</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10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10</v>
      </c>
      <c r="J216" s="242" t="s">
        <v>409</v>
      </c>
      <c r="K216" s="242">
        <v>45093</v>
      </c>
      <c r="L216" s="91" t="s">
        <v>727</v>
      </c>
      <c r="M216" s="192" t="s">
        <v>409</v>
      </c>
      <c r="N216" s="192" t="s">
        <v>409</v>
      </c>
      <c r="O216" s="192" t="s">
        <v>409</v>
      </c>
      <c r="P216" s="192">
        <v>0</v>
      </c>
      <c r="Q216" s="192">
        <v>10</v>
      </c>
      <c r="R216" s="192" t="s">
        <v>409</v>
      </c>
      <c r="S216" s="192" t="s">
        <v>409</v>
      </c>
      <c r="T216" s="192" t="s">
        <v>409</v>
      </c>
      <c r="U216" s="192" t="s">
        <v>409</v>
      </c>
      <c r="V216" s="192" t="s">
        <v>409</v>
      </c>
      <c r="W216" s="192">
        <v>1</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10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10</v>
      </c>
      <c r="J217" s="242" t="s">
        <v>409</v>
      </c>
      <c r="K217" s="242">
        <v>45093</v>
      </c>
      <c r="L217" s="91" t="s">
        <v>728</v>
      </c>
      <c r="M217" s="192" t="s">
        <v>409</v>
      </c>
      <c r="N217" s="192" t="s">
        <v>409</v>
      </c>
      <c r="O217" s="192" t="s">
        <v>409</v>
      </c>
      <c r="P217" s="192">
        <v>0</v>
      </c>
      <c r="Q217" s="192">
        <v>10</v>
      </c>
      <c r="R217" s="192" t="s">
        <v>409</v>
      </c>
      <c r="S217" s="192" t="s">
        <v>409</v>
      </c>
      <c r="T217" s="192" t="s">
        <v>409</v>
      </c>
      <c r="U217" s="192" t="s">
        <v>409</v>
      </c>
      <c r="V217" s="192" t="s">
        <v>409</v>
      </c>
      <c r="W217" s="192">
        <v>1</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45019</v>
      </c>
      <c r="K218" s="242">
        <v>45099</v>
      </c>
      <c r="L218" s="91" t="s">
        <v>351</v>
      </c>
      <c r="M218" s="192">
        <v>10</v>
      </c>
      <c r="N218" s="192">
        <v>0</v>
      </c>
      <c r="O218" s="192">
        <v>0</v>
      </c>
      <c r="P218" s="192">
        <v>0</v>
      </c>
      <c r="Q218" s="192">
        <v>0</v>
      </c>
      <c r="R218" s="192" t="s">
        <v>409</v>
      </c>
      <c r="S218" s="192">
        <v>7.3</v>
      </c>
      <c r="T218" s="192" t="s">
        <v>928</v>
      </c>
      <c r="U218" s="192">
        <v>0</v>
      </c>
      <c r="V218" s="192" t="s">
        <v>409</v>
      </c>
      <c r="W218" s="192">
        <v>0.148148148148148</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45099</v>
      </c>
      <c r="L219" s="91" t="s">
        <v>353</v>
      </c>
      <c r="M219" s="192">
        <v>7.6666666666666599</v>
      </c>
      <c r="N219" s="192">
        <v>0</v>
      </c>
      <c r="O219" s="192">
        <v>0</v>
      </c>
      <c r="P219" s="192">
        <v>0</v>
      </c>
      <c r="Q219" s="192">
        <v>0</v>
      </c>
      <c r="R219" s="192" t="s">
        <v>409</v>
      </c>
      <c r="S219" s="192">
        <v>5.6</v>
      </c>
      <c r="T219" s="192" t="s">
        <v>929</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6.8313005106397275</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10</v>
      </c>
      <c r="J220" s="242">
        <v>45019</v>
      </c>
      <c r="K220" s="242">
        <v>45093</v>
      </c>
      <c r="L220" s="91" t="s">
        <v>355</v>
      </c>
      <c r="M220" s="192">
        <v>4.6666666666666599</v>
      </c>
      <c r="N220" s="192">
        <v>0</v>
      </c>
      <c r="O220" s="192">
        <v>0</v>
      </c>
      <c r="P220" s="192">
        <v>0</v>
      </c>
      <c r="Q220" s="192">
        <v>10</v>
      </c>
      <c r="R220" s="192" t="s">
        <v>409</v>
      </c>
      <c r="S220" s="192">
        <v>3.8</v>
      </c>
      <c r="T220" s="192" t="s">
        <v>930</v>
      </c>
      <c r="U220" s="192">
        <v>0</v>
      </c>
      <c r="V220" s="192" t="s">
        <v>409</v>
      </c>
      <c r="W220" s="192">
        <v>1</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729</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45019</v>
      </c>
      <c r="K222" s="242">
        <v>44862</v>
      </c>
      <c r="L222" s="91" t="s">
        <v>356</v>
      </c>
      <c r="M222" s="192">
        <v>5.3333333333333304</v>
      </c>
      <c r="N222" s="192" t="s">
        <v>409</v>
      </c>
      <c r="O222" s="192">
        <v>0</v>
      </c>
      <c r="P222" s="192">
        <v>0</v>
      </c>
      <c r="Q222" s="192">
        <v>0</v>
      </c>
      <c r="R222" s="192" t="s">
        <v>409</v>
      </c>
      <c r="S222" s="192">
        <v>4.2</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44860</v>
      </c>
      <c r="K223" s="242">
        <v>45014</v>
      </c>
      <c r="L223" s="91" t="s">
        <v>358</v>
      </c>
      <c r="M223" s="192">
        <v>6.8333333333333304</v>
      </c>
      <c r="N223" s="192" t="s">
        <v>409</v>
      </c>
      <c r="O223" s="192">
        <v>0</v>
      </c>
      <c r="P223" s="192">
        <v>0</v>
      </c>
      <c r="Q223" s="192">
        <v>0</v>
      </c>
      <c r="R223" s="192" t="s">
        <v>409</v>
      </c>
      <c r="S223" s="192">
        <v>5.0999999999999996</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6.7082039324993685</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44753</v>
      </c>
      <c r="K224" s="242">
        <v>45099</v>
      </c>
      <c r="L224" s="91" t="s">
        <v>360</v>
      </c>
      <c r="M224" s="192">
        <v>4.5</v>
      </c>
      <c r="N224" s="192" t="s">
        <v>409</v>
      </c>
      <c r="O224" s="192">
        <v>0</v>
      </c>
      <c r="P224" s="192">
        <v>10</v>
      </c>
      <c r="Q224" s="192">
        <v>0</v>
      </c>
      <c r="R224" s="192" t="s">
        <v>409</v>
      </c>
      <c r="S224" s="192">
        <v>3.7</v>
      </c>
      <c r="T224" s="192" t="s">
        <v>409</v>
      </c>
      <c r="U224" s="192">
        <v>0</v>
      </c>
      <c r="V224" s="192" t="s">
        <v>931</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8.0622577482985491</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44860</v>
      </c>
      <c r="K225" s="242">
        <v>45099</v>
      </c>
      <c r="L225" s="91" t="s">
        <v>362</v>
      </c>
      <c r="M225" s="192">
        <v>6.5</v>
      </c>
      <c r="N225" s="192" t="s">
        <v>409</v>
      </c>
      <c r="O225" s="192">
        <v>0</v>
      </c>
      <c r="P225" s="192">
        <v>10</v>
      </c>
      <c r="Q225" s="192">
        <v>0</v>
      </c>
      <c r="R225" s="192" t="s">
        <v>409</v>
      </c>
      <c r="S225" s="192">
        <v>4.9000000000000004</v>
      </c>
      <c r="T225" s="192" t="s">
        <v>409</v>
      </c>
      <c r="U225" s="192">
        <v>0</v>
      </c>
      <c r="V225" s="192" t="s">
        <v>932</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6" priority="120">
      <formula>H8=10</formula>
    </cfRule>
    <cfRule type="cellIs" dxfId="95" priority="118" operator="between">
      <formula>0</formula>
      <formula>6.999</formula>
    </cfRule>
    <cfRule type="cellIs" dxfId="94" priority="119" operator="between">
      <formula>7</formula>
      <formula>9.99</formula>
    </cfRule>
  </conditionalFormatting>
  <conditionalFormatting sqref="I2:I3">
    <cfRule type="expression" dxfId="93" priority="26">
      <formula>I2=""</formula>
    </cfRule>
    <cfRule type="expression" dxfId="92" priority="29">
      <formula>I2=10</formula>
    </cfRule>
    <cfRule type="cellIs" dxfId="91" priority="27" operator="between">
      <formula>0</formula>
      <formula>6.999</formula>
    </cfRule>
    <cfRule type="cellIs" dxfId="90" priority="28" operator="between">
      <formula>7</formula>
      <formula>9.99</formula>
    </cfRule>
  </conditionalFormatting>
  <conditionalFormatting sqref="I2:I5">
    <cfRule type="cellIs" dxfId="89" priority="13" operator="between">
      <formula>0</formula>
      <formula>6.999</formula>
    </cfRule>
    <cfRule type="expression" dxfId="88" priority="15">
      <formula>I2=10</formula>
    </cfRule>
    <cfRule type="cellIs" dxfId="87" priority="14" operator="between">
      <formula>7</formula>
      <formula>9.99</formula>
    </cfRule>
    <cfRule type="expression" dxfId="86" priority="12">
      <formula>I2=""</formula>
    </cfRule>
  </conditionalFormatting>
  <conditionalFormatting sqref="I4:I5">
    <cfRule type="expression" dxfId="85" priority="10">
      <formula>I4=10</formula>
    </cfRule>
    <cfRule type="cellIs" dxfId="84" priority="9" operator="between">
      <formula>7</formula>
      <formula>9.99</formula>
    </cfRule>
    <cfRule type="expression" dxfId="83" priority="7">
      <formula>I4=""</formula>
    </cfRule>
    <cfRule type="cellIs" dxfId="82" priority="8" operator="between">
      <formula>0</formula>
      <formula>6.999</formula>
    </cfRule>
  </conditionalFormatting>
  <conditionalFormatting sqref="I8:I225">
    <cfRule type="expression" dxfId="80" priority="113">
      <formula>I8=""</formula>
    </cfRule>
    <cfRule type="cellIs" dxfId="79" priority="116" stopIfTrue="1" operator="greaterThanOrEqual">
      <formula>0</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2">
      <formula>M2=L2</formula>
    </cfRule>
    <cfRule type="expression" dxfId="75" priority="31">
      <formula>M2&lt;&gt;L2</formula>
    </cfRule>
    <cfRule type="expression" dxfId="74" priority="30">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5">
      <formula>W2=R2</formula>
    </cfRule>
    <cfRule type="expression" dxfId="70" priority="34">
      <formula>W2&lt;&gt;R2</formula>
    </cfRule>
    <cfRule type="expression" dxfId="69" priority="3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6968E436-B691-8541-87C7-344B49DBC83A}">
            <xm:f>Parameters!$D$38</xm:f>
            <x14:dxf>
              <font>
                <sz val="12"/>
                <color rgb="FF000000"/>
                <name val="Arial"/>
              </font>
              <fill>
                <patternFill patternType="solid">
                  <bgColor rgb="FFEE9F8F"/>
                </patternFill>
              </fill>
            </x14:dxf>
          </x14:cfRule>
          <x14:cfRule type="cellIs" priority="23" stopIfTrue="1" operator="greaterThanOrEqual" id="{ADE86766-86E7-B54F-BE7F-98D38EDD2D5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5" stopIfTrue="1" operator="greaterThanOrEqual" id="{B64B1B6B-C903-3340-ADBE-9CDC8155F804}">
            <xm:f>Parameters!$D$38</xm:f>
            <x14:dxf>
              <font>
                <sz val="12"/>
                <color rgb="FF000000"/>
                <name val="Arial"/>
              </font>
              <fill>
                <patternFill patternType="solid">
                  <bgColor rgb="FFF9BF8E"/>
                </patternFill>
              </fill>
            </x14:dxf>
          </x14:cfRule>
          <x14:cfRule type="cellIs" priority="114" stopIfTrue="1" operator="greaterThanOrEqual" id="{58298C33-4F21-2340-8EC6-4AF30FEE70C4}">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627</v>
      </c>
      <c r="S7" s="247" t="s">
        <v>628</v>
      </c>
      <c r="T7" s="247" t="s">
        <v>472</v>
      </c>
      <c r="U7" s="247" t="s">
        <v>629</v>
      </c>
      <c r="V7" s="247" t="s">
        <v>529</v>
      </c>
      <c r="W7" s="247" t="s">
        <v>526</v>
      </c>
      <c r="X7" s="247" t="s">
        <v>800</v>
      </c>
      <c r="Y7" s="247" t="s">
        <v>630</v>
      </c>
      <c r="Z7" s="247" t="s">
        <v>631</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#N/A</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702</v>
      </c>
      <c r="M8" s="192" t="s">
        <v>409</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4.2257712736426001</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1.7857142857143</v>
      </c>
      <c r="J9" s="242">
        <v>44778</v>
      </c>
      <c r="K9" s="242">
        <v>44753</v>
      </c>
      <c r="L9" s="91" t="s">
        <v>7</v>
      </c>
      <c r="M9" s="192">
        <v>10</v>
      </c>
      <c r="N9" s="192">
        <v>9.8826953607338108</v>
      </c>
      <c r="O9" s="192">
        <v>0</v>
      </c>
      <c r="P9" s="192">
        <v>0</v>
      </c>
      <c r="Q9" s="192" t="s">
        <v>409</v>
      </c>
      <c r="R9" s="192">
        <v>1.7857142857143</v>
      </c>
      <c r="S9" s="192">
        <v>0</v>
      </c>
      <c r="T9" s="192" t="s">
        <v>622</v>
      </c>
      <c r="U9" s="192">
        <v>106.6</v>
      </c>
      <c r="V9" s="192">
        <v>-1.5480349369902899</v>
      </c>
      <c r="W9" s="192" t="s">
        <v>409</v>
      </c>
      <c r="X9" s="192" t="s">
        <v>823</v>
      </c>
      <c r="Y9" s="192">
        <v>3.5714285714285997E-2</v>
      </c>
      <c r="Z9" s="192">
        <v>-42.975206611570201</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45099</v>
      </c>
      <c r="L10" s="91" t="s">
        <v>9</v>
      </c>
      <c r="M10" s="192">
        <v>0</v>
      </c>
      <c r="N10" s="192">
        <v>5.5388957488093098</v>
      </c>
      <c r="O10" s="192">
        <v>0</v>
      </c>
      <c r="P10" s="192">
        <v>0</v>
      </c>
      <c r="Q10" s="192" t="s">
        <v>409</v>
      </c>
      <c r="R10" s="192">
        <v>7</v>
      </c>
      <c r="S10" s="192">
        <v>7</v>
      </c>
      <c r="T10" s="192" t="s">
        <v>409</v>
      </c>
      <c r="U10" s="192">
        <v>86.9</v>
      </c>
      <c r="V10" s="192">
        <v>-5.4810908888300001E-3</v>
      </c>
      <c r="W10" s="192" t="s">
        <v>409</v>
      </c>
      <c r="X10" s="192" t="s">
        <v>409</v>
      </c>
      <c r="Y10" s="192">
        <v>0.26190476190476097</v>
      </c>
      <c r="Z10" s="192">
        <v>22.4489795918367</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45056</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#N/A</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703</v>
      </c>
      <c r="M12" s="192" t="s">
        <v>409</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45077</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3.0014822166410045</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7.1428571428571299</v>
      </c>
      <c r="J15" s="242">
        <v>45103</v>
      </c>
      <c r="K15" s="242">
        <v>44998</v>
      </c>
      <c r="L15" s="91" t="s">
        <v>17</v>
      </c>
      <c r="M15" s="192">
        <v>0</v>
      </c>
      <c r="N15" s="192">
        <v>1.26124536955371</v>
      </c>
      <c r="O15" s="192">
        <v>0</v>
      </c>
      <c r="P15" s="192">
        <v>0</v>
      </c>
      <c r="Q15" s="192">
        <v>7</v>
      </c>
      <c r="R15" s="192">
        <v>7.1428571428571299</v>
      </c>
      <c r="S15" s="192">
        <v>0</v>
      </c>
      <c r="T15" s="192" t="s">
        <v>409</v>
      </c>
      <c r="U15" s="192">
        <v>67.5</v>
      </c>
      <c r="V15" s="192">
        <v>-0.102429132024803</v>
      </c>
      <c r="W15" s="192" t="s">
        <v>409</v>
      </c>
      <c r="X15" s="192" t="s">
        <v>824</v>
      </c>
      <c r="Y15" s="192">
        <v>0.14285714285714199</v>
      </c>
      <c r="Z15" s="192">
        <v>-76</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#N/A</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704</v>
      </c>
      <c r="M16" s="193" t="s">
        <v>409</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44753</v>
      </c>
      <c r="L17" s="91" t="s">
        <v>19</v>
      </c>
      <c r="M17" s="192">
        <v>0</v>
      </c>
      <c r="N17" s="192">
        <v>0</v>
      </c>
      <c r="O17" s="192" t="s">
        <v>409</v>
      </c>
      <c r="P17" s="192">
        <v>0</v>
      </c>
      <c r="Q17" s="192" t="s">
        <v>409</v>
      </c>
      <c r="R17" s="192" t="s">
        <v>409</v>
      </c>
      <c r="S17" s="192" t="s">
        <v>409</v>
      </c>
      <c r="T17" s="192" t="s">
        <v>409</v>
      </c>
      <c r="U17" s="192">
        <v>53.8</v>
      </c>
      <c r="V17" s="192" t="s">
        <v>409</v>
      </c>
      <c r="W17" s="192" t="s">
        <v>409</v>
      </c>
      <c r="X17" s="192" t="s">
        <v>409</v>
      </c>
      <c r="Y17" s="192" t="s">
        <v>409</v>
      </c>
      <c r="Z17" s="192" t="s">
        <v>409</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4.1054627612530998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45103</v>
      </c>
      <c r="K20" s="242">
        <v>44753</v>
      </c>
      <c r="L20" s="91" t="s">
        <v>25</v>
      </c>
      <c r="M20" s="192">
        <v>0</v>
      </c>
      <c r="N20" s="192">
        <v>2.40783206914799</v>
      </c>
      <c r="O20" s="192">
        <v>0</v>
      </c>
      <c r="P20" s="192">
        <v>0</v>
      </c>
      <c r="Q20" s="192">
        <v>7</v>
      </c>
      <c r="R20" s="192">
        <v>4.1666666666666599</v>
      </c>
      <c r="S20" s="192">
        <v>0</v>
      </c>
      <c r="T20" s="192" t="s">
        <v>409</v>
      </c>
      <c r="U20" s="192">
        <v>72.7</v>
      </c>
      <c r="V20" s="192">
        <v>-0.352138123601895</v>
      </c>
      <c r="W20" s="192" t="s">
        <v>409</v>
      </c>
      <c r="X20" s="192" t="s">
        <v>824</v>
      </c>
      <c r="Y20" s="192">
        <v>8.3333333333333204E-2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45103</v>
      </c>
      <c r="L21" s="91" t="s">
        <v>27</v>
      </c>
      <c r="M21" s="192">
        <v>10</v>
      </c>
      <c r="N21" s="192">
        <v>7.1485270770859</v>
      </c>
      <c r="O21" s="192">
        <v>0</v>
      </c>
      <c r="P21" s="192">
        <v>0</v>
      </c>
      <c r="Q21" s="192" t="s">
        <v>409</v>
      </c>
      <c r="R21" s="192">
        <v>0</v>
      </c>
      <c r="S21" s="192">
        <v>0</v>
      </c>
      <c r="T21" s="192" t="s">
        <v>623</v>
      </c>
      <c r="U21" s="192">
        <v>94.2</v>
      </c>
      <c r="V21" s="192">
        <v>-1.8745937736353699</v>
      </c>
      <c r="W21" s="192" t="s">
        <v>409</v>
      </c>
      <c r="X21" s="192" t="s">
        <v>409</v>
      </c>
      <c r="Y21" s="192">
        <v>0</v>
      </c>
      <c r="Z21" s="192">
        <v>-12.408759124087499</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45099</v>
      </c>
      <c r="L23" s="91" t="s">
        <v>31</v>
      </c>
      <c r="M23" s="192">
        <v>0</v>
      </c>
      <c r="N23" s="192">
        <v>2.5401305344857898</v>
      </c>
      <c r="O23" s="192">
        <v>10</v>
      </c>
      <c r="P23" s="192">
        <v>0</v>
      </c>
      <c r="Q23" s="192" t="s">
        <v>409</v>
      </c>
      <c r="R23" s="192">
        <v>0</v>
      </c>
      <c r="S23" s="192">
        <v>0</v>
      </c>
      <c r="T23" s="192" t="s">
        <v>409</v>
      </c>
      <c r="U23" s="192">
        <v>73.3</v>
      </c>
      <c r="V23" s="192">
        <v>1.9572285737153701</v>
      </c>
      <c r="W23" s="192" t="s">
        <v>409</v>
      </c>
      <c r="X23" s="192" t="s">
        <v>409</v>
      </c>
      <c r="Y23" s="192">
        <v>0</v>
      </c>
      <c r="Z23" s="192">
        <v>-19.230769230769202</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45103</v>
      </c>
      <c r="L24" s="91" t="s">
        <v>33</v>
      </c>
      <c r="M24" s="192">
        <v>10</v>
      </c>
      <c r="N24" s="192">
        <v>7.1044275886399699</v>
      </c>
      <c r="O24" s="192">
        <v>10</v>
      </c>
      <c r="P24" s="192">
        <v>10</v>
      </c>
      <c r="Q24" s="192" t="s">
        <v>409</v>
      </c>
      <c r="R24" s="192">
        <v>0</v>
      </c>
      <c r="S24" s="192">
        <v>10</v>
      </c>
      <c r="T24" s="192" t="s">
        <v>622</v>
      </c>
      <c r="U24" s="192">
        <v>94</v>
      </c>
      <c r="V24" s="192">
        <v>2.0267626679708401</v>
      </c>
      <c r="W24" s="192" t="s">
        <v>801</v>
      </c>
      <c r="X24" s="192" t="s">
        <v>409</v>
      </c>
      <c r="Y24" s="192">
        <v>0</v>
      </c>
      <c r="Z24" s="192">
        <v>86.503067484662495</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6.0090635224119096</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6.99234975222772</v>
      </c>
      <c r="J25" s="242">
        <v>45103</v>
      </c>
      <c r="K25" s="242">
        <v>45093</v>
      </c>
      <c r="L25" s="91" t="s">
        <v>35</v>
      </c>
      <c r="M25" s="192">
        <v>0</v>
      </c>
      <c r="N25" s="192">
        <v>5.1640500970188699</v>
      </c>
      <c r="O25" s="192">
        <v>6.99234975222772</v>
      </c>
      <c r="P25" s="192">
        <v>0</v>
      </c>
      <c r="Q25" s="192" t="s">
        <v>409</v>
      </c>
      <c r="R25" s="192">
        <v>0</v>
      </c>
      <c r="S25" s="192">
        <v>0</v>
      </c>
      <c r="T25" s="192" t="s">
        <v>409</v>
      </c>
      <c r="U25" s="192">
        <v>85.2</v>
      </c>
      <c r="V25" s="192">
        <v>0.699234975222772</v>
      </c>
      <c r="W25" s="192" t="s">
        <v>409</v>
      </c>
      <c r="X25" s="192" t="s">
        <v>409</v>
      </c>
      <c r="Y25" s="192">
        <v>0</v>
      </c>
      <c r="Z25" s="192">
        <v>-15.2416356877323</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1.19047619047619</v>
      </c>
      <c r="J26" s="242">
        <v>45103</v>
      </c>
      <c r="K26" s="242">
        <v>44966</v>
      </c>
      <c r="L26" s="91" t="s">
        <v>37</v>
      </c>
      <c r="M26" s="192">
        <v>0</v>
      </c>
      <c r="N26" s="192">
        <v>0</v>
      </c>
      <c r="O26" s="192" t="s">
        <v>409</v>
      </c>
      <c r="P26" s="192">
        <v>0</v>
      </c>
      <c r="Q26" s="192" t="s">
        <v>409</v>
      </c>
      <c r="R26" s="192">
        <v>1.19047619047619</v>
      </c>
      <c r="S26" s="192">
        <v>0</v>
      </c>
      <c r="T26" s="192" t="s">
        <v>409</v>
      </c>
      <c r="U26" s="192">
        <v>51.8</v>
      </c>
      <c r="V26" s="192" t="s">
        <v>409</v>
      </c>
      <c r="W26" s="192" t="s">
        <v>409</v>
      </c>
      <c r="X26" s="192" t="s">
        <v>409</v>
      </c>
      <c r="Y26" s="192">
        <v>2.3809523809523898E-2</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44860</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3.1088804873137992</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4.1666666666666599</v>
      </c>
      <c r="J29" s="242">
        <v>45103</v>
      </c>
      <c r="K29" s="242">
        <v>44867</v>
      </c>
      <c r="L29" s="91" t="s">
        <v>42</v>
      </c>
      <c r="M29" s="192">
        <v>0</v>
      </c>
      <c r="N29" s="192">
        <v>2.3196330922561201</v>
      </c>
      <c r="O29" s="192" t="s">
        <v>409</v>
      </c>
      <c r="P29" s="192">
        <v>0</v>
      </c>
      <c r="Q29" s="192" t="s">
        <v>409</v>
      </c>
      <c r="R29" s="192">
        <v>4.1666666666666599</v>
      </c>
      <c r="S29" s="192" t="s">
        <v>409</v>
      </c>
      <c r="T29" s="192" t="s">
        <v>409</v>
      </c>
      <c r="U29" s="192">
        <v>72.3</v>
      </c>
      <c r="V29" s="192" t="s">
        <v>409</v>
      </c>
      <c r="W29" s="192" t="s">
        <v>409</v>
      </c>
      <c r="X29" s="192" t="s">
        <v>409</v>
      </c>
      <c r="Y29" s="192">
        <v>8.3333333333333204E-2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45043</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45099</v>
      </c>
      <c r="L31" s="91" t="s">
        <v>46</v>
      </c>
      <c r="M31" s="192">
        <v>0</v>
      </c>
      <c r="N31" s="192">
        <v>0</v>
      </c>
      <c r="O31" s="192">
        <v>0</v>
      </c>
      <c r="P31" s="192">
        <v>0</v>
      </c>
      <c r="Q31" s="192" t="s">
        <v>409</v>
      </c>
      <c r="R31" s="192">
        <v>0</v>
      </c>
      <c r="S31" s="192">
        <v>0</v>
      </c>
      <c r="T31" s="192" t="s">
        <v>409</v>
      </c>
      <c r="U31" s="192">
        <v>59.8</v>
      </c>
      <c r="V31" s="192">
        <v>-1.80557232349865</v>
      </c>
      <c r="W31" s="192" t="s">
        <v>409</v>
      </c>
      <c r="X31" s="192" t="s">
        <v>409</v>
      </c>
      <c r="Y31" s="192">
        <v>0</v>
      </c>
      <c r="Z31" s="192">
        <v>-33.3333333333333</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#N/A</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705</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45103</v>
      </c>
      <c r="K33" s="242">
        <v>45056</v>
      </c>
      <c r="L33" s="91" t="s">
        <v>48</v>
      </c>
      <c r="M33" s="192">
        <v>0</v>
      </c>
      <c r="N33" s="192">
        <v>1.9668371846886501</v>
      </c>
      <c r="O33" s="192" t="s">
        <v>409</v>
      </c>
      <c r="P33" s="192">
        <v>0</v>
      </c>
      <c r="Q33" s="192" t="s">
        <v>409</v>
      </c>
      <c r="R33" s="192">
        <v>0</v>
      </c>
      <c r="S33" s="192">
        <v>0</v>
      </c>
      <c r="T33" s="192" t="s">
        <v>409</v>
      </c>
      <c r="U33" s="192">
        <v>70.7</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4.7192033117023886</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7.9404791281213498</v>
      </c>
      <c r="J34" s="242">
        <v>45103</v>
      </c>
      <c r="K34" s="242">
        <v>45099</v>
      </c>
      <c r="L34" s="91" t="s">
        <v>50</v>
      </c>
      <c r="M34" s="192">
        <v>0</v>
      </c>
      <c r="N34" s="192">
        <v>2.8047274651613998</v>
      </c>
      <c r="O34" s="192">
        <v>7.9404791281213498</v>
      </c>
      <c r="P34" s="192">
        <v>0</v>
      </c>
      <c r="Q34" s="192" t="s">
        <v>409</v>
      </c>
      <c r="R34" s="192">
        <v>0</v>
      </c>
      <c r="S34" s="192">
        <v>0</v>
      </c>
      <c r="T34" s="192" t="s">
        <v>409</v>
      </c>
      <c r="U34" s="192">
        <v>74.5</v>
      </c>
      <c r="V34" s="192">
        <v>0.79404791281213505</v>
      </c>
      <c r="W34" s="192" t="s">
        <v>409</v>
      </c>
      <c r="X34" s="192" t="s">
        <v>409</v>
      </c>
      <c r="Y34" s="192">
        <v>0</v>
      </c>
      <c r="Z34" s="192">
        <v>-14.419573138990099</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7</v>
      </c>
      <c r="J38" s="242">
        <v>45103</v>
      </c>
      <c r="K38" s="242">
        <v>45091</v>
      </c>
      <c r="L38" s="91" t="s">
        <v>58</v>
      </c>
      <c r="M38" s="192">
        <v>0</v>
      </c>
      <c r="N38" s="192">
        <v>0</v>
      </c>
      <c r="O38" s="192">
        <v>0</v>
      </c>
      <c r="P38" s="192">
        <v>0</v>
      </c>
      <c r="Q38" s="192" t="s">
        <v>409</v>
      </c>
      <c r="R38" s="192">
        <v>0</v>
      </c>
      <c r="S38" s="192">
        <v>7</v>
      </c>
      <c r="T38" s="192" t="s">
        <v>409</v>
      </c>
      <c r="U38" s="192">
        <v>55.3</v>
      </c>
      <c r="V38" s="192">
        <v>-0.70417213670416501</v>
      </c>
      <c r="W38" s="192" t="s">
        <v>409</v>
      </c>
      <c r="X38" s="192" t="s">
        <v>409</v>
      </c>
      <c r="Y38" s="192">
        <v>0</v>
      </c>
      <c r="Z38" s="192">
        <v>139.99999999999901</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9.1352743478273215</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8.3453237410071903</v>
      </c>
      <c r="J39" s="242">
        <v>44778</v>
      </c>
      <c r="K39" s="242">
        <v>45099</v>
      </c>
      <c r="L39" s="91" t="s">
        <v>60</v>
      </c>
      <c r="M39" s="192">
        <v>10</v>
      </c>
      <c r="N39" s="192">
        <v>9.6842476627271097</v>
      </c>
      <c r="O39" s="192">
        <v>0</v>
      </c>
      <c r="P39" s="192">
        <v>0</v>
      </c>
      <c r="Q39" s="192" t="s">
        <v>409</v>
      </c>
      <c r="R39" s="192">
        <v>0</v>
      </c>
      <c r="S39" s="192">
        <v>8.3453237410071903</v>
      </c>
      <c r="T39" s="192" t="s">
        <v>622</v>
      </c>
      <c r="U39" s="192">
        <v>105.7</v>
      </c>
      <c r="V39" s="192">
        <v>-0.37258847988892801</v>
      </c>
      <c r="W39" s="192" t="s">
        <v>409</v>
      </c>
      <c r="X39" s="192" t="s">
        <v>409</v>
      </c>
      <c r="Y39" s="192">
        <v>0</v>
      </c>
      <c r="Z39" s="192">
        <v>20.863309352517899</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0</v>
      </c>
      <c r="J40" s="242">
        <v>45103</v>
      </c>
      <c r="K40" s="242">
        <v>45035</v>
      </c>
      <c r="L40" s="91" t="s">
        <v>62</v>
      </c>
      <c r="M40" s="192">
        <v>0</v>
      </c>
      <c r="N40" s="192">
        <v>0</v>
      </c>
      <c r="O40" s="192" t="s">
        <v>409</v>
      </c>
      <c r="P40" s="192">
        <v>0</v>
      </c>
      <c r="Q40" s="192" t="s">
        <v>409</v>
      </c>
      <c r="R40" s="192">
        <v>0</v>
      </c>
      <c r="S40" s="192">
        <v>0</v>
      </c>
      <c r="T40" s="192" t="s">
        <v>409</v>
      </c>
      <c r="U40" s="192">
        <v>18.899999999999999</v>
      </c>
      <c r="V40" s="192" t="s">
        <v>409</v>
      </c>
      <c r="W40" s="192" t="s">
        <v>409</v>
      </c>
      <c r="X40" s="192" t="s">
        <v>409</v>
      </c>
      <c r="Y40" s="192">
        <v>0</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#N/A</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706</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45035</v>
      </c>
      <c r="L43" s="91" t="s">
        <v>66</v>
      </c>
      <c r="M43" s="192">
        <v>0</v>
      </c>
      <c r="N43" s="192">
        <v>0</v>
      </c>
      <c r="O43" s="192" t="s">
        <v>409</v>
      </c>
      <c r="P43" s="192">
        <v>0</v>
      </c>
      <c r="Q43" s="192" t="s">
        <v>409</v>
      </c>
      <c r="R43" s="192">
        <v>0</v>
      </c>
      <c r="S43" s="192">
        <v>0</v>
      </c>
      <c r="T43" s="192" t="s">
        <v>409</v>
      </c>
      <c r="U43" s="192">
        <v>42.2</v>
      </c>
      <c r="V43" s="192" t="s">
        <v>409</v>
      </c>
      <c r="W43" s="192" t="s">
        <v>409</v>
      </c>
      <c r="X43" s="192" t="s">
        <v>409</v>
      </c>
      <c r="Y43" s="192">
        <v>0</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2.263705050888372</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7</v>
      </c>
      <c r="J44" s="242">
        <v>45103</v>
      </c>
      <c r="K44" s="242">
        <v>45091</v>
      </c>
      <c r="L44" s="91" t="s">
        <v>68</v>
      </c>
      <c r="M44" s="192">
        <v>0</v>
      </c>
      <c r="N44" s="192">
        <v>0.73205150820250398</v>
      </c>
      <c r="O44" s="192">
        <v>0</v>
      </c>
      <c r="P44" s="192">
        <v>0</v>
      </c>
      <c r="Q44" s="192" t="s">
        <v>409</v>
      </c>
      <c r="R44" s="192">
        <v>0</v>
      </c>
      <c r="S44" s="192">
        <v>7</v>
      </c>
      <c r="T44" s="192" t="s">
        <v>409</v>
      </c>
      <c r="U44" s="192">
        <v>65.099999999999994</v>
      </c>
      <c r="V44" s="192">
        <v>1.20154086263904</v>
      </c>
      <c r="W44" s="192" t="s">
        <v>409</v>
      </c>
      <c r="X44" s="192" t="s">
        <v>409</v>
      </c>
      <c r="Y44" s="192">
        <v>0</v>
      </c>
      <c r="Z44" s="192">
        <v>139.99999999999901</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45056</v>
      </c>
      <c r="L45" s="91" t="s">
        <v>69</v>
      </c>
      <c r="M45" s="192">
        <v>0</v>
      </c>
      <c r="N45" s="192">
        <v>5.5829952372552398</v>
      </c>
      <c r="O45" s="192" t="s">
        <v>409</v>
      </c>
      <c r="P45" s="192">
        <v>0</v>
      </c>
      <c r="Q45" s="192" t="s">
        <v>409</v>
      </c>
      <c r="R45" s="192">
        <v>0</v>
      </c>
      <c r="S45" s="192">
        <v>0</v>
      </c>
      <c r="T45" s="192" t="s">
        <v>409</v>
      </c>
      <c r="U45" s="192">
        <v>87.1</v>
      </c>
      <c r="V45" s="192" t="s">
        <v>409</v>
      </c>
      <c r="W45" s="192" t="s">
        <v>409</v>
      </c>
      <c r="X45" s="192" t="s">
        <v>409</v>
      </c>
      <c r="Y45" s="192">
        <v>-0.17857142857142799</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5.859927226490786</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3.4338747099767999</v>
      </c>
      <c r="J46" s="242">
        <v>44778</v>
      </c>
      <c r="K46" s="242">
        <v>44753</v>
      </c>
      <c r="L46" s="91" t="s">
        <v>71</v>
      </c>
      <c r="M46" s="192">
        <v>10</v>
      </c>
      <c r="N46" s="192">
        <v>7.1044275886399699</v>
      </c>
      <c r="O46" s="192">
        <v>0</v>
      </c>
      <c r="P46" s="192">
        <v>0</v>
      </c>
      <c r="Q46" s="192" t="s">
        <v>409</v>
      </c>
      <c r="R46" s="192">
        <v>0</v>
      </c>
      <c r="S46" s="192">
        <v>3.4338747099767999</v>
      </c>
      <c r="T46" s="192" t="s">
        <v>622</v>
      </c>
      <c r="U46" s="192">
        <v>94</v>
      </c>
      <c r="V46" s="192">
        <v>-1.6579576259669899</v>
      </c>
      <c r="W46" s="192" t="s">
        <v>409</v>
      </c>
      <c r="X46" s="192" t="s">
        <v>409</v>
      </c>
      <c r="Y46" s="192">
        <v>0</v>
      </c>
      <c r="Z46" s="192">
        <v>8.5846867749419999</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0</v>
      </c>
      <c r="J47" s="242">
        <v>45103</v>
      </c>
      <c r="K47" s="242">
        <v>44753</v>
      </c>
      <c r="L47" s="91" t="s">
        <v>72</v>
      </c>
      <c r="M47" s="192">
        <v>10</v>
      </c>
      <c r="N47" s="192">
        <v>10</v>
      </c>
      <c r="O47" s="192">
        <v>0</v>
      </c>
      <c r="P47" s="192">
        <v>0</v>
      </c>
      <c r="Q47" s="192" t="s">
        <v>409</v>
      </c>
      <c r="R47" s="192">
        <v>0</v>
      </c>
      <c r="S47" s="192">
        <v>0</v>
      </c>
      <c r="T47" s="192" t="s">
        <v>622</v>
      </c>
      <c r="U47" s="192">
        <v>107.2</v>
      </c>
      <c r="V47" s="192">
        <v>-0.414252275933785</v>
      </c>
      <c r="W47" s="192" t="s">
        <v>409</v>
      </c>
      <c r="X47" s="192" t="s">
        <v>409</v>
      </c>
      <c r="Y47" s="192">
        <v>0</v>
      </c>
      <c r="Z47" s="192">
        <v>-12.073272273105699</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8.3666002653407556</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7</v>
      </c>
      <c r="J48" s="242">
        <v>44778</v>
      </c>
      <c r="K48" s="242">
        <v>45103</v>
      </c>
      <c r="L48" s="91" t="s">
        <v>73</v>
      </c>
      <c r="M48" s="192">
        <v>10</v>
      </c>
      <c r="N48" s="192">
        <v>6.3767860292820604</v>
      </c>
      <c r="O48" s="192" t="s">
        <v>409</v>
      </c>
      <c r="P48" s="192">
        <v>0</v>
      </c>
      <c r="Q48" s="192" t="s">
        <v>409</v>
      </c>
      <c r="R48" s="192">
        <v>0</v>
      </c>
      <c r="S48" s="192">
        <v>7</v>
      </c>
      <c r="T48" s="192" t="s">
        <v>623</v>
      </c>
      <c r="U48" s="192">
        <v>90.7</v>
      </c>
      <c r="V48" s="192" t="s">
        <v>409</v>
      </c>
      <c r="W48" s="192" t="s">
        <v>409</v>
      </c>
      <c r="X48" s="192" t="s">
        <v>409</v>
      </c>
      <c r="Y48" s="192">
        <v>0</v>
      </c>
      <c r="Z48" s="192">
        <v>71.428571428571402</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45103</v>
      </c>
      <c r="L49" s="91" t="s">
        <v>75</v>
      </c>
      <c r="M49" s="192">
        <v>0</v>
      </c>
      <c r="N49" s="192">
        <v>3.5985182571882102</v>
      </c>
      <c r="O49" s="192">
        <v>0</v>
      </c>
      <c r="P49" s="192">
        <v>0</v>
      </c>
      <c r="Q49" s="192" t="s">
        <v>409</v>
      </c>
      <c r="R49" s="192">
        <v>0</v>
      </c>
      <c r="S49" s="192">
        <v>0</v>
      </c>
      <c r="T49" s="192" t="s">
        <v>409</v>
      </c>
      <c r="U49" s="192">
        <v>78.099999999999994</v>
      </c>
      <c r="V49" s="192">
        <v>-1.43044797537185</v>
      </c>
      <c r="W49" s="192" t="s">
        <v>409</v>
      </c>
      <c r="X49" s="192" t="s">
        <v>409</v>
      </c>
      <c r="Y49" s="192">
        <v>-7.1428571428571605E-2</v>
      </c>
      <c r="Z49" s="192">
        <v>-7.1264367816091898</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45075</v>
      </c>
      <c r="L52" s="91" t="s">
        <v>81</v>
      </c>
      <c r="M52" s="192">
        <v>0</v>
      </c>
      <c r="N52" s="192">
        <v>0</v>
      </c>
      <c r="O52" s="192">
        <v>0</v>
      </c>
      <c r="P52" s="192">
        <v>0</v>
      </c>
      <c r="Q52" s="192" t="s">
        <v>409</v>
      </c>
      <c r="R52" s="192">
        <v>7</v>
      </c>
      <c r="S52" s="192">
        <v>7</v>
      </c>
      <c r="T52" s="192" t="s">
        <v>409</v>
      </c>
      <c r="U52" s="192">
        <v>40.4</v>
      </c>
      <c r="V52" s="192">
        <v>7.0114194133845495E-2</v>
      </c>
      <c r="W52" s="192" t="s">
        <v>409</v>
      </c>
      <c r="X52" s="192" t="s">
        <v>409</v>
      </c>
      <c r="Y52" s="192">
        <v>0.16666666666666599</v>
      </c>
      <c r="Z52" s="192">
        <v>500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7</v>
      </c>
      <c r="J53" s="242">
        <v>45103</v>
      </c>
      <c r="K53" s="242">
        <v>45103</v>
      </c>
      <c r="L53" s="91" t="s">
        <v>83</v>
      </c>
      <c r="M53" s="192">
        <v>0</v>
      </c>
      <c r="N53" s="192">
        <v>0</v>
      </c>
      <c r="O53" s="192">
        <v>0</v>
      </c>
      <c r="P53" s="192">
        <v>0</v>
      </c>
      <c r="Q53" s="192" t="s">
        <v>409</v>
      </c>
      <c r="R53" s="192">
        <v>0</v>
      </c>
      <c r="S53" s="192">
        <v>7</v>
      </c>
      <c r="T53" s="192" t="s">
        <v>409</v>
      </c>
      <c r="U53" s="192">
        <v>59.5</v>
      </c>
      <c r="V53" s="192">
        <v>2.2677868380553599</v>
      </c>
      <c r="W53" s="192" t="s">
        <v>409</v>
      </c>
      <c r="X53" s="192" t="s">
        <v>409</v>
      </c>
      <c r="Y53" s="192">
        <v>0</v>
      </c>
      <c r="Z53" s="192">
        <v>242.85714285714201</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#N/A</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707</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#N/A</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708</v>
      </c>
      <c r="M55" s="192" t="s">
        <v>409</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45103</v>
      </c>
      <c r="K57" s="242">
        <v>44860</v>
      </c>
      <c r="L57" s="91" t="s">
        <v>87</v>
      </c>
      <c r="M57" s="192">
        <v>0</v>
      </c>
      <c r="N57" s="192">
        <v>0</v>
      </c>
      <c r="O57" s="192" t="s">
        <v>409</v>
      </c>
      <c r="P57" s="192">
        <v>0</v>
      </c>
      <c r="Q57" s="192" t="s">
        <v>409</v>
      </c>
      <c r="R57" s="192">
        <v>0</v>
      </c>
      <c r="S57" s="192" t="s">
        <v>409</v>
      </c>
      <c r="T57" s="192" t="s">
        <v>409</v>
      </c>
      <c r="U57" s="192">
        <v>40.200000000000003</v>
      </c>
      <c r="V57" s="192" t="s">
        <v>409</v>
      </c>
      <c r="W57" s="192" t="s">
        <v>409</v>
      </c>
      <c r="X57" s="192" t="s">
        <v>409</v>
      </c>
      <c r="Y57" s="192">
        <v>-7.1428571428571494E-2</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45093</v>
      </c>
      <c r="L59" s="91" t="s">
        <v>91</v>
      </c>
      <c r="M59" s="192">
        <v>0</v>
      </c>
      <c r="N59" s="192">
        <v>4.5025577703298598</v>
      </c>
      <c r="O59" s="192">
        <v>0</v>
      </c>
      <c r="P59" s="192">
        <v>0</v>
      </c>
      <c r="Q59" s="192" t="s">
        <v>409</v>
      </c>
      <c r="R59" s="192">
        <v>0</v>
      </c>
      <c r="S59" s="192">
        <v>0</v>
      </c>
      <c r="T59" s="192" t="s">
        <v>409</v>
      </c>
      <c r="U59" s="192">
        <v>82.2</v>
      </c>
      <c r="V59" s="192">
        <v>0.98787474766556005</v>
      </c>
      <c r="W59" s="192" t="s">
        <v>409</v>
      </c>
      <c r="X59" s="192" t="s">
        <v>409</v>
      </c>
      <c r="Y59" s="192">
        <v>-2.3809523809523898E-2</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45043</v>
      </c>
      <c r="L62" s="91" t="s">
        <v>97</v>
      </c>
      <c r="M62" s="192">
        <v>0</v>
      </c>
      <c r="N62" s="192">
        <v>0</v>
      </c>
      <c r="O62" s="192" t="s">
        <v>409</v>
      </c>
      <c r="P62" s="192">
        <v>0</v>
      </c>
      <c r="Q62" s="192" t="s">
        <v>409</v>
      </c>
      <c r="R62" s="192">
        <v>0</v>
      </c>
      <c r="S62" s="192">
        <v>0</v>
      </c>
      <c r="T62" s="192" t="s">
        <v>409</v>
      </c>
      <c r="U62" s="192">
        <v>60.8</v>
      </c>
      <c r="V62" s="192" t="s">
        <v>409</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45099</v>
      </c>
      <c r="L63" s="91" t="s">
        <v>99</v>
      </c>
      <c r="M63" s="192">
        <v>0</v>
      </c>
      <c r="N63" s="192">
        <v>1.8124889751278801</v>
      </c>
      <c r="O63" s="192">
        <v>0</v>
      </c>
      <c r="P63" s="192">
        <v>0</v>
      </c>
      <c r="Q63" s="192" t="s">
        <v>409</v>
      </c>
      <c r="R63" s="192">
        <v>0</v>
      </c>
      <c r="S63" s="192">
        <v>0</v>
      </c>
      <c r="T63" s="192" t="s">
        <v>409</v>
      </c>
      <c r="U63" s="192">
        <v>70</v>
      </c>
      <c r="V63" s="192">
        <v>-0.64659982399656002</v>
      </c>
      <c r="W63" s="192" t="s">
        <v>409</v>
      </c>
      <c r="X63" s="192" t="s">
        <v>409</v>
      </c>
      <c r="Y63" s="192">
        <v>-5.95238095238095E-2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3.4294800726247936</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7</v>
      </c>
      <c r="J64" s="242">
        <v>45103</v>
      </c>
      <c r="K64" s="242">
        <v>45103</v>
      </c>
      <c r="L64" s="91" t="s">
        <v>101</v>
      </c>
      <c r="M64" s="192">
        <v>0</v>
      </c>
      <c r="N64" s="192">
        <v>1.68019050979008</v>
      </c>
      <c r="O64" s="192">
        <v>0</v>
      </c>
      <c r="P64" s="192">
        <v>0</v>
      </c>
      <c r="Q64" s="192" t="s">
        <v>409</v>
      </c>
      <c r="R64" s="192">
        <v>5.3571428571428497</v>
      </c>
      <c r="S64" s="192">
        <v>7</v>
      </c>
      <c r="T64" s="192" t="s">
        <v>409</v>
      </c>
      <c r="U64" s="192">
        <v>69.400000000000006</v>
      </c>
      <c r="V64" s="192">
        <v>0.74539394637265599</v>
      </c>
      <c r="W64" s="192" t="s">
        <v>409</v>
      </c>
      <c r="X64" s="192" t="s">
        <v>409</v>
      </c>
      <c r="Y64" s="192">
        <v>0.107142857142857</v>
      </c>
      <c r="Z64" s="192">
        <v>26.315789473684202</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45099</v>
      </c>
      <c r="L65" s="91" t="s">
        <v>102</v>
      </c>
      <c r="M65" s="192">
        <v>0</v>
      </c>
      <c r="N65" s="192">
        <v>4.3702593049920599</v>
      </c>
      <c r="O65" s="192">
        <v>0</v>
      </c>
      <c r="P65" s="192">
        <v>0</v>
      </c>
      <c r="Q65" s="192" t="s">
        <v>409</v>
      </c>
      <c r="R65" s="192">
        <v>0</v>
      </c>
      <c r="S65" s="192">
        <v>0</v>
      </c>
      <c r="T65" s="192" t="s">
        <v>409</v>
      </c>
      <c r="U65" s="192">
        <v>81.599999999999994</v>
      </c>
      <c r="V65" s="192">
        <v>-3.38072642196104</v>
      </c>
      <c r="W65" s="192" t="s">
        <v>409</v>
      </c>
      <c r="X65" s="192" t="s">
        <v>409</v>
      </c>
      <c r="Y65" s="192">
        <v>0</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5.4554472558998039</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2.9761904761904701</v>
      </c>
      <c r="J66" s="242">
        <v>44778</v>
      </c>
      <c r="K66" s="242">
        <v>44900</v>
      </c>
      <c r="L66" s="91" t="s">
        <v>104</v>
      </c>
      <c r="M66" s="192">
        <v>10</v>
      </c>
      <c r="N66" s="192">
        <v>7.2146763097548003</v>
      </c>
      <c r="O66" s="192" t="s">
        <v>409</v>
      </c>
      <c r="P66" s="192">
        <v>0</v>
      </c>
      <c r="Q66" s="192" t="s">
        <v>409</v>
      </c>
      <c r="R66" s="192">
        <v>2.9761904761904701</v>
      </c>
      <c r="S66" s="192" t="s">
        <v>409</v>
      </c>
      <c r="T66" s="192" t="s">
        <v>623</v>
      </c>
      <c r="U66" s="192">
        <v>94.5</v>
      </c>
      <c r="V66" s="192" t="s">
        <v>409</v>
      </c>
      <c r="W66" s="192" t="s">
        <v>409</v>
      </c>
      <c r="X66" s="192" t="s">
        <v>409</v>
      </c>
      <c r="Y66" s="192">
        <v>5.95238095238095E-2</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1.19047619047618</v>
      </c>
      <c r="J67" s="242">
        <v>45103</v>
      </c>
      <c r="K67" s="242">
        <v>44966</v>
      </c>
      <c r="L67" s="91" t="s">
        <v>106</v>
      </c>
      <c r="M67" s="192">
        <v>0</v>
      </c>
      <c r="N67" s="192">
        <v>0</v>
      </c>
      <c r="O67" s="192" t="s">
        <v>409</v>
      </c>
      <c r="P67" s="192">
        <v>0</v>
      </c>
      <c r="Q67" s="192" t="s">
        <v>409</v>
      </c>
      <c r="R67" s="192">
        <v>1.19047619047618</v>
      </c>
      <c r="S67" s="192" t="s">
        <v>409</v>
      </c>
      <c r="T67" s="192" t="s">
        <v>409</v>
      </c>
      <c r="U67" s="192">
        <v>43.5</v>
      </c>
      <c r="V67" s="192" t="s">
        <v>409</v>
      </c>
      <c r="W67" s="192" t="s">
        <v>409</v>
      </c>
      <c r="X67" s="192" t="s">
        <v>409</v>
      </c>
      <c r="Y67" s="192">
        <v>2.3809523809523701E-2</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5.9523809523809499</v>
      </c>
      <c r="J68" s="242">
        <v>45103</v>
      </c>
      <c r="K68" s="242">
        <v>44966</v>
      </c>
      <c r="L68" s="91" t="s">
        <v>108</v>
      </c>
      <c r="M68" s="192">
        <v>0</v>
      </c>
      <c r="N68" s="192">
        <v>0</v>
      </c>
      <c r="O68" s="192" t="s">
        <v>409</v>
      </c>
      <c r="P68" s="192">
        <v>0</v>
      </c>
      <c r="Q68" s="192" t="s">
        <v>409</v>
      </c>
      <c r="R68" s="192">
        <v>5.9523809523809499</v>
      </c>
      <c r="S68" s="192" t="s">
        <v>409</v>
      </c>
      <c r="T68" s="192" t="s">
        <v>409</v>
      </c>
      <c r="U68" s="192">
        <v>38.6</v>
      </c>
      <c r="V68" s="192" t="s">
        <v>409</v>
      </c>
      <c r="W68" s="192" t="s">
        <v>409</v>
      </c>
      <c r="X68" s="192" t="s">
        <v>409</v>
      </c>
      <c r="Y68" s="192">
        <v>0.119047619047619</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8.5580042427962315</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7.3239436619718301</v>
      </c>
      <c r="J69" s="242">
        <v>44778</v>
      </c>
      <c r="K69" s="242">
        <v>44753</v>
      </c>
      <c r="L69" s="91" t="s">
        <v>110</v>
      </c>
      <c r="M69" s="192">
        <v>10</v>
      </c>
      <c r="N69" s="192">
        <v>8.5156112189098607</v>
      </c>
      <c r="O69" s="192">
        <v>0</v>
      </c>
      <c r="P69" s="192">
        <v>0</v>
      </c>
      <c r="Q69" s="192" t="s">
        <v>409</v>
      </c>
      <c r="R69" s="192">
        <v>0</v>
      </c>
      <c r="S69" s="192">
        <v>7.3239436619718301</v>
      </c>
      <c r="T69" s="192" t="s">
        <v>622</v>
      </c>
      <c r="U69" s="192">
        <v>100.4</v>
      </c>
      <c r="V69" s="192">
        <v>-0.91166337870802405</v>
      </c>
      <c r="W69" s="192" t="s">
        <v>409</v>
      </c>
      <c r="X69" s="192" t="s">
        <v>409</v>
      </c>
      <c r="Y69" s="192">
        <v>-0.13095238095237999</v>
      </c>
      <c r="Z69" s="192">
        <v>18.309859154929502</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4.7619047619047601</v>
      </c>
      <c r="J70" s="242">
        <v>45103</v>
      </c>
      <c r="K70" s="242">
        <v>44900</v>
      </c>
      <c r="L70" s="91" t="s">
        <v>112</v>
      </c>
      <c r="M70" s="192">
        <v>0</v>
      </c>
      <c r="N70" s="192">
        <v>0</v>
      </c>
      <c r="O70" s="192" t="s">
        <v>409</v>
      </c>
      <c r="P70" s="192">
        <v>0</v>
      </c>
      <c r="Q70" s="192" t="s">
        <v>409</v>
      </c>
      <c r="R70" s="192">
        <v>4.7619047619047601</v>
      </c>
      <c r="S70" s="192" t="s">
        <v>409</v>
      </c>
      <c r="T70" s="192" t="s">
        <v>409</v>
      </c>
      <c r="U70" s="192">
        <v>16</v>
      </c>
      <c r="V70" s="192" t="s">
        <v>409</v>
      </c>
      <c r="W70" s="192" t="s">
        <v>409</v>
      </c>
      <c r="X70" s="192" t="s">
        <v>409</v>
      </c>
      <c r="Y70" s="192">
        <v>9.5238095238095205E-2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#N/A</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709</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45103</v>
      </c>
      <c r="K75" s="242">
        <v>44860</v>
      </c>
      <c r="L75" s="91" t="s">
        <v>119</v>
      </c>
      <c r="M75" s="192">
        <v>0</v>
      </c>
      <c r="N75" s="192">
        <v>0.82025048509437304</v>
      </c>
      <c r="O75" s="192" t="s">
        <v>409</v>
      </c>
      <c r="P75" s="192">
        <v>0</v>
      </c>
      <c r="Q75" s="192" t="s">
        <v>409</v>
      </c>
      <c r="R75" s="192">
        <v>0</v>
      </c>
      <c r="S75" s="192" t="s">
        <v>409</v>
      </c>
      <c r="T75" s="192" t="s">
        <v>409</v>
      </c>
      <c r="U75" s="192">
        <v>65.5</v>
      </c>
      <c r="V75" s="192" t="s">
        <v>409</v>
      </c>
      <c r="W75" s="192" t="s">
        <v>409</v>
      </c>
      <c r="X75" s="192" t="s">
        <v>409</v>
      </c>
      <c r="Y75" s="192">
        <v>0</v>
      </c>
      <c r="Z75" s="192" t="s">
        <v>409</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-0.14285714285714299</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1.9961722815018219</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1.78571428571429</v>
      </c>
      <c r="J77" s="242">
        <v>45103</v>
      </c>
      <c r="K77" s="242">
        <v>44753</v>
      </c>
      <c r="L77" s="91" t="s">
        <v>123</v>
      </c>
      <c r="M77" s="192">
        <v>0</v>
      </c>
      <c r="N77" s="192">
        <v>2.2314341153642601</v>
      </c>
      <c r="O77" s="192" t="s">
        <v>409</v>
      </c>
      <c r="P77" s="192">
        <v>0</v>
      </c>
      <c r="Q77" s="192" t="s">
        <v>409</v>
      </c>
      <c r="R77" s="192">
        <v>1.78571428571429</v>
      </c>
      <c r="S77" s="192" t="s">
        <v>409</v>
      </c>
      <c r="T77" s="192" t="s">
        <v>409</v>
      </c>
      <c r="U77" s="192">
        <v>71.900000000000006</v>
      </c>
      <c r="V77" s="192" t="s">
        <v>409</v>
      </c>
      <c r="W77" s="192" t="s">
        <v>409</v>
      </c>
      <c r="X77" s="192" t="s">
        <v>409</v>
      </c>
      <c r="Y77" s="192">
        <v>3.5714285714285803E-2</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1.0707878873027374</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45103</v>
      </c>
      <c r="K78" s="242">
        <v>45093</v>
      </c>
      <c r="L78" s="91" t="s">
        <v>125</v>
      </c>
      <c r="M78" s="192">
        <v>0</v>
      </c>
      <c r="N78" s="192">
        <v>0.114658669959426</v>
      </c>
      <c r="O78" s="192">
        <v>10</v>
      </c>
      <c r="P78" s="192">
        <v>0</v>
      </c>
      <c r="Q78" s="192" t="s">
        <v>409</v>
      </c>
      <c r="R78" s="192">
        <v>0</v>
      </c>
      <c r="S78" s="192">
        <v>0</v>
      </c>
      <c r="T78" s="192" t="s">
        <v>409</v>
      </c>
      <c r="U78" s="192">
        <v>62.3</v>
      </c>
      <c r="V78" s="192">
        <v>1.06877431052752</v>
      </c>
      <c r="W78" s="192" t="s">
        <v>409</v>
      </c>
      <c r="X78" s="192" t="s">
        <v>409</v>
      </c>
      <c r="Y78" s="192">
        <v>0</v>
      </c>
      <c r="Z78" s="192">
        <v>-23.636363636363601</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#N/A</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710</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7.5283904355920832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7</v>
      </c>
      <c r="J80" s="242">
        <v>45103</v>
      </c>
      <c r="K80" s="242">
        <v>45099</v>
      </c>
      <c r="L80" s="91" t="s">
        <v>127</v>
      </c>
      <c r="M80" s="192">
        <v>0</v>
      </c>
      <c r="N80" s="192">
        <v>8.0966660786734792</v>
      </c>
      <c r="O80" s="192">
        <v>0</v>
      </c>
      <c r="P80" s="192">
        <v>0</v>
      </c>
      <c r="Q80" s="192" t="s">
        <v>409</v>
      </c>
      <c r="R80" s="192">
        <v>1.78571428571427</v>
      </c>
      <c r="S80" s="192">
        <v>7</v>
      </c>
      <c r="T80" s="192" t="s">
        <v>409</v>
      </c>
      <c r="U80" s="192">
        <v>98.5</v>
      </c>
      <c r="V80" s="192">
        <v>0.79527351469791097</v>
      </c>
      <c r="W80" s="192" t="s">
        <v>409</v>
      </c>
      <c r="X80" s="192" t="s">
        <v>409</v>
      </c>
      <c r="Y80" s="192">
        <v>3.5714285714285497E-2</v>
      </c>
      <c r="Z80" s="192">
        <v>23.076923076922998</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4.7013469994355965</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7</v>
      </c>
      <c r="J81" s="242">
        <v>45103</v>
      </c>
      <c r="K81" s="242">
        <v>45091</v>
      </c>
      <c r="L81" s="91" t="s">
        <v>128</v>
      </c>
      <c r="M81" s="192">
        <v>0</v>
      </c>
      <c r="N81" s="192">
        <v>3.1575233727288698</v>
      </c>
      <c r="O81" s="192">
        <v>0</v>
      </c>
      <c r="P81" s="192">
        <v>0</v>
      </c>
      <c r="Q81" s="192" t="s">
        <v>409</v>
      </c>
      <c r="R81" s="192">
        <v>7</v>
      </c>
      <c r="S81" s="192">
        <v>7</v>
      </c>
      <c r="T81" s="192" t="s">
        <v>409</v>
      </c>
      <c r="U81" s="192">
        <v>76.099999999999994</v>
      </c>
      <c r="V81" s="192">
        <v>0.70710678118654802</v>
      </c>
      <c r="W81" s="192" t="s">
        <v>409</v>
      </c>
      <c r="X81" s="192" t="s">
        <v>409</v>
      </c>
      <c r="Y81" s="192">
        <v>0.15476190476190399</v>
      </c>
      <c r="Z81" s="192">
        <v>500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6.2003880754983198</v>
      </c>
      <c r="O82" s="192" t="s">
        <v>409</v>
      </c>
      <c r="P82" s="192">
        <v>0</v>
      </c>
      <c r="Q82" s="192" t="s">
        <v>409</v>
      </c>
      <c r="R82" s="192" t="s">
        <v>409</v>
      </c>
      <c r="S82" s="192" t="s">
        <v>409</v>
      </c>
      <c r="T82" s="192" t="s">
        <v>623</v>
      </c>
      <c r="U82" s="192">
        <v>89.9</v>
      </c>
      <c r="V82" s="192" t="s">
        <v>409</v>
      </c>
      <c r="W82" s="192" t="s">
        <v>409</v>
      </c>
      <c r="X82" s="192" t="s">
        <v>409</v>
      </c>
      <c r="Y82" s="192" t="s">
        <v>409</v>
      </c>
      <c r="Z82" s="192" t="s">
        <v>409</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v>0</v>
      </c>
      <c r="T83" s="192" t="s">
        <v>409</v>
      </c>
      <c r="U83" s="192">
        <v>84.4</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7</v>
      </c>
      <c r="J84" s="242">
        <v>45103</v>
      </c>
      <c r="K84" s="242">
        <v>45099</v>
      </c>
      <c r="L84" s="91" t="s">
        <v>134</v>
      </c>
      <c r="M84" s="192">
        <v>0</v>
      </c>
      <c r="N84" s="192">
        <v>0</v>
      </c>
      <c r="O84" s="192" t="s">
        <v>409</v>
      </c>
      <c r="P84" s="192">
        <v>0</v>
      </c>
      <c r="Q84" s="192" t="s">
        <v>409</v>
      </c>
      <c r="R84" s="192">
        <v>0</v>
      </c>
      <c r="S84" s="192">
        <v>7</v>
      </c>
      <c r="T84" s="192" t="s">
        <v>409</v>
      </c>
      <c r="U84" s="192">
        <v>55.1</v>
      </c>
      <c r="V84" s="192" t="s">
        <v>409</v>
      </c>
      <c r="W84" s="192" t="s">
        <v>409</v>
      </c>
      <c r="X84" s="192" t="s">
        <v>409</v>
      </c>
      <c r="Y84" s="192">
        <v>0</v>
      </c>
      <c r="Z84" s="192">
        <v>41.176470588235198</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2.9761904761904701</v>
      </c>
      <c r="H86" s="80" t="e"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#N/A</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2.9761904761904701</v>
      </c>
      <c r="J86" s="242" t="s">
        <v>409</v>
      </c>
      <c r="K86" s="242">
        <v>44900</v>
      </c>
      <c r="L86" s="91" t="s">
        <v>711</v>
      </c>
      <c r="M86" s="192" t="s">
        <v>409</v>
      </c>
      <c r="N86" s="192" t="s">
        <v>409</v>
      </c>
      <c r="O86" s="192" t="s">
        <v>409</v>
      </c>
      <c r="P86" s="192">
        <v>0</v>
      </c>
      <c r="Q86" s="192" t="s">
        <v>409</v>
      </c>
      <c r="R86" s="192">
        <v>2.9761904761904701</v>
      </c>
      <c r="S86" s="192" t="s">
        <v>409</v>
      </c>
      <c r="T86" s="192" t="s">
        <v>409</v>
      </c>
      <c r="U86" s="192" t="s">
        <v>409</v>
      </c>
      <c r="V86" s="192" t="s">
        <v>409</v>
      </c>
      <c r="W86" s="192" t="s">
        <v>409</v>
      </c>
      <c r="X86" s="192" t="s">
        <v>409</v>
      </c>
      <c r="Y86" s="192">
        <v>5.95238095238095E-2</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45099</v>
      </c>
      <c r="L87" s="91" t="s">
        <v>138</v>
      </c>
      <c r="M87" s="192">
        <v>0</v>
      </c>
      <c r="N87" s="192">
        <v>3.42212030340447</v>
      </c>
      <c r="O87" s="192">
        <v>0</v>
      </c>
      <c r="P87" s="192">
        <v>0</v>
      </c>
      <c r="Q87" s="192" t="s">
        <v>409</v>
      </c>
      <c r="R87" s="192">
        <v>0</v>
      </c>
      <c r="S87" s="192">
        <v>0</v>
      </c>
      <c r="T87" s="192" t="s">
        <v>409</v>
      </c>
      <c r="U87" s="192">
        <v>77.3</v>
      </c>
      <c r="V87" s="192">
        <v>-1.7103505621189801</v>
      </c>
      <c r="W87" s="192" t="s">
        <v>409</v>
      </c>
      <c r="X87" s="192" t="s">
        <v>409</v>
      </c>
      <c r="Y87" s="192">
        <v>0</v>
      </c>
      <c r="Z87" s="192">
        <v>-15.789473684210501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#N/A</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712</v>
      </c>
      <c r="M88" s="192" t="s">
        <v>409</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#N/A</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713</v>
      </c>
      <c r="M90" s="192" t="s">
        <v>409</v>
      </c>
      <c r="N90" s="192" t="s">
        <v>409</v>
      </c>
      <c r="O90" s="192" t="s">
        <v>409</v>
      </c>
      <c r="P90" s="192">
        <v>0</v>
      </c>
      <c r="Q90" s="192" t="s">
        <v>409</v>
      </c>
      <c r="R90" s="192">
        <v>0</v>
      </c>
      <c r="S90" s="192" t="s">
        <v>409</v>
      </c>
      <c r="T90" s="192" t="s">
        <v>409</v>
      </c>
      <c r="U90" s="192" t="s">
        <v>409</v>
      </c>
      <c r="V90" s="192" t="s">
        <v>409</v>
      </c>
      <c r="W90" s="192" t="s">
        <v>409</v>
      </c>
      <c r="X90" s="192" t="s">
        <v>409</v>
      </c>
      <c r="Y90" s="192">
        <v>-4.7619047619047603E-2</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6.2314025550361833</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9.8823529411764692</v>
      </c>
      <c r="J91" s="242">
        <v>45103</v>
      </c>
      <c r="K91" s="242">
        <v>45099</v>
      </c>
      <c r="L91" s="91" t="s">
        <v>142</v>
      </c>
      <c r="M91" s="192">
        <v>0</v>
      </c>
      <c r="N91" s="192">
        <v>3.9292644205327099</v>
      </c>
      <c r="O91" s="192">
        <v>0.39051641370321299</v>
      </c>
      <c r="P91" s="192">
        <v>0</v>
      </c>
      <c r="Q91" s="192" t="s">
        <v>409</v>
      </c>
      <c r="R91" s="192">
        <v>0</v>
      </c>
      <c r="S91" s="192">
        <v>9.8823529411764692</v>
      </c>
      <c r="T91" s="192" t="s">
        <v>409</v>
      </c>
      <c r="U91" s="192">
        <v>79.599999999999994</v>
      </c>
      <c r="V91" s="192">
        <v>3.9051641370321501E-2</v>
      </c>
      <c r="W91" s="192" t="s">
        <v>409</v>
      </c>
      <c r="X91" s="192" t="s">
        <v>409</v>
      </c>
      <c r="Y91" s="192">
        <v>0</v>
      </c>
      <c r="Z91" s="192">
        <v>24.705882352941099</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0.226190476190476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10</v>
      </c>
      <c r="J93" s="242">
        <v>44778</v>
      </c>
      <c r="K93" s="242">
        <v>45103</v>
      </c>
      <c r="L93" s="91" t="s">
        <v>146</v>
      </c>
      <c r="M93" s="192">
        <v>10</v>
      </c>
      <c r="N93" s="192">
        <v>9.0668548244840306</v>
      </c>
      <c r="O93" s="192">
        <v>10</v>
      </c>
      <c r="P93" s="192">
        <v>0</v>
      </c>
      <c r="Q93" s="192" t="s">
        <v>409</v>
      </c>
      <c r="R93" s="192">
        <v>1.19047619047618</v>
      </c>
      <c r="S93" s="192">
        <v>0</v>
      </c>
      <c r="T93" s="192" t="s">
        <v>623</v>
      </c>
      <c r="U93" s="192">
        <v>102.9</v>
      </c>
      <c r="V93" s="192">
        <v>2.2377293318003599</v>
      </c>
      <c r="W93" s="192" t="s">
        <v>409</v>
      </c>
      <c r="X93" s="192" t="s">
        <v>409</v>
      </c>
      <c r="Y93" s="192">
        <v>2.3809523809523701E-2</v>
      </c>
      <c r="Z93" s="192">
        <v>-7.47663551401868</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1.3701582322971284</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2.22881760705814</v>
      </c>
      <c r="J95" s="242">
        <v>45103</v>
      </c>
      <c r="K95" s="242">
        <v>45093</v>
      </c>
      <c r="L95" s="91" t="s">
        <v>150</v>
      </c>
      <c r="M95" s="192">
        <v>0</v>
      </c>
      <c r="N95" s="192">
        <v>0.84230022931733795</v>
      </c>
      <c r="O95" s="192">
        <v>2.22881760705814</v>
      </c>
      <c r="P95" s="192">
        <v>0</v>
      </c>
      <c r="Q95" s="192" t="s">
        <v>409</v>
      </c>
      <c r="R95" s="192">
        <v>0</v>
      </c>
      <c r="S95" s="192">
        <v>0</v>
      </c>
      <c r="T95" s="192" t="s">
        <v>409</v>
      </c>
      <c r="U95" s="192">
        <v>65.599999999999994</v>
      </c>
      <c r="V95" s="192">
        <v>0.222881760705814</v>
      </c>
      <c r="W95" s="192" t="s">
        <v>409</v>
      </c>
      <c r="X95" s="192" t="s">
        <v>409</v>
      </c>
      <c r="Y95" s="192">
        <v>-7.1428571428571605E-2</v>
      </c>
      <c r="Z95" s="192">
        <v>-69.230769230769198</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#N/A</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714</v>
      </c>
      <c r="M96" s="192" t="s">
        <v>409</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45099</v>
      </c>
      <c r="L97" s="91" t="s">
        <v>152</v>
      </c>
      <c r="M97" s="192">
        <v>0</v>
      </c>
      <c r="N97" s="192">
        <v>2.71652848826953</v>
      </c>
      <c r="O97" s="192">
        <v>3.3488486368746799</v>
      </c>
      <c r="P97" s="192">
        <v>0</v>
      </c>
      <c r="Q97" s="192" t="s">
        <v>409</v>
      </c>
      <c r="R97" s="192">
        <v>0</v>
      </c>
      <c r="S97" s="192">
        <v>10</v>
      </c>
      <c r="T97" s="192" t="s">
        <v>409</v>
      </c>
      <c r="U97" s="192">
        <v>74.099999999999994</v>
      </c>
      <c r="V97" s="192">
        <v>0.334884863687468</v>
      </c>
      <c r="W97" s="192" t="s">
        <v>409</v>
      </c>
      <c r="X97" s="192" t="s">
        <v>409</v>
      </c>
      <c r="Y97" s="192">
        <v>0</v>
      </c>
      <c r="Z97" s="192">
        <v>55.440414507771997</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44860</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45103</v>
      </c>
      <c r="L99" s="91" t="s">
        <v>155</v>
      </c>
      <c r="M99" s="192">
        <v>0</v>
      </c>
      <c r="N99" s="192">
        <v>5.2081495854647999</v>
      </c>
      <c r="O99" s="192">
        <v>0</v>
      </c>
      <c r="P99" s="192">
        <v>0</v>
      </c>
      <c r="Q99" s="192" t="s">
        <v>409</v>
      </c>
      <c r="R99" s="192">
        <v>0</v>
      </c>
      <c r="S99" s="192">
        <v>0</v>
      </c>
      <c r="T99" s="192" t="s">
        <v>409</v>
      </c>
      <c r="U99" s="192">
        <v>85.4</v>
      </c>
      <c r="V99" s="192">
        <v>-0.186373717127506</v>
      </c>
      <c r="W99" s="192" t="s">
        <v>409</v>
      </c>
      <c r="X99" s="192" t="s">
        <v>409</v>
      </c>
      <c r="Y99" s="192">
        <v>0</v>
      </c>
      <c r="Z99" s="192">
        <v>-61.290322580645103</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45103</v>
      </c>
      <c r="L100" s="91" t="s">
        <v>157</v>
      </c>
      <c r="M100" s="192">
        <v>10</v>
      </c>
      <c r="N100" s="192">
        <v>6.5311342388428297</v>
      </c>
      <c r="O100" s="192">
        <v>0</v>
      </c>
      <c r="P100" s="192">
        <v>0</v>
      </c>
      <c r="Q100" s="192" t="s">
        <v>409</v>
      </c>
      <c r="R100" s="192">
        <v>0</v>
      </c>
      <c r="S100" s="192">
        <v>0</v>
      </c>
      <c r="T100" s="192" t="s">
        <v>622</v>
      </c>
      <c r="U100" s="192">
        <v>91.4</v>
      </c>
      <c r="V100" s="192">
        <v>-1.57848925167576</v>
      </c>
      <c r="W100" s="192" t="s">
        <v>409</v>
      </c>
      <c r="X100" s="192" t="s">
        <v>409</v>
      </c>
      <c r="Y100" s="192">
        <v>0</v>
      </c>
      <c r="Z100" s="192">
        <v>-38.575667655786297</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44900</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-0.28571428571428498</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1.78571428571427</v>
      </c>
      <c r="J102" s="242">
        <v>45103</v>
      </c>
      <c r="K102" s="242">
        <v>44966</v>
      </c>
      <c r="L102" s="91" t="s">
        <v>161</v>
      </c>
      <c r="M102" s="192">
        <v>0</v>
      </c>
      <c r="N102" s="192">
        <v>0</v>
      </c>
      <c r="O102" s="192">
        <v>0</v>
      </c>
      <c r="P102" s="192">
        <v>0</v>
      </c>
      <c r="Q102" s="192" t="s">
        <v>409</v>
      </c>
      <c r="R102" s="192">
        <v>1.78571428571427</v>
      </c>
      <c r="S102" s="192">
        <v>0</v>
      </c>
      <c r="T102" s="192" t="s">
        <v>409</v>
      </c>
      <c r="U102" s="192">
        <v>44.1</v>
      </c>
      <c r="V102" s="192">
        <v>-3.1125349113627899E-2</v>
      </c>
      <c r="W102" s="192" t="s">
        <v>409</v>
      </c>
      <c r="X102" s="192" t="s">
        <v>409</v>
      </c>
      <c r="Y102" s="192">
        <v>3.5714285714285497E-2</v>
      </c>
      <c r="Z102" s="192">
        <v>-14.285714285714199</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0.59523809523809301</v>
      </c>
      <c r="J103" s="242">
        <v>45103</v>
      </c>
      <c r="K103" s="242">
        <v>44900</v>
      </c>
      <c r="L103" s="91" t="s">
        <v>163</v>
      </c>
      <c r="M103" s="192">
        <v>0</v>
      </c>
      <c r="N103" s="192">
        <v>0</v>
      </c>
      <c r="O103" s="192" t="s">
        <v>409</v>
      </c>
      <c r="P103" s="192">
        <v>0</v>
      </c>
      <c r="Q103" s="192" t="s">
        <v>409</v>
      </c>
      <c r="R103" s="192">
        <v>0.59523809523809301</v>
      </c>
      <c r="S103" s="192">
        <v>0</v>
      </c>
      <c r="T103" s="192" t="s">
        <v>409</v>
      </c>
      <c r="U103" s="192">
        <v>42.6</v>
      </c>
      <c r="V103" s="192" t="s">
        <v>409</v>
      </c>
      <c r="W103" s="192" t="s">
        <v>409</v>
      </c>
      <c r="X103" s="192" t="s">
        <v>409</v>
      </c>
      <c r="Y103" s="192">
        <v>1.19047619047618E-2</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0.44751663517605828</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7.5689139041767302</v>
      </c>
      <c r="J104" s="242">
        <v>45103</v>
      </c>
      <c r="K104" s="242">
        <v>45103</v>
      </c>
      <c r="L104" s="91" t="s">
        <v>165</v>
      </c>
      <c r="M104" s="192">
        <v>0</v>
      </c>
      <c r="N104" s="192">
        <v>2.64596930675597E-2</v>
      </c>
      <c r="O104" s="192">
        <v>7.5689139041767302</v>
      </c>
      <c r="P104" s="192">
        <v>0</v>
      </c>
      <c r="Q104" s="192" t="s">
        <v>409</v>
      </c>
      <c r="R104" s="192">
        <v>0</v>
      </c>
      <c r="S104" s="192">
        <v>0</v>
      </c>
      <c r="T104" s="192" t="s">
        <v>409</v>
      </c>
      <c r="U104" s="192">
        <v>61.9</v>
      </c>
      <c r="V104" s="192">
        <v>0.75689139041767295</v>
      </c>
      <c r="W104" s="192" t="s">
        <v>409</v>
      </c>
      <c r="X104" s="192" t="s">
        <v>409</v>
      </c>
      <c r="Y104" s="192">
        <v>0</v>
      </c>
      <c r="Z104" s="192">
        <v>-19.7183098591549</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4.6352206820019903</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7</v>
      </c>
      <c r="J105" s="242">
        <v>45103</v>
      </c>
      <c r="K105" s="242">
        <v>45099</v>
      </c>
      <c r="L105" s="91" t="s">
        <v>167</v>
      </c>
      <c r="M105" s="192">
        <v>0</v>
      </c>
      <c r="N105" s="192">
        <v>3.069324395837</v>
      </c>
      <c r="O105" s="192" t="s">
        <v>409</v>
      </c>
      <c r="P105" s="192">
        <v>0</v>
      </c>
      <c r="Q105" s="192" t="s">
        <v>409</v>
      </c>
      <c r="R105" s="192">
        <v>0</v>
      </c>
      <c r="S105" s="192">
        <v>7</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44966</v>
      </c>
      <c r="L106" s="91" t="s">
        <v>169</v>
      </c>
      <c r="M106" s="192">
        <v>0</v>
      </c>
      <c r="N106" s="192">
        <v>0</v>
      </c>
      <c r="O106" s="192" t="s">
        <v>409</v>
      </c>
      <c r="P106" s="192">
        <v>0</v>
      </c>
      <c r="Q106" s="192" t="s">
        <v>409</v>
      </c>
      <c r="R106" s="192">
        <v>0</v>
      </c>
      <c r="S106" s="192">
        <v>0</v>
      </c>
      <c r="T106" s="192" t="s">
        <v>409</v>
      </c>
      <c r="U106" s="192">
        <v>30.5</v>
      </c>
      <c r="V106" s="192" t="s">
        <v>409</v>
      </c>
      <c r="W106" s="192" t="s">
        <v>409</v>
      </c>
      <c r="X106" s="192" t="s">
        <v>409</v>
      </c>
      <c r="Y106" s="192">
        <v>0</v>
      </c>
      <c r="Z106" s="192">
        <v>-100</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44900</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45103</v>
      </c>
      <c r="L108" s="91" t="s">
        <v>173</v>
      </c>
      <c r="M108" s="192">
        <v>0</v>
      </c>
      <c r="N108" s="192">
        <v>5.7373434468160101</v>
      </c>
      <c r="O108" s="192">
        <v>9.9679440791182596</v>
      </c>
      <c r="P108" s="192">
        <v>0</v>
      </c>
      <c r="Q108" s="192" t="s">
        <v>409</v>
      </c>
      <c r="R108" s="192">
        <v>0</v>
      </c>
      <c r="S108" s="192">
        <v>10</v>
      </c>
      <c r="T108" s="192" t="s">
        <v>409</v>
      </c>
      <c r="U108" s="192">
        <v>87.8</v>
      </c>
      <c r="V108" s="192">
        <v>0.99679440791182605</v>
      </c>
      <c r="W108" s="192" t="s">
        <v>409</v>
      </c>
      <c r="X108" s="192" t="s">
        <v>409</v>
      </c>
      <c r="Y108" s="192">
        <v>0</v>
      </c>
      <c r="Z108" s="192">
        <v>52.297592997811797</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4.0403818673049416</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5.3571428571428497</v>
      </c>
      <c r="J109" s="242">
        <v>45103</v>
      </c>
      <c r="K109" s="242">
        <v>44966</v>
      </c>
      <c r="L109" s="91" t="s">
        <v>174</v>
      </c>
      <c r="M109" s="192">
        <v>0</v>
      </c>
      <c r="N109" s="192">
        <v>3.0472746516140301</v>
      </c>
      <c r="O109" s="192" t="s">
        <v>409</v>
      </c>
      <c r="P109" s="192">
        <v>0</v>
      </c>
      <c r="Q109" s="192" t="s">
        <v>409</v>
      </c>
      <c r="R109" s="192">
        <v>5.3571428571428497</v>
      </c>
      <c r="S109" s="192">
        <v>0</v>
      </c>
      <c r="T109" s="192" t="s">
        <v>409</v>
      </c>
      <c r="U109" s="192">
        <v>75.599999999999994</v>
      </c>
      <c r="V109" s="192" t="s">
        <v>409</v>
      </c>
      <c r="W109" s="192" t="s">
        <v>409</v>
      </c>
      <c r="X109" s="192" t="s">
        <v>409</v>
      </c>
      <c r="Y109" s="192">
        <v>0.107142857142857</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44778</v>
      </c>
      <c r="K111" s="242" t="s">
        <v>409</v>
      </c>
      <c r="L111" s="91" t="s">
        <v>178</v>
      </c>
      <c r="M111" s="192">
        <v>0</v>
      </c>
      <c r="N111" s="192" t="s">
        <v>409</v>
      </c>
      <c r="O111" s="192" t="s">
        <v>409</v>
      </c>
      <c r="P111" s="192">
        <v>0</v>
      </c>
      <c r="Q111" s="192" t="s">
        <v>409</v>
      </c>
      <c r="R111" s="192" t="s">
        <v>409</v>
      </c>
      <c r="S111" s="192" t="s">
        <v>409</v>
      </c>
      <c r="T111" s="192" t="s">
        <v>409</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-0.14285714285714199</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44900</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-9.5238095238095094E-2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44998</v>
      </c>
      <c r="L115" s="91" t="s">
        <v>184</v>
      </c>
      <c r="M115" s="192">
        <v>0</v>
      </c>
      <c r="N115" s="192">
        <v>2.8488269536073298</v>
      </c>
      <c r="O115" s="192" t="s">
        <v>409</v>
      </c>
      <c r="P115" s="192">
        <v>0</v>
      </c>
      <c r="Q115" s="192" t="s">
        <v>409</v>
      </c>
      <c r="R115" s="192">
        <v>7</v>
      </c>
      <c r="S115" s="192">
        <v>0</v>
      </c>
      <c r="T115" s="192" t="s">
        <v>409</v>
      </c>
      <c r="U115" s="192">
        <v>74.7</v>
      </c>
      <c r="V115" s="192" t="s">
        <v>409</v>
      </c>
      <c r="W115" s="192" t="s">
        <v>409</v>
      </c>
      <c r="X115" s="192" t="s">
        <v>409</v>
      </c>
      <c r="Y115" s="192">
        <v>0.32142857142857101</v>
      </c>
      <c r="Z115" s="192">
        <v>-100</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45103</v>
      </c>
      <c r="L116" s="91" t="s">
        <v>186</v>
      </c>
      <c r="M116" s="192">
        <v>10</v>
      </c>
      <c r="N116" s="192">
        <v>6.6193332157346898</v>
      </c>
      <c r="O116" s="192">
        <v>0</v>
      </c>
      <c r="P116" s="192">
        <v>0</v>
      </c>
      <c r="Q116" s="192">
        <v>10</v>
      </c>
      <c r="R116" s="192">
        <v>0</v>
      </c>
      <c r="S116" s="192">
        <v>0</v>
      </c>
      <c r="T116" s="192" t="s">
        <v>623</v>
      </c>
      <c r="U116" s="192">
        <v>91.8</v>
      </c>
      <c r="V116" s="192">
        <v>-0.4541225375006</v>
      </c>
      <c r="W116" s="192" t="s">
        <v>409</v>
      </c>
      <c r="X116" s="192" t="s">
        <v>825</v>
      </c>
      <c r="Y116" s="192">
        <v>0</v>
      </c>
      <c r="Z116" s="192">
        <v>-16.279069767441801</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8.3666002653407556</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7</v>
      </c>
      <c r="J118" s="242">
        <v>44778</v>
      </c>
      <c r="K118" s="242">
        <v>45099</v>
      </c>
      <c r="L118" s="91" t="s">
        <v>190</v>
      </c>
      <c r="M118" s="192">
        <v>10</v>
      </c>
      <c r="N118" s="192">
        <v>7.5674722173222699</v>
      </c>
      <c r="O118" s="192">
        <v>0</v>
      </c>
      <c r="P118" s="192">
        <v>0</v>
      </c>
      <c r="Q118" s="192" t="s">
        <v>409</v>
      </c>
      <c r="R118" s="192">
        <v>0</v>
      </c>
      <c r="S118" s="192">
        <v>7</v>
      </c>
      <c r="T118" s="192" t="s">
        <v>623</v>
      </c>
      <c r="U118" s="192">
        <v>96.1</v>
      </c>
      <c r="V118" s="192">
        <v>-0.699454877593361</v>
      </c>
      <c r="W118" s="192" t="s">
        <v>409</v>
      </c>
      <c r="X118" s="192" t="s">
        <v>409</v>
      </c>
      <c r="Y118" s="192">
        <v>0</v>
      </c>
      <c r="Z118" s="192">
        <v>19.999999999999901</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45091</v>
      </c>
      <c r="L121" s="91" t="s">
        <v>195</v>
      </c>
      <c r="M121" s="192">
        <v>0</v>
      </c>
      <c r="N121" s="192">
        <v>6.2885870523901897</v>
      </c>
      <c r="O121" s="192">
        <v>0</v>
      </c>
      <c r="P121" s="192">
        <v>0</v>
      </c>
      <c r="Q121" s="192" t="s">
        <v>409</v>
      </c>
      <c r="R121" s="192">
        <v>4.7619047619047503</v>
      </c>
      <c r="S121" s="192">
        <v>7</v>
      </c>
      <c r="T121" s="192" t="s">
        <v>409</v>
      </c>
      <c r="U121" s="192">
        <v>90.3</v>
      </c>
      <c r="V121" s="192">
        <v>-1.2844331430473801</v>
      </c>
      <c r="W121" s="192" t="s">
        <v>409</v>
      </c>
      <c r="X121" s="192" t="s">
        <v>409</v>
      </c>
      <c r="Y121" s="192">
        <v>9.5238095238095094E-2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45099</v>
      </c>
      <c r="L122" s="91" t="s">
        <v>197</v>
      </c>
      <c r="M122" s="192">
        <v>0</v>
      </c>
      <c r="N122" s="192">
        <v>3.2016228611747999</v>
      </c>
      <c r="O122" s="192">
        <v>0</v>
      </c>
      <c r="P122" s="192">
        <v>0</v>
      </c>
      <c r="Q122" s="192" t="s">
        <v>409</v>
      </c>
      <c r="R122" s="192">
        <v>0</v>
      </c>
      <c r="S122" s="192">
        <v>0</v>
      </c>
      <c r="T122" s="192" t="s">
        <v>409</v>
      </c>
      <c r="U122" s="192">
        <v>76.3</v>
      </c>
      <c r="V122" s="192">
        <v>0.67797156296389205</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44860</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44900</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44966</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-0.26190476190476097</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#N/A</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715</v>
      </c>
      <c r="M126" s="192" t="s">
        <v>409</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#N/A</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716</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45103</v>
      </c>
      <c r="K128" s="242">
        <v>45093</v>
      </c>
      <c r="L128" s="91" t="s">
        <v>205</v>
      </c>
      <c r="M128" s="192">
        <v>0</v>
      </c>
      <c r="N128" s="192">
        <v>1.41559357911448</v>
      </c>
      <c r="O128" s="192">
        <v>0</v>
      </c>
      <c r="P128" s="192">
        <v>0</v>
      </c>
      <c r="Q128" s="192" t="s">
        <v>409</v>
      </c>
      <c r="R128" s="192">
        <v>0</v>
      </c>
      <c r="S128" s="192">
        <v>0</v>
      </c>
      <c r="T128" s="192" t="s">
        <v>409</v>
      </c>
      <c r="U128" s="192">
        <v>68.2</v>
      </c>
      <c r="V128" s="192">
        <v>-1.77194875086415</v>
      </c>
      <c r="W128" s="192" t="s">
        <v>409</v>
      </c>
      <c r="X128" s="192" t="s">
        <v>409</v>
      </c>
      <c r="Y128" s="192">
        <v>0</v>
      </c>
      <c r="Z128" s="192">
        <v>-20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#N/A</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717</v>
      </c>
      <c r="M129" s="192" t="s">
        <v>409</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1.7176919906074541</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2.38095238095238</v>
      </c>
      <c r="J130" s="242">
        <v>45103</v>
      </c>
      <c r="K130" s="242">
        <v>44998</v>
      </c>
      <c r="L130" s="91" t="s">
        <v>206</v>
      </c>
      <c r="M130" s="192">
        <v>0</v>
      </c>
      <c r="N130" s="192">
        <v>1.2391956253307399</v>
      </c>
      <c r="O130" s="192" t="s">
        <v>409</v>
      </c>
      <c r="P130" s="192">
        <v>0</v>
      </c>
      <c r="Q130" s="192" t="s">
        <v>409</v>
      </c>
      <c r="R130" s="192">
        <v>2.38095238095238</v>
      </c>
      <c r="S130" s="192" t="s">
        <v>409</v>
      </c>
      <c r="T130" s="192" t="s">
        <v>409</v>
      </c>
      <c r="U130" s="192">
        <v>67.400000000000006</v>
      </c>
      <c r="V130" s="192" t="s">
        <v>409</v>
      </c>
      <c r="W130" s="192" t="s">
        <v>409</v>
      </c>
      <c r="X130" s="192" t="s">
        <v>409</v>
      </c>
      <c r="Y130" s="192">
        <v>4.7619047619047603E-2</v>
      </c>
      <c r="Z130" s="192" t="s">
        <v>409</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45075</v>
      </c>
      <c r="L131" s="91" t="s">
        <v>208</v>
      </c>
      <c r="M131" s="192">
        <v>0</v>
      </c>
      <c r="N131" s="192">
        <v>4.3923090492150196</v>
      </c>
      <c r="O131" s="192">
        <v>10</v>
      </c>
      <c r="P131" s="192">
        <v>0</v>
      </c>
      <c r="Q131" s="192" t="s">
        <v>409</v>
      </c>
      <c r="R131" s="192">
        <v>0</v>
      </c>
      <c r="S131" s="192">
        <v>4.6511627906976702</v>
      </c>
      <c r="T131" s="192" t="s">
        <v>409</v>
      </c>
      <c r="U131" s="192">
        <v>81.7</v>
      </c>
      <c r="V131" s="192">
        <v>1.2957461778882899</v>
      </c>
      <c r="W131" s="192" t="s">
        <v>409</v>
      </c>
      <c r="X131" s="192" t="s">
        <v>409</v>
      </c>
      <c r="Y131" s="192">
        <v>0</v>
      </c>
      <c r="Z131" s="192">
        <v>11.6279069767441</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45103</v>
      </c>
      <c r="L133" s="91" t="s">
        <v>212</v>
      </c>
      <c r="M133" s="192">
        <v>0</v>
      </c>
      <c r="N133" s="192">
        <v>1.7683894866819501</v>
      </c>
      <c r="O133" s="192">
        <v>0</v>
      </c>
      <c r="P133" s="192">
        <v>0</v>
      </c>
      <c r="Q133" s="192" t="s">
        <v>409</v>
      </c>
      <c r="R133" s="192">
        <v>0</v>
      </c>
      <c r="S133" s="192">
        <v>0</v>
      </c>
      <c r="T133" s="192" t="s">
        <v>409</v>
      </c>
      <c r="U133" s="192">
        <v>69.8</v>
      </c>
      <c r="V133" s="192">
        <v>-0.86454968513358399</v>
      </c>
      <c r="W133" s="192" t="s">
        <v>409</v>
      </c>
      <c r="X133" s="192" t="s">
        <v>409</v>
      </c>
      <c r="Y133" s="192">
        <v>0</v>
      </c>
      <c r="Z133" s="192">
        <v>-3.3028253083963302</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4.1666666666666599</v>
      </c>
      <c r="J135" s="242">
        <v>45103</v>
      </c>
      <c r="K135" s="242">
        <v>44753</v>
      </c>
      <c r="L135" s="91" t="s">
        <v>216</v>
      </c>
      <c r="M135" s="192">
        <v>0</v>
      </c>
      <c r="N135" s="192">
        <v>0</v>
      </c>
      <c r="O135" s="192" t="s">
        <v>409</v>
      </c>
      <c r="P135" s="192">
        <v>0</v>
      </c>
      <c r="Q135" s="192" t="s">
        <v>409</v>
      </c>
      <c r="R135" s="192">
        <v>4.1666666666666599</v>
      </c>
      <c r="S135" s="192" t="s">
        <v>409</v>
      </c>
      <c r="T135" s="192" t="s">
        <v>409</v>
      </c>
      <c r="U135" s="192">
        <v>60.3</v>
      </c>
      <c r="V135" s="192" t="s">
        <v>409</v>
      </c>
      <c r="W135" s="192" t="s">
        <v>409</v>
      </c>
      <c r="X135" s="192" t="s">
        <v>409</v>
      </c>
      <c r="Y135" s="192">
        <v>8.3333333333333204E-2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9.0422644232312077</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8.1762545899632801</v>
      </c>
      <c r="J136" s="242">
        <v>44778</v>
      </c>
      <c r="K136" s="242">
        <v>44753</v>
      </c>
      <c r="L136" s="91" t="s">
        <v>218</v>
      </c>
      <c r="M136" s="192">
        <v>10</v>
      </c>
      <c r="N136" s="192">
        <v>8.3171635209031507</v>
      </c>
      <c r="O136" s="192">
        <v>7.6923464066476903</v>
      </c>
      <c r="P136" s="192">
        <v>0</v>
      </c>
      <c r="Q136" s="192" t="s">
        <v>409</v>
      </c>
      <c r="R136" s="192">
        <v>0</v>
      </c>
      <c r="S136" s="192">
        <v>8.1762545899632801</v>
      </c>
      <c r="T136" s="192" t="s">
        <v>622</v>
      </c>
      <c r="U136" s="192">
        <v>99.5</v>
      </c>
      <c r="V136" s="192">
        <v>0.76923464066476899</v>
      </c>
      <c r="W136" s="192" t="s">
        <v>409</v>
      </c>
      <c r="X136" s="192" t="s">
        <v>409</v>
      </c>
      <c r="Y136" s="192">
        <v>0</v>
      </c>
      <c r="Z136" s="192">
        <v>20.440636474908199</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45058</v>
      </c>
      <c r="L138" s="91" t="s">
        <v>222</v>
      </c>
      <c r="M138" s="192">
        <v>10</v>
      </c>
      <c r="N138" s="192">
        <v>8.47151173046392</v>
      </c>
      <c r="O138" s="192">
        <v>6.1995422351481597</v>
      </c>
      <c r="P138" s="192">
        <v>0</v>
      </c>
      <c r="Q138" s="192">
        <v>10</v>
      </c>
      <c r="R138" s="192">
        <v>0</v>
      </c>
      <c r="S138" s="192">
        <v>4.2252790033739904</v>
      </c>
      <c r="T138" s="192" t="s">
        <v>622</v>
      </c>
      <c r="U138" s="192">
        <v>100.2</v>
      </c>
      <c r="V138" s="192">
        <v>0.61995422351481599</v>
      </c>
      <c r="W138" s="192" t="s">
        <v>409</v>
      </c>
      <c r="X138" s="192" t="s">
        <v>826</v>
      </c>
      <c r="Y138" s="192">
        <v>0</v>
      </c>
      <c r="Z138" s="192">
        <v>10.5631975084349</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1.19047619047618</v>
      </c>
      <c r="J140" s="242">
        <v>45103</v>
      </c>
      <c r="K140" s="242">
        <v>44966</v>
      </c>
      <c r="L140" s="91" t="s">
        <v>226</v>
      </c>
      <c r="M140" s="192">
        <v>0</v>
      </c>
      <c r="N140" s="192">
        <v>0</v>
      </c>
      <c r="O140" s="192" t="s">
        <v>409</v>
      </c>
      <c r="P140" s="192">
        <v>0</v>
      </c>
      <c r="Q140" s="192" t="s">
        <v>409</v>
      </c>
      <c r="R140" s="192">
        <v>1.19047619047618</v>
      </c>
      <c r="S140" s="192" t="s">
        <v>409</v>
      </c>
      <c r="T140" s="192" t="s">
        <v>409</v>
      </c>
      <c r="U140" s="192">
        <v>51.3</v>
      </c>
      <c r="V140" s="192" t="s">
        <v>409</v>
      </c>
      <c r="W140" s="192" t="s">
        <v>409</v>
      </c>
      <c r="X140" s="192" t="s">
        <v>409</v>
      </c>
      <c r="Y140" s="192">
        <v>2.3809523809523701E-2</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#N/A</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718</v>
      </c>
      <c r="M141" s="192" t="s">
        <v>409</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v>0</v>
      </c>
      <c r="S142" s="192">
        <v>0</v>
      </c>
      <c r="T142" s="192" t="s">
        <v>622</v>
      </c>
      <c r="U142" s="192">
        <v>94</v>
      </c>
      <c r="V142" s="192">
        <v>-3.0389771857781702</v>
      </c>
      <c r="W142" s="192" t="s">
        <v>409</v>
      </c>
      <c r="X142" s="192" t="s">
        <v>409</v>
      </c>
      <c r="Y142" s="192">
        <v>0</v>
      </c>
      <c r="Z142" s="192">
        <v>-54.066985645933002</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6.2391200061567949</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7</v>
      </c>
      <c r="J143" s="242">
        <v>45103</v>
      </c>
      <c r="K143" s="242">
        <v>45091</v>
      </c>
      <c r="L143" s="91" t="s">
        <v>230</v>
      </c>
      <c r="M143" s="192">
        <v>0</v>
      </c>
      <c r="N143" s="192">
        <v>5.5609454930322801</v>
      </c>
      <c r="O143" s="192">
        <v>0</v>
      </c>
      <c r="P143" s="192">
        <v>0</v>
      </c>
      <c r="Q143" s="192" t="s">
        <v>409</v>
      </c>
      <c r="R143" s="192">
        <v>0</v>
      </c>
      <c r="S143" s="192">
        <v>7</v>
      </c>
      <c r="T143" s="192" t="s">
        <v>409</v>
      </c>
      <c r="U143" s="192">
        <v>87</v>
      </c>
      <c r="V143" s="192">
        <v>1.6926088326144999</v>
      </c>
      <c r="W143" s="192" t="s">
        <v>409</v>
      </c>
      <c r="X143" s="192" t="s">
        <v>409</v>
      </c>
      <c r="Y143" s="192">
        <v>0</v>
      </c>
      <c r="Z143" s="192">
        <v>200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45093</v>
      </c>
      <c r="L144" s="91" t="s">
        <v>232</v>
      </c>
      <c r="M144" s="192">
        <v>0</v>
      </c>
      <c r="N144" s="192">
        <v>0</v>
      </c>
      <c r="O144" s="192">
        <v>0</v>
      </c>
      <c r="P144" s="192">
        <v>0</v>
      </c>
      <c r="Q144" s="192" t="s">
        <v>409</v>
      </c>
      <c r="R144" s="192">
        <v>0</v>
      </c>
      <c r="S144" s="192">
        <v>0</v>
      </c>
      <c r="T144" s="192" t="s">
        <v>409</v>
      </c>
      <c r="U144" s="192">
        <v>38</v>
      </c>
      <c r="V144" s="192">
        <v>-0.91287092917527601</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45093</v>
      </c>
      <c r="L145" s="91" t="s">
        <v>234</v>
      </c>
      <c r="M145" s="192">
        <v>0</v>
      </c>
      <c r="N145" s="192">
        <v>4.7230552125595304</v>
      </c>
      <c r="O145" s="192">
        <v>0</v>
      </c>
      <c r="P145" s="192">
        <v>0</v>
      </c>
      <c r="Q145" s="192" t="s">
        <v>409</v>
      </c>
      <c r="R145" s="192">
        <v>0</v>
      </c>
      <c r="S145" s="192">
        <v>0</v>
      </c>
      <c r="T145" s="192" t="s">
        <v>409</v>
      </c>
      <c r="U145" s="192">
        <v>83.2</v>
      </c>
      <c r="V145" s="192">
        <v>-1.2102359258886299</v>
      </c>
      <c r="W145" s="192" t="s">
        <v>409</v>
      </c>
      <c r="X145" s="192" t="s">
        <v>409</v>
      </c>
      <c r="Y145" s="192">
        <v>0</v>
      </c>
      <c r="Z145" s="192">
        <v>-31.428571428571399</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#N/A</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719</v>
      </c>
      <c r="M148" s="192" t="s">
        <v>409</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5.2006022098595182</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2.70462633451957</v>
      </c>
      <c r="J149" s="242">
        <v>44778</v>
      </c>
      <c r="K149" s="242">
        <v>44753</v>
      </c>
      <c r="L149" s="91" t="s">
        <v>240</v>
      </c>
      <c r="M149" s="192">
        <v>10</v>
      </c>
      <c r="N149" s="192">
        <v>6.9721291233021701</v>
      </c>
      <c r="O149" s="192">
        <v>0</v>
      </c>
      <c r="P149" s="192">
        <v>0</v>
      </c>
      <c r="Q149" s="192" t="s">
        <v>409</v>
      </c>
      <c r="R149" s="192">
        <v>1.19047619047618</v>
      </c>
      <c r="S149" s="192">
        <v>2.70462633451957</v>
      </c>
      <c r="T149" s="192" t="s">
        <v>622</v>
      </c>
      <c r="U149" s="192">
        <v>93.4</v>
      </c>
      <c r="V149" s="192">
        <v>-0.32268271715859198</v>
      </c>
      <c r="W149" s="192" t="s">
        <v>409</v>
      </c>
      <c r="X149" s="192" t="s">
        <v>409</v>
      </c>
      <c r="Y149" s="192">
        <v>2.3809523809523701E-2</v>
      </c>
      <c r="Z149" s="192">
        <v>6.7615658362989199</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8.4515425472851575</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7.1428571428571299</v>
      </c>
      <c r="J150" s="242">
        <v>44778</v>
      </c>
      <c r="K150" s="242">
        <v>44753</v>
      </c>
      <c r="L150" s="91" t="s">
        <v>242</v>
      </c>
      <c r="M150" s="192">
        <v>10</v>
      </c>
      <c r="N150" s="192">
        <v>7.9864173575586497</v>
      </c>
      <c r="O150" s="192">
        <v>0</v>
      </c>
      <c r="P150" s="192">
        <v>0</v>
      </c>
      <c r="Q150" s="192" t="s">
        <v>409</v>
      </c>
      <c r="R150" s="192">
        <v>7.1428571428571299</v>
      </c>
      <c r="S150" s="192">
        <v>6.0698027314112203E-2</v>
      </c>
      <c r="T150" s="192" t="s">
        <v>622</v>
      </c>
      <c r="U150" s="192">
        <v>98</v>
      </c>
      <c r="V150" s="192">
        <v>-0.68160770043755103</v>
      </c>
      <c r="W150" s="192" t="s">
        <v>409</v>
      </c>
      <c r="X150" s="192" t="s">
        <v>409</v>
      </c>
      <c r="Y150" s="192">
        <v>0.14285714285714199</v>
      </c>
      <c r="Z150" s="192">
        <v>0.15174506828528</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45077</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-0.107142857142857</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44966</v>
      </c>
      <c r="L153" s="91" t="s">
        <v>248</v>
      </c>
      <c r="M153" s="192">
        <v>0</v>
      </c>
      <c r="N153" s="192">
        <v>0</v>
      </c>
      <c r="O153" s="192" t="s">
        <v>409</v>
      </c>
      <c r="P153" s="192">
        <v>0</v>
      </c>
      <c r="Q153" s="192" t="s">
        <v>409</v>
      </c>
      <c r="R153" s="192">
        <v>7</v>
      </c>
      <c r="S153" s="192">
        <v>0</v>
      </c>
      <c r="T153" s="192" t="s">
        <v>409</v>
      </c>
      <c r="U153" s="192">
        <v>14.5</v>
      </c>
      <c r="V153" s="192" t="s">
        <v>409</v>
      </c>
      <c r="W153" s="192" t="s">
        <v>409</v>
      </c>
      <c r="X153" s="192" t="s">
        <v>409</v>
      </c>
      <c r="Y153" s="192">
        <v>0.29761904761904701</v>
      </c>
      <c r="Z153" s="192">
        <v>-100</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45075</v>
      </c>
      <c r="L154" s="91" t="s">
        <v>250</v>
      </c>
      <c r="M154" s="192">
        <v>0</v>
      </c>
      <c r="N154" s="192">
        <v>4.0615628858705204</v>
      </c>
      <c r="O154" s="192" t="s">
        <v>409</v>
      </c>
      <c r="P154" s="192">
        <v>0</v>
      </c>
      <c r="Q154" s="192" t="s">
        <v>409</v>
      </c>
      <c r="R154" s="192">
        <v>0</v>
      </c>
      <c r="S154" s="192">
        <v>0</v>
      </c>
      <c r="T154" s="192" t="s">
        <v>409</v>
      </c>
      <c r="U154" s="192">
        <v>80.2</v>
      </c>
      <c r="V154" s="192" t="s">
        <v>409</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1.19047619047618</v>
      </c>
      <c r="J156" s="242">
        <v>45103</v>
      </c>
      <c r="K156" s="242">
        <v>44966</v>
      </c>
      <c r="L156" s="91" t="s">
        <v>254</v>
      </c>
      <c r="M156" s="192">
        <v>0</v>
      </c>
      <c r="N156" s="192">
        <v>0</v>
      </c>
      <c r="O156" s="192" t="s">
        <v>409</v>
      </c>
      <c r="P156" s="192">
        <v>0</v>
      </c>
      <c r="Q156" s="192" t="s">
        <v>409</v>
      </c>
      <c r="R156" s="192">
        <v>1.19047619047618</v>
      </c>
      <c r="S156" s="192" t="s">
        <v>409</v>
      </c>
      <c r="T156" s="192" t="s">
        <v>409</v>
      </c>
      <c r="U156" s="192">
        <v>16.7</v>
      </c>
      <c r="V156" s="192" t="s">
        <v>409</v>
      </c>
      <c r="W156" s="192" t="s">
        <v>409</v>
      </c>
      <c r="X156" s="192" t="s">
        <v>409</v>
      </c>
      <c r="Y156" s="192">
        <v>2.3809523809523701E-2</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44860</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-7.1428571428571397E-2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45093</v>
      </c>
      <c r="L158" s="91" t="s">
        <v>258</v>
      </c>
      <c r="M158" s="192">
        <v>0</v>
      </c>
      <c r="N158" s="192">
        <v>6.2003880754983198</v>
      </c>
      <c r="O158" s="192">
        <v>10</v>
      </c>
      <c r="P158" s="192">
        <v>0</v>
      </c>
      <c r="Q158" s="192" t="s">
        <v>409</v>
      </c>
      <c r="R158" s="192">
        <v>0</v>
      </c>
      <c r="S158" s="192">
        <v>3.0996309963099602</v>
      </c>
      <c r="T158" s="192" t="s">
        <v>409</v>
      </c>
      <c r="U158" s="192">
        <v>89.9</v>
      </c>
      <c r="V158" s="192">
        <v>1.0257199269322701</v>
      </c>
      <c r="W158" s="192" t="s">
        <v>409</v>
      </c>
      <c r="X158" s="192" t="s">
        <v>409</v>
      </c>
      <c r="Y158" s="192">
        <v>0</v>
      </c>
      <c r="Z158" s="192">
        <v>7.7490774907748996</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7</v>
      </c>
      <c r="J159" s="242">
        <v>45103</v>
      </c>
      <c r="K159" s="242">
        <v>45091</v>
      </c>
      <c r="L159" s="91" t="s">
        <v>260</v>
      </c>
      <c r="M159" s="192">
        <v>0</v>
      </c>
      <c r="N159" s="192">
        <v>0</v>
      </c>
      <c r="O159" s="192" t="s">
        <v>409</v>
      </c>
      <c r="P159" s="192">
        <v>0</v>
      </c>
      <c r="Q159" s="192" t="s">
        <v>409</v>
      </c>
      <c r="R159" s="192">
        <v>3.5714285714285601</v>
      </c>
      <c r="S159" s="192">
        <v>7</v>
      </c>
      <c r="T159" s="192" t="s">
        <v>409</v>
      </c>
      <c r="U159" s="192">
        <v>48.7</v>
      </c>
      <c r="V159" s="192" t="s">
        <v>409</v>
      </c>
      <c r="W159" s="192" t="s">
        <v>409</v>
      </c>
      <c r="X159" s="192" t="s">
        <v>409</v>
      </c>
      <c r="Y159" s="192">
        <v>7.1428571428571397E-2</v>
      </c>
      <c r="Z159" s="192">
        <v>200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4.1799781485408527</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7</v>
      </c>
      <c r="J160" s="242">
        <v>45103</v>
      </c>
      <c r="K160" s="242">
        <v>45099</v>
      </c>
      <c r="L160" s="91" t="s">
        <v>262</v>
      </c>
      <c r="M160" s="192">
        <v>0</v>
      </c>
      <c r="N160" s="192">
        <v>2.4960310460398598</v>
      </c>
      <c r="O160" s="192">
        <v>0</v>
      </c>
      <c r="P160" s="192">
        <v>0</v>
      </c>
      <c r="Q160" s="192" t="s">
        <v>409</v>
      </c>
      <c r="R160" s="192">
        <v>1.19047619047618</v>
      </c>
      <c r="S160" s="192">
        <v>7</v>
      </c>
      <c r="T160" s="192" t="s">
        <v>409</v>
      </c>
      <c r="U160" s="192">
        <v>73.099999999999994</v>
      </c>
      <c r="V160" s="192">
        <v>0.29453878174512699</v>
      </c>
      <c r="W160" s="192" t="s">
        <v>409</v>
      </c>
      <c r="X160" s="192" t="s">
        <v>409</v>
      </c>
      <c r="Y160" s="192">
        <v>2.3809523809523701E-2</v>
      </c>
      <c r="Z160" s="192">
        <v>65.517241379310306</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45103</v>
      </c>
      <c r="L161" s="91" t="s">
        <v>264</v>
      </c>
      <c r="M161" s="192">
        <v>0</v>
      </c>
      <c r="N161" s="192">
        <v>3.5323690245193098</v>
      </c>
      <c r="O161" s="192">
        <v>0</v>
      </c>
      <c r="P161" s="192">
        <v>0</v>
      </c>
      <c r="Q161" s="192" t="s">
        <v>409</v>
      </c>
      <c r="R161" s="192">
        <v>0</v>
      </c>
      <c r="S161" s="192">
        <v>0</v>
      </c>
      <c r="T161" s="192" t="s">
        <v>409</v>
      </c>
      <c r="U161" s="192">
        <v>77.8</v>
      </c>
      <c r="V161" s="192">
        <v>-0.38558033130747499</v>
      </c>
      <c r="W161" s="192" t="s">
        <v>409</v>
      </c>
      <c r="X161" s="192" t="s">
        <v>409</v>
      </c>
      <c r="Y161" s="192">
        <v>-8.3333333333332996E-2</v>
      </c>
      <c r="Z161" s="192">
        <v>-5.6410256410256396</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4.2531274974741233</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1.80890935097705</v>
      </c>
      <c r="J163" s="242">
        <v>44778</v>
      </c>
      <c r="K163" s="242">
        <v>44753</v>
      </c>
      <c r="L163" s="91" t="s">
        <v>268</v>
      </c>
      <c r="M163" s="192">
        <v>10</v>
      </c>
      <c r="N163" s="192">
        <v>3.5985182571882102</v>
      </c>
      <c r="O163" s="192">
        <v>1.80890935097705</v>
      </c>
      <c r="P163" s="192">
        <v>0</v>
      </c>
      <c r="Q163" s="192" t="s">
        <v>409</v>
      </c>
      <c r="R163" s="192">
        <v>0</v>
      </c>
      <c r="S163" s="192">
        <v>0</v>
      </c>
      <c r="T163" s="192" t="s">
        <v>623</v>
      </c>
      <c r="U163" s="192">
        <v>78.099999999999994</v>
      </c>
      <c r="V163" s="192">
        <v>0.18089093509770501</v>
      </c>
      <c r="W163" s="192" t="s">
        <v>409</v>
      </c>
      <c r="X163" s="192" t="s">
        <v>409</v>
      </c>
      <c r="Y163" s="192">
        <v>0</v>
      </c>
      <c r="Z163" s="192">
        <v>-23.076923076922998</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9.9421965317919092</v>
      </c>
      <c r="H165" s="80" t="e"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#N/A</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9.9421965317919092</v>
      </c>
      <c r="J165" s="242">
        <v>44887</v>
      </c>
      <c r="K165" s="242">
        <v>45103</v>
      </c>
      <c r="L165" s="91" t="s">
        <v>720</v>
      </c>
      <c r="M165" s="192" t="s">
        <v>409</v>
      </c>
      <c r="N165" s="192" t="s">
        <v>409</v>
      </c>
      <c r="O165" s="192">
        <v>0.794241408132633</v>
      </c>
      <c r="P165" s="192">
        <v>0</v>
      </c>
      <c r="Q165" s="192" t="s">
        <v>409</v>
      </c>
      <c r="R165" s="192">
        <v>0</v>
      </c>
      <c r="S165" s="192">
        <v>9.9421965317919092</v>
      </c>
      <c r="T165" s="192" t="s">
        <v>409</v>
      </c>
      <c r="U165" s="192" t="s">
        <v>409</v>
      </c>
      <c r="V165" s="192">
        <v>7.9424140813263294E-2</v>
      </c>
      <c r="W165" s="192" t="s">
        <v>409</v>
      </c>
      <c r="X165" s="192" t="s">
        <v>409</v>
      </c>
      <c r="Y165" s="192">
        <v>0</v>
      </c>
      <c r="Z165" s="192">
        <v>24.855491329479701</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45093</v>
      </c>
      <c r="L166" s="91" t="s">
        <v>271</v>
      </c>
      <c r="M166" s="192">
        <v>0</v>
      </c>
      <c r="N166" s="192">
        <v>5.5609454930322801</v>
      </c>
      <c r="O166" s="192">
        <v>0</v>
      </c>
      <c r="P166" s="192">
        <v>0</v>
      </c>
      <c r="Q166" s="192" t="s">
        <v>409</v>
      </c>
      <c r="R166" s="192">
        <v>0</v>
      </c>
      <c r="S166" s="192">
        <v>0</v>
      </c>
      <c r="T166" s="192" t="s">
        <v>409</v>
      </c>
      <c r="U166" s="192">
        <v>87</v>
      </c>
      <c r="V166" s="192">
        <v>-0.67089445866417396</v>
      </c>
      <c r="W166" s="192" t="s">
        <v>409</v>
      </c>
      <c r="X166" s="192" t="s">
        <v>409</v>
      </c>
      <c r="Y166" s="192">
        <v>0</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4.7619047619047503</v>
      </c>
      <c r="J167" s="242">
        <v>45103</v>
      </c>
      <c r="K167" s="242">
        <v>44966</v>
      </c>
      <c r="L167" s="91" t="s">
        <v>273</v>
      </c>
      <c r="M167" s="192">
        <v>0</v>
      </c>
      <c r="N167" s="192">
        <v>0</v>
      </c>
      <c r="O167" s="192" t="s">
        <v>409</v>
      </c>
      <c r="P167" s="192">
        <v>0</v>
      </c>
      <c r="Q167" s="192" t="s">
        <v>409</v>
      </c>
      <c r="R167" s="192">
        <v>4.7619047619047503</v>
      </c>
      <c r="S167" s="192" t="s">
        <v>409</v>
      </c>
      <c r="T167" s="192" t="s">
        <v>409</v>
      </c>
      <c r="U167" s="192">
        <v>25.7</v>
      </c>
      <c r="V167" s="192" t="s">
        <v>409</v>
      </c>
      <c r="W167" s="192" t="s">
        <v>409</v>
      </c>
      <c r="X167" s="192" t="s">
        <v>409</v>
      </c>
      <c r="Y167" s="192">
        <v>9.5238095238095094E-2</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45099</v>
      </c>
      <c r="L168" s="91" t="s">
        <v>275</v>
      </c>
      <c r="M168" s="192">
        <v>0</v>
      </c>
      <c r="N168" s="192">
        <v>0.42335508908096697</v>
      </c>
      <c r="O168" s="192">
        <v>0</v>
      </c>
      <c r="P168" s="192">
        <v>0</v>
      </c>
      <c r="Q168" s="192" t="s">
        <v>409</v>
      </c>
      <c r="R168" s="192">
        <v>0</v>
      </c>
      <c r="S168" s="192">
        <v>0</v>
      </c>
      <c r="T168" s="192" t="s">
        <v>409</v>
      </c>
      <c r="U168" s="192">
        <v>63.7</v>
      </c>
      <c r="V168" s="192">
        <v>-0.78340397205140799</v>
      </c>
      <c r="W168" s="192" t="s">
        <v>409</v>
      </c>
      <c r="X168" s="192" t="s">
        <v>409</v>
      </c>
      <c r="Y168" s="192">
        <v>0</v>
      </c>
      <c r="Z168" s="192">
        <v>-47.826086956521699</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44966</v>
      </c>
      <c r="K169" s="242">
        <v>45103</v>
      </c>
      <c r="L169" s="91" t="s">
        <v>721</v>
      </c>
      <c r="M169" s="192">
        <v>10</v>
      </c>
      <c r="N169" s="192">
        <v>5.7593931910389804</v>
      </c>
      <c r="O169" s="192">
        <v>10</v>
      </c>
      <c r="P169" s="192">
        <v>0</v>
      </c>
      <c r="Q169" s="192" t="s">
        <v>409</v>
      </c>
      <c r="R169" s="192">
        <v>6.5476190476190403</v>
      </c>
      <c r="S169" s="192">
        <v>0</v>
      </c>
      <c r="T169" s="192" t="s">
        <v>623</v>
      </c>
      <c r="U169" s="192">
        <v>87.9</v>
      </c>
      <c r="V169" s="192">
        <v>1.05967661165778</v>
      </c>
      <c r="W169" s="192" t="s">
        <v>409</v>
      </c>
      <c r="X169" s="192" t="s">
        <v>409</v>
      </c>
      <c r="Y169" s="192">
        <v>0.13095238095237999</v>
      </c>
      <c r="Z169" s="192">
        <v>-37.823834196891099</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#N/A</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722</v>
      </c>
      <c r="M170" s="192" t="s">
        <v>409</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4.1666666666666696</v>
      </c>
      <c r="J172" s="242">
        <v>45103</v>
      </c>
      <c r="K172" s="242">
        <v>44867</v>
      </c>
      <c r="L172" s="91" t="s">
        <v>279</v>
      </c>
      <c r="M172" s="192">
        <v>0</v>
      </c>
      <c r="N172" s="192">
        <v>0</v>
      </c>
      <c r="O172" s="192" t="s">
        <v>409</v>
      </c>
      <c r="P172" s="192">
        <v>0</v>
      </c>
      <c r="Q172" s="192" t="s">
        <v>409</v>
      </c>
      <c r="R172" s="192">
        <v>4.1666666666666696</v>
      </c>
      <c r="S172" s="192" t="s">
        <v>409</v>
      </c>
      <c r="T172" s="192" t="s">
        <v>409</v>
      </c>
      <c r="U172" s="192">
        <v>53</v>
      </c>
      <c r="V172" s="192" t="s">
        <v>409</v>
      </c>
      <c r="W172" s="192" t="s">
        <v>409</v>
      </c>
      <c r="X172" s="192" t="s">
        <v>409</v>
      </c>
      <c r="Y172" s="192">
        <v>8.3333333333333398E-2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45099</v>
      </c>
      <c r="L173" s="91" t="s">
        <v>281</v>
      </c>
      <c r="M173" s="192">
        <v>0</v>
      </c>
      <c r="N173" s="192">
        <v>4.1718116069853597</v>
      </c>
      <c r="O173" s="192">
        <v>10</v>
      </c>
      <c r="P173" s="192">
        <v>0</v>
      </c>
      <c r="Q173" s="192" t="s">
        <v>409</v>
      </c>
      <c r="R173" s="192">
        <v>0</v>
      </c>
      <c r="S173" s="192">
        <v>10</v>
      </c>
      <c r="T173" s="192" t="s">
        <v>409</v>
      </c>
      <c r="U173" s="192">
        <v>80.7</v>
      </c>
      <c r="V173" s="192">
        <v>1.4755837773768901</v>
      </c>
      <c r="W173" s="192" t="s">
        <v>409</v>
      </c>
      <c r="X173" s="192" t="s">
        <v>409</v>
      </c>
      <c r="Y173" s="192">
        <v>-3.5714285714285497E-2</v>
      </c>
      <c r="Z173" s="192">
        <v>168.08510638297801</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0</v>
      </c>
      <c r="J174" s="242">
        <v>45103</v>
      </c>
      <c r="K174" s="242">
        <v>45075</v>
      </c>
      <c r="L174" s="91" t="s">
        <v>283</v>
      </c>
      <c r="M174" s="192">
        <v>0</v>
      </c>
      <c r="N174" s="192">
        <v>4.5246075145528302</v>
      </c>
      <c r="O174" s="192" t="s">
        <v>409</v>
      </c>
      <c r="P174" s="192">
        <v>0</v>
      </c>
      <c r="Q174" s="192" t="s">
        <v>409</v>
      </c>
      <c r="R174" s="192">
        <v>0</v>
      </c>
      <c r="S174" s="192">
        <v>0</v>
      </c>
      <c r="T174" s="192" t="s">
        <v>409</v>
      </c>
      <c r="U174" s="192">
        <v>82.3</v>
      </c>
      <c r="V174" s="192" t="s">
        <v>409</v>
      </c>
      <c r="W174" s="192" t="s">
        <v>409</v>
      </c>
      <c r="X174" s="192" t="s">
        <v>409</v>
      </c>
      <c r="Y174" s="192">
        <v>0</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45034</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44778</v>
      </c>
      <c r="K176" s="242">
        <v>45103</v>
      </c>
      <c r="L176" s="91" t="s">
        <v>287</v>
      </c>
      <c r="M176" s="192">
        <v>10</v>
      </c>
      <c r="N176" s="192">
        <v>9.7944963838419401</v>
      </c>
      <c r="O176" s="192">
        <v>10</v>
      </c>
      <c r="P176" s="192">
        <v>0</v>
      </c>
      <c r="Q176" s="192" t="s">
        <v>409</v>
      </c>
      <c r="R176" s="192">
        <v>0</v>
      </c>
      <c r="S176" s="192">
        <v>10</v>
      </c>
      <c r="T176" s="192" t="s">
        <v>623</v>
      </c>
      <c r="U176" s="192">
        <v>106.2</v>
      </c>
      <c r="V176" s="192">
        <v>2.8910678100607901</v>
      </c>
      <c r="W176" s="192" t="s">
        <v>409</v>
      </c>
      <c r="X176" s="192" t="s">
        <v>409</v>
      </c>
      <c r="Y176" s="192">
        <v>0</v>
      </c>
      <c r="Z176" s="192">
        <v>82.278481012658204</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45099</v>
      </c>
      <c r="L177" s="91" t="s">
        <v>289</v>
      </c>
      <c r="M177" s="192">
        <v>0</v>
      </c>
      <c r="N177" s="192">
        <v>2.1432351384723898</v>
      </c>
      <c r="O177" s="192">
        <v>0</v>
      </c>
      <c r="P177" s="192">
        <v>0</v>
      </c>
      <c r="Q177" s="192" t="s">
        <v>409</v>
      </c>
      <c r="R177" s="192">
        <v>0</v>
      </c>
      <c r="S177" s="192">
        <v>10</v>
      </c>
      <c r="T177" s="192" t="s">
        <v>409</v>
      </c>
      <c r="U177" s="192">
        <v>71.5</v>
      </c>
      <c r="V177" s="192">
        <v>-1.8174416348772801E-2</v>
      </c>
      <c r="W177" s="192" t="s">
        <v>409</v>
      </c>
      <c r="X177" s="192" t="s">
        <v>409</v>
      </c>
      <c r="Y177" s="192">
        <v>0</v>
      </c>
      <c r="Z177" s="192">
        <v>476</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4.8141308831468708</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5.3571428571428497</v>
      </c>
      <c r="J180" s="242">
        <v>45103</v>
      </c>
      <c r="K180" s="242">
        <v>44938</v>
      </c>
      <c r="L180" s="91" t="s">
        <v>295</v>
      </c>
      <c r="M180" s="192">
        <v>0</v>
      </c>
      <c r="N180" s="192">
        <v>4.3261598165461201</v>
      </c>
      <c r="O180" s="192" t="s">
        <v>409</v>
      </c>
      <c r="P180" s="192">
        <v>0</v>
      </c>
      <c r="Q180" s="192" t="s">
        <v>409</v>
      </c>
      <c r="R180" s="192">
        <v>5.3571428571428497</v>
      </c>
      <c r="S180" s="192">
        <v>0</v>
      </c>
      <c r="T180" s="192" t="s">
        <v>409</v>
      </c>
      <c r="U180" s="192">
        <v>81.400000000000006</v>
      </c>
      <c r="V180" s="192" t="s">
        <v>409</v>
      </c>
      <c r="W180" s="192" t="s">
        <v>409</v>
      </c>
      <c r="X180" s="192" t="s">
        <v>409</v>
      </c>
      <c r="Y180" s="192">
        <v>0.107142857142857</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45103</v>
      </c>
      <c r="L181" s="91" t="s">
        <v>297</v>
      </c>
      <c r="M181" s="192">
        <v>0</v>
      </c>
      <c r="N181" s="192">
        <v>1.6581407655671101</v>
      </c>
      <c r="O181" s="192">
        <v>0</v>
      </c>
      <c r="P181" s="192">
        <v>0</v>
      </c>
      <c r="Q181" s="192" t="s">
        <v>409</v>
      </c>
      <c r="R181" s="192">
        <v>0</v>
      </c>
      <c r="S181" s="192">
        <v>0</v>
      </c>
      <c r="T181" s="192" t="s">
        <v>409</v>
      </c>
      <c r="U181" s="192">
        <v>69.3</v>
      </c>
      <c r="V181" s="192">
        <v>-2.1476088139345602</v>
      </c>
      <c r="W181" s="192" t="s">
        <v>409</v>
      </c>
      <c r="X181" s="192" t="s">
        <v>409</v>
      </c>
      <c r="Y181" s="192">
        <v>-0.13095238095237999</v>
      </c>
      <c r="Z181" s="192">
        <v>-12.1951219512195</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#N/A</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723</v>
      </c>
      <c r="M182" s="192" t="s">
        <v>409</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8.9960986257938718</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8.0929790485010393</v>
      </c>
      <c r="J183" s="242">
        <v>45103</v>
      </c>
      <c r="K183" s="242">
        <v>44753</v>
      </c>
      <c r="L183" s="91" t="s">
        <v>299</v>
      </c>
      <c r="M183" s="192">
        <v>10</v>
      </c>
      <c r="N183" s="192">
        <v>10</v>
      </c>
      <c r="O183" s="192">
        <v>8.0929790485010393</v>
      </c>
      <c r="P183" s="192">
        <v>0</v>
      </c>
      <c r="Q183" s="192" t="s">
        <v>409</v>
      </c>
      <c r="R183" s="192">
        <v>0</v>
      </c>
      <c r="S183" s="192">
        <v>0</v>
      </c>
      <c r="T183" s="192" t="s">
        <v>622</v>
      </c>
      <c r="U183" s="192">
        <v>111.9</v>
      </c>
      <c r="V183" s="192">
        <v>0.809297904850104</v>
      </c>
      <c r="W183" s="192" t="s">
        <v>409</v>
      </c>
      <c r="X183" s="192" t="s">
        <v>409</v>
      </c>
      <c r="Y183" s="192">
        <v>0</v>
      </c>
      <c r="Z183" s="192">
        <v>-18.269230769230699</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2.9724817083522832</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6.5476190476190403</v>
      </c>
      <c r="J184" s="242">
        <v>45103</v>
      </c>
      <c r="K184" s="242">
        <v>44998</v>
      </c>
      <c r="L184" s="91" t="s">
        <v>301</v>
      </c>
      <c r="M184" s="192">
        <v>0</v>
      </c>
      <c r="N184" s="192">
        <v>1.3494443464455801</v>
      </c>
      <c r="O184" s="192" t="s">
        <v>409</v>
      </c>
      <c r="P184" s="192">
        <v>0</v>
      </c>
      <c r="Q184" s="192" t="s">
        <v>409</v>
      </c>
      <c r="R184" s="192">
        <v>6.5476190476190403</v>
      </c>
      <c r="S184" s="192">
        <v>0</v>
      </c>
      <c r="T184" s="192" t="s">
        <v>409</v>
      </c>
      <c r="U184" s="192">
        <v>67.900000000000006</v>
      </c>
      <c r="V184" s="192" t="s">
        <v>409</v>
      </c>
      <c r="W184" s="192" t="s">
        <v>409</v>
      </c>
      <c r="X184" s="192" t="s">
        <v>409</v>
      </c>
      <c r="Y184" s="192">
        <v>0.13095238095237999</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-2.1411217435583301</v>
      </c>
      <c r="W185" s="192" t="s">
        <v>409</v>
      </c>
      <c r="X185" s="192" t="s">
        <v>409</v>
      </c>
      <c r="Y185" s="192" t="s">
        <v>409</v>
      </c>
      <c r="Z185" s="192">
        <v>-13.793103448275801</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4.1789229981646949</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1.7463397424589799</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45103</v>
      </c>
      <c r="K186" s="242">
        <v>45103</v>
      </c>
      <c r="L186" s="91" t="s">
        <v>304</v>
      </c>
      <c r="M186" s="192">
        <v>0</v>
      </c>
      <c r="N186" s="192">
        <v>1.7463397424589799</v>
      </c>
      <c r="O186" s="192" t="s">
        <v>409</v>
      </c>
      <c r="P186" s="192">
        <v>10</v>
      </c>
      <c r="Q186" s="192" t="s">
        <v>409</v>
      </c>
      <c r="R186" s="192">
        <v>0</v>
      </c>
      <c r="S186" s="192">
        <v>0</v>
      </c>
      <c r="T186" s="192" t="s">
        <v>409</v>
      </c>
      <c r="U186" s="192">
        <v>69.7</v>
      </c>
      <c r="V186" s="192" t="s">
        <v>409</v>
      </c>
      <c r="W186" s="192" t="s">
        <v>785</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v>0</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1.78571428571428</v>
      </c>
      <c r="J188" s="242">
        <v>45103</v>
      </c>
      <c r="K188" s="242">
        <v>44966</v>
      </c>
      <c r="L188" s="91" t="s">
        <v>307</v>
      </c>
      <c r="M188" s="192">
        <v>0</v>
      </c>
      <c r="N188" s="192">
        <v>0</v>
      </c>
      <c r="O188" s="192" t="s">
        <v>409</v>
      </c>
      <c r="P188" s="192">
        <v>0</v>
      </c>
      <c r="Q188" s="192" t="s">
        <v>409</v>
      </c>
      <c r="R188" s="192">
        <v>1.78571428571428</v>
      </c>
      <c r="S188" s="192" t="s">
        <v>409</v>
      </c>
      <c r="T188" s="192" t="s">
        <v>409</v>
      </c>
      <c r="U188" s="192">
        <v>37.799999999999997</v>
      </c>
      <c r="V188" s="192" t="s">
        <v>409</v>
      </c>
      <c r="W188" s="192" t="s">
        <v>409</v>
      </c>
      <c r="X188" s="192" t="s">
        <v>409</v>
      </c>
      <c r="Y188" s="192">
        <v>3.5714285714285698E-2</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5.9523809523809499</v>
      </c>
      <c r="J189" s="242">
        <v>45103</v>
      </c>
      <c r="K189" s="242">
        <v>44966</v>
      </c>
      <c r="L189" s="91" t="s">
        <v>309</v>
      </c>
      <c r="M189" s="192">
        <v>0</v>
      </c>
      <c r="N189" s="192">
        <v>0</v>
      </c>
      <c r="O189" s="192" t="s">
        <v>409</v>
      </c>
      <c r="P189" s="192">
        <v>0</v>
      </c>
      <c r="Q189" s="192" t="s">
        <v>409</v>
      </c>
      <c r="R189" s="192">
        <v>5.9523809523809499</v>
      </c>
      <c r="S189" s="192" t="s">
        <v>409</v>
      </c>
      <c r="T189" s="192" t="s">
        <v>409</v>
      </c>
      <c r="U189" s="192">
        <v>27.3</v>
      </c>
      <c r="V189" s="192" t="s">
        <v>409</v>
      </c>
      <c r="W189" s="192" t="s">
        <v>409</v>
      </c>
      <c r="X189" s="192" t="s">
        <v>409</v>
      </c>
      <c r="Y189" s="192">
        <v>0.119047619047619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1.5077213371859775</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0.59523809523809301</v>
      </c>
      <c r="J191" s="242">
        <v>45103</v>
      </c>
      <c r="K191" s="242">
        <v>44900</v>
      </c>
      <c r="L191" s="91" t="s">
        <v>313</v>
      </c>
      <c r="M191" s="192">
        <v>0</v>
      </c>
      <c r="N191" s="192">
        <v>3.8190156994178799</v>
      </c>
      <c r="O191" s="192">
        <v>0</v>
      </c>
      <c r="P191" s="192">
        <v>0</v>
      </c>
      <c r="Q191" s="192" t="s">
        <v>409</v>
      </c>
      <c r="R191" s="192">
        <v>0.59523809523809301</v>
      </c>
      <c r="S191" s="192">
        <v>0</v>
      </c>
      <c r="T191" s="192" t="s">
        <v>409</v>
      </c>
      <c r="U191" s="192">
        <v>79.099999999999994</v>
      </c>
      <c r="V191" s="192">
        <v>-1.7340526128492899</v>
      </c>
      <c r="W191" s="192" t="s">
        <v>409</v>
      </c>
      <c r="X191" s="192" t="s">
        <v>409</v>
      </c>
      <c r="Y191" s="192">
        <v>1.19047619047618E-2</v>
      </c>
      <c r="Z191" s="192">
        <v>-71.428571428571402</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#N/A</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724</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0</v>
      </c>
      <c r="J194" s="242">
        <v>45103</v>
      </c>
      <c r="K194" s="242">
        <v>44753</v>
      </c>
      <c r="L194" s="91" t="s">
        <v>316</v>
      </c>
      <c r="M194" s="192">
        <v>10</v>
      </c>
      <c r="N194" s="192">
        <v>9.9929440818486395</v>
      </c>
      <c r="O194" s="192">
        <v>0</v>
      </c>
      <c r="P194" s="192">
        <v>0</v>
      </c>
      <c r="Q194" s="192" t="s">
        <v>409</v>
      </c>
      <c r="R194" s="192">
        <v>0</v>
      </c>
      <c r="S194" s="192">
        <v>0</v>
      </c>
      <c r="T194" s="192" t="s">
        <v>622</v>
      </c>
      <c r="U194" s="192">
        <v>107.1</v>
      </c>
      <c r="V194" s="192">
        <v>-0.39130779172040703</v>
      </c>
      <c r="W194" s="192" t="s">
        <v>409</v>
      </c>
      <c r="X194" s="192" t="s">
        <v>409</v>
      </c>
      <c r="Y194" s="192">
        <v>0</v>
      </c>
      <c r="Z194" s="192">
        <v>-29.466000768344198</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#N/A</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725</v>
      </c>
      <c r="M195" s="192" t="s">
        <v>409</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45103</v>
      </c>
      <c r="L196" s="91" t="s">
        <v>318</v>
      </c>
      <c r="M196" s="192">
        <v>10</v>
      </c>
      <c r="N196" s="192">
        <v>9.4417004762744696</v>
      </c>
      <c r="O196" s="192">
        <v>0</v>
      </c>
      <c r="P196" s="192">
        <v>0</v>
      </c>
      <c r="Q196" s="192" t="s">
        <v>409</v>
      </c>
      <c r="R196" s="192">
        <v>5.3571428571428301</v>
      </c>
      <c r="S196" s="192">
        <v>10</v>
      </c>
      <c r="T196" s="192" t="s">
        <v>623</v>
      </c>
      <c r="U196" s="192">
        <v>104.6</v>
      </c>
      <c r="V196" s="192">
        <v>-2.0959422372752501E-2</v>
      </c>
      <c r="W196" s="192" t="s">
        <v>409</v>
      </c>
      <c r="X196" s="192" t="s">
        <v>409</v>
      </c>
      <c r="Y196" s="192">
        <v>0.107142857142856</v>
      </c>
      <c r="Z196" s="192">
        <v>95.348837209302303</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3.6516907475571219</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2.9761904761904701</v>
      </c>
      <c r="J197" s="242">
        <v>45103</v>
      </c>
      <c r="K197" s="242">
        <v>44860</v>
      </c>
      <c r="L197" s="91" t="s">
        <v>320</v>
      </c>
      <c r="M197" s="193">
        <v>0</v>
      </c>
      <c r="N197" s="193">
        <v>4.4805080261068904</v>
      </c>
      <c r="O197" s="193" t="s">
        <v>409</v>
      </c>
      <c r="P197" s="193">
        <v>0</v>
      </c>
      <c r="Q197" s="193" t="s">
        <v>409</v>
      </c>
      <c r="R197" s="193">
        <v>2.9761904761904701</v>
      </c>
      <c r="S197" s="193">
        <v>0</v>
      </c>
      <c r="T197" s="193" t="s">
        <v>409</v>
      </c>
      <c r="U197" s="192">
        <v>82.1</v>
      </c>
      <c r="V197" s="192" t="s">
        <v>409</v>
      </c>
      <c r="W197" s="192" t="s">
        <v>409</v>
      </c>
      <c r="X197" s="192" t="s">
        <v>409</v>
      </c>
      <c r="Y197" s="192">
        <v>5.95238095238095E-2</v>
      </c>
      <c r="Z197" s="192">
        <v>-60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45099</v>
      </c>
      <c r="L198" s="91" t="s">
        <v>322</v>
      </c>
      <c r="M198" s="192">
        <v>0</v>
      </c>
      <c r="N198" s="192">
        <v>1.37149409066854</v>
      </c>
      <c r="O198" s="192">
        <v>0</v>
      </c>
      <c r="P198" s="192">
        <v>0</v>
      </c>
      <c r="Q198" s="192" t="s">
        <v>409</v>
      </c>
      <c r="R198" s="192">
        <v>0</v>
      </c>
      <c r="S198" s="192">
        <v>0</v>
      </c>
      <c r="T198" s="192" t="s">
        <v>409</v>
      </c>
      <c r="U198" s="192">
        <v>68</v>
      </c>
      <c r="V198" s="192">
        <v>-1.3796792919963199</v>
      </c>
      <c r="W198" s="192" t="s">
        <v>409</v>
      </c>
      <c r="X198" s="192" t="s">
        <v>409</v>
      </c>
      <c r="Y198" s="192">
        <v>0</v>
      </c>
      <c r="Z198" s="192">
        <v>-29.411764705882302</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1.8056057658134186</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1.19047619047618</v>
      </c>
      <c r="J199" s="242">
        <v>45103</v>
      </c>
      <c r="K199" s="242">
        <v>44966</v>
      </c>
      <c r="L199" s="91" t="s">
        <v>324</v>
      </c>
      <c r="M199" s="192">
        <v>0</v>
      </c>
      <c r="N199" s="192">
        <v>2.7385782324924999</v>
      </c>
      <c r="O199" s="192" t="s">
        <v>409</v>
      </c>
      <c r="P199" s="192">
        <v>0</v>
      </c>
      <c r="Q199" s="192" t="s">
        <v>409</v>
      </c>
      <c r="R199" s="192">
        <v>1.19047619047618</v>
      </c>
      <c r="S199" s="192">
        <v>0</v>
      </c>
      <c r="T199" s="192" t="s">
        <v>409</v>
      </c>
      <c r="U199" s="192">
        <v>74.2</v>
      </c>
      <c r="V199" s="192" t="s">
        <v>409</v>
      </c>
      <c r="W199" s="192" t="s">
        <v>409</v>
      </c>
      <c r="X199" s="192" t="s">
        <v>409</v>
      </c>
      <c r="Y199" s="192">
        <v>2.3809523809523701E-2</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45093</v>
      </c>
      <c r="L203" s="91" t="s">
        <v>332</v>
      </c>
      <c r="M203" s="192">
        <v>0</v>
      </c>
      <c r="N203" s="192">
        <v>0</v>
      </c>
      <c r="O203" s="192">
        <v>10</v>
      </c>
      <c r="P203" s="192">
        <v>0</v>
      </c>
      <c r="Q203" s="192" t="s">
        <v>409</v>
      </c>
      <c r="R203" s="192">
        <v>0</v>
      </c>
      <c r="S203" s="192">
        <v>0</v>
      </c>
      <c r="T203" s="192" t="s">
        <v>409</v>
      </c>
      <c r="U203" s="192">
        <v>52.9</v>
      </c>
      <c r="V203" s="192">
        <v>1.0042141622010801</v>
      </c>
      <c r="W203" s="192" t="s">
        <v>409</v>
      </c>
      <c r="X203" s="192" t="s">
        <v>409</v>
      </c>
      <c r="Y203" s="192">
        <v>0</v>
      </c>
      <c r="Z203" s="192">
        <v>-20.312499999999901</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2.6703721242005747</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7</v>
      </c>
      <c r="J204" s="242">
        <v>45103</v>
      </c>
      <c r="K204" s="242">
        <v>45091</v>
      </c>
      <c r="L204" s="91" t="s">
        <v>334</v>
      </c>
      <c r="M204" s="192">
        <v>0</v>
      </c>
      <c r="N204" s="192">
        <v>1.01869818310107</v>
      </c>
      <c r="O204" s="192">
        <v>0</v>
      </c>
      <c r="P204" s="192">
        <v>0</v>
      </c>
      <c r="Q204" s="192" t="s">
        <v>409</v>
      </c>
      <c r="R204" s="192">
        <v>0</v>
      </c>
      <c r="S204" s="192">
        <v>7</v>
      </c>
      <c r="T204" s="192" t="s">
        <v>409</v>
      </c>
      <c r="U204" s="192">
        <v>66.400000000000006</v>
      </c>
      <c r="V204" s="192">
        <v>0.37538284707910002</v>
      </c>
      <c r="W204" s="192" t="s">
        <v>409</v>
      </c>
      <c r="X204" s="192" t="s">
        <v>409</v>
      </c>
      <c r="Y204" s="192">
        <v>0</v>
      </c>
      <c r="Z204" s="192">
        <v>300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4.3256819257535257</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4.3697478991596599</v>
      </c>
      <c r="J205" s="242">
        <v>45103</v>
      </c>
      <c r="K205" s="242">
        <v>45103</v>
      </c>
      <c r="L205" s="91" t="s">
        <v>335</v>
      </c>
      <c r="M205" s="192">
        <v>0</v>
      </c>
      <c r="N205" s="192">
        <v>4.2820603281001901</v>
      </c>
      <c r="O205" s="192">
        <v>0</v>
      </c>
      <c r="P205" s="192">
        <v>0</v>
      </c>
      <c r="Q205" s="192" t="s">
        <v>409</v>
      </c>
      <c r="R205" s="192">
        <v>0</v>
      </c>
      <c r="S205" s="192">
        <v>4.3697478991596599</v>
      </c>
      <c r="T205" s="192" t="s">
        <v>409</v>
      </c>
      <c r="U205" s="192">
        <v>81.2</v>
      </c>
      <c r="V205" s="192">
        <v>-0.61258430518250495</v>
      </c>
      <c r="W205" s="192" t="s">
        <v>409</v>
      </c>
      <c r="X205" s="192" t="s">
        <v>409</v>
      </c>
      <c r="Y205" s="192">
        <v>0</v>
      </c>
      <c r="Z205" s="192">
        <v>10.9243697478991</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#N/A</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726</v>
      </c>
      <c r="M207" s="192" t="s">
        <v>409</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45093</v>
      </c>
      <c r="L208" s="91" t="s">
        <v>339</v>
      </c>
      <c r="M208" s="192">
        <v>0</v>
      </c>
      <c r="N208" s="192">
        <v>3.2677720938436998</v>
      </c>
      <c r="O208" s="192">
        <v>0</v>
      </c>
      <c r="P208" s="192">
        <v>0</v>
      </c>
      <c r="Q208" s="192" t="s">
        <v>409</v>
      </c>
      <c r="R208" s="192">
        <v>0</v>
      </c>
      <c r="S208" s="192">
        <v>0</v>
      </c>
      <c r="T208" s="192" t="s">
        <v>409</v>
      </c>
      <c r="U208" s="192">
        <v>76.599999999999994</v>
      </c>
      <c r="V208" s="192">
        <v>-1.0445655228253099</v>
      </c>
      <c r="W208" s="192" t="s">
        <v>409</v>
      </c>
      <c r="X208" s="192" t="s">
        <v>409</v>
      </c>
      <c r="Y208" s="192">
        <v>0</v>
      </c>
      <c r="Z208" s="192">
        <v>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6.0637443963346191</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5.6108597285067798</v>
      </c>
      <c r="J209" s="242">
        <v>45103</v>
      </c>
      <c r="K209" s="242">
        <v>45103</v>
      </c>
      <c r="L209" s="91" t="s">
        <v>341</v>
      </c>
      <c r="M209" s="192">
        <v>0</v>
      </c>
      <c r="N209" s="192">
        <v>6.5531839830657903</v>
      </c>
      <c r="O209" s="192">
        <v>0</v>
      </c>
      <c r="P209" s="192">
        <v>0</v>
      </c>
      <c r="Q209" s="192" t="s">
        <v>409</v>
      </c>
      <c r="R209" s="192">
        <v>0</v>
      </c>
      <c r="S209" s="192">
        <v>5.6108597285067798</v>
      </c>
      <c r="T209" s="192" t="s">
        <v>409</v>
      </c>
      <c r="U209" s="192">
        <v>91.5</v>
      </c>
      <c r="V209" s="192">
        <v>-1.44757467607541</v>
      </c>
      <c r="W209" s="192" t="s">
        <v>409</v>
      </c>
      <c r="X209" s="192" t="s">
        <v>409</v>
      </c>
      <c r="Y209" s="192">
        <v>0</v>
      </c>
      <c r="Z209" s="192">
        <v>14.027149321266901</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45075</v>
      </c>
      <c r="L210" s="91" t="s">
        <v>343</v>
      </c>
      <c r="M210" s="192">
        <v>10</v>
      </c>
      <c r="N210" s="192">
        <v>7.5233727288763399</v>
      </c>
      <c r="O210" s="192">
        <v>10</v>
      </c>
      <c r="P210" s="192">
        <v>0</v>
      </c>
      <c r="Q210" s="192">
        <v>7</v>
      </c>
      <c r="R210" s="192">
        <v>0</v>
      </c>
      <c r="S210" s="192">
        <v>4.73933649289099</v>
      </c>
      <c r="T210" s="192" t="s">
        <v>622</v>
      </c>
      <c r="U210" s="192">
        <v>95.9</v>
      </c>
      <c r="V210" s="192">
        <v>1.29000408072603</v>
      </c>
      <c r="W210" s="192" t="s">
        <v>409</v>
      </c>
      <c r="X210" s="192" t="s">
        <v>850</v>
      </c>
      <c r="Y210" s="192">
        <v>-9.5238095238095302E-2</v>
      </c>
      <c r="Z210" s="192">
        <v>11.8483412322274</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0.59523809523809301</v>
      </c>
      <c r="J212" s="242">
        <v>45103</v>
      </c>
      <c r="K212" s="242">
        <v>44900</v>
      </c>
      <c r="L212" s="91" t="s">
        <v>346</v>
      </c>
      <c r="M212" s="192">
        <v>0</v>
      </c>
      <c r="N212" s="192">
        <v>0</v>
      </c>
      <c r="O212" s="192">
        <v>0</v>
      </c>
      <c r="P212" s="192">
        <v>0</v>
      </c>
      <c r="Q212" s="192" t="s">
        <v>409</v>
      </c>
      <c r="R212" s="192">
        <v>0.59523809523809301</v>
      </c>
      <c r="S212" s="192">
        <v>0</v>
      </c>
      <c r="T212" s="192" t="s">
        <v>409</v>
      </c>
      <c r="U212" s="192">
        <v>45.3</v>
      </c>
      <c r="V212" s="192">
        <v>-0.19395327466783199</v>
      </c>
      <c r="W212" s="192" t="s">
        <v>409</v>
      </c>
      <c r="X212" s="192" t="s">
        <v>409</v>
      </c>
      <c r="Y212" s="192">
        <v>1.19047619047618E-2</v>
      </c>
      <c r="Z212" s="192">
        <v>-61.290322580645103</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2.7835732646996343</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7</v>
      </c>
      <c r="J213" s="242">
        <v>45103</v>
      </c>
      <c r="K213" s="242">
        <v>45099</v>
      </c>
      <c r="L213" s="91" t="s">
        <v>348</v>
      </c>
      <c r="M213" s="192">
        <v>0</v>
      </c>
      <c r="N213" s="192">
        <v>1.10689715999294</v>
      </c>
      <c r="O213" s="192" t="s">
        <v>409</v>
      </c>
      <c r="P213" s="192">
        <v>0</v>
      </c>
      <c r="Q213" s="192" t="s">
        <v>409</v>
      </c>
      <c r="R213" s="192">
        <v>0</v>
      </c>
      <c r="S213" s="192">
        <v>7</v>
      </c>
      <c r="T213" s="192" t="s">
        <v>409</v>
      </c>
      <c r="U213" s="192">
        <v>66.8</v>
      </c>
      <c r="V213" s="192" t="s">
        <v>409</v>
      </c>
      <c r="W213" s="192" t="s">
        <v>409</v>
      </c>
      <c r="X213" s="192" t="s">
        <v>409</v>
      </c>
      <c r="Y213" s="192">
        <v>0</v>
      </c>
      <c r="Z213" s="192">
        <v>200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45103</v>
      </c>
      <c r="L215" s="91" t="s">
        <v>350</v>
      </c>
      <c r="M215" s="192">
        <v>10</v>
      </c>
      <c r="N215" s="192">
        <v>6.3326865408361197</v>
      </c>
      <c r="O215" s="192">
        <v>0</v>
      </c>
      <c r="P215" s="192">
        <v>0</v>
      </c>
      <c r="Q215" s="192" t="s">
        <v>409</v>
      </c>
      <c r="R215" s="192">
        <v>0</v>
      </c>
      <c r="S215" s="192">
        <v>0</v>
      </c>
      <c r="T215" s="192" t="s">
        <v>623</v>
      </c>
      <c r="U215" s="192">
        <v>90.5</v>
      </c>
      <c r="V215" s="192">
        <v>-0.864667019934098</v>
      </c>
      <c r="W215" s="192" t="s">
        <v>409</v>
      </c>
      <c r="X215" s="192" t="s">
        <v>409</v>
      </c>
      <c r="Y215" s="192">
        <v>0</v>
      </c>
      <c r="Z215" s="192">
        <v>-22.494432071269401</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#N/A</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727</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#N/A</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728</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7</v>
      </c>
      <c r="J218" s="242">
        <v>45103</v>
      </c>
      <c r="K218" s="242">
        <v>45099</v>
      </c>
      <c r="L218" s="91" t="s">
        <v>351</v>
      </c>
      <c r="M218" s="192">
        <v>0</v>
      </c>
      <c r="N218" s="192">
        <v>0</v>
      </c>
      <c r="O218" s="192" t="s">
        <v>409</v>
      </c>
      <c r="P218" s="192">
        <v>0</v>
      </c>
      <c r="Q218" s="192" t="s">
        <v>409</v>
      </c>
      <c r="R218" s="192">
        <v>0</v>
      </c>
      <c r="S218" s="192">
        <v>7</v>
      </c>
      <c r="T218" s="192" t="s">
        <v>409</v>
      </c>
      <c r="U218" s="192">
        <v>58.3</v>
      </c>
      <c r="V218" s="192" t="s">
        <v>409</v>
      </c>
      <c r="W218" s="192" t="s">
        <v>409</v>
      </c>
      <c r="X218" s="192" t="s">
        <v>409</v>
      </c>
      <c r="Y218" s="192">
        <v>0</v>
      </c>
      <c r="Z218" s="192">
        <v>1100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8.4515425472851575</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7.1428571428571299</v>
      </c>
      <c r="J221" s="242">
        <v>44966</v>
      </c>
      <c r="K221" s="242">
        <v>44998</v>
      </c>
      <c r="L221" s="91" t="s">
        <v>729</v>
      </c>
      <c r="M221" s="192">
        <v>10</v>
      </c>
      <c r="N221" s="192" t="s">
        <v>409</v>
      </c>
      <c r="O221" s="192" t="s">
        <v>409</v>
      </c>
      <c r="P221" s="192">
        <v>0</v>
      </c>
      <c r="Q221" s="192" t="s">
        <v>409</v>
      </c>
      <c r="R221" s="192">
        <v>7.1428571428571299</v>
      </c>
      <c r="S221" s="192" t="s">
        <v>409</v>
      </c>
      <c r="T221" s="192" t="s">
        <v>623</v>
      </c>
      <c r="U221" s="192" t="s">
        <v>409</v>
      </c>
      <c r="V221" s="192" t="s">
        <v>409</v>
      </c>
      <c r="W221" s="192" t="s">
        <v>409</v>
      </c>
      <c r="X221" s="192" t="s">
        <v>409</v>
      </c>
      <c r="Y221" s="192">
        <v>0.14285714285714199</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-1.2344278071157</v>
      </c>
      <c r="W222" s="192" t="s">
        <v>409</v>
      </c>
      <c r="X222" s="192" t="s">
        <v>409</v>
      </c>
      <c r="Y222" s="192">
        <v>-0.214285714285713</v>
      </c>
      <c r="Z222" s="192">
        <v>-19.137466307277599</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4.7470873802651035</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10</v>
      </c>
      <c r="J223" s="242">
        <v>44860</v>
      </c>
      <c r="K223" s="242">
        <v>45099</v>
      </c>
      <c r="L223" s="91" t="s">
        <v>358</v>
      </c>
      <c r="M223" s="192">
        <v>0</v>
      </c>
      <c r="N223" s="192">
        <v>2.2534838595872202</v>
      </c>
      <c r="O223" s="192">
        <v>0</v>
      </c>
      <c r="P223" s="192">
        <v>0</v>
      </c>
      <c r="Q223" s="192" t="s">
        <v>409</v>
      </c>
      <c r="R223" s="192">
        <v>0</v>
      </c>
      <c r="S223" s="192">
        <v>10</v>
      </c>
      <c r="T223" s="192" t="s">
        <v>409</v>
      </c>
      <c r="U223" s="192">
        <v>72</v>
      </c>
      <c r="V223" s="192">
        <v>-0.39089423229416098</v>
      </c>
      <c r="W223" s="192" t="s">
        <v>409</v>
      </c>
      <c r="X223" s="192" t="s">
        <v>409</v>
      </c>
      <c r="Y223" s="192">
        <v>0</v>
      </c>
      <c r="Z223" s="192">
        <v>34.010152284263903</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4.006521408194387</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3.63636363636363</v>
      </c>
      <c r="J224" s="242">
        <v>45103</v>
      </c>
      <c r="K224" s="242">
        <v>45099</v>
      </c>
      <c r="L224" s="91" t="s">
        <v>360</v>
      </c>
      <c r="M224" s="192">
        <v>0</v>
      </c>
      <c r="N224" s="192">
        <v>4.41435879343799</v>
      </c>
      <c r="O224" s="192" t="s">
        <v>409</v>
      </c>
      <c r="P224" s="192">
        <v>0</v>
      </c>
      <c r="Q224" s="192" t="s">
        <v>409</v>
      </c>
      <c r="R224" s="192">
        <v>0</v>
      </c>
      <c r="S224" s="192">
        <v>3.63636363636363</v>
      </c>
      <c r="T224" s="192" t="s">
        <v>409</v>
      </c>
      <c r="U224" s="192">
        <v>81.8</v>
      </c>
      <c r="V224" s="192" t="s">
        <v>409</v>
      </c>
      <c r="W224" s="192" t="s">
        <v>409</v>
      </c>
      <c r="X224" s="192" t="s">
        <v>409</v>
      </c>
      <c r="Y224" s="192">
        <v>0</v>
      </c>
      <c r="Z224" s="192">
        <v>9.0909090909090899</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0</v>
      </c>
      <c r="J225" s="242">
        <v>44778</v>
      </c>
      <c r="K225" s="242">
        <v>45093</v>
      </c>
      <c r="L225" s="91" t="s">
        <v>362</v>
      </c>
      <c r="M225" s="192">
        <v>10</v>
      </c>
      <c r="N225" s="192">
        <v>7.7438701711060096</v>
      </c>
      <c r="O225" s="192">
        <v>0</v>
      </c>
      <c r="P225" s="192">
        <v>0</v>
      </c>
      <c r="Q225" s="192" t="s">
        <v>409</v>
      </c>
      <c r="R225" s="192">
        <v>0</v>
      </c>
      <c r="S225" s="192">
        <v>0</v>
      </c>
      <c r="T225" s="192" t="s">
        <v>623</v>
      </c>
      <c r="U225" s="192">
        <v>96.9</v>
      </c>
      <c r="V225" s="192">
        <v>7.6848711199832595E-2</v>
      </c>
      <c r="W225" s="192" t="s">
        <v>409</v>
      </c>
      <c r="X225" s="192" t="s">
        <v>409</v>
      </c>
      <c r="Y225" s="192">
        <v>0</v>
      </c>
      <c r="Z225" s="192">
        <v>-100</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9" operator="between">
      <formula>7</formula>
      <formula>9.99</formula>
    </cfRule>
    <cfRule type="cellIs" dxfId="37" priority="8" operator="between">
      <formula>0</formula>
      <formula>6.999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2">
      <formula>M2=L2</formula>
    </cfRule>
    <cfRule type="expression" dxfId="28" priority="30">
      <formula>M2=L2</formula>
    </cfRule>
    <cfRule type="expression" dxfId="27" priority="31">
      <formula>M2&lt;&gt;L2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0.53333333333333333</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5</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0.17307692307692307</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3</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0.94444444444444442</v>
      </c>
      <c r="F9" s="169">
        <f ca="1">COUNTIFS('Compound Alert'!$D$6:$D$195,'Regional Sumaries'!$C9,'Compound Alert'!R$6:R$195,"&gt;=7")</f>
        <v>4</v>
      </c>
      <c r="G9" s="169">
        <f ca="1">COUNTIFS('Compound Alert'!$D$6:$D$195,'Regional Sumaries'!$C9,'Compound Alert'!S$6:S$195,"&gt;=7")</f>
        <v>1</v>
      </c>
      <c r="H9" s="169">
        <f ca="1">COUNTIFS('Compound Alert'!$D$6:$D$195,'Regional Sumaries'!$C9,'Compound Alert'!T$6:T$195,"&gt;=7")</f>
        <v>2</v>
      </c>
      <c r="I9" s="169">
        <f ca="1">COUNTIFS('Compound Alert'!$D$6:$D$195,'Regional Sumaries'!$C9,'Compound Alert'!U$6:U$195,"&gt;=7")</f>
        <v>4</v>
      </c>
      <c r="J9" s="169">
        <f ca="1">COUNTIFS('Compound Alert'!$D$6:$D$195,'Regional Sumaries'!$C9,'Compound Alert'!V$6:V$195,"&gt;=7")</f>
        <v>13</v>
      </c>
      <c r="K9" s="169">
        <f ca="1">COUNTIFS('Compound Alert'!$D$6:$D$195,'Regional Sumaries'!$C9,'Compound Alert'!W$6:W$195,"&gt;=7")</f>
        <v>2</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0.97368421052631582</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2</v>
      </c>
      <c r="I10" s="169">
        <f ca="1">COUNTIFS('Compound Alert'!$D$6:$D$195,'Regional Sumaries'!$C10,'Compound Alert'!U$6:U$195,"&gt;=7")</f>
        <v>5</v>
      </c>
      <c r="J10" s="169">
        <f ca="1">COUNTIFS('Compound Alert'!$D$6:$D$195,'Regional Sumaries'!$C10,'Compound Alert'!V$6:V$195,"&gt;=7")</f>
        <v>4</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1.5</v>
      </c>
      <c r="F12" s="169">
        <f ca="1">COUNTIFS('Compound Alert'!$D$6:$D$195,'Regional Sumaries'!$C12,'Compound Alert'!R$6:R$195,"&gt;=7")</f>
        <v>1</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2</v>
      </c>
      <c r="J12" s="169">
        <f ca="1">COUNTIFS('Compound Alert'!$D$6:$D$195,'Regional Sumaries'!$C12,'Compound Alert'!V$6:V$195,"&gt;=7")</f>
        <v>1</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1.6162790697674418</v>
      </c>
      <c r="F13" s="169">
        <f ca="1">COUNTIFS('Compound Alert'!$D$6:$D$195,'Regional Sumaries'!$C13,'Compound Alert'!R$6:R$195,"&gt;=7")</f>
        <v>12</v>
      </c>
      <c r="G13" s="169">
        <f ca="1">COUNTIFS('Compound Alert'!$D$6:$D$195,'Regional Sumaries'!$C13,'Compound Alert'!S$6:S$195,"&gt;=7")</f>
        <v>11</v>
      </c>
      <c r="H13" s="169">
        <f ca="1">COUNTIFS('Compound Alert'!$D$6:$D$195,'Regional Sumaries'!$C13,'Compound Alert'!T$6:T$195,"&gt;=7")</f>
        <v>9</v>
      </c>
      <c r="I13" s="169">
        <f ca="1">COUNTIFS('Compound Alert'!$D$6:$D$195,'Regional Sumaries'!$C13,'Compound Alert'!U$6:U$195,"&gt;=7")</f>
        <v>7</v>
      </c>
      <c r="J13" s="169">
        <f ca="1">COUNTIFS('Compound Alert'!$D$6:$D$195,'Regional Sumaries'!$C13,'Compound Alert'!V$6:V$195,"&gt;=7")</f>
        <v>6</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31</v>
      </c>
      <c r="E16" s="146">
        <f ca="1">AVERAGEIF('Compound Alert'!$D$6:$D$195,'Regional Sumaries'!$C16,'Compound Alert'!$G$6:$G$195)</f>
        <v>0.53333333333333333</v>
      </c>
      <c r="F16" s="152">
        <f t="shared" ref="F16:K22" ca="1" si="0">F7/$D16</f>
        <v>3.2258064516129031E-2</v>
      </c>
      <c r="G16" s="152">
        <f t="shared" ca="1" si="0"/>
        <v>0</v>
      </c>
      <c r="H16" s="152">
        <f t="shared" ca="1" si="0"/>
        <v>6.4516129032258063E-2</v>
      </c>
      <c r="I16" s="152">
        <f t="shared" ca="1" si="0"/>
        <v>6.4516129032258063E-2</v>
      </c>
      <c r="J16" s="152">
        <f t="shared" ca="1" si="0"/>
        <v>0.16129032258064516</v>
      </c>
      <c r="K16" s="152">
        <f t="shared" ca="1" si="0"/>
        <v>3.2258064516129031E-2</v>
      </c>
      <c r="L16" s="153"/>
      <c r="M16" s="34"/>
      <c r="N16" s="71"/>
    </row>
    <row r="17" spans="1:14" ht="17" thickBot="1" x14ac:dyDescent="0.25">
      <c r="A17" s="34"/>
      <c r="B17" s="149"/>
      <c r="C17" s="168" t="s">
        <v>433</v>
      </c>
      <c r="D17" s="169">
        <f>COUNTIF(Dashboard!$D$42:$D$231,'Regional Sumaries'!$C17)</f>
        <v>46</v>
      </c>
      <c r="E17" s="170">
        <f ca="1">AVERAGEIF('Compound Alert'!$D$6:$D$195,'Regional Sumaries'!$C17,'Compound Alert'!$G$6:$G$195)</f>
        <v>0.17307692307692307</v>
      </c>
      <c r="F17" s="171">
        <f t="shared" ca="1" si="0"/>
        <v>0</v>
      </c>
      <c r="G17" s="171">
        <f t="shared" ca="1" si="0"/>
        <v>0</v>
      </c>
      <c r="H17" s="171">
        <f t="shared" ca="1" si="0"/>
        <v>2.1739130434782608E-2</v>
      </c>
      <c r="I17" s="171">
        <f t="shared" ca="1" si="0"/>
        <v>0</v>
      </c>
      <c r="J17" s="171">
        <f t="shared" ca="1" si="0"/>
        <v>6.5217391304347824E-2</v>
      </c>
      <c r="K17" s="171">
        <f t="shared" ca="1" si="0"/>
        <v>0</v>
      </c>
      <c r="L17" s="153"/>
      <c r="M17" s="34"/>
      <c r="N17" s="71"/>
    </row>
    <row r="18" spans="1:14" ht="17" thickBot="1" x14ac:dyDescent="0.25">
      <c r="A18" s="34"/>
      <c r="B18" s="149"/>
      <c r="C18" s="168" t="s">
        <v>435</v>
      </c>
      <c r="D18" s="169">
        <f>COUNTIF(Dashboard!$D$42:$D$231,'Regional Sumaries'!$C18)</f>
        <v>39</v>
      </c>
      <c r="E18" s="170">
        <f ca="1">AVERAGEIF('Compound Alert'!$D$6:$D$195,'Regional Sumaries'!$C18,'Compound Alert'!$G$6:$G$195)</f>
        <v>0.94444444444444442</v>
      </c>
      <c r="F18" s="171">
        <f t="shared" ca="1" si="0"/>
        <v>0.10256410256410256</v>
      </c>
      <c r="G18" s="171">
        <f t="shared" ca="1" si="0"/>
        <v>2.564102564102564E-2</v>
      </c>
      <c r="H18" s="171">
        <f t="shared" ca="1" si="0"/>
        <v>5.128205128205128E-2</v>
      </c>
      <c r="I18" s="171">
        <f t="shared" ca="1" si="0"/>
        <v>0.10256410256410256</v>
      </c>
      <c r="J18" s="171">
        <f t="shared" ca="1" si="0"/>
        <v>0.33333333333333331</v>
      </c>
      <c r="K18" s="171">
        <f t="shared" ca="1" si="0"/>
        <v>5.128205128205128E-2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0.97368421052631582</v>
      </c>
      <c r="F19" s="171">
        <f t="shared" ca="1" si="0"/>
        <v>5.5555555555555552E-2</v>
      </c>
      <c r="G19" s="171">
        <f t="shared" ca="1" si="0"/>
        <v>5.5555555555555552E-2</v>
      </c>
      <c r="H19" s="171">
        <f t="shared" ca="1" si="0"/>
        <v>0.1111111111111111</v>
      </c>
      <c r="I19" s="171">
        <f t="shared" ca="1" si="0"/>
        <v>0.27777777777777779</v>
      </c>
      <c r="J19" s="171">
        <f t="shared" ca="1" si="0"/>
        <v>0.22222222222222221</v>
      </c>
      <c r="K19" s="171">
        <f t="shared" ca="1" si="0"/>
        <v>0.16666666666666666</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1.5</v>
      </c>
      <c r="F21" s="171">
        <f t="shared" ca="1" si="0"/>
        <v>0.125</v>
      </c>
      <c r="G21" s="171">
        <f t="shared" ca="1" si="0"/>
        <v>0.25</v>
      </c>
      <c r="H21" s="171">
        <f t="shared" ca="1" si="0"/>
        <v>0.25</v>
      </c>
      <c r="I21" s="171">
        <f t="shared" ca="1" si="0"/>
        <v>0.25</v>
      </c>
      <c r="J21" s="171">
        <f t="shared" ca="1" si="0"/>
        <v>0.125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1.6162790697674418</v>
      </c>
      <c r="F22" s="171">
        <f t="shared" ca="1" si="0"/>
        <v>0.26666666666666666</v>
      </c>
      <c r="G22" s="171">
        <f t="shared" ca="1" si="0"/>
        <v>0.24444444444444444</v>
      </c>
      <c r="H22" s="171">
        <f t="shared" ca="1" si="0"/>
        <v>0.2</v>
      </c>
      <c r="I22" s="171">
        <f t="shared" ca="1" si="0"/>
        <v>0.15555555555555556</v>
      </c>
      <c r="J22" s="171">
        <f t="shared" ca="1" si="0"/>
        <v>0.13333333333333333</v>
      </c>
      <c r="K22" s="171">
        <f t="shared" ca="1" si="0"/>
        <v>0.24444444444444444</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5</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18</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31</v>
      </c>
      <c r="E37" s="146">
        <f ca="1">AVERAGEIF('Compound Alert'!$D$6:$D$195,'Regional Sumaries'!$C37,'Compound Alert'!$J$6:$J$195)</f>
        <v>1</v>
      </c>
      <c r="F37" s="152">
        <f t="shared" ref="F37:K43" ca="1" si="1">F28/$D37</f>
        <v>6.4516129032258063E-2</v>
      </c>
      <c r="G37" s="152">
        <f t="shared" ca="1" si="1"/>
        <v>3.2258064516129031E-2</v>
      </c>
      <c r="H37" s="152">
        <f t="shared" ca="1" si="1"/>
        <v>6.4516129032258063E-2</v>
      </c>
      <c r="I37" s="152">
        <f t="shared" ca="1" si="1"/>
        <v>0</v>
      </c>
      <c r="J37" s="152">
        <f t="shared" ca="1" si="1"/>
        <v>0.16129032258064516</v>
      </c>
      <c r="K37" s="152">
        <f t="shared" ca="1" si="1"/>
        <v>0.16129032258064516</v>
      </c>
      <c r="L37" s="153"/>
      <c r="M37" s="34"/>
      <c r="N37" s="71"/>
    </row>
    <row r="38" spans="1:14" ht="17" thickBot="1" x14ac:dyDescent="0.25">
      <c r="A38" s="34"/>
      <c r="B38" s="149"/>
      <c r="C38" s="168" t="s">
        <v>433</v>
      </c>
      <c r="D38" s="169">
        <f>COUNTIF(Dashboard!$D$42:$D$231,'Regional Sumaries'!$C38)</f>
        <v>46</v>
      </c>
      <c r="E38" s="170">
        <f ca="1">AVERAGEIF('Compound Alert'!$D$6:$D$195,'Regional Sumaries'!$C38,'Compound Alert'!$J$6:$J$195)</f>
        <v>6.7307692307692304E-2</v>
      </c>
      <c r="F38" s="171">
        <f t="shared" ca="1" si="1"/>
        <v>0</v>
      </c>
      <c r="G38" s="171">
        <f t="shared" ca="1" si="1"/>
        <v>0</v>
      </c>
      <c r="H38" s="171">
        <f t="shared" ca="1" si="1"/>
        <v>2.1739130434782608E-2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39</v>
      </c>
      <c r="E39" s="170">
        <f ca="1">AVERAGEIF('Compound Alert'!$D$6:$D$195,'Regional Sumaries'!$C39,'Compound Alert'!$J$6:$J$195)</f>
        <v>0.65277777777777779</v>
      </c>
      <c r="F39" s="171">
        <f t="shared" ca="1" si="1"/>
        <v>0</v>
      </c>
      <c r="G39" s="171">
        <f t="shared" ca="1" si="1"/>
        <v>2.564102564102564E-2</v>
      </c>
      <c r="H39" s="171">
        <f t="shared" ca="1" si="1"/>
        <v>5.128205128205128E-2</v>
      </c>
      <c r="I39" s="171">
        <f t="shared" ca="1" si="1"/>
        <v>0</v>
      </c>
      <c r="J39" s="171">
        <f t="shared" ca="1" si="1"/>
        <v>5.128205128205128E-2</v>
      </c>
      <c r="K39" s="171">
        <f t="shared" ca="1" si="1"/>
        <v>2.564102564102564E-2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2.3372093023255816</v>
      </c>
      <c r="F43" s="171">
        <f t="shared" ca="1" si="1"/>
        <v>6.6666666666666666E-2</v>
      </c>
      <c r="G43" s="171">
        <f t="shared" ca="1" si="1"/>
        <v>0.26666666666666666</v>
      </c>
      <c r="H43" s="171">
        <f t="shared" ca="1" si="1"/>
        <v>0.2</v>
      </c>
      <c r="I43" s="171">
        <f t="shared" ca="1" si="1"/>
        <v>0.24444444444444444</v>
      </c>
      <c r="J43" s="171">
        <f t="shared" ca="1" si="1"/>
        <v>0</v>
      </c>
      <c r="K43" s="171">
        <f t="shared" ca="1" si="1"/>
        <v>0.4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0.6333333333333333</v>
      </c>
      <c r="F49" s="145">
        <f ca="1">COUNTIFS('Compound Alert'!$D$6:$D$195,'Regional Sumaries'!$C49,'Compound Alert'!AF$6:AF$195,"&gt;=10")</f>
        <v>1</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2</v>
      </c>
      <c r="J49" s="145">
        <f ca="1">COUNTIFS('Compound Alert'!$D$6:$D$195,'Regional Sumaries'!$C49,'Compound Alert'!AJ$6:AJ$195,"&gt;=10")</f>
        <v>9</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0.39423076923076922</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4</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1.0972222222222223</v>
      </c>
      <c r="F51" s="145">
        <f ca="1">COUNTIFS('Compound Alert'!$D$6:$D$195,'Regional Sumaries'!$C51,'Compound Alert'!AF$6:AF$195,"&gt;=10")</f>
        <v>4</v>
      </c>
      <c r="G51" s="145">
        <f ca="1">COUNTIFS('Compound Alert'!$D$6:$D$195,'Regional Sumaries'!$C51,'Compound Alert'!AG$6:AG$195,"&gt;=10")</f>
        <v>1</v>
      </c>
      <c r="H51" s="145">
        <f ca="1">COUNTIFS('Compound Alert'!$D$6:$D$195,'Regional Sumaries'!$C51,'Compound Alert'!AH$6:AH$195,"&gt;=10")</f>
        <v>2</v>
      </c>
      <c r="I51" s="145">
        <f ca="1">COUNTIFS('Compound Alert'!$D$6:$D$195,'Regional Sumaries'!$C51,'Compound Alert'!AI$6:AI$195,"&gt;=10")</f>
        <v>5</v>
      </c>
      <c r="J51" s="145">
        <f ca="1">COUNTIFS('Compound Alert'!$D$6:$D$195,'Regional Sumaries'!$C51,'Compound Alert'!AJ$6:AJ$195,"&gt;=10")</f>
        <v>17</v>
      </c>
      <c r="K51" s="145">
        <f ca="1">COUNTIFS('Compound Alert'!$D$6:$D$195,'Regional Sumaries'!$C51,'Compound Alert'!AK$6:AK$195,"&gt;=10")</f>
        <v>1</v>
      </c>
      <c r="L51" s="151"/>
      <c r="M51" s="34"/>
    </row>
    <row r="52" spans="1:19" x14ac:dyDescent="0.2">
      <c r="A52" s="34"/>
      <c r="B52" s="149"/>
      <c r="C52" s="150" t="s">
        <v>434</v>
      </c>
      <c r="D52" s="145">
        <f>COUNTIF('Compound Alert'!$D$6:$D$195,'Regional Sumaries'!$C52)</f>
        <v>19</v>
      </c>
      <c r="E52" s="146">
        <f ca="1">AVERAGEIF('Compound Alert'!$D$6:$D$195,'Regional Sumaries'!$C52,'Compound Alert'!$M$6:$M$195)</f>
        <v>0.94736842105263153</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3</v>
      </c>
      <c r="J52" s="145">
        <f ca="1">COUNTIFS('Compound Alert'!$D$6:$D$195,'Regional Sumaries'!$C52,'Compound Alert'!AJ$6:AJ$195,"&gt;=10")</f>
        <v>5</v>
      </c>
      <c r="K52" s="145">
        <f ca="1">COUNTIFS('Compound Alert'!$D$6:$D$195,'Regional Sumaries'!$C52,'Compound Alert'!AK$6:AK$195,"&gt;=10")</f>
        <v>2</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1.5</v>
      </c>
      <c r="F54" s="145">
        <f ca="1">COUNTIFS('Compound Alert'!$D$6:$D$195,'Regional Sumaries'!$C54,'Compound Alert'!AF$6:AF$195,"&gt;=10")</f>
        <v>1</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3</v>
      </c>
      <c r="J54" s="145">
        <f ca="1">COUNTIFS('Compound Alert'!$D$6:$D$195,'Regional Sumaries'!$C54,'Compound Alert'!AJ$6:AJ$195,"&gt;=10")</f>
        <v>1</v>
      </c>
      <c r="K54" s="145">
        <f ca="1">COUNTIFS('Compound Alert'!$D$6:$D$195,'Regional Sumaries'!$C54,'Compound Alert'!AK$6:AK$195,"&gt;=10")</f>
        <v>2</v>
      </c>
      <c r="L54" s="151"/>
      <c r="M54" s="34"/>
    </row>
    <row r="55" spans="1:19" x14ac:dyDescent="0.2">
      <c r="A55" s="34"/>
      <c r="B55" s="149"/>
      <c r="C55" s="150" t="s">
        <v>432</v>
      </c>
      <c r="D55" s="145">
        <f>COUNTIF('Compound Alert'!$D$6:$D$195,'Regional Sumaries'!$C55)</f>
        <v>43</v>
      </c>
      <c r="E55" s="146">
        <f ca="1">AVERAGEIF('Compound Alert'!$D$6:$D$195,'Regional Sumaries'!$C55,'Compound Alert'!$M$6:$M$195)</f>
        <v>1.3953488372093024</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9</v>
      </c>
      <c r="I55" s="145">
        <f ca="1">COUNTIFS('Compound Alert'!$D$6:$D$195,'Regional Sumaries'!$C55,'Compound Alert'!AI$6:AI$195,"&gt;=10")</f>
        <v>5</v>
      </c>
      <c r="J55" s="145">
        <f ca="1">COUNTIFS('Compound Alert'!$D$6:$D$195,'Regional Sumaries'!$C55,'Compound Alert'!AJ$6:AJ$195,"&gt;=10")</f>
        <v>8</v>
      </c>
      <c r="K55" s="145">
        <f ca="1">COUNTIFS('Compound Alert'!$D$6:$D$195,'Regional Sumaries'!$C55,'Compound Alert'!AK$6:AK$195,"&gt;=10")</f>
        <v>9</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31</v>
      </c>
      <c r="E58" s="146">
        <f ca="1">AVERAGEIF('Compound Alert'!$D$6:$D$195,'Regional Sumaries'!$C58,'Compound Alert'!$M$6:$M$195)</f>
        <v>0.6333333333333333</v>
      </c>
      <c r="F58" s="152">
        <f t="shared" ref="F58:K64" ca="1" si="2">F49/$D58</f>
        <v>3.2258064516129031E-2</v>
      </c>
      <c r="G58" s="152">
        <f t="shared" ca="1" si="2"/>
        <v>0</v>
      </c>
      <c r="H58" s="152">
        <f t="shared" ca="1" si="2"/>
        <v>3.2258064516129031E-2</v>
      </c>
      <c r="I58" s="152">
        <f t="shared" ca="1" si="2"/>
        <v>6.4516129032258063E-2</v>
      </c>
      <c r="J58" s="152">
        <f t="shared" ca="1" si="2"/>
        <v>0.29032258064516131</v>
      </c>
      <c r="K58" s="152">
        <f t="shared" ca="1" si="2"/>
        <v>3.2258064516129031E-2</v>
      </c>
      <c r="L58" s="153"/>
      <c r="M58" s="34"/>
      <c r="N58" s="71"/>
      <c r="S58" s="71"/>
    </row>
    <row r="59" spans="1:19" x14ac:dyDescent="0.2">
      <c r="A59" s="34"/>
      <c r="B59" s="149"/>
      <c r="C59" s="150" t="s">
        <v>433</v>
      </c>
      <c r="D59" s="145">
        <f>COUNTIF(Dashboard!$D$42:$D$231,'Regional Sumaries'!$C59)</f>
        <v>46</v>
      </c>
      <c r="E59" s="146">
        <f ca="1">AVERAGEIF('Compound Alert'!$D$6:$D$195,'Regional Sumaries'!$C59,'Compound Alert'!$M$6:$M$195)</f>
        <v>0.39423076923076922</v>
      </c>
      <c r="F59" s="152">
        <f t="shared" ca="1" si="2"/>
        <v>0</v>
      </c>
      <c r="G59" s="152">
        <f t="shared" ca="1" si="2"/>
        <v>0</v>
      </c>
      <c r="H59" s="152">
        <f t="shared" ca="1" si="2"/>
        <v>2.1739130434782608E-2</v>
      </c>
      <c r="I59" s="152">
        <f t="shared" ca="1" si="2"/>
        <v>6.5217391304347824E-2</v>
      </c>
      <c r="J59" s="152">
        <f t="shared" ca="1" si="2"/>
        <v>8.6956521739130432E-2</v>
      </c>
      <c r="K59" s="152">
        <f t="shared" ca="1" si="2"/>
        <v>2.1739130434782608E-2</v>
      </c>
      <c r="L59" s="153"/>
      <c r="M59" s="34"/>
      <c r="N59" s="71"/>
      <c r="S59" s="71"/>
    </row>
    <row r="60" spans="1:19" x14ac:dyDescent="0.2">
      <c r="A60" s="34"/>
      <c r="B60" s="149"/>
      <c r="C60" s="150" t="s">
        <v>435</v>
      </c>
      <c r="D60" s="145">
        <f>COUNTIF(Dashboard!$D$42:$D$231,'Regional Sumaries'!$C60)</f>
        <v>39</v>
      </c>
      <c r="E60" s="146">
        <f ca="1">AVERAGEIF('Compound Alert'!$D$6:$D$195,'Regional Sumaries'!$C60,'Compound Alert'!$M$6:$M$195)</f>
        <v>1.0972222222222223</v>
      </c>
      <c r="F60" s="152">
        <f t="shared" ca="1" si="2"/>
        <v>0.10256410256410256</v>
      </c>
      <c r="G60" s="152">
        <f t="shared" ca="1" si="2"/>
        <v>2.564102564102564E-2</v>
      </c>
      <c r="H60" s="152">
        <f t="shared" ca="1" si="2"/>
        <v>5.128205128205128E-2</v>
      </c>
      <c r="I60" s="152">
        <f t="shared" ca="1" si="2"/>
        <v>0.12820512820512819</v>
      </c>
      <c r="J60" s="152">
        <f t="shared" ca="1" si="2"/>
        <v>0.4358974358974359</v>
      </c>
      <c r="K60" s="152">
        <f t="shared" ca="1" si="2"/>
        <v>2.564102564102564E-2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0.94736842105263153</v>
      </c>
      <c r="F61" s="152">
        <f t="shared" ca="1" si="2"/>
        <v>5.5555555555555552E-2</v>
      </c>
      <c r="G61" s="152">
        <f t="shared" ca="1" si="2"/>
        <v>0</v>
      </c>
      <c r="H61" s="152">
        <f t="shared" ca="1" si="2"/>
        <v>0.1111111111111111</v>
      </c>
      <c r="I61" s="152">
        <f t="shared" ca="1" si="2"/>
        <v>0.16666666666666666</v>
      </c>
      <c r="J61" s="152">
        <f t="shared" ca="1" si="2"/>
        <v>0.27777777777777779</v>
      </c>
      <c r="K61" s="152">
        <f t="shared" ca="1" si="2"/>
        <v>0.1111111111111111</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1.5</v>
      </c>
      <c r="F63" s="152">
        <f t="shared" ca="1" si="2"/>
        <v>0.125</v>
      </c>
      <c r="G63" s="152">
        <f t="shared" ca="1" si="2"/>
        <v>0.125</v>
      </c>
      <c r="H63" s="152">
        <f t="shared" ca="1" si="2"/>
        <v>0.25</v>
      </c>
      <c r="I63" s="152">
        <f t="shared" ca="1" si="2"/>
        <v>0.375</v>
      </c>
      <c r="J63" s="152">
        <f t="shared" ca="1" si="2"/>
        <v>0.125</v>
      </c>
      <c r="K63" s="152">
        <f t="shared" ca="1" si="2"/>
        <v>0.25</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1.3953488372093024</v>
      </c>
      <c r="F64" s="152">
        <f t="shared" ca="1" si="2"/>
        <v>0.26666666666666666</v>
      </c>
      <c r="G64" s="152">
        <f t="shared" ca="1" si="2"/>
        <v>0.13333333333333333</v>
      </c>
      <c r="H64" s="152">
        <f t="shared" ca="1" si="2"/>
        <v>0.2</v>
      </c>
      <c r="I64" s="152">
        <f t="shared" ca="1" si="2"/>
        <v>0.1111111111111111</v>
      </c>
      <c r="J64" s="152">
        <f t="shared" ca="1" si="2"/>
        <v>0.17777777777777778</v>
      </c>
      <c r="K64" s="152">
        <f t="shared" ca="1" si="2"/>
        <v>0.2</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0.77083333333333348</v>
      </c>
      <c r="E6" s="81" t="s">
        <v>702</v>
      </c>
      <c r="F6" s="84" t="s">
        <v>731</v>
      </c>
      <c r="G6" s="216">
        <v>0.91666666666666696</v>
      </c>
      <c r="H6" s="214">
        <v>0.625</v>
      </c>
      <c r="I6" s="214">
        <v>1</v>
      </c>
      <c r="J6" s="214">
        <v>0.5</v>
      </c>
      <c r="K6" s="214">
        <v>1</v>
      </c>
      <c r="L6" s="214">
        <v>1</v>
      </c>
      <c r="M6" s="214">
        <v>0.5</v>
      </c>
      <c r="N6" s="214">
        <v>0.5</v>
      </c>
      <c r="O6" s="214">
        <v>1</v>
      </c>
      <c r="P6" s="214">
        <v>0.75</v>
      </c>
      <c r="Q6" s="214">
        <v>1</v>
      </c>
      <c r="R6" s="214">
        <v>0.4</v>
      </c>
      <c r="S6" s="214">
        <v>1</v>
      </c>
      <c r="T6" s="215">
        <v>0.6</v>
      </c>
      <c r="U6" s="34"/>
      <c r="V6" s="34"/>
    </row>
    <row r="7" spans="1:22" x14ac:dyDescent="0.2">
      <c r="A7" s="81">
        <v>2</v>
      </c>
      <c r="B7" s="84" t="str">
        <f t="shared" ref="B7:B70" si="0">F7</f>
        <v>Afghanistan</v>
      </c>
      <c r="C7" s="84" t="str">
        <f t="shared" ref="C7:C70" si="1">E7</f>
        <v>AFG</v>
      </c>
      <c r="D7" s="214">
        <f t="shared" ref="D7:D70" si="2">AVERAGE(G7:H7)</f>
        <v>0.30694444444444452</v>
      </c>
      <c r="E7" s="81" t="s">
        <v>7</v>
      </c>
      <c r="F7" s="84" t="s">
        <v>6</v>
      </c>
      <c r="G7" s="216">
        <v>0.16666666666666699</v>
      </c>
      <c r="H7" s="214">
        <v>0.44722222222222202</v>
      </c>
      <c r="I7" s="214">
        <v>0</v>
      </c>
      <c r="J7" s="214">
        <v>0.5</v>
      </c>
      <c r="K7" s="214">
        <v>0.5</v>
      </c>
      <c r="L7" s="214">
        <v>0.33333333333333298</v>
      </c>
      <c r="M7" s="214">
        <v>0.5</v>
      </c>
      <c r="N7" s="214">
        <v>0.5</v>
      </c>
      <c r="O7" s="214">
        <v>0</v>
      </c>
      <c r="P7" s="214">
        <v>0.75</v>
      </c>
      <c r="Q7" s="214">
        <v>0</v>
      </c>
      <c r="R7" s="214">
        <v>0.4</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0.80416666666666647</v>
      </c>
      <c r="E10" s="81" t="s">
        <v>703</v>
      </c>
      <c r="F10" s="84" t="s">
        <v>732</v>
      </c>
      <c r="G10" s="216">
        <v>0.83333333333333304</v>
      </c>
      <c r="H10" s="214">
        <v>0.77500000000000002</v>
      </c>
      <c r="I10" s="214">
        <v>0</v>
      </c>
      <c r="J10" s="214">
        <v>0.5</v>
      </c>
      <c r="K10" s="214">
        <v>1</v>
      </c>
      <c r="L10" s="214">
        <v>1</v>
      </c>
      <c r="M10" s="214">
        <v>1</v>
      </c>
      <c r="N10" s="214">
        <v>1</v>
      </c>
      <c r="O10" s="214">
        <v>1</v>
      </c>
      <c r="P10" s="214">
        <v>0.75</v>
      </c>
      <c r="Q10" s="214">
        <v>1</v>
      </c>
      <c r="R10" s="214">
        <v>0.6</v>
      </c>
      <c r="S10" s="214">
        <v>1</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0.30416666666666697</v>
      </c>
      <c r="E13" s="81" t="s">
        <v>17</v>
      </c>
      <c r="F13" s="84" t="s">
        <v>16</v>
      </c>
      <c r="G13" s="216">
        <v>0.16666666666666699</v>
      </c>
      <c r="H13" s="214">
        <v>0.44166666666666698</v>
      </c>
      <c r="I13" s="214">
        <v>0</v>
      </c>
      <c r="J13" s="214">
        <v>0.5</v>
      </c>
      <c r="K13" s="214">
        <v>0.5</v>
      </c>
      <c r="L13" s="214">
        <v>1</v>
      </c>
      <c r="M13" s="214">
        <v>0.5</v>
      </c>
      <c r="N13" s="214">
        <v>0.5</v>
      </c>
      <c r="O13" s="214">
        <v>0</v>
      </c>
      <c r="P13" s="214">
        <v>0.25</v>
      </c>
      <c r="Q13" s="214">
        <v>0</v>
      </c>
      <c r="R13" s="214">
        <v>0.4</v>
      </c>
      <c r="S13" s="214">
        <v>0</v>
      </c>
      <c r="T13" s="215">
        <v>0</v>
      </c>
      <c r="U13" s="34"/>
      <c r="V13" s="34"/>
    </row>
    <row r="14" spans="1:22" x14ac:dyDescent="0.2">
      <c r="A14" s="81">
        <v>9</v>
      </c>
      <c r="B14" s="84" t="str">
        <f t="shared" si="0"/>
        <v>American Samoa</v>
      </c>
      <c r="C14" s="84" t="str">
        <f t="shared" si="1"/>
        <v>ASM</v>
      </c>
      <c r="D14" s="214">
        <f t="shared" si="2"/>
        <v>0.90833333333333344</v>
      </c>
      <c r="E14" s="81" t="s">
        <v>704</v>
      </c>
      <c r="F14" s="84" t="s">
        <v>733</v>
      </c>
      <c r="G14" s="216">
        <v>1</v>
      </c>
      <c r="H14" s="214">
        <v>0.81666666666666698</v>
      </c>
      <c r="I14" s="214">
        <v>1</v>
      </c>
      <c r="J14" s="214">
        <v>0.5</v>
      </c>
      <c r="K14" s="214">
        <v>1</v>
      </c>
      <c r="L14" s="214">
        <v>1</v>
      </c>
      <c r="M14" s="214">
        <v>1</v>
      </c>
      <c r="N14" s="214">
        <v>1</v>
      </c>
      <c r="O14" s="214">
        <v>1</v>
      </c>
      <c r="P14" s="214">
        <v>1</v>
      </c>
      <c r="Q14" s="214">
        <v>1</v>
      </c>
      <c r="R14" s="214">
        <v>0.6</v>
      </c>
      <c r="S14" s="214">
        <v>1</v>
      </c>
      <c r="T14" s="215">
        <v>0.8</v>
      </c>
      <c r="U14" s="34"/>
      <c r="V14" s="34"/>
    </row>
    <row r="15" spans="1:22" x14ac:dyDescent="0.2">
      <c r="A15" s="81">
        <v>10</v>
      </c>
      <c r="B15" s="84" t="str">
        <f t="shared" si="0"/>
        <v>Antigua and Barbuda</v>
      </c>
      <c r="C15" s="84" t="str">
        <f t="shared" si="1"/>
        <v>ATG</v>
      </c>
      <c r="D15" s="214">
        <f t="shared" si="2"/>
        <v>0.55833333333333302</v>
      </c>
      <c r="E15" s="81" t="s">
        <v>19</v>
      </c>
      <c r="F15" s="84" t="s">
        <v>18</v>
      </c>
      <c r="G15" s="216">
        <v>0.33333333333333298</v>
      </c>
      <c r="H15" s="214">
        <v>0.78333333333333299</v>
      </c>
      <c r="I15" s="214">
        <v>0</v>
      </c>
      <c r="J15" s="214">
        <v>0.5</v>
      </c>
      <c r="K15" s="214">
        <v>1</v>
      </c>
      <c r="L15" s="214">
        <v>1</v>
      </c>
      <c r="M15" s="214">
        <v>1</v>
      </c>
      <c r="N15" s="214">
        <v>1</v>
      </c>
      <c r="O15" s="214">
        <v>0</v>
      </c>
      <c r="P15" s="214">
        <v>1</v>
      </c>
      <c r="Q15" s="214">
        <v>0</v>
      </c>
      <c r="R15" s="214">
        <v>0.4</v>
      </c>
      <c r="S15" s="214">
        <v>0</v>
      </c>
      <c r="T15" s="215">
        <v>0.8</v>
      </c>
      <c r="U15" s="34"/>
      <c r="V15" s="34"/>
    </row>
    <row r="16" spans="1:22" x14ac:dyDescent="0.2">
      <c r="A16" s="81">
        <v>11</v>
      </c>
      <c r="B16" s="84" t="str">
        <f t="shared" si="0"/>
        <v>Australia</v>
      </c>
      <c r="C16" s="84" t="str">
        <f t="shared" si="1"/>
        <v>AUS</v>
      </c>
      <c r="D16" s="214">
        <f t="shared" si="2"/>
        <v>0.32083333333333314</v>
      </c>
      <c r="E16" s="81" t="s">
        <v>21</v>
      </c>
      <c r="F16" s="84" t="s">
        <v>20</v>
      </c>
      <c r="G16" s="216">
        <v>8.3333333333333301E-2</v>
      </c>
      <c r="H16" s="214">
        <v>0.55833333333333302</v>
      </c>
      <c r="I16" s="214">
        <v>0</v>
      </c>
      <c r="J16" s="214">
        <v>0.5</v>
      </c>
      <c r="K16" s="214">
        <v>0</v>
      </c>
      <c r="L16" s="214">
        <v>1</v>
      </c>
      <c r="M16" s="214">
        <v>0.5</v>
      </c>
      <c r="N16" s="214">
        <v>0.5</v>
      </c>
      <c r="O16" s="214">
        <v>0</v>
      </c>
      <c r="P16" s="214">
        <v>0.75</v>
      </c>
      <c r="Q16" s="214">
        <v>0</v>
      </c>
      <c r="R16" s="214">
        <v>0.2</v>
      </c>
      <c r="S16" s="214">
        <v>0</v>
      </c>
      <c r="T16" s="215">
        <v>0.4</v>
      </c>
      <c r="U16" s="34"/>
      <c r="V16" s="34"/>
    </row>
    <row r="17" spans="1:22" x14ac:dyDescent="0.2">
      <c r="A17" s="81">
        <v>12</v>
      </c>
      <c r="B17" s="84" t="str">
        <f t="shared" si="0"/>
        <v>Austria</v>
      </c>
      <c r="C17" s="84" t="str">
        <f t="shared" si="1"/>
        <v>AUT</v>
      </c>
      <c r="D17" s="214">
        <f t="shared" si="2"/>
        <v>0.35416666666666663</v>
      </c>
      <c r="E17" s="81" t="s">
        <v>23</v>
      </c>
      <c r="F17" s="84" t="s">
        <v>22</v>
      </c>
      <c r="G17" s="216">
        <v>8.3333333333333301E-2</v>
      </c>
      <c r="H17" s="214">
        <v>0.625</v>
      </c>
      <c r="I17" s="214">
        <v>0</v>
      </c>
      <c r="J17" s="214">
        <v>0.5</v>
      </c>
      <c r="K17" s="214">
        <v>0</v>
      </c>
      <c r="L17" s="214">
        <v>1</v>
      </c>
      <c r="M17" s="214">
        <v>0.5</v>
      </c>
      <c r="N17" s="214">
        <v>0.5</v>
      </c>
      <c r="O17" s="214">
        <v>0</v>
      </c>
      <c r="P17" s="214">
        <v>0.75</v>
      </c>
      <c r="Q17" s="214">
        <v>0</v>
      </c>
      <c r="R17" s="214">
        <v>0.4</v>
      </c>
      <c r="S17" s="214">
        <v>0</v>
      </c>
      <c r="T17" s="215">
        <v>0.6</v>
      </c>
      <c r="U17" s="34"/>
      <c r="V17" s="34"/>
    </row>
    <row r="18" spans="1:22" x14ac:dyDescent="0.2">
      <c r="A18" s="81">
        <v>13</v>
      </c>
      <c r="B18" s="84" t="str">
        <f t="shared" si="0"/>
        <v>Azerbaijan</v>
      </c>
      <c r="C18" s="84" t="str">
        <f t="shared" si="1"/>
        <v>AZE</v>
      </c>
      <c r="D18" s="214">
        <f t="shared" si="2"/>
        <v>0.26250000000000012</v>
      </c>
      <c r="E18" s="81" t="s">
        <v>25</v>
      </c>
      <c r="F18" s="84" t="s">
        <v>24</v>
      </c>
      <c r="G18" s="216">
        <v>8.3333333333333301E-2</v>
      </c>
      <c r="H18" s="214">
        <v>0.44166666666666698</v>
      </c>
      <c r="I18" s="214">
        <v>0</v>
      </c>
      <c r="J18" s="214">
        <v>0.5</v>
      </c>
      <c r="K18" s="214">
        <v>0</v>
      </c>
      <c r="L18" s="214">
        <v>1</v>
      </c>
      <c r="M18" s="214">
        <v>0.5</v>
      </c>
      <c r="N18" s="214">
        <v>0.5</v>
      </c>
      <c r="O18" s="214">
        <v>0</v>
      </c>
      <c r="P18" s="214">
        <v>0.25</v>
      </c>
      <c r="Q18" s="214">
        <v>0</v>
      </c>
      <c r="R18" s="214">
        <v>0.4</v>
      </c>
      <c r="S18" s="214">
        <v>0</v>
      </c>
      <c r="T18" s="215">
        <v>0</v>
      </c>
      <c r="U18" s="34"/>
      <c r="V18" s="34"/>
    </row>
    <row r="19" spans="1:22" x14ac:dyDescent="0.2">
      <c r="A19" s="81">
        <v>14</v>
      </c>
      <c r="B19" s="84" t="str">
        <f t="shared" si="0"/>
        <v>Burundi</v>
      </c>
      <c r="C19" s="84" t="str">
        <f t="shared" si="1"/>
        <v>BDI</v>
      </c>
      <c r="D19" s="214">
        <f t="shared" si="2"/>
        <v>0.16805555555555551</v>
      </c>
      <c r="E19" s="81" t="s">
        <v>27</v>
      </c>
      <c r="F19" s="84" t="s">
        <v>26</v>
      </c>
      <c r="G19" s="216">
        <v>0</v>
      </c>
      <c r="H19" s="214">
        <v>0.33611111111111103</v>
      </c>
      <c r="I19" s="214">
        <v>0</v>
      </c>
      <c r="J19" s="214">
        <v>0</v>
      </c>
      <c r="K19" s="214">
        <v>0</v>
      </c>
      <c r="L19" s="214">
        <v>0.66666666666666696</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0.26527777777777767</v>
      </c>
      <c r="E22" s="81" t="s">
        <v>33</v>
      </c>
      <c r="F22" s="84" t="s">
        <v>32</v>
      </c>
      <c r="G22" s="216">
        <v>8.3333333333333301E-2</v>
      </c>
      <c r="H22" s="214">
        <v>0.44722222222222202</v>
      </c>
      <c r="I22" s="214">
        <v>0</v>
      </c>
      <c r="J22" s="214">
        <v>0.5</v>
      </c>
      <c r="K22" s="214">
        <v>0</v>
      </c>
      <c r="L22" s="214">
        <v>0.33333333333333298</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0.37083333333333313</v>
      </c>
      <c r="E25" s="81" t="s">
        <v>39</v>
      </c>
      <c r="F25" s="84" t="s">
        <v>38</v>
      </c>
      <c r="G25" s="216">
        <v>8.3333333333333301E-2</v>
      </c>
      <c r="H25" s="214">
        <v>0.65833333333333299</v>
      </c>
      <c r="I25" s="214">
        <v>0</v>
      </c>
      <c r="J25" s="214">
        <v>0.5</v>
      </c>
      <c r="K25" s="214">
        <v>0</v>
      </c>
      <c r="L25" s="214">
        <v>1</v>
      </c>
      <c r="M25" s="214">
        <v>0.5</v>
      </c>
      <c r="N25" s="214">
        <v>0.5</v>
      </c>
      <c r="O25" s="214">
        <v>0</v>
      </c>
      <c r="P25" s="214">
        <v>0.75</v>
      </c>
      <c r="Q25" s="214">
        <v>0</v>
      </c>
      <c r="R25" s="214">
        <v>0.6</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734</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0.31666666666666665</v>
      </c>
      <c r="E28" s="81" t="s">
        <v>44</v>
      </c>
      <c r="F28" s="84" t="s">
        <v>43</v>
      </c>
      <c r="G28" s="216">
        <v>8.3333333333333301E-2</v>
      </c>
      <c r="H28" s="214">
        <v>0.55000000000000004</v>
      </c>
      <c r="I28" s="214">
        <v>0</v>
      </c>
      <c r="J28" s="214">
        <v>0.5</v>
      </c>
      <c r="K28" s="214">
        <v>0</v>
      </c>
      <c r="L28" s="214">
        <v>1</v>
      </c>
      <c r="M28" s="214">
        <v>0.5</v>
      </c>
      <c r="N28" s="214">
        <v>0.5</v>
      </c>
      <c r="O28" s="214">
        <v>0</v>
      </c>
      <c r="P28" s="214">
        <v>0.5</v>
      </c>
      <c r="Q28" s="214">
        <v>0</v>
      </c>
      <c r="R28" s="214">
        <v>0.4</v>
      </c>
      <c r="S28" s="214">
        <v>0</v>
      </c>
      <c r="T28" s="215">
        <v>0.4</v>
      </c>
      <c r="U28" s="34"/>
      <c r="V28" s="34"/>
    </row>
    <row r="29" spans="1:22" x14ac:dyDescent="0.2">
      <c r="A29" s="81">
        <v>24</v>
      </c>
      <c r="B29" s="84" t="str">
        <f t="shared" si="0"/>
        <v>Belize</v>
      </c>
      <c r="C29" s="84" t="str">
        <f t="shared" si="1"/>
        <v>BLZ</v>
      </c>
      <c r="D29" s="214">
        <f t="shared" si="2"/>
        <v>0.34583333333333349</v>
      </c>
      <c r="E29" s="81" t="s">
        <v>46</v>
      </c>
      <c r="F29" s="84" t="s">
        <v>45</v>
      </c>
      <c r="G29" s="216">
        <v>0.16666666666666699</v>
      </c>
      <c r="H29" s="214">
        <v>0.52500000000000002</v>
      </c>
      <c r="I29" s="214">
        <v>0</v>
      </c>
      <c r="J29" s="214">
        <v>0.5</v>
      </c>
      <c r="K29" s="214">
        <v>0.5</v>
      </c>
      <c r="L29" s="214">
        <v>1</v>
      </c>
      <c r="M29" s="214">
        <v>0.5</v>
      </c>
      <c r="N29" s="214">
        <v>0.5</v>
      </c>
      <c r="O29" s="214">
        <v>0</v>
      </c>
      <c r="P29" s="214">
        <v>0.75</v>
      </c>
      <c r="Q29" s="214">
        <v>0</v>
      </c>
      <c r="R29" s="214">
        <v>0.2</v>
      </c>
      <c r="S29" s="214">
        <v>0</v>
      </c>
      <c r="T29" s="215">
        <v>0.2</v>
      </c>
      <c r="U29" s="34"/>
      <c r="V29" s="34"/>
    </row>
    <row r="30" spans="1:22" x14ac:dyDescent="0.2">
      <c r="A30" s="81">
        <v>25</v>
      </c>
      <c r="B30" s="84" t="str">
        <f t="shared" si="0"/>
        <v>Bermuda</v>
      </c>
      <c r="C30" s="84" t="str">
        <f t="shared" si="1"/>
        <v>BMU</v>
      </c>
      <c r="D30" s="214">
        <f t="shared" si="2"/>
        <v>0.92500000000000004</v>
      </c>
      <c r="E30" s="81" t="s">
        <v>705</v>
      </c>
      <c r="F30" s="84" t="s">
        <v>735</v>
      </c>
      <c r="G30" s="216">
        <v>1</v>
      </c>
      <c r="H30" s="214">
        <v>0.85</v>
      </c>
      <c r="I30" s="214">
        <v>1</v>
      </c>
      <c r="J30" s="214">
        <v>0.5</v>
      </c>
      <c r="K30" s="214">
        <v>1</v>
      </c>
      <c r="L30" s="214">
        <v>1</v>
      </c>
      <c r="M30" s="214">
        <v>1</v>
      </c>
      <c r="N30" s="214">
        <v>1</v>
      </c>
      <c r="O30" s="214">
        <v>1</v>
      </c>
      <c r="P30" s="214">
        <v>1</v>
      </c>
      <c r="Q30" s="214">
        <v>1</v>
      </c>
      <c r="R30" s="214">
        <v>0.8</v>
      </c>
      <c r="S30" s="214">
        <v>1</v>
      </c>
      <c r="T30" s="215">
        <v>0.8</v>
      </c>
      <c r="U30" s="34"/>
      <c r="V30" s="34"/>
    </row>
    <row r="31" spans="1:22" x14ac:dyDescent="0.2">
      <c r="A31" s="81">
        <v>26</v>
      </c>
      <c r="B31" s="84" t="str">
        <f t="shared" si="0"/>
        <v>Bolivia</v>
      </c>
      <c r="C31" s="84" t="str">
        <f t="shared" si="1"/>
        <v>BOL</v>
      </c>
      <c r="D31" s="214">
        <f t="shared" si="2"/>
        <v>0.25833333333333314</v>
      </c>
      <c r="E31" s="81" t="s">
        <v>48</v>
      </c>
      <c r="F31" s="84" t="s">
        <v>47</v>
      </c>
      <c r="G31" s="216">
        <v>8.3333333333333301E-2</v>
      </c>
      <c r="H31" s="214">
        <v>0.43333333333333302</v>
      </c>
      <c r="I31" s="214">
        <v>0</v>
      </c>
      <c r="J31" s="214">
        <v>0</v>
      </c>
      <c r="K31" s="214">
        <v>0</v>
      </c>
      <c r="L31" s="214">
        <v>1</v>
      </c>
      <c r="M31" s="214">
        <v>0.5</v>
      </c>
      <c r="N31" s="214">
        <v>0.5</v>
      </c>
      <c r="O31" s="214">
        <v>0</v>
      </c>
      <c r="P31" s="214">
        <v>0.5</v>
      </c>
      <c r="Q31" s="214">
        <v>0</v>
      </c>
      <c r="R31" s="214">
        <v>0.2</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0.37916666666666698</v>
      </c>
      <c r="E33" s="81" t="s">
        <v>52</v>
      </c>
      <c r="F33" s="84" t="s">
        <v>51</v>
      </c>
      <c r="G33" s="216">
        <v>0.16666666666666699</v>
      </c>
      <c r="H33" s="214">
        <v>0.59166666666666701</v>
      </c>
      <c r="I33" s="214">
        <v>0</v>
      </c>
      <c r="J33" s="214">
        <v>0.5</v>
      </c>
      <c r="K33" s="214">
        <v>0.5</v>
      </c>
      <c r="L33" s="214">
        <v>1</v>
      </c>
      <c r="M33" s="214">
        <v>0.5</v>
      </c>
      <c r="N33" s="214">
        <v>0.5</v>
      </c>
      <c r="O33" s="214">
        <v>0</v>
      </c>
      <c r="P33" s="214">
        <v>0.75</v>
      </c>
      <c r="Q33" s="214">
        <v>0</v>
      </c>
      <c r="R33" s="214">
        <v>0.2</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0.32083333333333314</v>
      </c>
      <c r="E36" s="81" t="s">
        <v>58</v>
      </c>
      <c r="F36" s="84" t="s">
        <v>57</v>
      </c>
      <c r="G36" s="216">
        <v>8.3333333333333301E-2</v>
      </c>
      <c r="H36" s="214">
        <v>0.55833333333333302</v>
      </c>
      <c r="I36" s="214">
        <v>0</v>
      </c>
      <c r="J36" s="214">
        <v>0.5</v>
      </c>
      <c r="K36" s="214">
        <v>0</v>
      </c>
      <c r="L36" s="214">
        <v>1</v>
      </c>
      <c r="M36" s="214">
        <v>0.5</v>
      </c>
      <c r="N36" s="214">
        <v>0.5</v>
      </c>
      <c r="O36" s="214">
        <v>0</v>
      </c>
      <c r="P36" s="214">
        <v>0.75</v>
      </c>
      <c r="Q36" s="214">
        <v>0</v>
      </c>
      <c r="R36" s="214">
        <v>0.4</v>
      </c>
      <c r="S36" s="214">
        <v>0</v>
      </c>
      <c r="T36" s="215">
        <v>0.2</v>
      </c>
      <c r="U36" s="34"/>
      <c r="V36" s="34"/>
    </row>
    <row r="37" spans="1:22" x14ac:dyDescent="0.2">
      <c r="A37" s="81">
        <v>32</v>
      </c>
      <c r="B37" s="84" t="str">
        <f t="shared" si="0"/>
        <v>Central African Republic</v>
      </c>
      <c r="C37" s="84" t="str">
        <f t="shared" si="1"/>
        <v>CAF</v>
      </c>
      <c r="D37" s="214">
        <f t="shared" si="2"/>
        <v>0.30694444444444452</v>
      </c>
      <c r="E37" s="81" t="s">
        <v>60</v>
      </c>
      <c r="F37" s="84" t="s">
        <v>59</v>
      </c>
      <c r="G37" s="216">
        <v>0.16666666666666699</v>
      </c>
      <c r="H37" s="214">
        <v>0.44722222222222202</v>
      </c>
      <c r="I37" s="214">
        <v>0</v>
      </c>
      <c r="J37" s="214">
        <v>0.5</v>
      </c>
      <c r="K37" s="214">
        <v>0.5</v>
      </c>
      <c r="L37" s="214">
        <v>0.33333333333333298</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0.35416666666666663</v>
      </c>
      <c r="E39" s="81" t="s">
        <v>64</v>
      </c>
      <c r="F39" s="84" t="s">
        <v>63</v>
      </c>
      <c r="G39" s="216">
        <v>8.3333333333333301E-2</v>
      </c>
      <c r="H39" s="214">
        <v>0.625</v>
      </c>
      <c r="I39" s="214">
        <v>0</v>
      </c>
      <c r="J39" s="214">
        <v>0.5</v>
      </c>
      <c r="K39" s="214">
        <v>0</v>
      </c>
      <c r="L39" s="214">
        <v>1</v>
      </c>
      <c r="M39" s="214">
        <v>0.5</v>
      </c>
      <c r="N39" s="214">
        <v>0.5</v>
      </c>
      <c r="O39" s="214">
        <v>0</v>
      </c>
      <c r="P39" s="214">
        <v>0.75</v>
      </c>
      <c r="Q39" s="214">
        <v>0</v>
      </c>
      <c r="R39" s="214">
        <v>0.4</v>
      </c>
      <c r="S39" s="214">
        <v>0</v>
      </c>
      <c r="T39" s="215">
        <v>0.6</v>
      </c>
      <c r="U39" s="34"/>
      <c r="V39" s="34"/>
    </row>
    <row r="40" spans="1:22" x14ac:dyDescent="0.2">
      <c r="A40" s="81">
        <v>35</v>
      </c>
      <c r="B40" s="84" t="str">
        <f t="shared" si="0"/>
        <v>Channel Islands</v>
      </c>
      <c r="C40" s="84" t="str">
        <f t="shared" si="1"/>
        <v>CHI</v>
      </c>
      <c r="D40" s="214">
        <f t="shared" si="2"/>
        <v>0.92500000000000004</v>
      </c>
      <c r="E40" s="81" t="s">
        <v>706</v>
      </c>
      <c r="F40" s="84" t="s">
        <v>736</v>
      </c>
      <c r="G40" s="216">
        <v>1</v>
      </c>
      <c r="H40" s="214">
        <v>0.85</v>
      </c>
      <c r="I40" s="214">
        <v>1</v>
      </c>
      <c r="J40" s="214">
        <v>0.5</v>
      </c>
      <c r="K40" s="214">
        <v>1</v>
      </c>
      <c r="L40" s="214">
        <v>1</v>
      </c>
      <c r="M40" s="214">
        <v>1</v>
      </c>
      <c r="N40" s="214">
        <v>1</v>
      </c>
      <c r="O40" s="214">
        <v>1</v>
      </c>
      <c r="P40" s="214">
        <v>1</v>
      </c>
      <c r="Q40" s="214">
        <v>1</v>
      </c>
      <c r="R40" s="214">
        <v>0.8</v>
      </c>
      <c r="S40" s="214">
        <v>1</v>
      </c>
      <c r="T40" s="215">
        <v>0.8</v>
      </c>
      <c r="U40" s="34"/>
      <c r="V40" s="34"/>
    </row>
    <row r="41" spans="1:22" x14ac:dyDescent="0.2">
      <c r="A41" s="81">
        <v>36</v>
      </c>
      <c r="B41" s="84" t="str">
        <f t="shared" si="0"/>
        <v>Chile</v>
      </c>
      <c r="C41" s="84" t="str">
        <f t="shared" si="1"/>
        <v>CHL</v>
      </c>
      <c r="D41" s="214">
        <f t="shared" si="2"/>
        <v>0.27916666666666662</v>
      </c>
      <c r="E41" s="81" t="s">
        <v>66</v>
      </c>
      <c r="F41" s="84" t="s">
        <v>65</v>
      </c>
      <c r="G41" s="216">
        <v>8.3333333333333301E-2</v>
      </c>
      <c r="H41" s="214">
        <v>0.47499999999999998</v>
      </c>
      <c r="I41" s="214">
        <v>0</v>
      </c>
      <c r="J41" s="214">
        <v>0.5</v>
      </c>
      <c r="K41" s="214">
        <v>0</v>
      </c>
      <c r="L41" s="214">
        <v>1</v>
      </c>
      <c r="M41" s="214">
        <v>0.5</v>
      </c>
      <c r="N41" s="214">
        <v>0.5</v>
      </c>
      <c r="O41" s="214">
        <v>0</v>
      </c>
      <c r="P41" s="214">
        <v>0.25</v>
      </c>
      <c r="Q41" s="214">
        <v>0</v>
      </c>
      <c r="R41" s="214">
        <v>0.2</v>
      </c>
      <c r="S41" s="214">
        <v>0</v>
      </c>
      <c r="T41" s="215">
        <v>0.4</v>
      </c>
      <c r="U41" s="34"/>
      <c r="V41" s="34"/>
    </row>
    <row r="42" spans="1:22" x14ac:dyDescent="0.2">
      <c r="A42" s="81">
        <v>37</v>
      </c>
      <c r="B42" s="84" t="str">
        <f t="shared" si="0"/>
        <v>China</v>
      </c>
      <c r="C42" s="84" t="str">
        <f t="shared" si="1"/>
        <v>CHN</v>
      </c>
      <c r="D42" s="214">
        <f t="shared" si="2"/>
        <v>0.1791666666666665</v>
      </c>
      <c r="E42" s="81" t="s">
        <v>68</v>
      </c>
      <c r="F42" s="84" t="s">
        <v>67</v>
      </c>
      <c r="G42" s="216">
        <v>0</v>
      </c>
      <c r="H42" s="214">
        <v>0.358333333333333</v>
      </c>
      <c r="I42" s="214">
        <v>0</v>
      </c>
      <c r="J42" s="214">
        <v>0.5</v>
      </c>
      <c r="K42" s="214">
        <v>0</v>
      </c>
      <c r="L42" s="214">
        <v>1</v>
      </c>
      <c r="M42" s="214">
        <v>0</v>
      </c>
      <c r="N42" s="214">
        <v>0</v>
      </c>
      <c r="O42" s="214">
        <v>0</v>
      </c>
      <c r="P42" s="214">
        <v>0.25</v>
      </c>
      <c r="Q42" s="214">
        <v>0</v>
      </c>
      <c r="R42" s="214">
        <v>0.2</v>
      </c>
      <c r="S42" s="214">
        <v>0</v>
      </c>
      <c r="T42" s="215">
        <v>0.2</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0.2</v>
      </c>
      <c r="S43" s="214">
        <v>0</v>
      </c>
      <c r="T43" s="215">
        <v>0.4</v>
      </c>
      <c r="U43" s="34"/>
      <c r="V43" s="34"/>
    </row>
    <row r="44" spans="1:22" x14ac:dyDescent="0.2">
      <c r="A44" s="81">
        <v>39</v>
      </c>
      <c r="B44" s="84" t="str">
        <f t="shared" si="0"/>
        <v>Cameroon</v>
      </c>
      <c r="C44" s="84" t="str">
        <f t="shared" si="1"/>
        <v>CMR</v>
      </c>
      <c r="D44" s="214">
        <f t="shared" si="2"/>
        <v>0.16805555555555551</v>
      </c>
      <c r="E44" s="81" t="s">
        <v>71</v>
      </c>
      <c r="F44" s="84" t="s">
        <v>70</v>
      </c>
      <c r="G44" s="216">
        <v>0</v>
      </c>
      <c r="H44" s="214">
        <v>0.33611111111111103</v>
      </c>
      <c r="I44" s="214">
        <v>0</v>
      </c>
      <c r="J44" s="214">
        <v>0</v>
      </c>
      <c r="K44" s="214">
        <v>0</v>
      </c>
      <c r="L44" s="214">
        <v>0.66666666666666696</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0.20694444444444465</v>
      </c>
      <c r="E45" s="81" t="s">
        <v>72</v>
      </c>
      <c r="F45" s="84" t="s">
        <v>737</v>
      </c>
      <c r="G45" s="216">
        <v>8.3333333333333301E-2</v>
      </c>
      <c r="H45" s="214">
        <v>0.33055555555555599</v>
      </c>
      <c r="I45" s="214">
        <v>0</v>
      </c>
      <c r="J45" s="214">
        <v>0</v>
      </c>
      <c r="K45" s="214">
        <v>0</v>
      </c>
      <c r="L45" s="214">
        <v>0.33333333333333298</v>
      </c>
      <c r="M45" s="214">
        <v>0.5</v>
      </c>
      <c r="N45" s="214">
        <v>0.5</v>
      </c>
      <c r="O45" s="214">
        <v>0</v>
      </c>
      <c r="P45" s="214">
        <v>0.75</v>
      </c>
      <c r="Q45" s="214">
        <v>0</v>
      </c>
      <c r="R45" s="214">
        <v>0.2</v>
      </c>
      <c r="S45" s="214">
        <v>0</v>
      </c>
      <c r="T45" s="215">
        <v>0.2</v>
      </c>
      <c r="U45" s="34"/>
      <c r="V45" s="34"/>
    </row>
    <row r="46" spans="1:22" x14ac:dyDescent="0.2">
      <c r="A46" s="81">
        <v>41</v>
      </c>
      <c r="B46" s="84" t="str">
        <f t="shared" si="0"/>
        <v>Congo, Rep.</v>
      </c>
      <c r="C46" s="84" t="str">
        <f t="shared" si="1"/>
        <v>COG</v>
      </c>
      <c r="D46" s="214">
        <f t="shared" si="2"/>
        <v>0.26805555555555566</v>
      </c>
      <c r="E46" s="81" t="s">
        <v>73</v>
      </c>
      <c r="F46" s="84" t="s">
        <v>738</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0.26250000000000012</v>
      </c>
      <c r="E50" s="81" t="s">
        <v>81</v>
      </c>
      <c r="F50" s="84" t="s">
        <v>80</v>
      </c>
      <c r="G50" s="216">
        <v>8.3333333333333301E-2</v>
      </c>
      <c r="H50" s="214">
        <v>0.44166666666666698</v>
      </c>
      <c r="I50" s="214">
        <v>0</v>
      </c>
      <c r="J50" s="214">
        <v>0.5</v>
      </c>
      <c r="K50" s="214">
        <v>0</v>
      </c>
      <c r="L50" s="214">
        <v>1</v>
      </c>
      <c r="M50" s="214">
        <v>0.5</v>
      </c>
      <c r="N50" s="214">
        <v>0.5</v>
      </c>
      <c r="O50" s="214">
        <v>0</v>
      </c>
      <c r="P50" s="214">
        <v>0.25</v>
      </c>
      <c r="Q50" s="214">
        <v>0</v>
      </c>
      <c r="R50" s="214">
        <v>0.2</v>
      </c>
      <c r="S50" s="214">
        <v>0</v>
      </c>
      <c r="T50" s="215">
        <v>0.2</v>
      </c>
      <c r="U50" s="34"/>
      <c r="V50" s="34"/>
    </row>
    <row r="51" spans="1:22" x14ac:dyDescent="0.2">
      <c r="A51" s="81">
        <v>46</v>
      </c>
      <c r="B51" s="84" t="str">
        <f t="shared" si="0"/>
        <v>Cuba</v>
      </c>
      <c r="C51" s="84" t="str">
        <f t="shared" si="1"/>
        <v>CUB</v>
      </c>
      <c r="D51" s="214">
        <f t="shared" si="2"/>
        <v>0.36666666666666697</v>
      </c>
      <c r="E51" s="81" t="s">
        <v>83</v>
      </c>
      <c r="F51" s="84" t="s">
        <v>82</v>
      </c>
      <c r="G51" s="216">
        <v>0.16666666666666699</v>
      </c>
      <c r="H51" s="214">
        <v>0.56666666666666698</v>
      </c>
      <c r="I51" s="214">
        <v>0</v>
      </c>
      <c r="J51" s="214">
        <v>0.5</v>
      </c>
      <c r="K51" s="214">
        <v>0.5</v>
      </c>
      <c r="L51" s="214">
        <v>1</v>
      </c>
      <c r="M51" s="214">
        <v>0.5</v>
      </c>
      <c r="N51" s="214">
        <v>0.5</v>
      </c>
      <c r="O51" s="214">
        <v>0</v>
      </c>
      <c r="P51" s="214">
        <v>1</v>
      </c>
      <c r="Q51" s="214">
        <v>0</v>
      </c>
      <c r="R51" s="214">
        <v>0.2</v>
      </c>
      <c r="S51" s="214">
        <v>0</v>
      </c>
      <c r="T51" s="215">
        <v>0.2</v>
      </c>
      <c r="U51" s="34"/>
      <c r="V51" s="34"/>
    </row>
    <row r="52" spans="1:22" x14ac:dyDescent="0.2">
      <c r="A52" s="81">
        <v>47</v>
      </c>
      <c r="B52" s="84" t="str">
        <f t="shared" si="0"/>
        <v>CuraÃ§ao</v>
      </c>
      <c r="C52" s="84" t="str">
        <f t="shared" si="1"/>
        <v>CUW</v>
      </c>
      <c r="D52" s="214">
        <f t="shared" si="2"/>
        <v>0.92500000000000004</v>
      </c>
      <c r="E52" s="81" t="s">
        <v>707</v>
      </c>
      <c r="F52" s="84" t="s">
        <v>814</v>
      </c>
      <c r="G52" s="216">
        <v>1</v>
      </c>
      <c r="H52" s="214">
        <v>0.85</v>
      </c>
      <c r="I52" s="214">
        <v>1</v>
      </c>
      <c r="J52" s="214">
        <v>0.5</v>
      </c>
      <c r="K52" s="214">
        <v>1</v>
      </c>
      <c r="L52" s="214">
        <v>1</v>
      </c>
      <c r="M52" s="214">
        <v>1</v>
      </c>
      <c r="N52" s="214">
        <v>1</v>
      </c>
      <c r="O52" s="214">
        <v>1</v>
      </c>
      <c r="P52" s="214">
        <v>1</v>
      </c>
      <c r="Q52" s="214">
        <v>1</v>
      </c>
      <c r="R52" s="214">
        <v>0.8</v>
      </c>
      <c r="S52" s="214">
        <v>1</v>
      </c>
      <c r="T52" s="215">
        <v>0.8</v>
      </c>
      <c r="U52" s="34"/>
      <c r="V52" s="34"/>
    </row>
    <row r="53" spans="1:22" x14ac:dyDescent="0.2">
      <c r="A53" s="81">
        <v>48</v>
      </c>
      <c r="B53" s="84" t="str">
        <f t="shared" si="0"/>
        <v>Cayman Islands</v>
      </c>
      <c r="C53" s="84" t="str">
        <f t="shared" si="1"/>
        <v>CYM</v>
      </c>
      <c r="D53" s="214">
        <f t="shared" si="2"/>
        <v>0.82499999999999996</v>
      </c>
      <c r="E53" s="81" t="s">
        <v>708</v>
      </c>
      <c r="F53" s="84" t="s">
        <v>739</v>
      </c>
      <c r="G53" s="216">
        <v>0.91666666666666696</v>
      </c>
      <c r="H53" s="214">
        <v>0.73333333333333295</v>
      </c>
      <c r="I53" s="214">
        <v>1</v>
      </c>
      <c r="J53" s="214">
        <v>0.5</v>
      </c>
      <c r="K53" s="214">
        <v>1</v>
      </c>
      <c r="L53" s="214">
        <v>1</v>
      </c>
      <c r="M53" s="214">
        <v>0.5</v>
      </c>
      <c r="N53" s="214">
        <v>0.5</v>
      </c>
      <c r="O53" s="214">
        <v>1</v>
      </c>
      <c r="P53" s="214">
        <v>1</v>
      </c>
      <c r="Q53" s="214">
        <v>1</v>
      </c>
      <c r="R53" s="214">
        <v>0.8</v>
      </c>
      <c r="S53" s="214">
        <v>1</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0.35416666666666663</v>
      </c>
      <c r="E55" s="81" t="s">
        <v>87</v>
      </c>
      <c r="F55" s="84" t="s">
        <v>86</v>
      </c>
      <c r="G55" s="216">
        <v>8.3333333333333301E-2</v>
      </c>
      <c r="H55" s="214">
        <v>0.625</v>
      </c>
      <c r="I55" s="214">
        <v>0</v>
      </c>
      <c r="J55" s="214">
        <v>0.5</v>
      </c>
      <c r="K55" s="214">
        <v>0</v>
      </c>
      <c r="L55" s="214">
        <v>1</v>
      </c>
      <c r="M55" s="214">
        <v>0.5</v>
      </c>
      <c r="N55" s="214">
        <v>0.5</v>
      </c>
      <c r="O55" s="214">
        <v>0</v>
      </c>
      <c r="P55" s="214">
        <v>0.75</v>
      </c>
      <c r="Q55" s="214">
        <v>0</v>
      </c>
      <c r="R55" s="214">
        <v>0.4</v>
      </c>
      <c r="S55" s="214">
        <v>0</v>
      </c>
      <c r="T55" s="215">
        <v>0.6</v>
      </c>
      <c r="U55" s="34"/>
      <c r="V55" s="34"/>
    </row>
    <row r="56" spans="1:22" x14ac:dyDescent="0.2">
      <c r="A56" s="81">
        <v>51</v>
      </c>
      <c r="B56" s="84" t="str">
        <f t="shared" si="0"/>
        <v>Germany</v>
      </c>
      <c r="C56" s="84" t="str">
        <f t="shared" si="1"/>
        <v>DEU</v>
      </c>
      <c r="D56" s="214">
        <f t="shared" si="2"/>
        <v>0.33750000000000013</v>
      </c>
      <c r="E56" s="81" t="s">
        <v>89</v>
      </c>
      <c r="F56" s="84" t="s">
        <v>88</v>
      </c>
      <c r="G56" s="216">
        <v>8.3333333333333301E-2</v>
      </c>
      <c r="H56" s="214">
        <v>0.59166666666666701</v>
      </c>
      <c r="I56" s="214">
        <v>0</v>
      </c>
      <c r="J56" s="214">
        <v>0.5</v>
      </c>
      <c r="K56" s="214">
        <v>0</v>
      </c>
      <c r="L56" s="214">
        <v>1</v>
      </c>
      <c r="M56" s="214">
        <v>0.5</v>
      </c>
      <c r="N56" s="214">
        <v>0.5</v>
      </c>
      <c r="O56" s="214">
        <v>0</v>
      </c>
      <c r="P56" s="214">
        <v>0.75</v>
      </c>
      <c r="Q56" s="214">
        <v>0</v>
      </c>
      <c r="R56" s="214">
        <v>0.4</v>
      </c>
      <c r="S56" s="214">
        <v>0</v>
      </c>
      <c r="T56" s="215">
        <v>0.4</v>
      </c>
      <c r="U56" s="34"/>
      <c r="V56" s="34"/>
    </row>
    <row r="57" spans="1:22" x14ac:dyDescent="0.2">
      <c r="A57" s="81">
        <v>52</v>
      </c>
      <c r="B57" s="84" t="str">
        <f t="shared" si="0"/>
        <v>Djibouti</v>
      </c>
      <c r="C57" s="84" t="str">
        <f t="shared" si="1"/>
        <v>DJI</v>
      </c>
      <c r="D57" s="214">
        <f t="shared" si="2"/>
        <v>0.36249999999999999</v>
      </c>
      <c r="E57" s="81" t="s">
        <v>91</v>
      </c>
      <c r="F57" s="84" t="s">
        <v>90</v>
      </c>
      <c r="G57" s="216">
        <v>0.16666666666666699</v>
      </c>
      <c r="H57" s="214">
        <v>0.55833333333333302</v>
      </c>
      <c r="I57" s="214">
        <v>0</v>
      </c>
      <c r="J57" s="214">
        <v>0.5</v>
      </c>
      <c r="K57" s="214">
        <v>0.5</v>
      </c>
      <c r="L57" s="214">
        <v>1</v>
      </c>
      <c r="M57" s="214">
        <v>0.5</v>
      </c>
      <c r="N57" s="214">
        <v>0.5</v>
      </c>
      <c r="O57" s="214">
        <v>0</v>
      </c>
      <c r="P57" s="214">
        <v>0.75</v>
      </c>
      <c r="Q57" s="214">
        <v>0</v>
      </c>
      <c r="R57" s="214">
        <v>0.4</v>
      </c>
      <c r="S57" s="214">
        <v>0</v>
      </c>
      <c r="T57" s="215">
        <v>0.2</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0.25833333333333314</v>
      </c>
      <c r="E60" s="81" t="s">
        <v>97</v>
      </c>
      <c r="F60" s="84" t="s">
        <v>96</v>
      </c>
      <c r="G60" s="216">
        <v>8.3333333333333301E-2</v>
      </c>
      <c r="H60" s="214">
        <v>0.43333333333333302</v>
      </c>
      <c r="I60" s="214">
        <v>0</v>
      </c>
      <c r="J60" s="214">
        <v>0</v>
      </c>
      <c r="K60" s="214">
        <v>0</v>
      </c>
      <c r="L60" s="214">
        <v>1</v>
      </c>
      <c r="M60" s="214">
        <v>0.5</v>
      </c>
      <c r="N60" s="214">
        <v>0.5</v>
      </c>
      <c r="O60" s="214">
        <v>0</v>
      </c>
      <c r="P60" s="214">
        <v>0.5</v>
      </c>
      <c r="Q60" s="214">
        <v>0</v>
      </c>
      <c r="R60" s="214">
        <v>0.2</v>
      </c>
      <c r="S60" s="214">
        <v>0</v>
      </c>
      <c r="T60" s="215">
        <v>0.4</v>
      </c>
      <c r="U60" s="34"/>
      <c r="V60" s="34"/>
    </row>
    <row r="61" spans="1:22" x14ac:dyDescent="0.2">
      <c r="A61" s="81">
        <v>56</v>
      </c>
      <c r="B61" s="84" t="str">
        <f t="shared" si="0"/>
        <v>Algeria</v>
      </c>
      <c r="C61" s="84" t="str">
        <f t="shared" si="1"/>
        <v>DZA</v>
      </c>
      <c r="D61" s="214">
        <f t="shared" si="2"/>
        <v>0.32500000000000012</v>
      </c>
      <c r="E61" s="81" t="s">
        <v>99</v>
      </c>
      <c r="F61" s="84" t="s">
        <v>98</v>
      </c>
      <c r="G61" s="216">
        <v>8.3333333333333301E-2</v>
      </c>
      <c r="H61" s="214">
        <v>0.56666666666666698</v>
      </c>
      <c r="I61" s="214">
        <v>0</v>
      </c>
      <c r="J61" s="214">
        <v>0.5</v>
      </c>
      <c r="K61" s="214">
        <v>0</v>
      </c>
      <c r="L61" s="214">
        <v>1</v>
      </c>
      <c r="M61" s="214">
        <v>0.5</v>
      </c>
      <c r="N61" s="214">
        <v>0.5</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0.1791666666666665</v>
      </c>
      <c r="E63" s="81" t="s">
        <v>102</v>
      </c>
      <c r="F63" s="84" t="s">
        <v>740</v>
      </c>
      <c r="G63" s="216">
        <v>0</v>
      </c>
      <c r="H63" s="214">
        <v>0.358333333333333</v>
      </c>
      <c r="I63" s="214">
        <v>0</v>
      </c>
      <c r="J63" s="214">
        <v>0.5</v>
      </c>
      <c r="K63" s="214">
        <v>0</v>
      </c>
      <c r="L63" s="214">
        <v>1</v>
      </c>
      <c r="M63" s="214">
        <v>0</v>
      </c>
      <c r="N63" s="214">
        <v>0</v>
      </c>
      <c r="O63" s="214">
        <v>0</v>
      </c>
      <c r="P63" s="214">
        <v>0.25</v>
      </c>
      <c r="Q63" s="214">
        <v>0</v>
      </c>
      <c r="R63" s="214">
        <v>0.2</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0.16805555555555551</v>
      </c>
      <c r="E67" s="81" t="s">
        <v>110</v>
      </c>
      <c r="F67" s="84" t="s">
        <v>109</v>
      </c>
      <c r="G67" s="216">
        <v>0</v>
      </c>
      <c r="H67" s="214">
        <v>0.33611111111111103</v>
      </c>
      <c r="I67" s="214">
        <v>0</v>
      </c>
      <c r="J67" s="214">
        <v>0</v>
      </c>
      <c r="K67" s="214">
        <v>0</v>
      </c>
      <c r="L67" s="214">
        <v>0.66666666666666696</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0.33333333333333348</v>
      </c>
      <c r="E69" s="81" t="s">
        <v>114</v>
      </c>
      <c r="F69" s="84" t="s">
        <v>113</v>
      </c>
      <c r="G69" s="216">
        <v>0.16666666666666699</v>
      </c>
      <c r="H69" s="214">
        <v>0.5</v>
      </c>
      <c r="I69" s="214">
        <v>0</v>
      </c>
      <c r="J69" s="214">
        <v>0</v>
      </c>
      <c r="K69" s="214">
        <v>0.5</v>
      </c>
      <c r="L69" s="214">
        <v>1</v>
      </c>
      <c r="M69" s="214">
        <v>0.5</v>
      </c>
      <c r="N69" s="214">
        <v>0.5</v>
      </c>
      <c r="O69" s="214">
        <v>0</v>
      </c>
      <c r="P69" s="214">
        <v>0.5</v>
      </c>
      <c r="Q69" s="214">
        <v>0</v>
      </c>
      <c r="R69" s="214">
        <v>0.2</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0.90833333333333344</v>
      </c>
      <c r="E71" s="81" t="s">
        <v>709</v>
      </c>
      <c r="F71" s="84" t="s">
        <v>741</v>
      </c>
      <c r="G71" s="216">
        <v>1</v>
      </c>
      <c r="H71" s="214">
        <v>0.81666666666666698</v>
      </c>
      <c r="I71" s="214">
        <v>1</v>
      </c>
      <c r="J71" s="214">
        <v>0.5</v>
      </c>
      <c r="K71" s="214">
        <v>1</v>
      </c>
      <c r="L71" s="214">
        <v>1</v>
      </c>
      <c r="M71" s="214">
        <v>1</v>
      </c>
      <c r="N71" s="214">
        <v>1</v>
      </c>
      <c r="O71" s="214">
        <v>1</v>
      </c>
      <c r="P71" s="214">
        <v>1</v>
      </c>
      <c r="Q71" s="214">
        <v>1</v>
      </c>
      <c r="R71" s="214">
        <v>0.6</v>
      </c>
      <c r="S71" s="214">
        <v>1</v>
      </c>
      <c r="T71" s="215">
        <v>0.8</v>
      </c>
      <c r="U71" s="34"/>
      <c r="V71" s="34"/>
    </row>
    <row r="72" spans="1:22" x14ac:dyDescent="0.2">
      <c r="A72" s="81">
        <v>67</v>
      </c>
      <c r="B72" s="84" t="str">
        <f t="shared" si="3"/>
        <v>Micronesia, Fed. Sts.</v>
      </c>
      <c r="C72" s="84" t="str">
        <f t="shared" si="4"/>
        <v>FSM</v>
      </c>
      <c r="D72" s="214">
        <f t="shared" si="5"/>
        <v>0.55833333333333302</v>
      </c>
      <c r="E72" s="81" t="s">
        <v>117</v>
      </c>
      <c r="F72" s="84" t="s">
        <v>742</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0.35416666666666696</v>
      </c>
      <c r="E73" s="81" t="s">
        <v>119</v>
      </c>
      <c r="F73" s="84" t="s">
        <v>118</v>
      </c>
      <c r="G73" s="216">
        <v>0.16666666666666699</v>
      </c>
      <c r="H73" s="214">
        <v>0.54166666666666696</v>
      </c>
      <c r="I73" s="214">
        <v>0</v>
      </c>
      <c r="J73" s="214">
        <v>0</v>
      </c>
      <c r="K73" s="214">
        <v>0.5</v>
      </c>
      <c r="L73" s="214">
        <v>1</v>
      </c>
      <c r="M73" s="214">
        <v>0.5</v>
      </c>
      <c r="N73" s="214">
        <v>0.5</v>
      </c>
      <c r="O73" s="214">
        <v>0</v>
      </c>
      <c r="P73" s="214">
        <v>0.75</v>
      </c>
      <c r="Q73" s="214">
        <v>0</v>
      </c>
      <c r="R73" s="214">
        <v>0.4</v>
      </c>
      <c r="S73" s="214">
        <v>0</v>
      </c>
      <c r="T73" s="215">
        <v>0.6</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0.2</v>
      </c>
      <c r="S76" s="214">
        <v>0</v>
      </c>
      <c r="T76" s="215">
        <v>0.2</v>
      </c>
      <c r="U76" s="34"/>
      <c r="V76" s="34"/>
    </row>
    <row r="77" spans="1:22" x14ac:dyDescent="0.2">
      <c r="A77" s="81">
        <v>72</v>
      </c>
      <c r="B77" s="84" t="str">
        <f t="shared" si="3"/>
        <v>Gibraltar</v>
      </c>
      <c r="C77" s="84" t="str">
        <f t="shared" si="4"/>
        <v>GIB</v>
      </c>
      <c r="D77" s="214">
        <f t="shared" si="5"/>
        <v>0.90833333333333344</v>
      </c>
      <c r="E77" s="81" t="s">
        <v>710</v>
      </c>
      <c r="F77" s="84" t="s">
        <v>743</v>
      </c>
      <c r="G77" s="216">
        <v>1</v>
      </c>
      <c r="H77" s="214">
        <v>0.81666666666666698</v>
      </c>
      <c r="I77" s="214">
        <v>1</v>
      </c>
      <c r="J77" s="214">
        <v>0.5</v>
      </c>
      <c r="K77" s="214">
        <v>1</v>
      </c>
      <c r="L77" s="214">
        <v>1</v>
      </c>
      <c r="M77" s="214">
        <v>1</v>
      </c>
      <c r="N77" s="214">
        <v>1</v>
      </c>
      <c r="O77" s="214">
        <v>1</v>
      </c>
      <c r="P77" s="214">
        <v>1</v>
      </c>
      <c r="Q77" s="214">
        <v>1</v>
      </c>
      <c r="R77" s="214">
        <v>0.6</v>
      </c>
      <c r="S77" s="214">
        <v>1</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0.25138888888888866</v>
      </c>
      <c r="E79" s="81" t="s">
        <v>128</v>
      </c>
      <c r="F79" s="84" t="s">
        <v>744</v>
      </c>
      <c r="G79" s="216">
        <v>8.3333333333333301E-2</v>
      </c>
      <c r="H79" s="214">
        <v>0.41944444444444401</v>
      </c>
      <c r="I79" s="214">
        <v>0</v>
      </c>
      <c r="J79" s="214">
        <v>0.5</v>
      </c>
      <c r="K79" s="214">
        <v>0.5</v>
      </c>
      <c r="L79" s="214">
        <v>0.66666666666666696</v>
      </c>
      <c r="M79" s="214">
        <v>0</v>
      </c>
      <c r="N79" s="214">
        <v>0</v>
      </c>
      <c r="O79" s="214">
        <v>0</v>
      </c>
      <c r="P79" s="214">
        <v>0.75</v>
      </c>
      <c r="Q79" s="214">
        <v>0</v>
      </c>
      <c r="R79" s="214">
        <v>0.4</v>
      </c>
      <c r="S79" s="214">
        <v>0</v>
      </c>
      <c r="T79" s="215">
        <v>0.2</v>
      </c>
      <c r="U79" s="34"/>
      <c r="V79" s="34"/>
    </row>
    <row r="80" spans="1:22" x14ac:dyDescent="0.2">
      <c r="A80" s="81">
        <v>75</v>
      </c>
      <c r="B80" s="84" t="str">
        <f t="shared" si="3"/>
        <v>Guinea-Bissau</v>
      </c>
      <c r="C80" s="84" t="str">
        <f t="shared" si="4"/>
        <v>GNB</v>
      </c>
      <c r="D80" s="214">
        <f t="shared" si="5"/>
        <v>0.4680555555555555</v>
      </c>
      <c r="E80" s="81" t="s">
        <v>130</v>
      </c>
      <c r="F80" s="84" t="s">
        <v>129</v>
      </c>
      <c r="G80" s="216">
        <v>0.25</v>
      </c>
      <c r="H80" s="214">
        <v>0.68611111111111101</v>
      </c>
      <c r="I80" s="214">
        <v>0</v>
      </c>
      <c r="J80" s="214">
        <v>0.5</v>
      </c>
      <c r="K80" s="214">
        <v>0.5</v>
      </c>
      <c r="L80" s="214">
        <v>0.66666666666666696</v>
      </c>
      <c r="M80" s="214">
        <v>1</v>
      </c>
      <c r="N80" s="214">
        <v>1</v>
      </c>
      <c r="O80" s="214">
        <v>0</v>
      </c>
      <c r="P80" s="214">
        <v>0.75</v>
      </c>
      <c r="Q80" s="214">
        <v>0</v>
      </c>
      <c r="R80" s="214">
        <v>0.4</v>
      </c>
      <c r="S80" s="214">
        <v>0</v>
      </c>
      <c r="T80" s="215">
        <v>0.8</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0.33750000000000013</v>
      </c>
      <c r="E82" s="81" t="s">
        <v>134</v>
      </c>
      <c r="F82" s="84" t="s">
        <v>133</v>
      </c>
      <c r="G82" s="216">
        <v>8.3333333333333301E-2</v>
      </c>
      <c r="H82" s="214">
        <v>0.59166666666666701</v>
      </c>
      <c r="I82" s="214">
        <v>0</v>
      </c>
      <c r="J82" s="214">
        <v>0.5</v>
      </c>
      <c r="K82" s="214">
        <v>0</v>
      </c>
      <c r="L82" s="214">
        <v>1</v>
      </c>
      <c r="M82" s="214">
        <v>0.5</v>
      </c>
      <c r="N82" s="214">
        <v>0.5</v>
      </c>
      <c r="O82" s="214">
        <v>0</v>
      </c>
      <c r="P82" s="214">
        <v>0.75</v>
      </c>
      <c r="Q82" s="214">
        <v>0</v>
      </c>
      <c r="R82" s="214">
        <v>0.4</v>
      </c>
      <c r="S82" s="214">
        <v>0</v>
      </c>
      <c r="T82" s="215">
        <v>0.4</v>
      </c>
      <c r="U82" s="34"/>
      <c r="V82" s="34"/>
    </row>
    <row r="83" spans="1:22" x14ac:dyDescent="0.2">
      <c r="A83" s="81">
        <v>78</v>
      </c>
      <c r="B83" s="84" t="str">
        <f t="shared" si="3"/>
        <v>Grenada</v>
      </c>
      <c r="C83" s="84" t="str">
        <f t="shared" si="4"/>
        <v>GRD</v>
      </c>
      <c r="D83" s="214">
        <f t="shared" si="5"/>
        <v>0.54166666666666652</v>
      </c>
      <c r="E83" s="81" t="s">
        <v>136</v>
      </c>
      <c r="F83" s="84" t="s">
        <v>135</v>
      </c>
      <c r="G83" s="216">
        <v>0.33333333333333298</v>
      </c>
      <c r="H83" s="214">
        <v>0.75</v>
      </c>
      <c r="I83" s="214">
        <v>0</v>
      </c>
      <c r="J83" s="214">
        <v>0.5</v>
      </c>
      <c r="K83" s="214">
        <v>1</v>
      </c>
      <c r="L83" s="214">
        <v>1</v>
      </c>
      <c r="M83" s="214">
        <v>1</v>
      </c>
      <c r="N83" s="214">
        <v>1</v>
      </c>
      <c r="O83" s="214">
        <v>0</v>
      </c>
      <c r="P83" s="214">
        <v>1</v>
      </c>
      <c r="Q83" s="214">
        <v>0</v>
      </c>
      <c r="R83" s="214">
        <v>0.2</v>
      </c>
      <c r="S83" s="214">
        <v>0</v>
      </c>
      <c r="T83" s="215">
        <v>0.8</v>
      </c>
      <c r="U83" s="34"/>
      <c r="V83" s="34"/>
    </row>
    <row r="84" spans="1:22" x14ac:dyDescent="0.2">
      <c r="A84" s="81">
        <v>79</v>
      </c>
      <c r="B84" s="84" t="str">
        <f t="shared" si="3"/>
        <v>Greenland</v>
      </c>
      <c r="C84" s="84" t="str">
        <f t="shared" si="4"/>
        <v>GRL</v>
      </c>
      <c r="D84" s="214">
        <f t="shared" si="5"/>
        <v>0.82499999999999996</v>
      </c>
      <c r="E84" s="81" t="s">
        <v>711</v>
      </c>
      <c r="F84" s="84" t="s">
        <v>745</v>
      </c>
      <c r="G84" s="216">
        <v>0.91666666666666696</v>
      </c>
      <c r="H84" s="214">
        <v>0.73333333333333295</v>
      </c>
      <c r="I84" s="214">
        <v>1</v>
      </c>
      <c r="J84" s="214">
        <v>0.5</v>
      </c>
      <c r="K84" s="214">
        <v>1</v>
      </c>
      <c r="L84" s="214">
        <v>1</v>
      </c>
      <c r="M84" s="214">
        <v>0.5</v>
      </c>
      <c r="N84" s="214">
        <v>0.5</v>
      </c>
      <c r="O84" s="214">
        <v>1</v>
      </c>
      <c r="P84" s="214">
        <v>1</v>
      </c>
      <c r="Q84" s="214">
        <v>1</v>
      </c>
      <c r="R84" s="214">
        <v>0.8</v>
      </c>
      <c r="S84" s="214">
        <v>1</v>
      </c>
      <c r="T84" s="215">
        <v>0.6</v>
      </c>
      <c r="U84" s="34"/>
      <c r="V84" s="34"/>
    </row>
    <row r="85" spans="1:22" x14ac:dyDescent="0.2">
      <c r="A85" s="81">
        <v>80</v>
      </c>
      <c r="B85" s="84" t="str">
        <f t="shared" si="3"/>
        <v>Guatemala</v>
      </c>
      <c r="C85" s="84" t="str">
        <f t="shared" si="4"/>
        <v>GTM</v>
      </c>
      <c r="D85" s="214">
        <f t="shared" si="5"/>
        <v>0.23472222222222217</v>
      </c>
      <c r="E85" s="81" t="s">
        <v>138</v>
      </c>
      <c r="F85" s="84" t="s">
        <v>137</v>
      </c>
      <c r="G85" s="216">
        <v>8.3333333333333301E-2</v>
      </c>
      <c r="H85" s="214">
        <v>0.38611111111111102</v>
      </c>
      <c r="I85" s="214">
        <v>0</v>
      </c>
      <c r="J85" s="214">
        <v>0</v>
      </c>
      <c r="K85" s="214">
        <v>0</v>
      </c>
      <c r="L85" s="214">
        <v>0.66666666666666696</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0.8916666666666665</v>
      </c>
      <c r="E86" s="81" t="s">
        <v>712</v>
      </c>
      <c r="F86" s="84" t="s">
        <v>746</v>
      </c>
      <c r="G86" s="216">
        <v>1</v>
      </c>
      <c r="H86" s="214">
        <v>0.78333333333333299</v>
      </c>
      <c r="I86" s="214">
        <v>1</v>
      </c>
      <c r="J86" s="214">
        <v>0.5</v>
      </c>
      <c r="K86" s="214">
        <v>1</v>
      </c>
      <c r="L86" s="214">
        <v>1</v>
      </c>
      <c r="M86" s="214">
        <v>1</v>
      </c>
      <c r="N86" s="214">
        <v>1</v>
      </c>
      <c r="O86" s="214">
        <v>1</v>
      </c>
      <c r="P86" s="214">
        <v>1</v>
      </c>
      <c r="Q86" s="214">
        <v>1</v>
      </c>
      <c r="R86" s="214">
        <v>0.4</v>
      </c>
      <c r="S86" s="214">
        <v>1</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0.74583333333333302</v>
      </c>
      <c r="E88" s="81" t="s">
        <v>713</v>
      </c>
      <c r="F88" s="84" t="s">
        <v>747</v>
      </c>
      <c r="G88" s="216">
        <v>0.83333333333333304</v>
      </c>
      <c r="H88" s="214">
        <v>0.65833333333333299</v>
      </c>
      <c r="I88" s="214">
        <v>1</v>
      </c>
      <c r="J88" s="214">
        <v>0.5</v>
      </c>
      <c r="K88" s="214">
        <v>0.5</v>
      </c>
      <c r="L88" s="214">
        <v>1</v>
      </c>
      <c r="M88" s="214">
        <v>0.5</v>
      </c>
      <c r="N88" s="214">
        <v>0.5</v>
      </c>
      <c r="O88" s="214">
        <v>1</v>
      </c>
      <c r="P88" s="214">
        <v>0.75</v>
      </c>
      <c r="Q88" s="214">
        <v>1</v>
      </c>
      <c r="R88" s="214">
        <v>0.6</v>
      </c>
      <c r="S88" s="214">
        <v>1</v>
      </c>
      <c r="T88" s="215">
        <v>0.6</v>
      </c>
      <c r="U88" s="34"/>
      <c r="V88" s="34"/>
    </row>
    <row r="89" spans="1:22" x14ac:dyDescent="0.2">
      <c r="A89" s="81">
        <v>84</v>
      </c>
      <c r="B89" s="84" t="str">
        <f t="shared" si="3"/>
        <v>Honduras</v>
      </c>
      <c r="C89" s="84" t="str">
        <f t="shared" si="4"/>
        <v>HND</v>
      </c>
      <c r="D89" s="214">
        <f t="shared" si="5"/>
        <v>0.25555555555555565</v>
      </c>
      <c r="E89" s="81" t="s">
        <v>142</v>
      </c>
      <c r="F89" s="84" t="s">
        <v>141</v>
      </c>
      <c r="G89" s="216">
        <v>8.3333333333333301E-2</v>
      </c>
      <c r="H89" s="214">
        <v>0.42777777777777798</v>
      </c>
      <c r="I89" s="214">
        <v>0</v>
      </c>
      <c r="J89" s="214">
        <v>0.5</v>
      </c>
      <c r="K89" s="214">
        <v>0</v>
      </c>
      <c r="L89" s="214">
        <v>0.66666666666666696</v>
      </c>
      <c r="M89" s="214">
        <v>0.5</v>
      </c>
      <c r="N89" s="214">
        <v>0.5</v>
      </c>
      <c r="O89" s="214">
        <v>0</v>
      </c>
      <c r="P89" s="214">
        <v>0.5</v>
      </c>
      <c r="Q89" s="214">
        <v>0</v>
      </c>
      <c r="R89" s="214">
        <v>0.2</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0.20694444444444465</v>
      </c>
      <c r="E91" s="81" t="s">
        <v>146</v>
      </c>
      <c r="F91" s="84" t="s">
        <v>145</v>
      </c>
      <c r="G91" s="216">
        <v>8.3333333333333301E-2</v>
      </c>
      <c r="H91" s="214">
        <v>0.33055555555555599</v>
      </c>
      <c r="I91" s="214">
        <v>0</v>
      </c>
      <c r="J91" s="214">
        <v>0</v>
      </c>
      <c r="K91" s="214">
        <v>0</v>
      </c>
      <c r="L91" s="214">
        <v>0.33333333333333298</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0.31666666666666665</v>
      </c>
      <c r="E92" s="81" t="s">
        <v>148</v>
      </c>
      <c r="F92" s="84" t="s">
        <v>147</v>
      </c>
      <c r="G92" s="216">
        <v>8.3333333333333301E-2</v>
      </c>
      <c r="H92" s="214">
        <v>0.55000000000000004</v>
      </c>
      <c r="I92" s="214">
        <v>0</v>
      </c>
      <c r="J92" s="214">
        <v>0.5</v>
      </c>
      <c r="K92" s="214">
        <v>0</v>
      </c>
      <c r="L92" s="214">
        <v>1</v>
      </c>
      <c r="M92" s="214">
        <v>0.5</v>
      </c>
      <c r="N92" s="214">
        <v>0.5</v>
      </c>
      <c r="O92" s="214">
        <v>0</v>
      </c>
      <c r="P92" s="214">
        <v>0.5</v>
      </c>
      <c r="Q92" s="214">
        <v>0</v>
      </c>
      <c r="R92" s="214">
        <v>0.2</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0.90833333333333344</v>
      </c>
      <c r="E94" s="81" t="s">
        <v>714</v>
      </c>
      <c r="F94" s="84" t="s">
        <v>748</v>
      </c>
      <c r="G94" s="216">
        <v>1</v>
      </c>
      <c r="H94" s="214">
        <v>0.81666666666666698</v>
      </c>
      <c r="I94" s="214">
        <v>1</v>
      </c>
      <c r="J94" s="214">
        <v>0.5</v>
      </c>
      <c r="K94" s="214">
        <v>1</v>
      </c>
      <c r="L94" s="214">
        <v>1</v>
      </c>
      <c r="M94" s="214">
        <v>1</v>
      </c>
      <c r="N94" s="214">
        <v>1</v>
      </c>
      <c r="O94" s="214">
        <v>1</v>
      </c>
      <c r="P94" s="214">
        <v>1</v>
      </c>
      <c r="Q94" s="214">
        <v>1</v>
      </c>
      <c r="R94" s="214">
        <v>0.6</v>
      </c>
      <c r="S94" s="214">
        <v>1</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749</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0.35555555555555546</v>
      </c>
      <c r="E98" s="81" t="s">
        <v>157</v>
      </c>
      <c r="F98" s="84" t="s">
        <v>156</v>
      </c>
      <c r="G98" s="216">
        <v>0.16666666666666699</v>
      </c>
      <c r="H98" s="214">
        <v>0.54444444444444395</v>
      </c>
      <c r="I98" s="214">
        <v>0</v>
      </c>
      <c r="J98" s="214">
        <v>0.5</v>
      </c>
      <c r="K98" s="214">
        <v>0.5</v>
      </c>
      <c r="L98" s="214">
        <v>0.66666666666666696</v>
      </c>
      <c r="M98" s="214">
        <v>0.5</v>
      </c>
      <c r="N98" s="214">
        <v>0.5</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0.31666666666666665</v>
      </c>
      <c r="E103" s="81" t="s">
        <v>167</v>
      </c>
      <c r="F103" s="84" t="s">
        <v>166</v>
      </c>
      <c r="G103" s="216">
        <v>8.3333333333333301E-2</v>
      </c>
      <c r="H103" s="214">
        <v>0.55000000000000004</v>
      </c>
      <c r="I103" s="214">
        <v>0</v>
      </c>
      <c r="J103" s="214">
        <v>0.5</v>
      </c>
      <c r="K103" s="214">
        <v>0</v>
      </c>
      <c r="L103" s="214">
        <v>1</v>
      </c>
      <c r="M103" s="214">
        <v>0.5</v>
      </c>
      <c r="N103" s="214">
        <v>0.5</v>
      </c>
      <c r="O103" s="214">
        <v>0</v>
      </c>
      <c r="P103" s="214">
        <v>0.5</v>
      </c>
      <c r="Q103" s="214">
        <v>0</v>
      </c>
      <c r="R103" s="214">
        <v>0.4</v>
      </c>
      <c r="S103" s="214">
        <v>0</v>
      </c>
      <c r="T103" s="215">
        <v>0.4</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0.4</v>
      </c>
      <c r="S104" s="214">
        <v>0</v>
      </c>
      <c r="T104" s="215">
        <v>0.4</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0.13055555555555551</v>
      </c>
      <c r="E106" s="81" t="s">
        <v>173</v>
      </c>
      <c r="F106" s="84" t="s">
        <v>172</v>
      </c>
      <c r="G106" s="216">
        <v>0</v>
      </c>
      <c r="H106" s="214">
        <v>0.26111111111111102</v>
      </c>
      <c r="I106" s="214">
        <v>0</v>
      </c>
      <c r="J106" s="214">
        <v>0</v>
      </c>
      <c r="K106" s="214">
        <v>0</v>
      </c>
      <c r="L106" s="214">
        <v>0.66666666666666696</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0.34166666666666701</v>
      </c>
      <c r="E107" s="81" t="s">
        <v>174</v>
      </c>
      <c r="F107" s="84" t="s">
        <v>750</v>
      </c>
      <c r="G107" s="216">
        <v>0.16666666666666699</v>
      </c>
      <c r="H107" s="214">
        <v>0.51666666666666705</v>
      </c>
      <c r="I107" s="214">
        <v>0</v>
      </c>
      <c r="J107" s="214">
        <v>0.5</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751</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752</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0.37083333333333313</v>
      </c>
      <c r="E112" s="81" t="s">
        <v>182</v>
      </c>
      <c r="F112" s="84" t="s">
        <v>181</v>
      </c>
      <c r="G112" s="216">
        <v>8.3333333333333301E-2</v>
      </c>
      <c r="H112" s="214">
        <v>0.65833333333333299</v>
      </c>
      <c r="I112" s="214">
        <v>0</v>
      </c>
      <c r="J112" s="214">
        <v>0.5</v>
      </c>
      <c r="K112" s="214">
        <v>0</v>
      </c>
      <c r="L112" s="214">
        <v>1</v>
      </c>
      <c r="M112" s="214">
        <v>0.5</v>
      </c>
      <c r="N112" s="214">
        <v>0.5</v>
      </c>
      <c r="O112" s="214">
        <v>0</v>
      </c>
      <c r="P112" s="214">
        <v>0.75</v>
      </c>
      <c r="Q112" s="214">
        <v>0</v>
      </c>
      <c r="R112" s="214">
        <v>0.6</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0.4</v>
      </c>
      <c r="S113" s="214">
        <v>0</v>
      </c>
      <c r="T113" s="215">
        <v>0.4</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0.36666666666666697</v>
      </c>
      <c r="E116" s="81" t="s">
        <v>190</v>
      </c>
      <c r="F116" s="84" t="s">
        <v>189</v>
      </c>
      <c r="G116" s="216">
        <v>0.16666666666666699</v>
      </c>
      <c r="H116" s="214">
        <v>0.56666666666666698</v>
      </c>
      <c r="I116" s="214">
        <v>0</v>
      </c>
      <c r="J116" s="214">
        <v>0.5</v>
      </c>
      <c r="K116" s="214">
        <v>0.5</v>
      </c>
      <c r="L116" s="214">
        <v>1</v>
      </c>
      <c r="M116" s="214">
        <v>0.5</v>
      </c>
      <c r="N116" s="214">
        <v>0.5</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0.15416666666666651</v>
      </c>
      <c r="E119" s="81" t="s">
        <v>195</v>
      </c>
      <c r="F119" s="84" t="s">
        <v>194</v>
      </c>
      <c r="G119" s="216">
        <v>0</v>
      </c>
      <c r="H119" s="214">
        <v>0.30833333333333302</v>
      </c>
      <c r="I119" s="214">
        <v>0</v>
      </c>
      <c r="J119" s="214">
        <v>0</v>
      </c>
      <c r="K119" s="214">
        <v>0</v>
      </c>
      <c r="L119" s="214">
        <v>1</v>
      </c>
      <c r="M119" s="214">
        <v>0</v>
      </c>
      <c r="N119" s="214">
        <v>0</v>
      </c>
      <c r="O119" s="214">
        <v>0</v>
      </c>
      <c r="P119" s="214">
        <v>0.25</v>
      </c>
      <c r="Q119" s="214">
        <v>0</v>
      </c>
      <c r="R119" s="214">
        <v>0.4</v>
      </c>
      <c r="S119" s="214">
        <v>0</v>
      </c>
      <c r="T119" s="215">
        <v>0.2</v>
      </c>
      <c r="U119" s="34"/>
      <c r="V119" s="34"/>
    </row>
    <row r="120" spans="1:22" x14ac:dyDescent="0.2">
      <c r="A120" s="81">
        <v>115</v>
      </c>
      <c r="B120" s="84" t="str">
        <f t="shared" si="3"/>
        <v>Lesotho</v>
      </c>
      <c r="C120" s="84" t="str">
        <f t="shared" si="4"/>
        <v>LSO</v>
      </c>
      <c r="D120" s="214">
        <f t="shared" si="5"/>
        <v>0.27916666666666662</v>
      </c>
      <c r="E120" s="81" t="s">
        <v>197</v>
      </c>
      <c r="F120" s="84" t="s">
        <v>196</v>
      </c>
      <c r="G120" s="216">
        <v>8.3333333333333301E-2</v>
      </c>
      <c r="H120" s="214">
        <v>0.47499999999999998</v>
      </c>
      <c r="I120" s="214">
        <v>0</v>
      </c>
      <c r="J120" s="214">
        <v>0.5</v>
      </c>
      <c r="K120" s="214">
        <v>0.5</v>
      </c>
      <c r="L120" s="214">
        <v>1</v>
      </c>
      <c r="M120" s="214">
        <v>0</v>
      </c>
      <c r="N120" s="214">
        <v>0</v>
      </c>
      <c r="O120" s="214">
        <v>0</v>
      </c>
      <c r="P120" s="214">
        <v>0.75</v>
      </c>
      <c r="Q120" s="214">
        <v>0</v>
      </c>
      <c r="R120" s="214">
        <v>0.4</v>
      </c>
      <c r="S120" s="214">
        <v>0</v>
      </c>
      <c r="T120" s="215">
        <v>0.2</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0.76249999999999996</v>
      </c>
      <c r="E124" s="81" t="s">
        <v>715</v>
      </c>
      <c r="F124" s="84" t="s">
        <v>753</v>
      </c>
      <c r="G124" s="216">
        <v>0.83333333333333304</v>
      </c>
      <c r="H124" s="214">
        <v>0.69166666666666698</v>
      </c>
      <c r="I124" s="214">
        <v>1</v>
      </c>
      <c r="J124" s="214">
        <v>0.5</v>
      </c>
      <c r="K124" s="214">
        <v>0.5</v>
      </c>
      <c r="L124" s="214">
        <v>1</v>
      </c>
      <c r="M124" s="214">
        <v>0.5</v>
      </c>
      <c r="N124" s="214">
        <v>0.5</v>
      </c>
      <c r="O124" s="214">
        <v>1</v>
      </c>
      <c r="P124" s="214">
        <v>0.75</v>
      </c>
      <c r="Q124" s="214">
        <v>1</v>
      </c>
      <c r="R124" s="214">
        <v>0.8</v>
      </c>
      <c r="S124" s="214">
        <v>1</v>
      </c>
      <c r="T124" s="215">
        <v>0.6</v>
      </c>
      <c r="U124" s="34"/>
      <c r="V124" s="34"/>
    </row>
    <row r="125" spans="1:22" x14ac:dyDescent="0.2">
      <c r="A125" s="81">
        <v>120</v>
      </c>
      <c r="B125" s="84" t="str">
        <f t="shared" si="3"/>
        <v>St. Martin (French part)</v>
      </c>
      <c r="C125" s="84" t="str">
        <f t="shared" si="4"/>
        <v>MAF</v>
      </c>
      <c r="D125" s="214">
        <f t="shared" si="5"/>
        <v>0.90833333333333344</v>
      </c>
      <c r="E125" s="81" t="s">
        <v>716</v>
      </c>
      <c r="F125" s="84" t="s">
        <v>754</v>
      </c>
      <c r="G125" s="216">
        <v>1</v>
      </c>
      <c r="H125" s="214">
        <v>0.81666666666666698</v>
      </c>
      <c r="I125" s="214">
        <v>1</v>
      </c>
      <c r="J125" s="214">
        <v>0.5</v>
      </c>
      <c r="K125" s="214">
        <v>1</v>
      </c>
      <c r="L125" s="214">
        <v>1</v>
      </c>
      <c r="M125" s="214">
        <v>1</v>
      </c>
      <c r="N125" s="214">
        <v>1</v>
      </c>
      <c r="O125" s="214">
        <v>1</v>
      </c>
      <c r="P125" s="214">
        <v>1</v>
      </c>
      <c r="Q125" s="214">
        <v>1</v>
      </c>
      <c r="R125" s="214">
        <v>0.6</v>
      </c>
      <c r="S125" s="214">
        <v>1</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0.82499999999999996</v>
      </c>
      <c r="E127" s="81" t="s">
        <v>717</v>
      </c>
      <c r="F127" s="84" t="s">
        <v>755</v>
      </c>
      <c r="G127" s="216">
        <v>0.83333333333333304</v>
      </c>
      <c r="H127" s="214">
        <v>0.81666666666666698</v>
      </c>
      <c r="I127" s="214">
        <v>0</v>
      </c>
      <c r="J127" s="214">
        <v>0.5</v>
      </c>
      <c r="K127" s="214">
        <v>1</v>
      </c>
      <c r="L127" s="214">
        <v>1</v>
      </c>
      <c r="M127" s="214">
        <v>1</v>
      </c>
      <c r="N127" s="214">
        <v>1</v>
      </c>
      <c r="O127" s="214">
        <v>1</v>
      </c>
      <c r="P127" s="214">
        <v>1</v>
      </c>
      <c r="Q127" s="214">
        <v>1</v>
      </c>
      <c r="R127" s="214">
        <v>0.6</v>
      </c>
      <c r="S127" s="214">
        <v>1</v>
      </c>
      <c r="T127" s="215">
        <v>0.8</v>
      </c>
      <c r="U127" s="34"/>
      <c r="V127" s="34"/>
    </row>
    <row r="128" spans="1:22" x14ac:dyDescent="0.2">
      <c r="A128" s="81">
        <v>123</v>
      </c>
      <c r="B128" s="84" t="str">
        <f t="shared" si="3"/>
        <v>Moldova</v>
      </c>
      <c r="C128" s="84" t="str">
        <f t="shared" si="4"/>
        <v>MDA</v>
      </c>
      <c r="D128" s="214">
        <f t="shared" si="5"/>
        <v>0.375</v>
      </c>
      <c r="E128" s="81" t="s">
        <v>206</v>
      </c>
      <c r="F128" s="84" t="s">
        <v>532</v>
      </c>
      <c r="G128" s="216">
        <v>0.16666666666666699</v>
      </c>
      <c r="H128" s="214">
        <v>0.58333333333333304</v>
      </c>
      <c r="I128" s="214">
        <v>0</v>
      </c>
      <c r="J128" s="214">
        <v>0.5</v>
      </c>
      <c r="K128" s="214">
        <v>0.5</v>
      </c>
      <c r="L128" s="214">
        <v>1</v>
      </c>
      <c r="M128" s="214">
        <v>0.5</v>
      </c>
      <c r="N128" s="214">
        <v>0.5</v>
      </c>
      <c r="O128" s="214">
        <v>0</v>
      </c>
      <c r="P128" s="214">
        <v>0.5</v>
      </c>
      <c r="Q128" s="214">
        <v>0</v>
      </c>
      <c r="R128" s="214">
        <v>0.4</v>
      </c>
      <c r="S128" s="214">
        <v>0</v>
      </c>
      <c r="T128" s="215">
        <v>0.6</v>
      </c>
      <c r="U128" s="34"/>
      <c r="V128" s="34"/>
    </row>
    <row r="129" spans="1:22" x14ac:dyDescent="0.2">
      <c r="A129" s="81">
        <v>124</v>
      </c>
      <c r="B129" s="84" t="str">
        <f t="shared" si="3"/>
        <v>Madagascar</v>
      </c>
      <c r="C129" s="84" t="str">
        <f t="shared" si="4"/>
        <v>MDG</v>
      </c>
      <c r="D129" s="214">
        <f t="shared" si="5"/>
        <v>0.30416666666666664</v>
      </c>
      <c r="E129" s="81" t="s">
        <v>208</v>
      </c>
      <c r="F129" s="84" t="s">
        <v>207</v>
      </c>
      <c r="G129" s="216">
        <v>8.3333333333333301E-2</v>
      </c>
      <c r="H129" s="214">
        <v>0.52500000000000002</v>
      </c>
      <c r="I129" s="214">
        <v>0</v>
      </c>
      <c r="J129" s="214">
        <v>0.5</v>
      </c>
      <c r="K129" s="214">
        <v>0</v>
      </c>
      <c r="L129" s="214">
        <v>1</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0.26527777777777767</v>
      </c>
      <c r="E134" s="81" t="s">
        <v>218</v>
      </c>
      <c r="F134" s="84" t="s">
        <v>217</v>
      </c>
      <c r="G134" s="216">
        <v>8.3333333333333301E-2</v>
      </c>
      <c r="H134" s="214">
        <v>0.44722222222222202</v>
      </c>
      <c r="I134" s="214">
        <v>0</v>
      </c>
      <c r="J134" s="214">
        <v>0.5</v>
      </c>
      <c r="K134" s="214">
        <v>0</v>
      </c>
      <c r="L134" s="214">
        <v>0.33333333333333298</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0.33749999999999997</v>
      </c>
      <c r="E138" s="81" t="s">
        <v>226</v>
      </c>
      <c r="F138" s="84" t="s">
        <v>225</v>
      </c>
      <c r="G138" s="216">
        <v>0.16666666666666699</v>
      </c>
      <c r="H138" s="214">
        <v>0.50833333333333297</v>
      </c>
      <c r="I138" s="214">
        <v>0</v>
      </c>
      <c r="J138" s="214">
        <v>0.5</v>
      </c>
      <c r="K138" s="214">
        <v>0.5</v>
      </c>
      <c r="L138" s="214">
        <v>1</v>
      </c>
      <c r="M138" s="214">
        <v>0.5</v>
      </c>
      <c r="N138" s="214">
        <v>0.5</v>
      </c>
      <c r="O138" s="214">
        <v>0</v>
      </c>
      <c r="P138" s="214">
        <v>0.25</v>
      </c>
      <c r="Q138" s="214">
        <v>0</v>
      </c>
      <c r="R138" s="214">
        <v>0.2</v>
      </c>
      <c r="S138" s="214">
        <v>0</v>
      </c>
      <c r="T138" s="215">
        <v>0.6</v>
      </c>
      <c r="U138" s="34"/>
      <c r="V138" s="34"/>
    </row>
    <row r="139" spans="1:22" x14ac:dyDescent="0.2">
      <c r="A139" s="81">
        <v>134</v>
      </c>
      <c r="B139" s="84" t="str">
        <f t="shared" si="6"/>
        <v>Northern Mariana Islands</v>
      </c>
      <c r="C139" s="84" t="str">
        <f t="shared" si="7"/>
        <v>MNP</v>
      </c>
      <c r="D139" s="214">
        <f t="shared" si="8"/>
        <v>0.90833333333333344</v>
      </c>
      <c r="E139" s="81" t="s">
        <v>718</v>
      </c>
      <c r="F139" s="84" t="s">
        <v>756</v>
      </c>
      <c r="G139" s="216">
        <v>1</v>
      </c>
      <c r="H139" s="214">
        <v>0.81666666666666698</v>
      </c>
      <c r="I139" s="214">
        <v>1</v>
      </c>
      <c r="J139" s="214">
        <v>0.5</v>
      </c>
      <c r="K139" s="214">
        <v>1</v>
      </c>
      <c r="L139" s="214">
        <v>1</v>
      </c>
      <c r="M139" s="214">
        <v>1</v>
      </c>
      <c r="N139" s="214">
        <v>1</v>
      </c>
      <c r="O139" s="214">
        <v>1</v>
      </c>
      <c r="P139" s="214">
        <v>1</v>
      </c>
      <c r="Q139" s="214">
        <v>1</v>
      </c>
      <c r="R139" s="214">
        <v>0.6</v>
      </c>
      <c r="S139" s="214">
        <v>1</v>
      </c>
      <c r="T139" s="215">
        <v>0.8</v>
      </c>
      <c r="U139" s="34"/>
      <c r="V139" s="34"/>
    </row>
    <row r="140" spans="1:22" x14ac:dyDescent="0.2">
      <c r="A140" s="81">
        <v>135</v>
      </c>
      <c r="B140" s="84" t="str">
        <f t="shared" si="6"/>
        <v>Mozambique</v>
      </c>
      <c r="C140" s="84" t="str">
        <f t="shared" si="7"/>
        <v>MOZ</v>
      </c>
      <c r="D140" s="214">
        <f t="shared" si="8"/>
        <v>0.15138888888888899</v>
      </c>
      <c r="E140" s="81" t="s">
        <v>228</v>
      </c>
      <c r="F140" s="84" t="s">
        <v>227</v>
      </c>
      <c r="G140" s="216">
        <v>0</v>
      </c>
      <c r="H140" s="214">
        <v>0.30277777777777798</v>
      </c>
      <c r="I140" s="214">
        <v>0</v>
      </c>
      <c r="J140" s="214">
        <v>0</v>
      </c>
      <c r="K140" s="214">
        <v>0</v>
      </c>
      <c r="L140" s="214">
        <v>0.66666666666666696</v>
      </c>
      <c r="M140" s="214">
        <v>0</v>
      </c>
      <c r="N140" s="214">
        <v>0</v>
      </c>
      <c r="O140" s="214">
        <v>0</v>
      </c>
      <c r="P140" s="214">
        <v>0.75</v>
      </c>
      <c r="Q140" s="214">
        <v>0</v>
      </c>
      <c r="R140" s="214">
        <v>0.2</v>
      </c>
      <c r="S140" s="214">
        <v>0</v>
      </c>
      <c r="T140" s="215">
        <v>0.2</v>
      </c>
      <c r="U140" s="34"/>
      <c r="V140" s="34"/>
    </row>
    <row r="141" spans="1:22" x14ac:dyDescent="0.2">
      <c r="A141" s="81">
        <v>136</v>
      </c>
      <c r="B141" s="84" t="str">
        <f t="shared" si="6"/>
        <v>Mauritania</v>
      </c>
      <c r="C141" s="84" t="str">
        <f t="shared" si="7"/>
        <v>MRT</v>
      </c>
      <c r="D141" s="214">
        <f t="shared" si="8"/>
        <v>0.36249999999999999</v>
      </c>
      <c r="E141" s="81" t="s">
        <v>230</v>
      </c>
      <c r="F141" s="84" t="s">
        <v>229</v>
      </c>
      <c r="G141" s="216">
        <v>0.16666666666666699</v>
      </c>
      <c r="H141" s="214">
        <v>0.55833333333333302</v>
      </c>
      <c r="I141" s="214">
        <v>0</v>
      </c>
      <c r="J141" s="214">
        <v>0.5</v>
      </c>
      <c r="K141" s="214">
        <v>0.5</v>
      </c>
      <c r="L141" s="214">
        <v>1</v>
      </c>
      <c r="M141" s="214">
        <v>0.5</v>
      </c>
      <c r="N141" s="214">
        <v>0.5</v>
      </c>
      <c r="O141" s="214">
        <v>0</v>
      </c>
      <c r="P141" s="214">
        <v>0.75</v>
      </c>
      <c r="Q141" s="214">
        <v>0</v>
      </c>
      <c r="R141" s="214">
        <v>0.4</v>
      </c>
      <c r="S141" s="214">
        <v>0</v>
      </c>
      <c r="T141" s="215">
        <v>0.2</v>
      </c>
      <c r="U141" s="34"/>
      <c r="V141" s="34"/>
    </row>
    <row r="142" spans="1:22" x14ac:dyDescent="0.2">
      <c r="A142" s="81">
        <v>137</v>
      </c>
      <c r="B142" s="84" t="str">
        <f t="shared" si="6"/>
        <v>Mauritius</v>
      </c>
      <c r="C142" s="84" t="str">
        <f t="shared" si="7"/>
        <v>MUS</v>
      </c>
      <c r="D142" s="214">
        <f t="shared" si="8"/>
        <v>0.36249999999999999</v>
      </c>
      <c r="E142" s="81" t="s">
        <v>232</v>
      </c>
      <c r="F142" s="84" t="s">
        <v>231</v>
      </c>
      <c r="G142" s="216">
        <v>0.16666666666666699</v>
      </c>
      <c r="H142" s="214">
        <v>0.55833333333333302</v>
      </c>
      <c r="I142" s="214">
        <v>0</v>
      </c>
      <c r="J142" s="214">
        <v>0.5</v>
      </c>
      <c r="K142" s="214">
        <v>0.5</v>
      </c>
      <c r="L142" s="214">
        <v>1</v>
      </c>
      <c r="M142" s="214">
        <v>0.5</v>
      </c>
      <c r="N142" s="214">
        <v>0.5</v>
      </c>
      <c r="O142" s="214">
        <v>0</v>
      </c>
      <c r="P142" s="214">
        <v>0.75</v>
      </c>
      <c r="Q142" s="214">
        <v>0</v>
      </c>
      <c r="R142" s="214">
        <v>0.4</v>
      </c>
      <c r="S142" s="214">
        <v>0</v>
      </c>
      <c r="T142" s="215">
        <v>0.2</v>
      </c>
      <c r="U142" s="34"/>
      <c r="V142" s="34"/>
    </row>
    <row r="143" spans="1:22" x14ac:dyDescent="0.2">
      <c r="A143" s="81">
        <v>138</v>
      </c>
      <c r="B143" s="84" t="str">
        <f t="shared" si="6"/>
        <v>Malawi</v>
      </c>
      <c r="C143" s="84" t="str">
        <f t="shared" si="7"/>
        <v>MWI</v>
      </c>
      <c r="D143" s="214">
        <f t="shared" si="8"/>
        <v>0.29305555555555562</v>
      </c>
      <c r="E143" s="81" t="s">
        <v>234</v>
      </c>
      <c r="F143" s="84" t="s">
        <v>233</v>
      </c>
      <c r="G143" s="216">
        <v>8.3333333333333301E-2</v>
      </c>
      <c r="H143" s="214">
        <v>0.50277777777777799</v>
      </c>
      <c r="I143" s="214">
        <v>0</v>
      </c>
      <c r="J143" s="214">
        <v>0.5</v>
      </c>
      <c r="K143" s="214">
        <v>0</v>
      </c>
      <c r="L143" s="214">
        <v>0.66666666666666696</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0.8916666666666665</v>
      </c>
      <c r="E146" s="81" t="s">
        <v>719</v>
      </c>
      <c r="F146" s="84" t="s">
        <v>757</v>
      </c>
      <c r="G146" s="216">
        <v>1</v>
      </c>
      <c r="H146" s="214">
        <v>0.78333333333333299</v>
      </c>
      <c r="I146" s="214">
        <v>1</v>
      </c>
      <c r="J146" s="214">
        <v>0.5</v>
      </c>
      <c r="K146" s="214">
        <v>1</v>
      </c>
      <c r="L146" s="214">
        <v>1</v>
      </c>
      <c r="M146" s="214">
        <v>1</v>
      </c>
      <c r="N146" s="214">
        <v>1</v>
      </c>
      <c r="O146" s="214">
        <v>1</v>
      </c>
      <c r="P146" s="214">
        <v>1</v>
      </c>
      <c r="Q146" s="214">
        <v>1</v>
      </c>
      <c r="R146" s="214">
        <v>0.4</v>
      </c>
      <c r="S146" s="214">
        <v>1</v>
      </c>
      <c r="T146" s="215">
        <v>0.8</v>
      </c>
      <c r="U146" s="34"/>
      <c r="V146" s="34"/>
    </row>
    <row r="147" spans="1:22" x14ac:dyDescent="0.2">
      <c r="A147" s="81">
        <v>142</v>
      </c>
      <c r="B147" s="84" t="str">
        <f t="shared" si="6"/>
        <v>Niger</v>
      </c>
      <c r="C147" s="84" t="str">
        <f t="shared" si="7"/>
        <v>NER</v>
      </c>
      <c r="D147" s="214">
        <f t="shared" si="8"/>
        <v>0.29305555555555562</v>
      </c>
      <c r="E147" s="81" t="s">
        <v>240</v>
      </c>
      <c r="F147" s="84" t="s">
        <v>239</v>
      </c>
      <c r="G147" s="216">
        <v>8.3333333333333301E-2</v>
      </c>
      <c r="H147" s="214">
        <v>0.50277777777777799</v>
      </c>
      <c r="I147" s="214">
        <v>0</v>
      </c>
      <c r="J147" s="214">
        <v>0.5</v>
      </c>
      <c r="K147" s="214">
        <v>0</v>
      </c>
      <c r="L147" s="214">
        <v>0.66666666666666696</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0.102777777777778</v>
      </c>
      <c r="E148" s="81" t="s">
        <v>242</v>
      </c>
      <c r="F148" s="84" t="s">
        <v>241</v>
      </c>
      <c r="G148" s="216">
        <v>0</v>
      </c>
      <c r="H148" s="214">
        <v>0.20555555555555599</v>
      </c>
      <c r="I148" s="214">
        <v>0</v>
      </c>
      <c r="J148" s="214">
        <v>0</v>
      </c>
      <c r="K148" s="214">
        <v>0</v>
      </c>
      <c r="L148" s="214">
        <v>0.33333333333333298</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0.27222222222222214</v>
      </c>
      <c r="E149" s="81" t="s">
        <v>244</v>
      </c>
      <c r="F149" s="84" t="s">
        <v>243</v>
      </c>
      <c r="G149" s="216">
        <v>8.3333333333333301E-2</v>
      </c>
      <c r="H149" s="214">
        <v>0.46111111111111103</v>
      </c>
      <c r="I149" s="214">
        <v>0</v>
      </c>
      <c r="J149" s="214">
        <v>0.5</v>
      </c>
      <c r="K149" s="214">
        <v>0</v>
      </c>
      <c r="L149" s="214">
        <v>0.66666666666666696</v>
      </c>
      <c r="M149" s="214">
        <v>0.5</v>
      </c>
      <c r="N149" s="214">
        <v>0.5</v>
      </c>
      <c r="O149" s="214">
        <v>0</v>
      </c>
      <c r="P149" s="214">
        <v>0.5</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0.33750000000000013</v>
      </c>
      <c r="E150" s="81" t="s">
        <v>246</v>
      </c>
      <c r="F150" s="84" t="s">
        <v>245</v>
      </c>
      <c r="G150" s="216">
        <v>8.3333333333333301E-2</v>
      </c>
      <c r="H150" s="214">
        <v>0.59166666666666701</v>
      </c>
      <c r="I150" s="214">
        <v>0</v>
      </c>
      <c r="J150" s="214">
        <v>0.5</v>
      </c>
      <c r="K150" s="214">
        <v>0</v>
      </c>
      <c r="L150" s="214">
        <v>1</v>
      </c>
      <c r="M150" s="214">
        <v>0.5</v>
      </c>
      <c r="N150" s="214">
        <v>0.5</v>
      </c>
      <c r="O150" s="214">
        <v>0</v>
      </c>
      <c r="P150" s="214">
        <v>0.75</v>
      </c>
      <c r="Q150" s="214">
        <v>0</v>
      </c>
      <c r="R150" s="214">
        <v>0.2</v>
      </c>
      <c r="S150" s="214">
        <v>0</v>
      </c>
      <c r="T150" s="215">
        <v>0.6</v>
      </c>
      <c r="U150" s="34"/>
      <c r="V150" s="34"/>
    </row>
    <row r="151" spans="1:22" x14ac:dyDescent="0.2">
      <c r="A151" s="81">
        <v>146</v>
      </c>
      <c r="B151" s="84" t="str">
        <f t="shared" si="6"/>
        <v>Norway</v>
      </c>
      <c r="C151" s="84" t="str">
        <f t="shared" si="7"/>
        <v>NOR</v>
      </c>
      <c r="D151" s="214">
        <f t="shared" si="8"/>
        <v>0.33750000000000013</v>
      </c>
      <c r="E151" s="81" t="s">
        <v>248</v>
      </c>
      <c r="F151" s="84" t="s">
        <v>247</v>
      </c>
      <c r="G151" s="216">
        <v>8.3333333333333301E-2</v>
      </c>
      <c r="H151" s="214">
        <v>0.59166666666666701</v>
      </c>
      <c r="I151" s="214">
        <v>0</v>
      </c>
      <c r="J151" s="214">
        <v>0.5</v>
      </c>
      <c r="K151" s="214">
        <v>0</v>
      </c>
      <c r="L151" s="214">
        <v>1</v>
      </c>
      <c r="M151" s="214">
        <v>0.5</v>
      </c>
      <c r="N151" s="214">
        <v>0.5</v>
      </c>
      <c r="O151" s="214">
        <v>0</v>
      </c>
      <c r="P151" s="214">
        <v>0.75</v>
      </c>
      <c r="Q151" s="214">
        <v>0</v>
      </c>
      <c r="R151" s="214">
        <v>0.4</v>
      </c>
      <c r="S151" s="214">
        <v>0</v>
      </c>
      <c r="T151" s="215">
        <v>0.4</v>
      </c>
      <c r="U151" s="34"/>
      <c r="V151" s="34"/>
    </row>
    <row r="152" spans="1:22" x14ac:dyDescent="0.2">
      <c r="A152" s="81">
        <v>147</v>
      </c>
      <c r="B152" s="84" t="str">
        <f t="shared" si="6"/>
        <v>Nepal</v>
      </c>
      <c r="C152" s="84" t="str">
        <f t="shared" si="7"/>
        <v>NPL</v>
      </c>
      <c r="D152" s="214">
        <f t="shared" si="8"/>
        <v>0.34166666666666662</v>
      </c>
      <c r="E152" s="81" t="s">
        <v>250</v>
      </c>
      <c r="F152" s="84" t="s">
        <v>249</v>
      </c>
      <c r="G152" s="216">
        <v>8.3333333333333301E-2</v>
      </c>
      <c r="H152" s="214">
        <v>0.6</v>
      </c>
      <c r="I152" s="214">
        <v>0</v>
      </c>
      <c r="J152" s="214">
        <v>0.5</v>
      </c>
      <c r="K152" s="214">
        <v>0</v>
      </c>
      <c r="L152" s="214">
        <v>1</v>
      </c>
      <c r="M152" s="214">
        <v>0.5</v>
      </c>
      <c r="N152" s="214">
        <v>0.5</v>
      </c>
      <c r="O152" s="214">
        <v>0</v>
      </c>
      <c r="P152" s="214">
        <v>1</v>
      </c>
      <c r="Q152" s="214">
        <v>0</v>
      </c>
      <c r="R152" s="214">
        <v>0.2</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0.15138888888888899</v>
      </c>
      <c r="E156" s="81" t="s">
        <v>258</v>
      </c>
      <c r="F156" s="84" t="s">
        <v>257</v>
      </c>
      <c r="G156" s="216">
        <v>0</v>
      </c>
      <c r="H156" s="214">
        <v>0.30277777777777798</v>
      </c>
      <c r="I156" s="214">
        <v>0</v>
      </c>
      <c r="J156" s="214">
        <v>0.5</v>
      </c>
      <c r="K156" s="214">
        <v>0</v>
      </c>
      <c r="L156" s="214">
        <v>0.66666666666666696</v>
      </c>
      <c r="M156" s="214">
        <v>0</v>
      </c>
      <c r="N156" s="214">
        <v>0</v>
      </c>
      <c r="O156" s="214">
        <v>0</v>
      </c>
      <c r="P156" s="214">
        <v>0.25</v>
      </c>
      <c r="Q156" s="214">
        <v>0</v>
      </c>
      <c r="R156" s="214">
        <v>0.2</v>
      </c>
      <c r="S156" s="214">
        <v>0</v>
      </c>
      <c r="T156" s="215">
        <v>0.2</v>
      </c>
      <c r="U156" s="34"/>
      <c r="V156" s="34"/>
    </row>
    <row r="157" spans="1:22" x14ac:dyDescent="0.2">
      <c r="A157" s="81">
        <v>152</v>
      </c>
      <c r="B157" s="84" t="str">
        <f t="shared" si="6"/>
        <v>Panama</v>
      </c>
      <c r="C157" s="84" t="str">
        <f t="shared" si="7"/>
        <v>PAN</v>
      </c>
      <c r="D157" s="214">
        <f t="shared" si="8"/>
        <v>0.30000000000000016</v>
      </c>
      <c r="E157" s="81" t="s">
        <v>260</v>
      </c>
      <c r="F157" s="84" t="s">
        <v>259</v>
      </c>
      <c r="G157" s="216">
        <v>8.3333333333333301E-2</v>
      </c>
      <c r="H157" s="214">
        <v>0.51666666666666705</v>
      </c>
      <c r="I157" s="214">
        <v>0</v>
      </c>
      <c r="J157" s="214">
        <v>0.5</v>
      </c>
      <c r="K157" s="214">
        <v>0</v>
      </c>
      <c r="L157" s="214">
        <v>1</v>
      </c>
      <c r="M157" s="214">
        <v>0.5</v>
      </c>
      <c r="N157" s="214">
        <v>0.5</v>
      </c>
      <c r="O157" s="214">
        <v>0</v>
      </c>
      <c r="P157" s="214">
        <v>0.5</v>
      </c>
      <c r="Q157" s="214">
        <v>0</v>
      </c>
      <c r="R157" s="214">
        <v>0.2</v>
      </c>
      <c r="S157" s="214">
        <v>0</v>
      </c>
      <c r="T157" s="215">
        <v>0.4</v>
      </c>
      <c r="U157" s="34"/>
      <c r="V157" s="34"/>
    </row>
    <row r="158" spans="1:22" x14ac:dyDescent="0.2">
      <c r="A158" s="81">
        <v>153</v>
      </c>
      <c r="B158" s="84" t="str">
        <f t="shared" si="6"/>
        <v>Peru</v>
      </c>
      <c r="C158" s="84" t="str">
        <f t="shared" si="7"/>
        <v>PER</v>
      </c>
      <c r="D158" s="214">
        <f t="shared" si="8"/>
        <v>0.1791666666666665</v>
      </c>
      <c r="E158" s="81" t="s">
        <v>262</v>
      </c>
      <c r="F158" s="84" t="s">
        <v>261</v>
      </c>
      <c r="G158" s="216">
        <v>0</v>
      </c>
      <c r="H158" s="214">
        <v>0.358333333333333</v>
      </c>
      <c r="I158" s="214">
        <v>0</v>
      </c>
      <c r="J158" s="214">
        <v>0.5</v>
      </c>
      <c r="K158" s="214">
        <v>0</v>
      </c>
      <c r="L158" s="214">
        <v>1</v>
      </c>
      <c r="M158" s="214">
        <v>0</v>
      </c>
      <c r="N158" s="214">
        <v>0</v>
      </c>
      <c r="O158" s="214">
        <v>0</v>
      </c>
      <c r="P158" s="214">
        <v>0.25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0.29583333333333311</v>
      </c>
      <c r="E162" s="81" t="s">
        <v>270</v>
      </c>
      <c r="F162" s="84" t="s">
        <v>269</v>
      </c>
      <c r="G162" s="216">
        <v>8.3333333333333301E-2</v>
      </c>
      <c r="H162" s="214">
        <v>0.50833333333333297</v>
      </c>
      <c r="I162" s="214">
        <v>0</v>
      </c>
      <c r="J162" s="214">
        <v>0.5</v>
      </c>
      <c r="K162" s="214">
        <v>0</v>
      </c>
      <c r="L162" s="214">
        <v>1</v>
      </c>
      <c r="M162" s="214">
        <v>0.5</v>
      </c>
      <c r="N162" s="214">
        <v>0.5</v>
      </c>
      <c r="O162" s="214">
        <v>0</v>
      </c>
      <c r="P162" s="214">
        <v>0.25</v>
      </c>
      <c r="Q162" s="214">
        <v>0</v>
      </c>
      <c r="R162" s="214">
        <v>0.4</v>
      </c>
      <c r="S162" s="214">
        <v>0</v>
      </c>
      <c r="T162" s="215">
        <v>0.4</v>
      </c>
      <c r="U162" s="34"/>
      <c r="V162" s="34"/>
    </row>
    <row r="163" spans="1:22" x14ac:dyDescent="0.2">
      <c r="A163" s="81">
        <v>158</v>
      </c>
      <c r="B163" s="84" t="str">
        <f t="shared" si="6"/>
        <v>Puerto Rico</v>
      </c>
      <c r="C163" s="84" t="str">
        <f t="shared" si="7"/>
        <v>PRI</v>
      </c>
      <c r="D163" s="214">
        <f t="shared" si="8"/>
        <v>0.71250000000000002</v>
      </c>
      <c r="E163" s="81" t="s">
        <v>720</v>
      </c>
      <c r="F163" s="84" t="s">
        <v>758</v>
      </c>
      <c r="G163" s="216">
        <v>0.83333333333333304</v>
      </c>
      <c r="H163" s="214">
        <v>0.59166666666666701</v>
      </c>
      <c r="I163" s="214">
        <v>1</v>
      </c>
      <c r="J163" s="214">
        <v>0.5</v>
      </c>
      <c r="K163" s="214">
        <v>0.5</v>
      </c>
      <c r="L163" s="214">
        <v>1</v>
      </c>
      <c r="M163" s="214">
        <v>0.5</v>
      </c>
      <c r="N163" s="214">
        <v>0.5</v>
      </c>
      <c r="O163" s="214">
        <v>1</v>
      </c>
      <c r="P163" s="214">
        <v>0.75</v>
      </c>
      <c r="Q163" s="214">
        <v>1</v>
      </c>
      <c r="R163" s="214">
        <v>0.6</v>
      </c>
      <c r="S163" s="214">
        <v>1</v>
      </c>
      <c r="T163" s="215">
        <v>0.2</v>
      </c>
      <c r="U163" s="34"/>
      <c r="V163" s="34"/>
    </row>
    <row r="164" spans="1:22" x14ac:dyDescent="0.2">
      <c r="A164" s="81">
        <v>159</v>
      </c>
      <c r="B164" s="84" t="str">
        <f t="shared" si="6"/>
        <v>Korea, Dem. People's Rep.</v>
      </c>
      <c r="C164" s="84" t="str">
        <f t="shared" si="7"/>
        <v>PRK</v>
      </c>
      <c r="D164" s="214">
        <f t="shared" si="8"/>
        <v>0.38333333333333347</v>
      </c>
      <c r="E164" s="81" t="s">
        <v>271</v>
      </c>
      <c r="F164" s="84" t="s">
        <v>759</v>
      </c>
      <c r="G164" s="216">
        <v>0.16666666666666699</v>
      </c>
      <c r="H164" s="214">
        <v>0.6</v>
      </c>
      <c r="I164" s="214">
        <v>0</v>
      </c>
      <c r="J164" s="214">
        <v>0.5</v>
      </c>
      <c r="K164" s="214">
        <v>0.5</v>
      </c>
      <c r="L164" s="214">
        <v>1</v>
      </c>
      <c r="M164" s="214">
        <v>0.5</v>
      </c>
      <c r="N164" s="214">
        <v>0.5</v>
      </c>
      <c r="O164" s="214">
        <v>0</v>
      </c>
      <c r="P164" s="214">
        <v>1</v>
      </c>
      <c r="Q164" s="214">
        <v>0</v>
      </c>
      <c r="R164" s="214">
        <v>0.4</v>
      </c>
      <c r="S164" s="214">
        <v>0</v>
      </c>
      <c r="T164" s="215">
        <v>0.2</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0.28333333333333316</v>
      </c>
      <c r="E166" s="81" t="s">
        <v>275</v>
      </c>
      <c r="F166" s="84" t="s">
        <v>274</v>
      </c>
      <c r="G166" s="216">
        <v>8.3333333333333301E-2</v>
      </c>
      <c r="H166" s="214">
        <v>0.483333333333333</v>
      </c>
      <c r="I166" s="214">
        <v>0</v>
      </c>
      <c r="J166" s="214">
        <v>0.5</v>
      </c>
      <c r="K166" s="214">
        <v>0</v>
      </c>
      <c r="L166" s="214">
        <v>1</v>
      </c>
      <c r="M166" s="214">
        <v>0.5</v>
      </c>
      <c r="N166" s="214">
        <v>0.5</v>
      </c>
      <c r="O166" s="214">
        <v>0</v>
      </c>
      <c r="P166" s="214">
        <v>0.5</v>
      </c>
      <c r="Q166" s="214">
        <v>0</v>
      </c>
      <c r="R166" s="214">
        <v>0.2</v>
      </c>
      <c r="S166" s="214">
        <v>0</v>
      </c>
      <c r="T166" s="215">
        <v>0.2</v>
      </c>
      <c r="U166" s="34"/>
      <c r="V166" s="34"/>
    </row>
    <row r="167" spans="1:22" x14ac:dyDescent="0.2">
      <c r="A167" s="81">
        <v>162</v>
      </c>
      <c r="B167" s="84" t="str">
        <f t="shared" si="6"/>
        <v>West Bank and Gaza</v>
      </c>
      <c r="C167" s="84" t="str">
        <f t="shared" si="7"/>
        <v>PSE</v>
      </c>
      <c r="D167" s="214">
        <f t="shared" si="8"/>
        <v>0.44166666666666654</v>
      </c>
      <c r="E167" s="81" t="s">
        <v>721</v>
      </c>
      <c r="F167" s="84" t="s">
        <v>760</v>
      </c>
      <c r="G167" s="216">
        <v>0.33333333333333298</v>
      </c>
      <c r="H167" s="214">
        <v>0.55000000000000004</v>
      </c>
      <c r="I167" s="214">
        <v>1</v>
      </c>
      <c r="J167" s="214">
        <v>0.5</v>
      </c>
      <c r="K167" s="214">
        <v>0.5</v>
      </c>
      <c r="L167" s="214">
        <v>1</v>
      </c>
      <c r="M167" s="214">
        <v>0.5</v>
      </c>
      <c r="N167" s="214">
        <v>0.5</v>
      </c>
      <c r="O167" s="214">
        <v>0</v>
      </c>
      <c r="P167" s="214">
        <v>0.5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0.90833333333333344</v>
      </c>
      <c r="E168" s="81" t="s">
        <v>722</v>
      </c>
      <c r="F168" s="84" t="s">
        <v>761</v>
      </c>
      <c r="G168" s="216">
        <v>1</v>
      </c>
      <c r="H168" s="214">
        <v>0.81666666666666698</v>
      </c>
      <c r="I168" s="214">
        <v>1</v>
      </c>
      <c r="J168" s="214">
        <v>0.5</v>
      </c>
      <c r="K168" s="214">
        <v>1</v>
      </c>
      <c r="L168" s="214">
        <v>1</v>
      </c>
      <c r="M168" s="214">
        <v>1</v>
      </c>
      <c r="N168" s="214">
        <v>1</v>
      </c>
      <c r="O168" s="214">
        <v>1</v>
      </c>
      <c r="P168" s="214">
        <v>1</v>
      </c>
      <c r="Q168" s="214">
        <v>1</v>
      </c>
      <c r="R168" s="214">
        <v>0.6</v>
      </c>
      <c r="S168" s="214">
        <v>1</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0.33750000000000013</v>
      </c>
      <c r="E172" s="81" t="s">
        <v>283</v>
      </c>
      <c r="F172" s="84" t="s">
        <v>282</v>
      </c>
      <c r="G172" s="216">
        <v>8.3333333333333301E-2</v>
      </c>
      <c r="H172" s="214">
        <v>0.59166666666666701</v>
      </c>
      <c r="I172" s="214">
        <v>0</v>
      </c>
      <c r="J172" s="214">
        <v>0.5</v>
      </c>
      <c r="K172" s="214">
        <v>0</v>
      </c>
      <c r="L172" s="214">
        <v>1</v>
      </c>
      <c r="M172" s="214">
        <v>0.5</v>
      </c>
      <c r="N172" s="214">
        <v>0.5</v>
      </c>
      <c r="O172" s="214">
        <v>0</v>
      </c>
      <c r="P172" s="214">
        <v>0.75</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0.20277777777777767</v>
      </c>
      <c r="E174" s="81" t="s">
        <v>287</v>
      </c>
      <c r="F174" s="84" t="s">
        <v>286</v>
      </c>
      <c r="G174" s="216">
        <v>8.3333333333333301E-2</v>
      </c>
      <c r="H174" s="214">
        <v>0.32222222222222202</v>
      </c>
      <c r="I174" s="214">
        <v>0</v>
      </c>
      <c r="J174" s="214">
        <v>0</v>
      </c>
      <c r="K174" s="214">
        <v>0</v>
      </c>
      <c r="L174" s="214">
        <v>0.33333333333333298</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0.25555555555555565</v>
      </c>
      <c r="E179" s="81" t="s">
        <v>297</v>
      </c>
      <c r="F179" s="84" t="s">
        <v>296</v>
      </c>
      <c r="G179" s="216">
        <v>8.3333333333333301E-2</v>
      </c>
      <c r="H179" s="214">
        <v>0.42777777777777798</v>
      </c>
      <c r="I179" s="214">
        <v>0</v>
      </c>
      <c r="J179" s="214">
        <v>0.5</v>
      </c>
      <c r="K179" s="214">
        <v>0</v>
      </c>
      <c r="L179" s="214">
        <v>0.66666666666666696</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0.80416666666666647</v>
      </c>
      <c r="E180" s="81" t="s">
        <v>723</v>
      </c>
      <c r="F180" s="84" t="s">
        <v>762</v>
      </c>
      <c r="G180" s="216">
        <v>0.83333333333333304</v>
      </c>
      <c r="H180" s="214">
        <v>0.77500000000000002</v>
      </c>
      <c r="I180" s="214">
        <v>0</v>
      </c>
      <c r="J180" s="214">
        <v>0.5</v>
      </c>
      <c r="K180" s="214">
        <v>1</v>
      </c>
      <c r="L180" s="214">
        <v>1</v>
      </c>
      <c r="M180" s="214">
        <v>1</v>
      </c>
      <c r="N180" s="214">
        <v>1</v>
      </c>
      <c r="O180" s="214">
        <v>1</v>
      </c>
      <c r="P180" s="214">
        <v>0.75</v>
      </c>
      <c r="Q180" s="214">
        <v>1</v>
      </c>
      <c r="R180" s="214">
        <v>0.6</v>
      </c>
      <c r="S180" s="214">
        <v>1</v>
      </c>
      <c r="T180" s="215">
        <v>0.8</v>
      </c>
      <c r="U180" s="34"/>
      <c r="V180" s="34"/>
    </row>
    <row r="181" spans="1:22" x14ac:dyDescent="0.2">
      <c r="A181" s="81">
        <v>176</v>
      </c>
      <c r="B181" s="84" t="str">
        <f t="shared" si="6"/>
        <v>Somalia</v>
      </c>
      <c r="C181" s="84" t="str">
        <f t="shared" si="7"/>
        <v>SOM</v>
      </c>
      <c r="D181" s="214">
        <f t="shared" si="8"/>
        <v>0.30694444444444452</v>
      </c>
      <c r="E181" s="81" t="s">
        <v>299</v>
      </c>
      <c r="F181" s="84" t="s">
        <v>298</v>
      </c>
      <c r="G181" s="216">
        <v>0.16666666666666699</v>
      </c>
      <c r="H181" s="214">
        <v>0.44722222222222202</v>
      </c>
      <c r="I181" s="214">
        <v>0</v>
      </c>
      <c r="J181" s="214">
        <v>0.5</v>
      </c>
      <c r="K181" s="214">
        <v>0.5</v>
      </c>
      <c r="L181" s="214">
        <v>0.33333333333333298</v>
      </c>
      <c r="M181" s="214">
        <v>0.5</v>
      </c>
      <c r="N181" s="214">
        <v>0.5</v>
      </c>
      <c r="O181" s="214">
        <v>0</v>
      </c>
      <c r="P181" s="214">
        <v>0.75</v>
      </c>
      <c r="Q181" s="214">
        <v>0</v>
      </c>
      <c r="R181" s="214">
        <v>0.4</v>
      </c>
      <c r="S181" s="214">
        <v>0</v>
      </c>
      <c r="T181" s="215">
        <v>0.2</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0.38194444444444448</v>
      </c>
      <c r="E183" s="81" t="s">
        <v>303</v>
      </c>
      <c r="F183" s="84" t="s">
        <v>302</v>
      </c>
      <c r="G183" s="216">
        <v>0.25</v>
      </c>
      <c r="H183" s="214">
        <v>0.51388888888888895</v>
      </c>
      <c r="I183" s="214">
        <v>0</v>
      </c>
      <c r="J183" s="214">
        <v>0</v>
      </c>
      <c r="K183" s="214">
        <v>0.5</v>
      </c>
      <c r="L183" s="214">
        <v>0.33333333333333298</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815</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0.36249999999999999</v>
      </c>
      <c r="E185" s="81" t="s">
        <v>306</v>
      </c>
      <c r="F185" s="84" t="s">
        <v>305</v>
      </c>
      <c r="G185" s="216">
        <v>0.16666666666666699</v>
      </c>
      <c r="H185" s="214">
        <v>0.55833333333333302</v>
      </c>
      <c r="I185" s="214">
        <v>0</v>
      </c>
      <c r="J185" s="214">
        <v>0.5</v>
      </c>
      <c r="K185" s="214">
        <v>0.5</v>
      </c>
      <c r="L185" s="214">
        <v>1</v>
      </c>
      <c r="M185" s="214">
        <v>0.5</v>
      </c>
      <c r="N185" s="214">
        <v>0.5</v>
      </c>
      <c r="O185" s="214">
        <v>0</v>
      </c>
      <c r="P185" s="214">
        <v>0.75</v>
      </c>
      <c r="Q185" s="214">
        <v>0</v>
      </c>
      <c r="R185" s="214">
        <v>0.4</v>
      </c>
      <c r="S185" s="214">
        <v>0</v>
      </c>
      <c r="T185" s="215">
        <v>0.2</v>
      </c>
      <c r="U185" s="34"/>
      <c r="V185" s="34"/>
    </row>
    <row r="186" spans="1:22" x14ac:dyDescent="0.2">
      <c r="A186" s="81">
        <v>181</v>
      </c>
      <c r="B186" s="84" t="str">
        <f t="shared" si="6"/>
        <v>Slovak Republic</v>
      </c>
      <c r="C186" s="84" t="str">
        <f t="shared" si="7"/>
        <v>SVK</v>
      </c>
      <c r="D186" s="214">
        <f t="shared" si="8"/>
        <v>0.35416666666666663</v>
      </c>
      <c r="E186" s="81" t="s">
        <v>307</v>
      </c>
      <c r="F186" s="84" t="s">
        <v>763</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0.39583333333333348</v>
      </c>
      <c r="E187" s="81" t="s">
        <v>309</v>
      </c>
      <c r="F187" s="84" t="s">
        <v>308</v>
      </c>
      <c r="G187" s="216">
        <v>0.16666666666666699</v>
      </c>
      <c r="H187" s="214">
        <v>0.625</v>
      </c>
      <c r="I187" s="214">
        <v>0</v>
      </c>
      <c r="J187" s="214">
        <v>0.5</v>
      </c>
      <c r="K187" s="214">
        <v>0.5</v>
      </c>
      <c r="L187" s="214">
        <v>1</v>
      </c>
      <c r="M187" s="214">
        <v>0.5</v>
      </c>
      <c r="N187" s="214">
        <v>0.5</v>
      </c>
      <c r="O187" s="214">
        <v>0</v>
      </c>
      <c r="P187" s="214">
        <v>0.75</v>
      </c>
      <c r="Q187" s="214">
        <v>0</v>
      </c>
      <c r="R187" s="214">
        <v>0.4</v>
      </c>
      <c r="S187" s="214">
        <v>0</v>
      </c>
      <c r="T187" s="215">
        <v>0.6</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0.92500000000000004</v>
      </c>
      <c r="E190" s="81" t="s">
        <v>724</v>
      </c>
      <c r="F190" s="84" t="s">
        <v>764</v>
      </c>
      <c r="G190" s="216">
        <v>1</v>
      </c>
      <c r="H190" s="214">
        <v>0.85</v>
      </c>
      <c r="I190" s="214">
        <v>1</v>
      </c>
      <c r="J190" s="214">
        <v>0.5</v>
      </c>
      <c r="K190" s="214">
        <v>1</v>
      </c>
      <c r="L190" s="214">
        <v>1</v>
      </c>
      <c r="M190" s="214">
        <v>1</v>
      </c>
      <c r="N190" s="214">
        <v>1</v>
      </c>
      <c r="O190" s="214">
        <v>1</v>
      </c>
      <c r="P190" s="214">
        <v>1</v>
      </c>
      <c r="Q190" s="214">
        <v>1</v>
      </c>
      <c r="R190" s="214">
        <v>0.8</v>
      </c>
      <c r="S190" s="214">
        <v>1</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0.24861111111111114</v>
      </c>
      <c r="E192" s="81" t="s">
        <v>316</v>
      </c>
      <c r="F192" s="84" t="s">
        <v>765</v>
      </c>
      <c r="G192" s="216">
        <v>8.3333333333333301E-2</v>
      </c>
      <c r="H192" s="214">
        <v>0.41388888888888897</v>
      </c>
      <c r="I192" s="214">
        <v>0</v>
      </c>
      <c r="J192" s="214">
        <v>0.5</v>
      </c>
      <c r="K192" s="214">
        <v>0</v>
      </c>
      <c r="L192" s="214">
        <v>0.33333333333333298</v>
      </c>
      <c r="M192" s="214">
        <v>0.5</v>
      </c>
      <c r="N192" s="214">
        <v>0.5</v>
      </c>
      <c r="O192" s="214">
        <v>0</v>
      </c>
      <c r="P192" s="214">
        <v>0.75</v>
      </c>
      <c r="Q192" s="214">
        <v>0</v>
      </c>
      <c r="R192" s="214">
        <v>0.2</v>
      </c>
      <c r="S192" s="214">
        <v>0</v>
      </c>
      <c r="T192" s="215">
        <v>0.2</v>
      </c>
      <c r="U192" s="34"/>
      <c r="V192" s="34"/>
    </row>
    <row r="193" spans="1:22" x14ac:dyDescent="0.2">
      <c r="A193" s="81">
        <v>188</v>
      </c>
      <c r="B193" s="84" t="str">
        <f t="shared" si="6"/>
        <v>Turks and Caicos Islands</v>
      </c>
      <c r="C193" s="84" t="str">
        <f t="shared" si="7"/>
        <v>TCA</v>
      </c>
      <c r="D193" s="214">
        <f t="shared" si="8"/>
        <v>0.90833333333333344</v>
      </c>
      <c r="E193" s="81" t="s">
        <v>725</v>
      </c>
      <c r="F193" s="84" t="s">
        <v>766</v>
      </c>
      <c r="G193" s="216">
        <v>1</v>
      </c>
      <c r="H193" s="214">
        <v>0.81666666666666698</v>
      </c>
      <c r="I193" s="214">
        <v>1</v>
      </c>
      <c r="J193" s="214">
        <v>0.5</v>
      </c>
      <c r="K193" s="214">
        <v>1</v>
      </c>
      <c r="L193" s="214">
        <v>1</v>
      </c>
      <c r="M193" s="214">
        <v>1</v>
      </c>
      <c r="N193" s="214">
        <v>1</v>
      </c>
      <c r="O193" s="214">
        <v>1</v>
      </c>
      <c r="P193" s="214">
        <v>1</v>
      </c>
      <c r="Q193" s="214">
        <v>1</v>
      </c>
      <c r="R193" s="214">
        <v>0.6</v>
      </c>
      <c r="S193" s="214">
        <v>1</v>
      </c>
      <c r="T193" s="215">
        <v>0.8</v>
      </c>
      <c r="U193" s="34"/>
      <c r="V193" s="34"/>
    </row>
    <row r="194" spans="1:22" x14ac:dyDescent="0.2">
      <c r="A194" s="81">
        <v>189</v>
      </c>
      <c r="B194" s="84" t="str">
        <f t="shared" si="6"/>
        <v>Chad</v>
      </c>
      <c r="C194" s="84" t="str">
        <f t="shared" si="7"/>
        <v>TCD</v>
      </c>
      <c r="D194" s="214">
        <f t="shared" si="8"/>
        <v>0.29305555555555562</v>
      </c>
      <c r="E194" s="81" t="s">
        <v>318</v>
      </c>
      <c r="F194" s="84" t="s">
        <v>317</v>
      </c>
      <c r="G194" s="216">
        <v>8.3333333333333301E-2</v>
      </c>
      <c r="H194" s="214">
        <v>0.50277777777777799</v>
      </c>
      <c r="I194" s="214">
        <v>0</v>
      </c>
      <c r="J194" s="214">
        <v>0.5</v>
      </c>
      <c r="K194" s="214">
        <v>0</v>
      </c>
      <c r="L194" s="214">
        <v>0.66666666666666696</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0.32083333333333347</v>
      </c>
      <c r="E195" s="81" t="s">
        <v>320</v>
      </c>
      <c r="F195" s="84" t="s">
        <v>319</v>
      </c>
      <c r="G195" s="216">
        <v>8.3333333333333301E-2</v>
      </c>
      <c r="H195" s="214">
        <v>0.59166666666666701</v>
      </c>
      <c r="I195" s="214">
        <v>0</v>
      </c>
      <c r="J195" s="214">
        <v>0.5</v>
      </c>
      <c r="K195" s="214">
        <v>0</v>
      </c>
      <c r="L195" s="214">
        <v>1</v>
      </c>
      <c r="M195" s="214">
        <v>0.5</v>
      </c>
      <c r="N195" s="214">
        <v>0.5</v>
      </c>
      <c r="O195" s="214">
        <v>0</v>
      </c>
      <c r="P195" s="214">
        <v>0.75</v>
      </c>
      <c r="Q195" s="214">
        <v>0</v>
      </c>
      <c r="R195" s="214">
        <v>0.4</v>
      </c>
      <c r="S195" s="214">
        <v>0</v>
      </c>
      <c r="T195" s="215">
        <v>0.4</v>
      </c>
      <c r="U195" s="34"/>
      <c r="V195" s="34"/>
    </row>
    <row r="196" spans="1:22" x14ac:dyDescent="0.2">
      <c r="E196" s="81" t="s">
        <v>322</v>
      </c>
      <c r="F196" s="84" t="s">
        <v>321</v>
      </c>
      <c r="G196" s="216">
        <v>0</v>
      </c>
      <c r="H196" s="214">
        <v>0.391666666666667</v>
      </c>
      <c r="I196" s="214">
        <v>0</v>
      </c>
      <c r="J196" s="214">
        <v>0.5</v>
      </c>
      <c r="K196" s="214">
        <v>0</v>
      </c>
      <c r="L196" s="214">
        <v>1</v>
      </c>
      <c r="M196" s="214">
        <v>0</v>
      </c>
      <c r="N196" s="214">
        <v>0</v>
      </c>
      <c r="O196" s="214">
        <v>0</v>
      </c>
      <c r="P196" s="214">
        <v>0.25</v>
      </c>
      <c r="Q196" s="214">
        <v>0</v>
      </c>
      <c r="R196" s="214">
        <v>0.4</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0.358333333333333</v>
      </c>
      <c r="I202" s="214">
        <v>0</v>
      </c>
      <c r="J202" s="214">
        <v>0.5</v>
      </c>
      <c r="K202" s="214">
        <v>0</v>
      </c>
      <c r="L202" s="214">
        <v>1</v>
      </c>
      <c r="M202" s="214">
        <v>0</v>
      </c>
      <c r="N202" s="214">
        <v>0</v>
      </c>
      <c r="O202" s="214">
        <v>0</v>
      </c>
      <c r="P202" s="214">
        <v>0.25</v>
      </c>
      <c r="Q202" s="214">
        <v>0</v>
      </c>
      <c r="R202" s="214">
        <v>0.2</v>
      </c>
      <c r="S202" s="214">
        <v>0</v>
      </c>
      <c r="T202" s="215">
        <v>0.2</v>
      </c>
    </row>
    <row r="203" spans="1:22" x14ac:dyDescent="0.2">
      <c r="E203" s="81" t="s">
        <v>335</v>
      </c>
      <c r="F203" s="84" t="s">
        <v>816</v>
      </c>
      <c r="G203" s="216">
        <v>0</v>
      </c>
      <c r="H203" s="214">
        <v>0.358333333333333</v>
      </c>
      <c r="I203" s="214">
        <v>0</v>
      </c>
      <c r="J203" s="214">
        <v>0.5</v>
      </c>
      <c r="K203" s="214">
        <v>0</v>
      </c>
      <c r="L203" s="214">
        <v>1</v>
      </c>
      <c r="M203" s="214">
        <v>0</v>
      </c>
      <c r="N203" s="214">
        <v>0</v>
      </c>
      <c r="O203" s="214">
        <v>0</v>
      </c>
      <c r="P203" s="214">
        <v>0.25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726</v>
      </c>
      <c r="F205" s="84" t="s">
        <v>767</v>
      </c>
      <c r="G205" s="216">
        <v>0.83333333333333304</v>
      </c>
      <c r="H205" s="214">
        <v>0.57499999999999996</v>
      </c>
      <c r="I205" s="214">
        <v>1</v>
      </c>
      <c r="J205" s="214">
        <v>0.5</v>
      </c>
      <c r="K205" s="214">
        <v>1</v>
      </c>
      <c r="L205" s="214">
        <v>1</v>
      </c>
      <c r="M205" s="214">
        <v>0</v>
      </c>
      <c r="N205" s="214">
        <v>0</v>
      </c>
      <c r="O205" s="214">
        <v>1</v>
      </c>
      <c r="P205" s="214">
        <v>0.75</v>
      </c>
      <c r="Q205" s="214">
        <v>1</v>
      </c>
      <c r="R205" s="214">
        <v>0.6</v>
      </c>
      <c r="S205" s="214">
        <v>1</v>
      </c>
      <c r="T205" s="215">
        <v>0.6</v>
      </c>
    </row>
    <row r="206" spans="1:22" x14ac:dyDescent="0.2">
      <c r="E206" s="81" t="s">
        <v>339</v>
      </c>
      <c r="F206" s="84" t="s">
        <v>338</v>
      </c>
      <c r="G206" s="216">
        <v>8.3333333333333301E-2</v>
      </c>
      <c r="H206" s="214">
        <v>0.44166666666666698</v>
      </c>
      <c r="I206" s="214">
        <v>0</v>
      </c>
      <c r="J206" s="214">
        <v>0</v>
      </c>
      <c r="K206" s="214">
        <v>0</v>
      </c>
      <c r="L206" s="214">
        <v>1</v>
      </c>
      <c r="M206" s="214">
        <v>0.5</v>
      </c>
      <c r="N206" s="214">
        <v>0.5</v>
      </c>
      <c r="O206" s="214">
        <v>0</v>
      </c>
      <c r="P206" s="214">
        <v>0.75</v>
      </c>
      <c r="Q206" s="214">
        <v>0</v>
      </c>
      <c r="R206" s="214">
        <v>0.2</v>
      </c>
      <c r="S206" s="214">
        <v>0</v>
      </c>
      <c r="T206" s="215">
        <v>0.2</v>
      </c>
    </row>
    <row r="207" spans="1:22" x14ac:dyDescent="0.2">
      <c r="E207" s="81" t="s">
        <v>341</v>
      </c>
      <c r="F207" s="84" t="s">
        <v>340</v>
      </c>
      <c r="G207" s="216">
        <v>0</v>
      </c>
      <c r="H207" s="214">
        <v>0.4</v>
      </c>
      <c r="I207" s="214">
        <v>0</v>
      </c>
      <c r="J207" s="214">
        <v>0.5</v>
      </c>
      <c r="K207" s="214">
        <v>0</v>
      </c>
      <c r="L207" s="214">
        <v>1</v>
      </c>
      <c r="M207" s="214">
        <v>0</v>
      </c>
      <c r="N207" s="214">
        <v>0</v>
      </c>
      <c r="O207" s="214">
        <v>0</v>
      </c>
      <c r="P207" s="214">
        <v>0.5</v>
      </c>
      <c r="Q207" s="214">
        <v>0</v>
      </c>
      <c r="R207" s="214">
        <v>0.2</v>
      </c>
      <c r="S207" s="214">
        <v>0</v>
      </c>
      <c r="T207" s="215">
        <v>0.2</v>
      </c>
    </row>
    <row r="208" spans="1:22" x14ac:dyDescent="0.2">
      <c r="E208" s="81" t="s">
        <v>343</v>
      </c>
      <c r="F208" s="84" t="s">
        <v>342</v>
      </c>
      <c r="G208" s="216">
        <v>0</v>
      </c>
      <c r="H208" s="214">
        <v>0.4</v>
      </c>
      <c r="I208" s="214">
        <v>0</v>
      </c>
      <c r="J208" s="214">
        <v>0.5</v>
      </c>
      <c r="K208" s="214">
        <v>0</v>
      </c>
      <c r="L208" s="214">
        <v>1</v>
      </c>
      <c r="M208" s="214">
        <v>0</v>
      </c>
      <c r="N208" s="214">
        <v>0</v>
      </c>
      <c r="O208" s="214">
        <v>0</v>
      </c>
      <c r="P208" s="214">
        <v>0.5</v>
      </c>
      <c r="Q208" s="214">
        <v>0</v>
      </c>
      <c r="R208" s="214">
        <v>0.4</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768</v>
      </c>
      <c r="G212" s="216">
        <v>0.33333333333333298</v>
      </c>
      <c r="H212" s="214">
        <v>0.81666666666666698</v>
      </c>
      <c r="I212" s="214">
        <v>0</v>
      </c>
      <c r="J212" s="214">
        <v>0.5</v>
      </c>
      <c r="K212" s="214">
        <v>0.5</v>
      </c>
      <c r="L212" s="214">
        <v>1</v>
      </c>
      <c r="M212" s="214">
        <v>1</v>
      </c>
      <c r="N212" s="214">
        <v>1</v>
      </c>
      <c r="O212" s="214">
        <v>0</v>
      </c>
      <c r="P212" s="214">
        <v>1</v>
      </c>
      <c r="Q212" s="214">
        <v>0</v>
      </c>
      <c r="R212" s="214">
        <v>0.6</v>
      </c>
      <c r="S212" s="214">
        <v>0.5</v>
      </c>
      <c r="T212" s="215">
        <v>0.8</v>
      </c>
    </row>
    <row r="213" spans="5:20" x14ac:dyDescent="0.2">
      <c r="E213" s="81" t="s">
        <v>350</v>
      </c>
      <c r="F213" s="84" t="s">
        <v>769</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727</v>
      </c>
      <c r="F214" s="84" t="s">
        <v>770</v>
      </c>
      <c r="G214" s="216">
        <v>1</v>
      </c>
      <c r="H214" s="214">
        <v>0.81666666666666698</v>
      </c>
      <c r="I214" s="214">
        <v>1</v>
      </c>
      <c r="J214" s="214">
        <v>0.5</v>
      </c>
      <c r="K214" s="214">
        <v>1</v>
      </c>
      <c r="L214" s="214">
        <v>1</v>
      </c>
      <c r="M214" s="214">
        <v>1</v>
      </c>
      <c r="N214" s="214">
        <v>1</v>
      </c>
      <c r="O214" s="214">
        <v>1</v>
      </c>
      <c r="P214" s="214">
        <v>1</v>
      </c>
      <c r="Q214" s="214">
        <v>1</v>
      </c>
      <c r="R214" s="214">
        <v>0.6</v>
      </c>
      <c r="S214" s="214">
        <v>1</v>
      </c>
      <c r="T214" s="215">
        <v>0.8</v>
      </c>
    </row>
    <row r="215" spans="5:20" x14ac:dyDescent="0.2">
      <c r="E215" s="81" t="s">
        <v>728</v>
      </c>
      <c r="F215" s="84" t="s">
        <v>771</v>
      </c>
      <c r="G215" s="216">
        <v>1</v>
      </c>
      <c r="H215" s="214">
        <v>0.81666666666666698</v>
      </c>
      <c r="I215" s="214">
        <v>1</v>
      </c>
      <c r="J215" s="214">
        <v>0.5</v>
      </c>
      <c r="K215" s="214">
        <v>1</v>
      </c>
      <c r="L215" s="214">
        <v>1</v>
      </c>
      <c r="M215" s="214">
        <v>1</v>
      </c>
      <c r="N215" s="214">
        <v>1</v>
      </c>
      <c r="O215" s="214">
        <v>1</v>
      </c>
      <c r="P215" s="214">
        <v>1</v>
      </c>
      <c r="Q215" s="214">
        <v>1</v>
      </c>
      <c r="R215" s="214">
        <v>0.6</v>
      </c>
      <c r="S215" s="214">
        <v>1</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0.75</v>
      </c>
      <c r="I218" s="214">
        <v>0</v>
      </c>
      <c r="J218" s="214">
        <v>0.5</v>
      </c>
      <c r="K218" s="214">
        <v>0.5</v>
      </c>
      <c r="L218" s="214">
        <v>1</v>
      </c>
      <c r="M218" s="214">
        <v>1</v>
      </c>
      <c r="N218" s="214">
        <v>1</v>
      </c>
      <c r="O218" s="214">
        <v>0</v>
      </c>
      <c r="P218" s="214">
        <v>1</v>
      </c>
      <c r="Q218" s="214">
        <v>0</v>
      </c>
      <c r="R218" s="214">
        <v>0.2</v>
      </c>
      <c r="S218" s="214">
        <v>0</v>
      </c>
      <c r="T218" s="215">
        <v>0.8</v>
      </c>
    </row>
    <row r="219" spans="5:20" x14ac:dyDescent="0.2">
      <c r="E219" s="81" t="s">
        <v>729</v>
      </c>
      <c r="F219" s="84" t="s">
        <v>772</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773</v>
      </c>
      <c r="G220" s="216">
        <v>8.3333333333333301E-2</v>
      </c>
      <c r="H220" s="214">
        <v>0.48888888888888898</v>
      </c>
      <c r="I220" s="214">
        <v>0</v>
      </c>
      <c r="J220" s="214">
        <v>0.5</v>
      </c>
      <c r="K220" s="214">
        <v>0</v>
      </c>
      <c r="L220" s="214">
        <v>0.33333333333333298</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0.50833333333333297</v>
      </c>
      <c r="I222" s="214">
        <v>0</v>
      </c>
      <c r="J222" s="214">
        <v>0.5</v>
      </c>
      <c r="K222" s="214">
        <v>0</v>
      </c>
      <c r="L222" s="214">
        <v>1</v>
      </c>
      <c r="M222" s="214">
        <v>0</v>
      </c>
      <c r="N222" s="214">
        <v>0</v>
      </c>
      <c r="O222" s="214">
        <v>0</v>
      </c>
      <c r="P222" s="214">
        <v>0.75</v>
      </c>
      <c r="Q222" s="214">
        <v>0</v>
      </c>
      <c r="R222" s="214">
        <v>0.4</v>
      </c>
      <c r="S222" s="214">
        <v>0</v>
      </c>
      <c r="T222" s="215">
        <v>0.4</v>
      </c>
    </row>
    <row r="223" spans="5:20" x14ac:dyDescent="0.2">
      <c r="E223" s="81" t="s">
        <v>362</v>
      </c>
      <c r="F223" s="84" t="s">
        <v>361</v>
      </c>
      <c r="G223" s="216">
        <v>0.16666666666666699</v>
      </c>
      <c r="H223" s="214">
        <v>0.47499999999999998</v>
      </c>
      <c r="I223" s="214">
        <v>0</v>
      </c>
      <c r="J223" s="214">
        <v>0</v>
      </c>
      <c r="K223" s="214">
        <v>0.5</v>
      </c>
      <c r="L223" s="214">
        <v>1</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731</v>
      </c>
      <c r="B2" t="s">
        <v>702</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732</v>
      </c>
      <c r="B6" t="s">
        <v>703</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733</v>
      </c>
      <c r="B10" t="s">
        <v>704</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734</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735</v>
      </c>
      <c r="B26" t="s">
        <v>705</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736</v>
      </c>
      <c r="B36" t="s">
        <v>706</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774</v>
      </c>
      <c r="B39" t="s">
        <v>69</v>
      </c>
      <c r="C39" t="s">
        <v>432</v>
      </c>
      <c r="D39" t="s">
        <v>429</v>
      </c>
    </row>
    <row r="40" spans="1:4" x14ac:dyDescent="0.2">
      <c r="A40" t="s">
        <v>70</v>
      </c>
      <c r="B40" t="s">
        <v>71</v>
      </c>
      <c r="C40" t="s">
        <v>432</v>
      </c>
      <c r="D40" t="s">
        <v>535</v>
      </c>
    </row>
    <row r="41" spans="1:4" x14ac:dyDescent="0.2">
      <c r="A41" t="s">
        <v>737</v>
      </c>
      <c r="B41" t="s">
        <v>72</v>
      </c>
      <c r="C41" t="s">
        <v>432</v>
      </c>
      <c r="D41" t="s">
        <v>429</v>
      </c>
    </row>
    <row r="42" spans="1:4" x14ac:dyDescent="0.2">
      <c r="A42" t="s">
        <v>738</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775</v>
      </c>
      <c r="B48" t="s">
        <v>707</v>
      </c>
      <c r="C48" t="s">
        <v>435</v>
      </c>
      <c r="D48" t="s">
        <v>409</v>
      </c>
    </row>
    <row r="49" spans="1:4" x14ac:dyDescent="0.2">
      <c r="A49" t="s">
        <v>739</v>
      </c>
      <c r="B49" t="s">
        <v>708</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740</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741</v>
      </c>
      <c r="B67" t="s">
        <v>709</v>
      </c>
      <c r="C67" t="s">
        <v>433</v>
      </c>
      <c r="D67" t="s">
        <v>409</v>
      </c>
    </row>
    <row r="68" spans="1:4" x14ac:dyDescent="0.2">
      <c r="A68" t="s">
        <v>742</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743</v>
      </c>
      <c r="B73" t="s">
        <v>710</v>
      </c>
      <c r="C73" t="s">
        <v>433</v>
      </c>
      <c r="D73" t="s">
        <v>409</v>
      </c>
    </row>
    <row r="74" spans="1:4" x14ac:dyDescent="0.2">
      <c r="A74" t="s">
        <v>126</v>
      </c>
      <c r="B74" t="s">
        <v>127</v>
      </c>
      <c r="C74" t="s">
        <v>432</v>
      </c>
      <c r="D74" t="s">
        <v>429</v>
      </c>
    </row>
    <row r="75" spans="1:4" x14ac:dyDescent="0.2">
      <c r="A75" t="s">
        <v>744</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745</v>
      </c>
      <c r="B80" t="s">
        <v>711</v>
      </c>
      <c r="C80" t="s">
        <v>433</v>
      </c>
      <c r="D80" t="s">
        <v>409</v>
      </c>
    </row>
    <row r="81" spans="1:4" x14ac:dyDescent="0.2">
      <c r="A81" t="s">
        <v>137</v>
      </c>
      <c r="B81" t="s">
        <v>138</v>
      </c>
      <c r="C81" t="s">
        <v>435</v>
      </c>
      <c r="D81" t="s">
        <v>430</v>
      </c>
    </row>
    <row r="82" spans="1:4" x14ac:dyDescent="0.2">
      <c r="A82" t="s">
        <v>746</v>
      </c>
      <c r="B82" t="s">
        <v>712</v>
      </c>
      <c r="C82" t="s">
        <v>436</v>
      </c>
      <c r="D82" t="s">
        <v>409</v>
      </c>
    </row>
    <row r="83" spans="1:4" x14ac:dyDescent="0.2">
      <c r="A83" t="s">
        <v>139</v>
      </c>
      <c r="B83" t="s">
        <v>140</v>
      </c>
      <c r="C83" t="s">
        <v>435</v>
      </c>
      <c r="D83" t="s">
        <v>429</v>
      </c>
    </row>
    <row r="84" spans="1:4" x14ac:dyDescent="0.2">
      <c r="A84" t="s">
        <v>747</v>
      </c>
      <c r="B84" t="s">
        <v>713</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748</v>
      </c>
      <c r="B90" t="s">
        <v>714</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749</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750</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751</v>
      </c>
      <c r="B106" t="s">
        <v>179</v>
      </c>
      <c r="C106" t="s">
        <v>435</v>
      </c>
      <c r="D106" t="s">
        <v>430</v>
      </c>
    </row>
    <row r="107" spans="1:4" x14ac:dyDescent="0.2">
      <c r="A107" t="s">
        <v>752</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753</v>
      </c>
      <c r="B120" t="s">
        <v>715</v>
      </c>
      <c r="C120" t="s">
        <v>436</v>
      </c>
      <c r="D120" t="s">
        <v>409</v>
      </c>
    </row>
    <row r="121" spans="1:4" x14ac:dyDescent="0.2">
      <c r="A121" t="s">
        <v>754</v>
      </c>
      <c r="B121" t="s">
        <v>716</v>
      </c>
      <c r="C121" t="s">
        <v>435</v>
      </c>
      <c r="D121" t="s">
        <v>409</v>
      </c>
    </row>
    <row r="122" spans="1:4" x14ac:dyDescent="0.2">
      <c r="A122" t="s">
        <v>204</v>
      </c>
      <c r="B122" t="s">
        <v>205</v>
      </c>
      <c r="C122" t="s">
        <v>434</v>
      </c>
      <c r="D122" t="s">
        <v>430</v>
      </c>
    </row>
    <row r="123" spans="1:4" x14ac:dyDescent="0.2">
      <c r="A123" t="s">
        <v>755</v>
      </c>
      <c r="B123" t="s">
        <v>717</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756</v>
      </c>
      <c r="B135" t="s">
        <v>718</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757</v>
      </c>
      <c r="B142" t="s">
        <v>719</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758</v>
      </c>
      <c r="B159" t="s">
        <v>720</v>
      </c>
      <c r="C159" t="s">
        <v>435</v>
      </c>
      <c r="D159" t="s">
        <v>409</v>
      </c>
    </row>
    <row r="160" spans="1:4" x14ac:dyDescent="0.2">
      <c r="A160" t="s">
        <v>759</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760</v>
      </c>
      <c r="B163" t="s">
        <v>721</v>
      </c>
      <c r="C163" t="s">
        <v>434</v>
      </c>
      <c r="D163" t="s">
        <v>409</v>
      </c>
    </row>
    <row r="164" spans="1:4" x14ac:dyDescent="0.2">
      <c r="A164" t="s">
        <v>761</v>
      </c>
      <c r="B164" t="s">
        <v>722</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762</v>
      </c>
      <c r="B176" t="s">
        <v>723</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776</v>
      </c>
      <c r="B180" t="s">
        <v>304</v>
      </c>
      <c r="C180" t="s">
        <v>432</v>
      </c>
      <c r="D180" t="s">
        <v>429</v>
      </c>
    </row>
    <row r="181" spans="1:4" x14ac:dyDescent="0.2">
      <c r="A181" t="s">
        <v>305</v>
      </c>
      <c r="B181" t="s">
        <v>306</v>
      </c>
      <c r="C181" t="s">
        <v>435</v>
      </c>
      <c r="D181" t="s">
        <v>430</v>
      </c>
    </row>
    <row r="182" spans="1:4" x14ac:dyDescent="0.2">
      <c r="A182" t="s">
        <v>763</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764</v>
      </c>
      <c r="B186" t="s">
        <v>724</v>
      </c>
      <c r="C186" t="s">
        <v>435</v>
      </c>
      <c r="D186" t="s">
        <v>409</v>
      </c>
    </row>
    <row r="187" spans="1:4" x14ac:dyDescent="0.2">
      <c r="A187" t="s">
        <v>314</v>
      </c>
      <c r="B187" t="s">
        <v>315</v>
      </c>
      <c r="C187" t="s">
        <v>432</v>
      </c>
      <c r="D187" t="s">
        <v>430</v>
      </c>
    </row>
    <row r="188" spans="1:4" x14ac:dyDescent="0.2">
      <c r="A188" t="s">
        <v>765</v>
      </c>
      <c r="B188" t="s">
        <v>316</v>
      </c>
      <c r="C188" t="s">
        <v>434</v>
      </c>
      <c r="D188" t="s">
        <v>429</v>
      </c>
    </row>
    <row r="189" spans="1:4" x14ac:dyDescent="0.2">
      <c r="A189" t="s">
        <v>766</v>
      </c>
      <c r="B189" t="s">
        <v>725</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777</v>
      </c>
      <c r="B199" t="s">
        <v>335</v>
      </c>
      <c r="C199" t="s">
        <v>433</v>
      </c>
      <c r="D199" t="s">
        <v>430</v>
      </c>
    </row>
    <row r="200" spans="1:4" x14ac:dyDescent="0.2">
      <c r="A200" t="s">
        <v>336</v>
      </c>
      <c r="B200" t="s">
        <v>337</v>
      </c>
      <c r="C200" t="s">
        <v>436</v>
      </c>
      <c r="D200" t="s">
        <v>429</v>
      </c>
    </row>
    <row r="201" spans="1:4" x14ac:dyDescent="0.2">
      <c r="A201" t="s">
        <v>767</v>
      </c>
      <c r="B201" t="s">
        <v>726</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768</v>
      </c>
      <c r="B208" t="s">
        <v>349</v>
      </c>
      <c r="C208" t="s">
        <v>435</v>
      </c>
      <c r="D208" t="s">
        <v>535</v>
      </c>
    </row>
    <row r="209" spans="1:4" x14ac:dyDescent="0.2">
      <c r="A209" t="s">
        <v>769</v>
      </c>
      <c r="B209" t="s">
        <v>350</v>
      </c>
      <c r="C209" t="s">
        <v>435</v>
      </c>
      <c r="D209" t="s">
        <v>430</v>
      </c>
    </row>
    <row r="210" spans="1:4" x14ac:dyDescent="0.2">
      <c r="A210" t="s">
        <v>770</v>
      </c>
      <c r="B210" t="s">
        <v>727</v>
      </c>
      <c r="C210" t="s">
        <v>435</v>
      </c>
      <c r="D210" t="s">
        <v>409</v>
      </c>
    </row>
    <row r="211" spans="1:4" x14ac:dyDescent="0.2">
      <c r="A211" t="s">
        <v>771</v>
      </c>
      <c r="B211" t="s">
        <v>728</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772</v>
      </c>
      <c r="B215" t="s">
        <v>729</v>
      </c>
      <c r="C215" t="s">
        <v>433</v>
      </c>
      <c r="D215" t="s">
        <v>429</v>
      </c>
    </row>
    <row r="216" spans="1:4" x14ac:dyDescent="0.2">
      <c r="A216" t="s">
        <v>773</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2023-06-27T07:27:24Z</dcterms:modified>
</cp:coreProperties>
</file>